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FC33CC01-B052-452B-A30E-75DF2F3DF1C2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13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<sst xmlns="http://schemas.openxmlformats.org/spreadsheetml/2006/main" count="744" uniqueCount="97">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</sst>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H1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59907</v>
      </c>
      <c r="C5" s="1">
        <v>12815</v>
      </c>
      <c r="D5" s="1">
        <v>24550</v>
      </c>
      <c r="E5" s="1">
        <v>2335</v>
      </c>
      <c r="F5" s="1">
        <v>7257</v>
      </c>
      <c r="G5" s="1">
        <v>10461</v>
      </c>
      <c r="H5" s="1">
        <v>2490</v>
      </c>
      <c r="I5" s="8">
        <f>SUM(D5:H5)*100/B5</f>
        <v>78.610179110955315</v>
      </c>
      <c r="J5" s="8">
        <f>SUM(G5:H5)*100/B5</f>
        <v>21.618508688467124</v>
      </c>
      <c r="K5" s="1" t="s">
        <v>1</v>
      </c>
      <c r="L5" s="1">
        <v>29568</v>
      </c>
      <c r="M5" s="1">
        <v>5829</v>
      </c>
      <c r="N5" s="1">
        <v>12198</v>
      </c>
      <c r="O5" s="1">
        <v>1139</v>
      </c>
      <c r="P5" s="1">
        <v>4034</v>
      </c>
      <c r="Q5" s="1">
        <v>4922</v>
      </c>
      <c r="R5" s="1">
        <v>1448</v>
      </c>
      <c r="S5" s="8">
        <f>SUM(N5:R5)*100/L5</f>
        <v>80.292884199134193</v>
      </c>
      <c r="T5" s="8">
        <f>SUM(Q5:R5)*100/L5</f>
        <v>21.543560606060606</v>
      </c>
      <c r="U5" s="1" t="s">
        <v>1</v>
      </c>
      <c r="V5" s="1">
        <v>30340</v>
      </c>
      <c r="W5" s="1">
        <v>6987</v>
      </c>
      <c r="X5" s="1">
        <v>12352</v>
      </c>
      <c r="Y5" s="1">
        <v>1197</v>
      </c>
      <c r="Z5" s="1">
        <v>3223</v>
      </c>
      <c r="AA5" s="1">
        <v>5539</v>
      </c>
      <c r="AB5" s="1">
        <v>1042</v>
      </c>
      <c r="AC5" s="8">
        <f>SUM(X5:AB5)*100/V5</f>
        <v>76.970995385629536</v>
      </c>
      <c r="AD5" s="8">
        <f>SUM(AA5:AB5)*100/V5</f>
        <v>21.690837178642056</v>
      </c>
    </row>
    <row r="6" spans="1:30" x14ac:dyDescent="0.2">
      <c r="A6" s="1" t="s">
        <v>3</v>
      </c>
      <c r="B6" s="1">
        <v>27367</v>
      </c>
      <c r="C6" s="1">
        <v>6273</v>
      </c>
      <c r="D6" s="1">
        <v>10306</v>
      </c>
      <c r="E6" s="1">
        <v>1023</v>
      </c>
      <c r="F6" s="1">
        <v>3783</v>
      </c>
      <c r="G6" s="1">
        <v>4381</v>
      </c>
      <c r="H6" s="1">
        <v>1602</v>
      </c>
      <c r="I6" s="8">
        <f t="shared" ref="I6:I12" si="0">SUM(D6:H6)*100/B6</f>
        <v>77.081886944129792</v>
      </c>
      <c r="J6" s="8">
        <f t="shared" ref="J6:J12" si="1">SUM(G6:H6)*100/B6</f>
        <v>21.862096685789453</v>
      </c>
      <c r="K6" s="1" t="s">
        <v>3</v>
      </c>
      <c r="L6" s="1">
        <v>20805</v>
      </c>
      <c r="M6" s="1">
        <v>4130</v>
      </c>
      <c r="N6" s="1">
        <v>7855</v>
      </c>
      <c r="O6" s="1">
        <v>830</v>
      </c>
      <c r="P6" s="1">
        <v>3242</v>
      </c>
      <c r="Q6" s="1">
        <v>3493</v>
      </c>
      <c r="R6" s="1">
        <v>1255</v>
      </c>
      <c r="S6" s="8">
        <f t="shared" ref="S6:S12" si="2">SUM(N6:R6)*100/L6</f>
        <v>80.149002643595296</v>
      </c>
      <c r="T6" s="8">
        <f t="shared" ref="T6:T12" si="3">SUM(Q6:R6)*100/L6</f>
        <v>22.821437154530162</v>
      </c>
      <c r="U6" s="1" t="s">
        <v>3</v>
      </c>
      <c r="V6" s="1">
        <v>6562</v>
      </c>
      <c r="W6" s="1">
        <v>2142</v>
      </c>
      <c r="X6" s="1">
        <v>2451</v>
      </c>
      <c r="Y6" s="1">
        <v>193</v>
      </c>
      <c r="Z6" s="1">
        <v>540</v>
      </c>
      <c r="AA6" s="1">
        <v>888</v>
      </c>
      <c r="AB6" s="1">
        <v>347</v>
      </c>
      <c r="AC6" s="8">
        <f t="shared" ref="AC6:AC12" si="4">SUM(X6:AB6)*100/V6</f>
        <v>67.342273697043581</v>
      </c>
      <c r="AD6" s="8">
        <f t="shared" ref="AD6:AD12" si="5">SUM(AA6:AB6)*100/V6</f>
        <v>18.820481560499847</v>
      </c>
    </row>
    <row r="7" spans="1:30" x14ac:dyDescent="0.2">
      <c r="A7" s="1" t="s">
        <v>4</v>
      </c>
      <c r="B7" s="1">
        <v>17698</v>
      </c>
      <c r="C7" s="1">
        <v>3590</v>
      </c>
      <c r="D7" s="1">
        <v>6852</v>
      </c>
      <c r="E7" s="1">
        <v>695</v>
      </c>
      <c r="F7" s="1">
        <v>2220</v>
      </c>
      <c r="G7" s="1">
        <v>3667</v>
      </c>
      <c r="H7" s="1">
        <v>676</v>
      </c>
      <c r="I7" s="8">
        <f t="shared" si="0"/>
        <v>79.726522770934565</v>
      </c>
      <c r="J7" s="8">
        <f t="shared" si="1"/>
        <v>24.539495988247261</v>
      </c>
      <c r="K7" s="1" t="s">
        <v>4</v>
      </c>
      <c r="L7" s="1">
        <v>1274</v>
      </c>
      <c r="M7" s="1">
        <v>367</v>
      </c>
      <c r="N7" s="1">
        <v>347</v>
      </c>
      <c r="O7" s="1">
        <v>0</v>
      </c>
      <c r="P7" s="1">
        <v>154</v>
      </c>
      <c r="Q7" s="1">
        <v>309</v>
      </c>
      <c r="R7" s="1">
        <v>97</v>
      </c>
      <c r="S7" s="8">
        <f t="shared" si="2"/>
        <v>71.19309262166405</v>
      </c>
      <c r="T7" s="8">
        <f t="shared" si="3"/>
        <v>31.868131868131869</v>
      </c>
      <c r="U7" s="1" t="s">
        <v>4</v>
      </c>
      <c r="V7" s="1">
        <v>16424</v>
      </c>
      <c r="W7" s="1">
        <v>3223</v>
      </c>
      <c r="X7" s="1">
        <v>6504</v>
      </c>
      <c r="Y7" s="1">
        <v>695</v>
      </c>
      <c r="Z7" s="1">
        <v>2065</v>
      </c>
      <c r="AA7" s="1">
        <v>3358</v>
      </c>
      <c r="AB7" s="1">
        <v>579</v>
      </c>
      <c r="AC7" s="8">
        <f t="shared" si="4"/>
        <v>80.376278616658553</v>
      </c>
      <c r="AD7" s="8">
        <f t="shared" si="5"/>
        <v>23.971018022406234</v>
      </c>
    </row>
    <row r="8" spans="1:30" x14ac:dyDescent="0.2">
      <c r="A8" s="1" t="s">
        <v>5</v>
      </c>
      <c r="B8" s="1">
        <v>6890</v>
      </c>
      <c r="C8" s="1">
        <v>772</v>
      </c>
      <c r="D8" s="1">
        <v>3841</v>
      </c>
      <c r="E8" s="1">
        <v>425</v>
      </c>
      <c r="F8" s="1">
        <v>676</v>
      </c>
      <c r="G8" s="1">
        <v>1119</v>
      </c>
      <c r="H8" s="1">
        <v>58</v>
      </c>
      <c r="I8" s="8">
        <f t="shared" si="0"/>
        <v>88.809869375907112</v>
      </c>
      <c r="J8" s="8">
        <f t="shared" si="1"/>
        <v>17.082728592162553</v>
      </c>
      <c r="K8" s="1" t="s">
        <v>5</v>
      </c>
      <c r="L8" s="1">
        <v>3667</v>
      </c>
      <c r="M8" s="1">
        <v>540</v>
      </c>
      <c r="N8" s="1">
        <v>1969</v>
      </c>
      <c r="O8" s="1">
        <v>232</v>
      </c>
      <c r="P8" s="1">
        <v>405</v>
      </c>
      <c r="Q8" s="1">
        <v>483</v>
      </c>
      <c r="R8" s="1">
        <v>39</v>
      </c>
      <c r="S8" s="8">
        <f t="shared" si="2"/>
        <v>85.301336242159806</v>
      </c>
      <c r="T8" s="8">
        <f t="shared" si="3"/>
        <v>14.235069539132805</v>
      </c>
      <c r="U8" s="1" t="s">
        <v>5</v>
      </c>
      <c r="V8" s="1">
        <v>3223</v>
      </c>
      <c r="W8" s="1">
        <v>232</v>
      </c>
      <c r="X8" s="1">
        <v>1872</v>
      </c>
      <c r="Y8" s="1">
        <v>193</v>
      </c>
      <c r="Z8" s="1">
        <v>270</v>
      </c>
      <c r="AA8" s="1">
        <v>637</v>
      </c>
      <c r="AB8" s="1">
        <v>19</v>
      </c>
      <c r="AC8" s="8">
        <f t="shared" si="4"/>
        <v>92.801737511635125</v>
      </c>
      <c r="AD8" s="8">
        <f t="shared" si="5"/>
        <v>20.353707725721378</v>
      </c>
    </row>
    <row r="9" spans="1:30" x14ac:dyDescent="0.2">
      <c r="A9" s="1" t="s">
        <v>6</v>
      </c>
      <c r="B9" s="1">
        <v>830</v>
      </c>
      <c r="C9" s="1">
        <v>444</v>
      </c>
      <c r="D9" s="1">
        <v>232</v>
      </c>
      <c r="E9" s="1">
        <v>19</v>
      </c>
      <c r="F9" s="1">
        <v>19</v>
      </c>
      <c r="G9" s="1">
        <v>97</v>
      </c>
      <c r="H9" s="1">
        <v>19</v>
      </c>
      <c r="I9" s="8">
        <f t="shared" si="0"/>
        <v>46.506024096385545</v>
      </c>
      <c r="J9" s="8">
        <f t="shared" si="1"/>
        <v>13.975903614457831</v>
      </c>
      <c r="K9" s="1" t="s">
        <v>6</v>
      </c>
      <c r="L9" s="1">
        <v>290</v>
      </c>
      <c r="M9" s="1">
        <v>154</v>
      </c>
      <c r="N9" s="1">
        <v>77</v>
      </c>
      <c r="O9" s="1">
        <v>0</v>
      </c>
      <c r="P9" s="1">
        <v>0</v>
      </c>
      <c r="Q9" s="1">
        <v>58</v>
      </c>
      <c r="R9" s="1">
        <v>0</v>
      </c>
      <c r="S9" s="8">
        <f t="shared" si="2"/>
        <v>46.551724137931032</v>
      </c>
      <c r="T9" s="8">
        <f t="shared" si="3"/>
        <v>20</v>
      </c>
      <c r="U9" s="1" t="s">
        <v>6</v>
      </c>
      <c r="V9" s="1">
        <v>540</v>
      </c>
      <c r="W9" s="1">
        <v>290</v>
      </c>
      <c r="X9" s="1">
        <v>154</v>
      </c>
      <c r="Y9" s="1">
        <v>19</v>
      </c>
      <c r="Z9" s="1">
        <v>19</v>
      </c>
      <c r="AA9" s="1">
        <v>39</v>
      </c>
      <c r="AB9" s="1">
        <v>19</v>
      </c>
      <c r="AC9" s="8">
        <f t="shared" si="4"/>
        <v>46.296296296296298</v>
      </c>
      <c r="AD9" s="8">
        <f t="shared" si="5"/>
        <v>10.74074074074074</v>
      </c>
    </row>
    <row r="10" spans="1:30" x14ac:dyDescent="0.2">
      <c r="A10" s="1" t="s">
        <v>7</v>
      </c>
      <c r="B10" s="1">
        <v>116</v>
      </c>
      <c r="C10" s="1">
        <v>19</v>
      </c>
      <c r="D10" s="1">
        <v>58</v>
      </c>
      <c r="E10" s="1">
        <v>19</v>
      </c>
      <c r="F10" s="1">
        <v>19</v>
      </c>
      <c r="G10" s="1">
        <v>0</v>
      </c>
      <c r="H10" s="1">
        <v>0</v>
      </c>
      <c r="I10" s="8">
        <f t="shared" si="0"/>
        <v>82.758620689655174</v>
      </c>
      <c r="J10" s="8">
        <f t="shared" si="1"/>
        <v>0</v>
      </c>
      <c r="K10" s="1" t="s">
        <v>7</v>
      </c>
      <c r="L10" s="1">
        <v>77</v>
      </c>
      <c r="M10" s="1">
        <v>0</v>
      </c>
      <c r="N10" s="1">
        <v>58</v>
      </c>
      <c r="O10" s="1">
        <v>0</v>
      </c>
      <c r="P10" s="1">
        <v>19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39</v>
      </c>
      <c r="W10" s="1">
        <v>19</v>
      </c>
      <c r="X10" s="1">
        <v>0</v>
      </c>
      <c r="Y10" s="1">
        <v>19</v>
      </c>
      <c r="Z10" s="1">
        <v>0</v>
      </c>
      <c r="AA10" s="1">
        <v>0</v>
      </c>
      <c r="AB10" s="1">
        <v>0</v>
      </c>
      <c r="AC10" s="8">
        <f t="shared" si="4"/>
        <v>48.717948717948715</v>
      </c>
      <c r="AD10" s="8">
        <f t="shared" si="5"/>
        <v>0</v>
      </c>
    </row>
    <row r="11" spans="1:30" x14ac:dyDescent="0.2">
      <c r="A11" s="1" t="s">
        <v>8</v>
      </c>
      <c r="B11" s="1">
        <v>1583</v>
      </c>
      <c r="C11" s="1">
        <v>97</v>
      </c>
      <c r="D11" s="1">
        <v>1062</v>
      </c>
      <c r="E11" s="1">
        <v>19</v>
      </c>
      <c r="F11" s="1">
        <v>39</v>
      </c>
      <c r="G11" s="1">
        <v>367</v>
      </c>
      <c r="H11" s="1">
        <v>0</v>
      </c>
      <c r="I11" s="8">
        <f t="shared" si="0"/>
        <v>93.935565382185729</v>
      </c>
      <c r="J11" s="8">
        <f t="shared" si="1"/>
        <v>23.183828174352495</v>
      </c>
      <c r="K11" s="1" t="s">
        <v>8</v>
      </c>
      <c r="L11" s="1">
        <v>753</v>
      </c>
      <c r="M11" s="1">
        <v>19</v>
      </c>
      <c r="N11" s="1">
        <v>521</v>
      </c>
      <c r="O11" s="1">
        <v>0</v>
      </c>
      <c r="P11" s="1">
        <v>19</v>
      </c>
      <c r="Q11" s="1">
        <v>193</v>
      </c>
      <c r="R11" s="1">
        <v>0</v>
      </c>
      <c r="S11" s="8">
        <f t="shared" si="2"/>
        <v>97.343957503320055</v>
      </c>
      <c r="T11" s="8">
        <f t="shared" si="3"/>
        <v>25.630810092961486</v>
      </c>
      <c r="U11" s="1" t="s">
        <v>8</v>
      </c>
      <c r="V11" s="1">
        <v>830</v>
      </c>
      <c r="W11" s="1">
        <v>77</v>
      </c>
      <c r="X11" s="1">
        <v>540</v>
      </c>
      <c r="Y11" s="1">
        <v>19</v>
      </c>
      <c r="Z11" s="1">
        <v>19</v>
      </c>
      <c r="AA11" s="1">
        <v>174</v>
      </c>
      <c r="AB11" s="1">
        <v>0</v>
      </c>
      <c r="AC11" s="8">
        <f t="shared" si="4"/>
        <v>90.602409638554221</v>
      </c>
      <c r="AD11" s="8">
        <f t="shared" si="5"/>
        <v>20.963855421686748</v>
      </c>
    </row>
    <row r="12" spans="1:30" x14ac:dyDescent="0.2">
      <c r="A12" s="1" t="s">
        <v>9</v>
      </c>
      <c r="B12" s="1">
        <v>5423</v>
      </c>
      <c r="C12" s="1">
        <v>1621</v>
      </c>
      <c r="D12" s="1">
        <v>2200</v>
      </c>
      <c r="E12" s="1">
        <v>135</v>
      </c>
      <c r="F12" s="1">
        <v>502</v>
      </c>
      <c r="G12" s="1">
        <v>830</v>
      </c>
      <c r="H12" s="1">
        <v>135</v>
      </c>
      <c r="I12" s="8">
        <f t="shared" si="0"/>
        <v>70.108795869444961</v>
      </c>
      <c r="J12" s="8">
        <f t="shared" si="1"/>
        <v>17.794578646505624</v>
      </c>
      <c r="K12" s="1" t="s">
        <v>9</v>
      </c>
      <c r="L12" s="1">
        <v>2702</v>
      </c>
      <c r="M12" s="1">
        <v>618</v>
      </c>
      <c r="N12" s="1">
        <v>1370</v>
      </c>
      <c r="O12" s="1">
        <v>77</v>
      </c>
      <c r="P12" s="1">
        <v>193</v>
      </c>
      <c r="Q12" s="1">
        <v>386</v>
      </c>
      <c r="R12" s="1">
        <v>58</v>
      </c>
      <c r="S12" s="8">
        <f t="shared" si="2"/>
        <v>77.128053293856397</v>
      </c>
      <c r="T12" s="8">
        <f t="shared" si="3"/>
        <v>16.432272390821613</v>
      </c>
      <c r="U12" s="1" t="s">
        <v>9</v>
      </c>
      <c r="V12" s="1">
        <v>2721</v>
      </c>
      <c r="W12" s="1">
        <v>1004</v>
      </c>
      <c r="X12" s="1">
        <v>830</v>
      </c>
      <c r="Y12" s="1">
        <v>58</v>
      </c>
      <c r="Z12" s="1">
        <v>309</v>
      </c>
      <c r="AA12" s="1">
        <v>444</v>
      </c>
      <c r="AB12" s="1">
        <v>77</v>
      </c>
      <c r="AC12" s="8">
        <f t="shared" si="4"/>
        <v>63.138552002940095</v>
      </c>
      <c r="AD12" s="8">
        <f t="shared" si="5"/>
        <v>19.147372289599414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44969</v>
      </c>
      <c r="C15" s="1">
        <v>6002</v>
      </c>
      <c r="D15" s="1">
        <v>20207</v>
      </c>
      <c r="E15" s="1">
        <v>2027</v>
      </c>
      <c r="F15" s="1">
        <v>6195</v>
      </c>
      <c r="G15" s="1">
        <v>8550</v>
      </c>
      <c r="H15" s="1">
        <v>1988</v>
      </c>
      <c r="I15" s="8">
        <f t="shared" ref="I15:I43" si="6">SUM(D15:H15)*100/B15</f>
        <v>86.653027641263975</v>
      </c>
      <c r="J15" s="8">
        <f t="shared" ref="J15:J43" si="7">SUM(G15:H15)*100/B15</f>
        <v>23.433921145678134</v>
      </c>
      <c r="K15" s="1" t="s">
        <v>1</v>
      </c>
      <c r="L15" s="1">
        <v>22079</v>
      </c>
      <c r="M15" s="1">
        <v>2799</v>
      </c>
      <c r="N15" s="1">
        <v>9920</v>
      </c>
      <c r="O15" s="1">
        <v>1062</v>
      </c>
      <c r="P15" s="1">
        <v>3281</v>
      </c>
      <c r="Q15" s="1">
        <v>3879</v>
      </c>
      <c r="R15" s="1">
        <v>1139</v>
      </c>
      <c r="S15" s="8">
        <f t="shared" ref="S15" si="8">SUM(N15:R15)*100/L15</f>
        <v>87.327324607092706</v>
      </c>
      <c r="T15" s="8">
        <f t="shared" ref="T15" si="9">SUM(Q15:R15)*100/L15</f>
        <v>22.727478599574255</v>
      </c>
      <c r="U15" s="1" t="s">
        <v>1</v>
      </c>
      <c r="V15" s="1">
        <v>22890</v>
      </c>
      <c r="W15" s="1">
        <v>3204</v>
      </c>
      <c r="X15" s="1">
        <v>10287</v>
      </c>
      <c r="Y15" s="1">
        <v>965</v>
      </c>
      <c r="Z15" s="1">
        <v>2914</v>
      </c>
      <c r="AA15" s="1">
        <v>4671</v>
      </c>
      <c r="AB15" s="1">
        <v>849</v>
      </c>
      <c r="AC15" s="8">
        <f t="shared" ref="AC15" si="10">SUM(X15:AB15)*100/V15</f>
        <v>86.002621231979035</v>
      </c>
      <c r="AD15" s="8">
        <f t="shared" ref="AD15" si="11">SUM(AA15:AB15)*100/V15</f>
        <v>24.115334207077325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9225</v>
      </c>
      <c r="C18" s="1">
        <v>1042</v>
      </c>
      <c r="D18" s="1">
        <v>4922</v>
      </c>
      <c r="E18" s="1">
        <v>560</v>
      </c>
      <c r="F18" s="1">
        <v>1139</v>
      </c>
      <c r="G18" s="1">
        <v>1467</v>
      </c>
      <c r="H18" s="1">
        <v>97</v>
      </c>
      <c r="I18" s="8">
        <f t="shared" si="6"/>
        <v>88.726287262872631</v>
      </c>
      <c r="J18" s="8">
        <f t="shared" si="7"/>
        <v>16.953929539295395</v>
      </c>
      <c r="K18" s="1" t="s">
        <v>14</v>
      </c>
      <c r="L18" s="1">
        <v>4420</v>
      </c>
      <c r="M18" s="1">
        <v>463</v>
      </c>
      <c r="N18" s="1">
        <v>2355</v>
      </c>
      <c r="O18" s="1">
        <v>270</v>
      </c>
      <c r="P18" s="1">
        <v>618</v>
      </c>
      <c r="Q18" s="1">
        <v>676</v>
      </c>
      <c r="R18" s="1">
        <v>39</v>
      </c>
      <c r="S18" s="8">
        <f t="shared" ref="S18:S23" si="12">SUM(N18:R18)*100/L18</f>
        <v>89.547511312217196</v>
      </c>
      <c r="T18" s="8">
        <f t="shared" ref="T18:T23" si="13">SUM(Q18:R18)*100/L18</f>
        <v>16.176470588235293</v>
      </c>
      <c r="U18" s="1" t="s">
        <v>14</v>
      </c>
      <c r="V18" s="1">
        <v>4806</v>
      </c>
      <c r="W18" s="1">
        <v>579</v>
      </c>
      <c r="X18" s="1">
        <v>2567</v>
      </c>
      <c r="Y18" s="1">
        <v>290</v>
      </c>
      <c r="Z18" s="1">
        <v>521</v>
      </c>
      <c r="AA18" s="1">
        <v>791</v>
      </c>
      <c r="AB18" s="1">
        <v>58</v>
      </c>
      <c r="AC18" s="8">
        <f t="shared" ref="AC18:AC23" si="14">SUM(X18:AB18)*100/V18</f>
        <v>87.952559300873901</v>
      </c>
      <c r="AD18" s="8">
        <f t="shared" ref="AD18:AD23" si="15">SUM(AA18:AB18)*100/V18</f>
        <v>17.66541822721598</v>
      </c>
    </row>
    <row r="19" spans="1:30" x14ac:dyDescent="0.2">
      <c r="A19" s="1" t="s">
        <v>15</v>
      </c>
      <c r="B19" s="1">
        <v>9418</v>
      </c>
      <c r="C19" s="1">
        <v>907</v>
      </c>
      <c r="D19" s="1">
        <v>4555</v>
      </c>
      <c r="E19" s="1">
        <v>463</v>
      </c>
      <c r="F19" s="1">
        <v>1312</v>
      </c>
      <c r="G19" s="1">
        <v>1911</v>
      </c>
      <c r="H19" s="1">
        <v>270</v>
      </c>
      <c r="I19" s="8">
        <f t="shared" si="6"/>
        <v>90.36950520280314</v>
      </c>
      <c r="J19" s="8">
        <f t="shared" si="7"/>
        <v>23.157782968783181</v>
      </c>
      <c r="K19" s="1" t="s">
        <v>15</v>
      </c>
      <c r="L19" s="1">
        <v>4671</v>
      </c>
      <c r="M19" s="1">
        <v>444</v>
      </c>
      <c r="N19" s="1">
        <v>2297</v>
      </c>
      <c r="O19" s="1">
        <v>270</v>
      </c>
      <c r="P19" s="1">
        <v>637</v>
      </c>
      <c r="Q19" s="1">
        <v>869</v>
      </c>
      <c r="R19" s="1">
        <v>154</v>
      </c>
      <c r="S19" s="8">
        <f t="shared" si="12"/>
        <v>90.494540783558122</v>
      </c>
      <c r="T19" s="8">
        <f t="shared" si="13"/>
        <v>21.901091843288373</v>
      </c>
      <c r="U19" s="1" t="s">
        <v>15</v>
      </c>
      <c r="V19" s="1">
        <v>4748</v>
      </c>
      <c r="W19" s="1">
        <v>463</v>
      </c>
      <c r="X19" s="1">
        <v>2258</v>
      </c>
      <c r="Y19" s="1">
        <v>193</v>
      </c>
      <c r="Z19" s="1">
        <v>676</v>
      </c>
      <c r="AA19" s="1">
        <v>1042</v>
      </c>
      <c r="AB19" s="1">
        <v>116</v>
      </c>
      <c r="AC19" s="8">
        <f t="shared" si="14"/>
        <v>90.248525695029485</v>
      </c>
      <c r="AD19" s="8">
        <f t="shared" si="15"/>
        <v>24.389216512215668</v>
      </c>
    </row>
    <row r="20" spans="1:30" x14ac:dyDescent="0.2">
      <c r="A20" s="1" t="s">
        <v>16</v>
      </c>
      <c r="B20" s="1">
        <v>8203</v>
      </c>
      <c r="C20" s="1">
        <v>965</v>
      </c>
      <c r="D20" s="1">
        <v>3706</v>
      </c>
      <c r="E20" s="1">
        <v>386</v>
      </c>
      <c r="F20" s="1">
        <v>1235</v>
      </c>
      <c r="G20" s="1">
        <v>1525</v>
      </c>
      <c r="H20" s="1">
        <v>386</v>
      </c>
      <c r="I20" s="8">
        <f t="shared" si="6"/>
        <v>88.236011215408993</v>
      </c>
      <c r="J20" s="8">
        <f t="shared" si="7"/>
        <v>23.296354992076068</v>
      </c>
      <c r="K20" s="1" t="s">
        <v>16</v>
      </c>
      <c r="L20" s="1">
        <v>3995</v>
      </c>
      <c r="M20" s="1">
        <v>386</v>
      </c>
      <c r="N20" s="1">
        <v>1891</v>
      </c>
      <c r="O20" s="1">
        <v>193</v>
      </c>
      <c r="P20" s="1">
        <v>598</v>
      </c>
      <c r="Q20" s="1">
        <v>733</v>
      </c>
      <c r="R20" s="1">
        <v>193</v>
      </c>
      <c r="S20" s="8">
        <f t="shared" si="12"/>
        <v>90.312891113892363</v>
      </c>
      <c r="T20" s="8">
        <f t="shared" si="13"/>
        <v>23.178973717146434</v>
      </c>
      <c r="U20" s="1" t="s">
        <v>16</v>
      </c>
      <c r="V20" s="1">
        <v>4207</v>
      </c>
      <c r="W20" s="1">
        <v>579</v>
      </c>
      <c r="X20" s="1">
        <v>1814</v>
      </c>
      <c r="Y20" s="1">
        <v>193</v>
      </c>
      <c r="Z20" s="1">
        <v>637</v>
      </c>
      <c r="AA20" s="1">
        <v>791</v>
      </c>
      <c r="AB20" s="1">
        <v>193</v>
      </c>
      <c r="AC20" s="8">
        <f t="shared" si="14"/>
        <v>86.237223674827675</v>
      </c>
      <c r="AD20" s="8">
        <f t="shared" si="15"/>
        <v>23.389588780603756</v>
      </c>
    </row>
    <row r="21" spans="1:30" x14ac:dyDescent="0.2">
      <c r="A21" s="1" t="s">
        <v>17</v>
      </c>
      <c r="B21" s="1">
        <v>7469</v>
      </c>
      <c r="C21" s="1">
        <v>869</v>
      </c>
      <c r="D21" s="1">
        <v>3088</v>
      </c>
      <c r="E21" s="1">
        <v>309</v>
      </c>
      <c r="F21" s="1">
        <v>1274</v>
      </c>
      <c r="G21" s="1">
        <v>1467</v>
      </c>
      <c r="H21" s="1">
        <v>463</v>
      </c>
      <c r="I21" s="8">
        <f t="shared" si="6"/>
        <v>88.378631677600751</v>
      </c>
      <c r="J21" s="8">
        <f t="shared" si="7"/>
        <v>25.840139242201097</v>
      </c>
      <c r="K21" s="1" t="s">
        <v>17</v>
      </c>
      <c r="L21" s="1">
        <v>3648</v>
      </c>
      <c r="M21" s="1">
        <v>463</v>
      </c>
      <c r="N21" s="1">
        <v>1390</v>
      </c>
      <c r="O21" s="1">
        <v>135</v>
      </c>
      <c r="P21" s="1">
        <v>811</v>
      </c>
      <c r="Q21" s="1">
        <v>618</v>
      </c>
      <c r="R21" s="1">
        <v>232</v>
      </c>
      <c r="S21" s="8">
        <f t="shared" si="12"/>
        <v>87.33552631578948</v>
      </c>
      <c r="T21" s="8">
        <f t="shared" si="13"/>
        <v>23.30043859649123</v>
      </c>
      <c r="U21" s="1" t="s">
        <v>17</v>
      </c>
      <c r="V21" s="1">
        <v>3821</v>
      </c>
      <c r="W21" s="1">
        <v>405</v>
      </c>
      <c r="X21" s="1">
        <v>1698</v>
      </c>
      <c r="Y21" s="1">
        <v>174</v>
      </c>
      <c r="Z21" s="1">
        <v>463</v>
      </c>
      <c r="AA21" s="1">
        <v>849</v>
      </c>
      <c r="AB21" s="1">
        <v>232</v>
      </c>
      <c r="AC21" s="8">
        <f t="shared" si="14"/>
        <v>89.400680450143938</v>
      </c>
      <c r="AD21" s="8">
        <f t="shared" si="15"/>
        <v>28.29102329233185</v>
      </c>
    </row>
    <row r="22" spans="1:30" x14ac:dyDescent="0.2">
      <c r="A22" s="1" t="s">
        <v>18</v>
      </c>
      <c r="B22" s="1">
        <v>6176</v>
      </c>
      <c r="C22" s="1">
        <v>1081</v>
      </c>
      <c r="D22" s="1">
        <v>2490</v>
      </c>
      <c r="E22" s="1">
        <v>174</v>
      </c>
      <c r="F22" s="1">
        <v>753</v>
      </c>
      <c r="G22" s="1">
        <v>1274</v>
      </c>
      <c r="H22" s="1">
        <v>405</v>
      </c>
      <c r="I22" s="8">
        <f t="shared" si="6"/>
        <v>82.512953367875653</v>
      </c>
      <c r="J22" s="8">
        <f t="shared" si="7"/>
        <v>27.185880829015545</v>
      </c>
      <c r="K22" s="1" t="s">
        <v>18</v>
      </c>
      <c r="L22" s="1">
        <v>3204</v>
      </c>
      <c r="M22" s="1">
        <v>560</v>
      </c>
      <c r="N22" s="1">
        <v>1235</v>
      </c>
      <c r="O22" s="1">
        <v>116</v>
      </c>
      <c r="P22" s="1">
        <v>425</v>
      </c>
      <c r="Q22" s="1">
        <v>540</v>
      </c>
      <c r="R22" s="1">
        <v>328</v>
      </c>
      <c r="S22" s="8">
        <f t="shared" si="12"/>
        <v>82.52184769038702</v>
      </c>
      <c r="T22" s="8">
        <f t="shared" si="13"/>
        <v>27.091136079900124</v>
      </c>
      <c r="U22" s="1" t="s">
        <v>18</v>
      </c>
      <c r="V22" s="1">
        <v>2972</v>
      </c>
      <c r="W22" s="1">
        <v>521</v>
      </c>
      <c r="X22" s="1">
        <v>1255</v>
      </c>
      <c r="Y22" s="1">
        <v>58</v>
      </c>
      <c r="Z22" s="1">
        <v>328</v>
      </c>
      <c r="AA22" s="1">
        <v>733</v>
      </c>
      <c r="AB22" s="1">
        <v>77</v>
      </c>
      <c r="AC22" s="8">
        <f t="shared" si="14"/>
        <v>82.469717362045756</v>
      </c>
      <c r="AD22" s="8">
        <f t="shared" si="15"/>
        <v>27.254374158815612</v>
      </c>
    </row>
    <row r="23" spans="1:30" x14ac:dyDescent="0.2">
      <c r="A23" s="1" t="s">
        <v>19</v>
      </c>
      <c r="B23" s="1">
        <v>4478</v>
      </c>
      <c r="C23" s="1">
        <v>1139</v>
      </c>
      <c r="D23" s="1">
        <v>1448</v>
      </c>
      <c r="E23" s="1">
        <v>135</v>
      </c>
      <c r="F23" s="1">
        <v>483</v>
      </c>
      <c r="G23" s="1">
        <v>907</v>
      </c>
      <c r="H23" s="1">
        <v>367</v>
      </c>
      <c r="I23" s="8">
        <f t="shared" si="6"/>
        <v>74.586869138008041</v>
      </c>
      <c r="J23" s="8">
        <f t="shared" si="7"/>
        <v>28.45020098258151</v>
      </c>
      <c r="K23" s="1" t="s">
        <v>19</v>
      </c>
      <c r="L23" s="1">
        <v>2142</v>
      </c>
      <c r="M23" s="1">
        <v>483</v>
      </c>
      <c r="N23" s="1">
        <v>753</v>
      </c>
      <c r="O23" s="1">
        <v>77</v>
      </c>
      <c r="P23" s="1">
        <v>193</v>
      </c>
      <c r="Q23" s="1">
        <v>444</v>
      </c>
      <c r="R23" s="1">
        <v>193</v>
      </c>
      <c r="S23" s="8">
        <f t="shared" si="12"/>
        <v>77.497665732959845</v>
      </c>
      <c r="T23" s="8">
        <f t="shared" si="13"/>
        <v>29.738562091503269</v>
      </c>
      <c r="U23" s="1" t="s">
        <v>19</v>
      </c>
      <c r="V23" s="1">
        <v>2335</v>
      </c>
      <c r="W23" s="1">
        <v>656</v>
      </c>
      <c r="X23" s="1">
        <v>695</v>
      </c>
      <c r="Y23" s="1">
        <v>58</v>
      </c>
      <c r="Z23" s="1">
        <v>290</v>
      </c>
      <c r="AA23" s="1">
        <v>463</v>
      </c>
      <c r="AB23" s="1">
        <v>174</v>
      </c>
      <c r="AC23" s="8">
        <f t="shared" si="14"/>
        <v>71.948608137044971</v>
      </c>
      <c r="AD23" s="8">
        <f t="shared" si="15"/>
        <v>27.280513918629552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9168</v>
      </c>
      <c r="C25" s="1">
        <v>1255</v>
      </c>
      <c r="D25" s="1">
        <v>4593</v>
      </c>
      <c r="E25" s="1">
        <v>425</v>
      </c>
      <c r="F25" s="1">
        <v>1004</v>
      </c>
      <c r="G25" s="1">
        <v>1525</v>
      </c>
      <c r="H25" s="1">
        <v>367</v>
      </c>
      <c r="I25" s="8">
        <f t="shared" si="6"/>
        <v>86.321989528795811</v>
      </c>
      <c r="J25" s="8">
        <f t="shared" si="7"/>
        <v>20.636998254799302</v>
      </c>
      <c r="K25" s="1" t="s">
        <v>1</v>
      </c>
      <c r="L25" s="1">
        <v>5172</v>
      </c>
      <c r="M25" s="1">
        <v>676</v>
      </c>
      <c r="N25" s="1">
        <v>2644</v>
      </c>
      <c r="O25" s="1">
        <v>232</v>
      </c>
      <c r="P25" s="1">
        <v>637</v>
      </c>
      <c r="Q25" s="1">
        <v>791</v>
      </c>
      <c r="R25" s="1">
        <v>193</v>
      </c>
      <c r="S25" s="8">
        <f t="shared" ref="S25" si="16">SUM(N25:R25)*100/L25</f>
        <v>86.948955916473324</v>
      </c>
      <c r="T25" s="8">
        <f t="shared" ref="T25" si="17">SUM(Q25:R25)*100/L25</f>
        <v>19.025522041763342</v>
      </c>
      <c r="U25" s="1" t="s">
        <v>1</v>
      </c>
      <c r="V25" s="1">
        <v>3995</v>
      </c>
      <c r="W25" s="1">
        <v>579</v>
      </c>
      <c r="X25" s="1">
        <v>1949</v>
      </c>
      <c r="Y25" s="1">
        <v>193</v>
      </c>
      <c r="Z25" s="1">
        <v>367</v>
      </c>
      <c r="AA25" s="1">
        <v>733</v>
      </c>
      <c r="AB25" s="1">
        <v>174</v>
      </c>
      <c r="AC25" s="8">
        <f t="shared" ref="AC25" si="18">SUM(X25:AB25)*100/V25</f>
        <v>85.506883604505632</v>
      </c>
      <c r="AD25" s="8">
        <f t="shared" ref="AD25" si="19">SUM(AA25:AB25)*100/V25</f>
        <v>22.703379224030037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3802</v>
      </c>
      <c r="C28" s="1">
        <v>328</v>
      </c>
      <c r="D28" s="1">
        <v>2181</v>
      </c>
      <c r="E28" s="1">
        <v>212</v>
      </c>
      <c r="F28" s="1">
        <v>367</v>
      </c>
      <c r="G28" s="1">
        <v>676</v>
      </c>
      <c r="H28" s="1">
        <v>39</v>
      </c>
      <c r="I28" s="8">
        <f t="shared" si="6"/>
        <v>91.399263545502365</v>
      </c>
      <c r="J28" s="8">
        <f t="shared" si="7"/>
        <v>18.805891635981062</v>
      </c>
      <c r="K28" s="1" t="s">
        <v>14</v>
      </c>
      <c r="L28" s="1">
        <v>2162</v>
      </c>
      <c r="M28" s="1">
        <v>174</v>
      </c>
      <c r="N28" s="1">
        <v>1274</v>
      </c>
      <c r="O28" s="1">
        <v>77</v>
      </c>
      <c r="P28" s="1">
        <v>290</v>
      </c>
      <c r="Q28" s="1">
        <v>328</v>
      </c>
      <c r="R28" s="1">
        <v>19</v>
      </c>
      <c r="S28" s="8">
        <f t="shared" ref="S28:S33" si="20">SUM(N28:R28)*100/L28</f>
        <v>91.951896392229415</v>
      </c>
      <c r="T28" s="8">
        <f t="shared" ref="T28:T33" si="21">SUM(Q28:R28)*100/L28</f>
        <v>16.049953746530988</v>
      </c>
      <c r="U28" s="1" t="s">
        <v>14</v>
      </c>
      <c r="V28" s="1">
        <v>1641</v>
      </c>
      <c r="W28" s="1">
        <v>154</v>
      </c>
      <c r="X28" s="1">
        <v>907</v>
      </c>
      <c r="Y28" s="1">
        <v>135</v>
      </c>
      <c r="Z28" s="1">
        <v>77</v>
      </c>
      <c r="AA28" s="1">
        <v>347</v>
      </c>
      <c r="AB28" s="1">
        <v>19</v>
      </c>
      <c r="AC28" s="8">
        <f t="shared" ref="AC28:AC33" si="22">SUM(X28:AB28)*100/V28</f>
        <v>90.493601462522847</v>
      </c>
      <c r="AD28" s="8">
        <f t="shared" ref="AD28:AD33" si="23">SUM(AA28:AB28)*100/V28</f>
        <v>22.30347349177331</v>
      </c>
    </row>
    <row r="29" spans="1:30" x14ac:dyDescent="0.2">
      <c r="A29" s="1" t="s">
        <v>15</v>
      </c>
      <c r="B29" s="1">
        <v>2335</v>
      </c>
      <c r="C29" s="1">
        <v>193</v>
      </c>
      <c r="D29" s="1">
        <v>1235</v>
      </c>
      <c r="E29" s="1">
        <v>77</v>
      </c>
      <c r="F29" s="1">
        <v>425</v>
      </c>
      <c r="G29" s="1">
        <v>328</v>
      </c>
      <c r="H29" s="1">
        <v>77</v>
      </c>
      <c r="I29" s="8">
        <f t="shared" si="6"/>
        <v>91.734475374732341</v>
      </c>
      <c r="J29" s="8">
        <f t="shared" si="7"/>
        <v>17.344753747323342</v>
      </c>
      <c r="K29" s="1" t="s">
        <v>15</v>
      </c>
      <c r="L29" s="1">
        <v>1390</v>
      </c>
      <c r="M29" s="1">
        <v>77</v>
      </c>
      <c r="N29" s="1">
        <v>714</v>
      </c>
      <c r="O29" s="1">
        <v>77</v>
      </c>
      <c r="P29" s="1">
        <v>232</v>
      </c>
      <c r="Q29" s="1">
        <v>232</v>
      </c>
      <c r="R29" s="1">
        <v>58</v>
      </c>
      <c r="S29" s="8">
        <f t="shared" si="20"/>
        <v>94.460431654676256</v>
      </c>
      <c r="T29" s="8">
        <f t="shared" si="21"/>
        <v>20.863309352517987</v>
      </c>
      <c r="U29" s="1" t="s">
        <v>15</v>
      </c>
      <c r="V29" s="1">
        <v>946</v>
      </c>
      <c r="W29" s="1">
        <v>116</v>
      </c>
      <c r="X29" s="1">
        <v>521</v>
      </c>
      <c r="Y29" s="1">
        <v>0</v>
      </c>
      <c r="Z29" s="1">
        <v>193</v>
      </c>
      <c r="AA29" s="1">
        <v>97</v>
      </c>
      <c r="AB29" s="1">
        <v>19</v>
      </c>
      <c r="AC29" s="8">
        <f t="shared" si="22"/>
        <v>87.737843551797042</v>
      </c>
      <c r="AD29" s="8">
        <f t="shared" si="23"/>
        <v>12.26215644820296</v>
      </c>
    </row>
    <row r="30" spans="1:30" x14ac:dyDescent="0.2">
      <c r="A30" s="1" t="s">
        <v>16</v>
      </c>
      <c r="B30" s="1">
        <v>1486</v>
      </c>
      <c r="C30" s="1">
        <v>232</v>
      </c>
      <c r="D30" s="1">
        <v>676</v>
      </c>
      <c r="E30" s="1">
        <v>97</v>
      </c>
      <c r="F30" s="1">
        <v>135</v>
      </c>
      <c r="G30" s="1">
        <v>232</v>
      </c>
      <c r="H30" s="1">
        <v>116</v>
      </c>
      <c r="I30" s="8">
        <f t="shared" si="6"/>
        <v>84.52220726783311</v>
      </c>
      <c r="J30" s="8">
        <f t="shared" si="7"/>
        <v>23.418573351278599</v>
      </c>
      <c r="K30" s="1" t="s">
        <v>16</v>
      </c>
      <c r="L30" s="1">
        <v>869</v>
      </c>
      <c r="M30" s="1">
        <v>135</v>
      </c>
      <c r="N30" s="1">
        <v>425</v>
      </c>
      <c r="O30" s="1">
        <v>58</v>
      </c>
      <c r="P30" s="1">
        <v>58</v>
      </c>
      <c r="Q30" s="1">
        <v>135</v>
      </c>
      <c r="R30" s="1">
        <v>58</v>
      </c>
      <c r="S30" s="8">
        <f t="shared" si="20"/>
        <v>84.46490218642117</v>
      </c>
      <c r="T30" s="8">
        <f t="shared" si="21"/>
        <v>22.209436133486765</v>
      </c>
      <c r="U30" s="1" t="s">
        <v>16</v>
      </c>
      <c r="V30" s="1">
        <v>618</v>
      </c>
      <c r="W30" s="1">
        <v>97</v>
      </c>
      <c r="X30" s="1">
        <v>251</v>
      </c>
      <c r="Y30" s="1">
        <v>39</v>
      </c>
      <c r="Z30" s="1">
        <v>77</v>
      </c>
      <c r="AA30" s="1">
        <v>97</v>
      </c>
      <c r="AB30" s="1">
        <v>58</v>
      </c>
      <c r="AC30" s="8">
        <f t="shared" si="22"/>
        <v>84.466019417475735</v>
      </c>
      <c r="AD30" s="8">
        <f t="shared" si="23"/>
        <v>25.080906148867314</v>
      </c>
    </row>
    <row r="31" spans="1:30" x14ac:dyDescent="0.2">
      <c r="A31" s="1" t="s">
        <v>17</v>
      </c>
      <c r="B31" s="1">
        <v>791</v>
      </c>
      <c r="C31" s="1">
        <v>154</v>
      </c>
      <c r="D31" s="1">
        <v>347</v>
      </c>
      <c r="E31" s="1">
        <v>19</v>
      </c>
      <c r="F31" s="1">
        <v>77</v>
      </c>
      <c r="G31" s="1">
        <v>116</v>
      </c>
      <c r="H31" s="1">
        <v>77</v>
      </c>
      <c r="I31" s="8">
        <f t="shared" si="6"/>
        <v>80.404551201011373</v>
      </c>
      <c r="J31" s="8">
        <f t="shared" si="7"/>
        <v>24.399494310998737</v>
      </c>
      <c r="K31" s="1" t="s">
        <v>17</v>
      </c>
      <c r="L31" s="1">
        <v>270</v>
      </c>
      <c r="M31" s="1">
        <v>97</v>
      </c>
      <c r="N31" s="1">
        <v>97</v>
      </c>
      <c r="O31" s="1">
        <v>0</v>
      </c>
      <c r="P31" s="1">
        <v>58</v>
      </c>
      <c r="Q31" s="1">
        <v>0</v>
      </c>
      <c r="R31" s="1">
        <v>19</v>
      </c>
      <c r="S31" s="8">
        <f t="shared" si="20"/>
        <v>64.444444444444443</v>
      </c>
      <c r="T31" s="8">
        <f t="shared" si="21"/>
        <v>7.0370370370370372</v>
      </c>
      <c r="U31" s="1" t="s">
        <v>17</v>
      </c>
      <c r="V31" s="1">
        <v>521</v>
      </c>
      <c r="W31" s="1">
        <v>58</v>
      </c>
      <c r="X31" s="1">
        <v>251</v>
      </c>
      <c r="Y31" s="1">
        <v>19</v>
      </c>
      <c r="Z31" s="1">
        <v>19</v>
      </c>
      <c r="AA31" s="1">
        <v>116</v>
      </c>
      <c r="AB31" s="1">
        <v>58</v>
      </c>
      <c r="AC31" s="8">
        <f t="shared" si="22"/>
        <v>88.867562380038393</v>
      </c>
      <c r="AD31" s="8">
        <f t="shared" si="23"/>
        <v>33.397312859884835</v>
      </c>
    </row>
    <row r="32" spans="1:30" x14ac:dyDescent="0.2">
      <c r="A32" s="1" t="s">
        <v>18</v>
      </c>
      <c r="B32" s="1">
        <v>540</v>
      </c>
      <c r="C32" s="1">
        <v>232</v>
      </c>
      <c r="D32" s="1">
        <v>116</v>
      </c>
      <c r="E32" s="1">
        <v>0</v>
      </c>
      <c r="F32" s="1">
        <v>0</v>
      </c>
      <c r="G32" s="1">
        <v>154</v>
      </c>
      <c r="H32" s="1">
        <v>39</v>
      </c>
      <c r="I32" s="8">
        <f t="shared" si="6"/>
        <v>57.222222222222221</v>
      </c>
      <c r="J32" s="8">
        <f t="shared" si="7"/>
        <v>35.74074074074074</v>
      </c>
      <c r="K32" s="1" t="s">
        <v>18</v>
      </c>
      <c r="L32" s="1">
        <v>328</v>
      </c>
      <c r="M32" s="1">
        <v>135</v>
      </c>
      <c r="N32" s="1">
        <v>97</v>
      </c>
      <c r="O32" s="1">
        <v>0</v>
      </c>
      <c r="P32" s="1">
        <v>0</v>
      </c>
      <c r="Q32" s="1">
        <v>77</v>
      </c>
      <c r="R32" s="1">
        <v>19</v>
      </c>
      <c r="S32" s="8">
        <f t="shared" si="20"/>
        <v>58.841463414634148</v>
      </c>
      <c r="T32" s="8">
        <f t="shared" si="21"/>
        <v>29.26829268292683</v>
      </c>
      <c r="U32" s="1" t="s">
        <v>18</v>
      </c>
      <c r="V32" s="1">
        <v>212</v>
      </c>
      <c r="W32" s="1">
        <v>97</v>
      </c>
      <c r="X32" s="1">
        <v>19</v>
      </c>
      <c r="Y32" s="1">
        <v>0</v>
      </c>
      <c r="Z32" s="1">
        <v>0</v>
      </c>
      <c r="AA32" s="1">
        <v>77</v>
      </c>
      <c r="AB32" s="1">
        <v>19</v>
      </c>
      <c r="AC32" s="8">
        <f t="shared" si="22"/>
        <v>54.245283018867923</v>
      </c>
      <c r="AD32" s="8">
        <f t="shared" si="23"/>
        <v>45.283018867924525</v>
      </c>
    </row>
    <row r="33" spans="1:30" x14ac:dyDescent="0.2">
      <c r="A33" s="1" t="s">
        <v>19</v>
      </c>
      <c r="B33" s="1">
        <v>212</v>
      </c>
      <c r="C33" s="1">
        <v>116</v>
      </c>
      <c r="D33" s="1">
        <v>39</v>
      </c>
      <c r="E33" s="1">
        <v>19</v>
      </c>
      <c r="F33" s="1">
        <v>0</v>
      </c>
      <c r="G33" s="1">
        <v>19</v>
      </c>
      <c r="H33" s="1">
        <v>19</v>
      </c>
      <c r="I33" s="8">
        <f t="shared" si="6"/>
        <v>45.283018867924525</v>
      </c>
      <c r="J33" s="8">
        <f t="shared" si="7"/>
        <v>17.924528301886792</v>
      </c>
      <c r="K33" s="1" t="s">
        <v>19</v>
      </c>
      <c r="L33" s="1">
        <v>154</v>
      </c>
      <c r="M33" s="1">
        <v>58</v>
      </c>
      <c r="N33" s="1">
        <v>39</v>
      </c>
      <c r="O33" s="1">
        <v>19</v>
      </c>
      <c r="P33" s="1">
        <v>0</v>
      </c>
      <c r="Q33" s="1">
        <v>19</v>
      </c>
      <c r="R33" s="1">
        <v>19</v>
      </c>
      <c r="S33" s="8">
        <f t="shared" si="20"/>
        <v>62.337662337662337</v>
      </c>
      <c r="T33" s="8">
        <f t="shared" si="21"/>
        <v>24.675324675324674</v>
      </c>
      <c r="U33" s="1" t="s">
        <v>19</v>
      </c>
      <c r="V33" s="1">
        <v>58</v>
      </c>
      <c r="W33" s="1">
        <v>58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>
        <f t="shared" si="22"/>
        <v>0</v>
      </c>
      <c r="AD33" s="8">
        <f t="shared" si="23"/>
        <v>0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35802</v>
      </c>
      <c r="C35" s="1">
        <v>4748</v>
      </c>
      <c r="D35" s="1">
        <v>15614</v>
      </c>
      <c r="E35" s="1">
        <v>1602</v>
      </c>
      <c r="F35" s="1">
        <v>5192</v>
      </c>
      <c r="G35" s="1">
        <v>7025</v>
      </c>
      <c r="H35" s="1">
        <v>1621</v>
      </c>
      <c r="I35" s="8">
        <f t="shared" si="6"/>
        <v>86.738171051896543</v>
      </c>
      <c r="J35" s="8">
        <f t="shared" si="7"/>
        <v>24.149488855371207</v>
      </c>
      <c r="K35" s="1" t="s">
        <v>1</v>
      </c>
      <c r="L35" s="1">
        <v>16907</v>
      </c>
      <c r="M35" s="1">
        <v>2123</v>
      </c>
      <c r="N35" s="1">
        <v>7276</v>
      </c>
      <c r="O35" s="1">
        <v>830</v>
      </c>
      <c r="P35" s="1">
        <v>2644</v>
      </c>
      <c r="Q35" s="1">
        <v>3088</v>
      </c>
      <c r="R35" s="1">
        <v>946</v>
      </c>
      <c r="S35" s="8">
        <f t="shared" ref="S35" si="24">SUM(N35:R35)*100/L35</f>
        <v>87.4430709173715</v>
      </c>
      <c r="T35" s="8">
        <f t="shared" ref="T35" si="25">SUM(Q35:R35)*100/L35</f>
        <v>23.859939669959189</v>
      </c>
      <c r="U35" s="1" t="s">
        <v>1</v>
      </c>
      <c r="V35" s="1">
        <v>18895</v>
      </c>
      <c r="W35" s="1">
        <v>2625</v>
      </c>
      <c r="X35" s="1">
        <v>8338</v>
      </c>
      <c r="Y35" s="1">
        <v>772</v>
      </c>
      <c r="Z35" s="1">
        <v>2548</v>
      </c>
      <c r="AA35" s="1">
        <v>3937</v>
      </c>
      <c r="AB35" s="1">
        <v>676</v>
      </c>
      <c r="AC35" s="8">
        <f t="shared" ref="AC35" si="26">SUM(X35:AB35)*100/V35</f>
        <v>86.112728234982796</v>
      </c>
      <c r="AD35" s="8">
        <f t="shared" ref="AD35" si="27">SUM(AA35:AB35)*100/V35</f>
        <v>24.413866102143423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5423</v>
      </c>
      <c r="C38" s="1">
        <v>714</v>
      </c>
      <c r="D38" s="1">
        <v>2741</v>
      </c>
      <c r="E38" s="1">
        <v>347</v>
      </c>
      <c r="F38" s="1">
        <v>772</v>
      </c>
      <c r="G38" s="1">
        <v>791</v>
      </c>
      <c r="H38" s="1">
        <v>58</v>
      </c>
      <c r="I38" s="8">
        <f t="shared" si="6"/>
        <v>86.83385579937304</v>
      </c>
      <c r="J38" s="8">
        <f t="shared" si="7"/>
        <v>15.655541213350544</v>
      </c>
      <c r="K38" s="1" t="s">
        <v>14</v>
      </c>
      <c r="L38" s="1">
        <v>2258</v>
      </c>
      <c r="M38" s="1">
        <v>290</v>
      </c>
      <c r="N38" s="1">
        <v>1081</v>
      </c>
      <c r="O38" s="1">
        <v>193</v>
      </c>
      <c r="P38" s="1">
        <v>328</v>
      </c>
      <c r="Q38" s="1">
        <v>347</v>
      </c>
      <c r="R38" s="1">
        <v>19</v>
      </c>
      <c r="S38" s="8">
        <f t="shared" ref="S38:S43" si="28">SUM(N38:R38)*100/L38</f>
        <v>87.156775907883087</v>
      </c>
      <c r="T38" s="8">
        <f t="shared" ref="T38:T43" si="29">SUM(Q38:R38)*100/L38</f>
        <v>16.209034543844108</v>
      </c>
      <c r="U38" s="1" t="s">
        <v>14</v>
      </c>
      <c r="V38" s="1">
        <v>3165</v>
      </c>
      <c r="W38" s="1">
        <v>425</v>
      </c>
      <c r="X38" s="1">
        <v>1660</v>
      </c>
      <c r="Y38" s="1">
        <v>154</v>
      </c>
      <c r="Z38" s="1">
        <v>444</v>
      </c>
      <c r="AA38" s="1">
        <v>444</v>
      </c>
      <c r="AB38" s="1">
        <v>39</v>
      </c>
      <c r="AC38" s="8">
        <f t="shared" ref="AC38:AC43" si="30">SUM(X38:AB38)*100/V38</f>
        <v>86.603475513428123</v>
      </c>
      <c r="AD38" s="8">
        <f t="shared" ref="AD38:AD43" si="31">SUM(AA38:AB38)*100/V38</f>
        <v>15.260663507109005</v>
      </c>
    </row>
    <row r="39" spans="1:30" x14ac:dyDescent="0.2">
      <c r="A39" s="1" t="s">
        <v>15</v>
      </c>
      <c r="B39" s="1">
        <v>7083</v>
      </c>
      <c r="C39" s="1">
        <v>714</v>
      </c>
      <c r="D39" s="1">
        <v>3320</v>
      </c>
      <c r="E39" s="1">
        <v>386</v>
      </c>
      <c r="F39" s="1">
        <v>888</v>
      </c>
      <c r="G39" s="1">
        <v>1583</v>
      </c>
      <c r="H39" s="1">
        <v>193</v>
      </c>
      <c r="I39" s="8">
        <f t="shared" si="6"/>
        <v>89.933643936185234</v>
      </c>
      <c r="J39" s="8">
        <f t="shared" si="7"/>
        <v>25.07412113511224</v>
      </c>
      <c r="K39" s="1" t="s">
        <v>15</v>
      </c>
      <c r="L39" s="1">
        <v>3281</v>
      </c>
      <c r="M39" s="1">
        <v>367</v>
      </c>
      <c r="N39" s="1">
        <v>1583</v>
      </c>
      <c r="O39" s="1">
        <v>193</v>
      </c>
      <c r="P39" s="1">
        <v>405</v>
      </c>
      <c r="Q39" s="1">
        <v>637</v>
      </c>
      <c r="R39" s="1">
        <v>97</v>
      </c>
      <c r="S39" s="8">
        <f t="shared" si="28"/>
        <v>88.844864370618708</v>
      </c>
      <c r="T39" s="8">
        <f t="shared" si="29"/>
        <v>22.37122828405974</v>
      </c>
      <c r="U39" s="1" t="s">
        <v>15</v>
      </c>
      <c r="V39" s="1">
        <v>3802</v>
      </c>
      <c r="W39" s="1">
        <v>347</v>
      </c>
      <c r="X39" s="1">
        <v>1737</v>
      </c>
      <c r="Y39" s="1">
        <v>193</v>
      </c>
      <c r="Z39" s="1">
        <v>483</v>
      </c>
      <c r="AA39" s="1">
        <v>946</v>
      </c>
      <c r="AB39" s="1">
        <v>97</v>
      </c>
      <c r="AC39" s="8">
        <f t="shared" si="30"/>
        <v>90.899526564965811</v>
      </c>
      <c r="AD39" s="8">
        <f t="shared" si="31"/>
        <v>27.432930036822725</v>
      </c>
    </row>
    <row r="40" spans="1:30" x14ac:dyDescent="0.2">
      <c r="A40" s="1" t="s">
        <v>16</v>
      </c>
      <c r="B40" s="1">
        <v>6716</v>
      </c>
      <c r="C40" s="1">
        <v>733</v>
      </c>
      <c r="D40" s="1">
        <v>3030</v>
      </c>
      <c r="E40" s="1">
        <v>290</v>
      </c>
      <c r="F40" s="1">
        <v>1100</v>
      </c>
      <c r="G40" s="1">
        <v>1293</v>
      </c>
      <c r="H40" s="1">
        <v>270</v>
      </c>
      <c r="I40" s="8">
        <f t="shared" si="6"/>
        <v>89.085765336509823</v>
      </c>
      <c r="J40" s="8">
        <f t="shared" si="7"/>
        <v>23.272781417510423</v>
      </c>
      <c r="K40" s="1" t="s">
        <v>16</v>
      </c>
      <c r="L40" s="1">
        <v>3127</v>
      </c>
      <c r="M40" s="1">
        <v>251</v>
      </c>
      <c r="N40" s="1">
        <v>1467</v>
      </c>
      <c r="O40" s="1">
        <v>135</v>
      </c>
      <c r="P40" s="1">
        <v>540</v>
      </c>
      <c r="Q40" s="1">
        <v>598</v>
      </c>
      <c r="R40" s="1">
        <v>135</v>
      </c>
      <c r="S40" s="8">
        <f t="shared" si="28"/>
        <v>91.941157659098181</v>
      </c>
      <c r="T40" s="8">
        <f t="shared" si="29"/>
        <v>23.440997761432683</v>
      </c>
      <c r="U40" s="1" t="s">
        <v>16</v>
      </c>
      <c r="V40" s="1">
        <v>3590</v>
      </c>
      <c r="W40" s="1">
        <v>483</v>
      </c>
      <c r="X40" s="1">
        <v>1563</v>
      </c>
      <c r="Y40" s="1">
        <v>154</v>
      </c>
      <c r="Z40" s="1">
        <v>560</v>
      </c>
      <c r="AA40" s="1">
        <v>695</v>
      </c>
      <c r="AB40" s="1">
        <v>135</v>
      </c>
      <c r="AC40" s="8">
        <f t="shared" si="30"/>
        <v>86.545961002785518</v>
      </c>
      <c r="AD40" s="8">
        <f t="shared" si="31"/>
        <v>23.119777158774372</v>
      </c>
    </row>
    <row r="41" spans="1:30" x14ac:dyDescent="0.2">
      <c r="A41" s="1" t="s">
        <v>17</v>
      </c>
      <c r="B41" s="1">
        <v>6678</v>
      </c>
      <c r="C41" s="1">
        <v>714</v>
      </c>
      <c r="D41" s="1">
        <v>2741</v>
      </c>
      <c r="E41" s="1">
        <v>290</v>
      </c>
      <c r="F41" s="1">
        <v>1197</v>
      </c>
      <c r="G41" s="1">
        <v>1351</v>
      </c>
      <c r="H41" s="1">
        <v>386</v>
      </c>
      <c r="I41" s="8">
        <f t="shared" si="6"/>
        <v>89.323150643905365</v>
      </c>
      <c r="J41" s="8">
        <f t="shared" si="7"/>
        <v>26.01078167115903</v>
      </c>
      <c r="K41" s="1" t="s">
        <v>17</v>
      </c>
      <c r="L41" s="1">
        <v>3378</v>
      </c>
      <c r="M41" s="1">
        <v>367</v>
      </c>
      <c r="N41" s="1">
        <v>1293</v>
      </c>
      <c r="O41" s="1">
        <v>135</v>
      </c>
      <c r="P41" s="1">
        <v>753</v>
      </c>
      <c r="Q41" s="1">
        <v>618</v>
      </c>
      <c r="R41" s="1">
        <v>212</v>
      </c>
      <c r="S41" s="8">
        <f t="shared" si="28"/>
        <v>89.135583185316762</v>
      </c>
      <c r="T41" s="8">
        <f t="shared" si="29"/>
        <v>24.570751924215511</v>
      </c>
      <c r="U41" s="1" t="s">
        <v>17</v>
      </c>
      <c r="V41" s="1">
        <v>3300</v>
      </c>
      <c r="W41" s="1">
        <v>347</v>
      </c>
      <c r="X41" s="1">
        <v>1448</v>
      </c>
      <c r="Y41" s="1">
        <v>154</v>
      </c>
      <c r="Z41" s="1">
        <v>444</v>
      </c>
      <c r="AA41" s="1">
        <v>733</v>
      </c>
      <c r="AB41" s="1">
        <v>174</v>
      </c>
      <c r="AC41" s="8">
        <f t="shared" si="30"/>
        <v>89.484848484848484</v>
      </c>
      <c r="AD41" s="8">
        <f t="shared" si="31"/>
        <v>27.484848484848484</v>
      </c>
    </row>
    <row r="42" spans="1:30" x14ac:dyDescent="0.2">
      <c r="A42" s="1" t="s">
        <v>18</v>
      </c>
      <c r="B42" s="1">
        <v>5636</v>
      </c>
      <c r="C42" s="1">
        <v>849</v>
      </c>
      <c r="D42" s="1">
        <v>2374</v>
      </c>
      <c r="E42" s="1">
        <v>174</v>
      </c>
      <c r="F42" s="1">
        <v>753</v>
      </c>
      <c r="G42" s="1">
        <v>1119</v>
      </c>
      <c r="H42" s="1">
        <v>367</v>
      </c>
      <c r="I42" s="8">
        <f t="shared" si="6"/>
        <v>84.936124911284594</v>
      </c>
      <c r="J42" s="8">
        <f t="shared" si="7"/>
        <v>26.366217175301632</v>
      </c>
      <c r="K42" s="1" t="s">
        <v>18</v>
      </c>
      <c r="L42" s="1">
        <v>2876</v>
      </c>
      <c r="M42" s="1">
        <v>425</v>
      </c>
      <c r="N42" s="1">
        <v>1139</v>
      </c>
      <c r="O42" s="1">
        <v>116</v>
      </c>
      <c r="P42" s="1">
        <v>425</v>
      </c>
      <c r="Q42" s="1">
        <v>463</v>
      </c>
      <c r="R42" s="1">
        <v>309</v>
      </c>
      <c r="S42" s="8">
        <f t="shared" si="28"/>
        <v>85.257301808066757</v>
      </c>
      <c r="T42" s="8">
        <f t="shared" si="29"/>
        <v>26.842837273991655</v>
      </c>
      <c r="U42" s="1" t="s">
        <v>18</v>
      </c>
      <c r="V42" s="1">
        <v>2760</v>
      </c>
      <c r="W42" s="1">
        <v>425</v>
      </c>
      <c r="X42" s="1">
        <v>1235</v>
      </c>
      <c r="Y42" s="1">
        <v>58</v>
      </c>
      <c r="Z42" s="1">
        <v>328</v>
      </c>
      <c r="AA42" s="1">
        <v>656</v>
      </c>
      <c r="AB42" s="1">
        <v>58</v>
      </c>
      <c r="AC42" s="8">
        <f t="shared" si="30"/>
        <v>84.601449275362313</v>
      </c>
      <c r="AD42" s="8">
        <f t="shared" si="31"/>
        <v>25.869565217391305</v>
      </c>
    </row>
    <row r="43" spans="1:30" x14ac:dyDescent="0.2">
      <c r="A43" s="1" t="s">
        <v>19</v>
      </c>
      <c r="B43" s="1">
        <v>4265</v>
      </c>
      <c r="C43" s="1">
        <v>1023</v>
      </c>
      <c r="D43" s="1">
        <v>1409</v>
      </c>
      <c r="E43" s="1">
        <v>116</v>
      </c>
      <c r="F43" s="1">
        <v>483</v>
      </c>
      <c r="G43" s="1">
        <v>888</v>
      </c>
      <c r="H43" s="1">
        <v>347</v>
      </c>
      <c r="I43" s="8">
        <f t="shared" si="6"/>
        <v>76.037514654161782</v>
      </c>
      <c r="J43" s="8">
        <f t="shared" si="7"/>
        <v>28.956623681125439</v>
      </c>
      <c r="K43" s="1" t="s">
        <v>19</v>
      </c>
      <c r="L43" s="1">
        <v>1988</v>
      </c>
      <c r="M43" s="1">
        <v>425</v>
      </c>
      <c r="N43" s="1">
        <v>714</v>
      </c>
      <c r="O43" s="1">
        <v>58</v>
      </c>
      <c r="P43" s="1">
        <v>193</v>
      </c>
      <c r="Q43" s="1">
        <v>425</v>
      </c>
      <c r="R43" s="1">
        <v>174</v>
      </c>
      <c r="S43" s="8">
        <f t="shared" si="28"/>
        <v>78.672032193158955</v>
      </c>
      <c r="T43" s="8">
        <f t="shared" si="29"/>
        <v>30.130784708249497</v>
      </c>
      <c r="U43" s="1" t="s">
        <v>19</v>
      </c>
      <c r="V43" s="1">
        <v>2277</v>
      </c>
      <c r="W43" s="1">
        <v>598</v>
      </c>
      <c r="X43" s="1">
        <v>695</v>
      </c>
      <c r="Y43" s="1">
        <v>58</v>
      </c>
      <c r="Z43" s="1">
        <v>290</v>
      </c>
      <c r="AA43" s="1">
        <v>463</v>
      </c>
      <c r="AB43" s="1">
        <v>174</v>
      </c>
      <c r="AC43" s="8">
        <f t="shared" si="30"/>
        <v>73.781291172595516</v>
      </c>
      <c r="AD43" s="8">
        <f t="shared" si="31"/>
        <v>27.975406236275802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59907</v>
      </c>
      <c r="C5" s="1">
        <v>12815</v>
      </c>
      <c r="D5" s="1">
        <v>24550</v>
      </c>
      <c r="E5" s="1">
        <v>2335</v>
      </c>
      <c r="F5" s="1">
        <v>7257</v>
      </c>
      <c r="G5" s="1">
        <v>10461</v>
      </c>
      <c r="H5" s="1">
        <v>2490</v>
      </c>
      <c r="I5" s="8">
        <f>SUM(D5:H5)*100/B5</f>
        <v>78.610179110955315</v>
      </c>
      <c r="J5" s="8">
        <f>SUM(G5:H5)*100/B5</f>
        <v>21.618508688467124</v>
      </c>
      <c r="K5" s="1" t="s">
        <v>1</v>
      </c>
      <c r="L5" s="1">
        <v>29568</v>
      </c>
      <c r="M5" s="1">
        <v>5829</v>
      </c>
      <c r="N5" s="1">
        <v>12198</v>
      </c>
      <c r="O5" s="1">
        <v>1139</v>
      </c>
      <c r="P5" s="1">
        <v>4034</v>
      </c>
      <c r="Q5" s="1">
        <v>4922</v>
      </c>
      <c r="R5" s="1">
        <v>1448</v>
      </c>
      <c r="S5" s="8">
        <f>SUM(N5:R5)*100/L5</f>
        <v>80.292884199134193</v>
      </c>
      <c r="T5" s="8">
        <f>SUM(Q5:R5)*100/L5</f>
        <v>21.543560606060606</v>
      </c>
      <c r="U5" s="1" t="s">
        <v>1</v>
      </c>
      <c r="V5" s="1">
        <v>30340</v>
      </c>
      <c r="W5" s="1">
        <v>6987</v>
      </c>
      <c r="X5" s="1">
        <v>12352</v>
      </c>
      <c r="Y5" s="1">
        <v>1197</v>
      </c>
      <c r="Z5" s="1">
        <v>3223</v>
      </c>
      <c r="AA5" s="1">
        <v>5539</v>
      </c>
      <c r="AB5" s="1">
        <v>1042</v>
      </c>
      <c r="AC5" s="8">
        <f>SUM(X5:AB5)*100/V5</f>
        <v>76.970995385629536</v>
      </c>
      <c r="AD5" s="8">
        <f>SUM(AA5:AB5)*100/V5</f>
        <v>21.690837178642056</v>
      </c>
    </row>
    <row r="6" spans="1:30" x14ac:dyDescent="0.2">
      <c r="A6" s="1" t="s">
        <v>14</v>
      </c>
      <c r="B6" s="1">
        <v>9225</v>
      </c>
      <c r="C6" s="1">
        <v>1042</v>
      </c>
      <c r="D6" s="1">
        <v>4922</v>
      </c>
      <c r="E6" s="1">
        <v>560</v>
      </c>
      <c r="F6" s="1">
        <v>1139</v>
      </c>
      <c r="G6" s="1">
        <v>1467</v>
      </c>
      <c r="H6" s="1">
        <v>97</v>
      </c>
      <c r="I6" s="8">
        <f t="shared" ref="I6:I31" si="0">SUM(D6:H6)*100/B6</f>
        <v>88.726287262872631</v>
      </c>
      <c r="J6" s="8">
        <f t="shared" ref="J6:J31" si="1">SUM(G6:H6)*100/B6</f>
        <v>16.953929539295395</v>
      </c>
      <c r="K6" s="1" t="s">
        <v>14</v>
      </c>
      <c r="L6" s="1">
        <v>4420</v>
      </c>
      <c r="M6" s="1">
        <v>463</v>
      </c>
      <c r="N6" s="1">
        <v>2355</v>
      </c>
      <c r="O6" s="1">
        <v>270</v>
      </c>
      <c r="P6" s="1">
        <v>618</v>
      </c>
      <c r="Q6" s="1">
        <v>676</v>
      </c>
      <c r="R6" s="1">
        <v>39</v>
      </c>
      <c r="S6" s="8">
        <f t="shared" ref="S6:S16" si="2">SUM(N6:R6)*100/L6</f>
        <v>89.547511312217196</v>
      </c>
      <c r="T6" s="8">
        <f t="shared" ref="T6:T16" si="3">SUM(Q6:R6)*100/L6</f>
        <v>16.176470588235293</v>
      </c>
      <c r="U6" s="1" t="s">
        <v>14</v>
      </c>
      <c r="V6" s="1">
        <v>4806</v>
      </c>
      <c r="W6" s="1">
        <v>579</v>
      </c>
      <c r="X6" s="1">
        <v>2567</v>
      </c>
      <c r="Y6" s="1">
        <v>290</v>
      </c>
      <c r="Z6" s="1">
        <v>521</v>
      </c>
      <c r="AA6" s="1">
        <v>791</v>
      </c>
      <c r="AB6" s="1">
        <v>58</v>
      </c>
      <c r="AC6" s="8">
        <f t="shared" ref="AC6:AC16" si="4">SUM(X6:AB6)*100/V6</f>
        <v>87.952559300873901</v>
      </c>
      <c r="AD6" s="8">
        <f t="shared" ref="AD6:AD16" si="5">SUM(AA6:AB6)*100/V6</f>
        <v>17.66541822721598</v>
      </c>
    </row>
    <row r="7" spans="1:30" x14ac:dyDescent="0.2">
      <c r="A7" s="1" t="s">
        <v>15</v>
      </c>
      <c r="B7" s="1">
        <v>9418</v>
      </c>
      <c r="C7" s="1">
        <v>907</v>
      </c>
      <c r="D7" s="1">
        <v>4555</v>
      </c>
      <c r="E7" s="1">
        <v>463</v>
      </c>
      <c r="F7" s="1">
        <v>1312</v>
      </c>
      <c r="G7" s="1">
        <v>1911</v>
      </c>
      <c r="H7" s="1">
        <v>270</v>
      </c>
      <c r="I7" s="8">
        <f t="shared" si="0"/>
        <v>90.36950520280314</v>
      </c>
      <c r="J7" s="8">
        <f t="shared" si="1"/>
        <v>23.157782968783181</v>
      </c>
      <c r="K7" s="1" t="s">
        <v>15</v>
      </c>
      <c r="L7" s="1">
        <v>4671</v>
      </c>
      <c r="M7" s="1">
        <v>444</v>
      </c>
      <c r="N7" s="1">
        <v>2297</v>
      </c>
      <c r="O7" s="1">
        <v>270</v>
      </c>
      <c r="P7" s="1">
        <v>637</v>
      </c>
      <c r="Q7" s="1">
        <v>869</v>
      </c>
      <c r="R7" s="1">
        <v>154</v>
      </c>
      <c r="S7" s="8">
        <f t="shared" si="2"/>
        <v>90.494540783558122</v>
      </c>
      <c r="T7" s="8">
        <f t="shared" si="3"/>
        <v>21.901091843288373</v>
      </c>
      <c r="U7" s="1" t="s">
        <v>15</v>
      </c>
      <c r="V7" s="1">
        <v>4748</v>
      </c>
      <c r="W7" s="1">
        <v>463</v>
      </c>
      <c r="X7" s="1">
        <v>2258</v>
      </c>
      <c r="Y7" s="1">
        <v>193</v>
      </c>
      <c r="Z7" s="1">
        <v>676</v>
      </c>
      <c r="AA7" s="1">
        <v>1042</v>
      </c>
      <c r="AB7" s="1">
        <v>116</v>
      </c>
      <c r="AC7" s="8">
        <f t="shared" si="4"/>
        <v>90.248525695029485</v>
      </c>
      <c r="AD7" s="8">
        <f t="shared" si="5"/>
        <v>24.389216512215668</v>
      </c>
    </row>
    <row r="8" spans="1:30" x14ac:dyDescent="0.2">
      <c r="A8" s="1" t="s">
        <v>16</v>
      </c>
      <c r="B8" s="1">
        <v>8203</v>
      </c>
      <c r="C8" s="1">
        <v>965</v>
      </c>
      <c r="D8" s="1">
        <v>3706</v>
      </c>
      <c r="E8" s="1">
        <v>386</v>
      </c>
      <c r="F8" s="1">
        <v>1235</v>
      </c>
      <c r="G8" s="1">
        <v>1525</v>
      </c>
      <c r="H8" s="1">
        <v>386</v>
      </c>
      <c r="I8" s="8">
        <f t="shared" si="0"/>
        <v>88.236011215408993</v>
      </c>
      <c r="J8" s="8">
        <f t="shared" si="1"/>
        <v>23.296354992076068</v>
      </c>
      <c r="K8" s="1" t="s">
        <v>16</v>
      </c>
      <c r="L8" s="1">
        <v>3995</v>
      </c>
      <c r="M8" s="1">
        <v>386</v>
      </c>
      <c r="N8" s="1">
        <v>1891</v>
      </c>
      <c r="O8" s="1">
        <v>193</v>
      </c>
      <c r="P8" s="1">
        <v>598</v>
      </c>
      <c r="Q8" s="1">
        <v>733</v>
      </c>
      <c r="R8" s="1">
        <v>193</v>
      </c>
      <c r="S8" s="8">
        <f t="shared" si="2"/>
        <v>90.312891113892363</v>
      </c>
      <c r="T8" s="8">
        <f t="shared" si="3"/>
        <v>23.178973717146434</v>
      </c>
      <c r="U8" s="1" t="s">
        <v>16</v>
      </c>
      <c r="V8" s="1">
        <v>4207</v>
      </c>
      <c r="W8" s="1">
        <v>579</v>
      </c>
      <c r="X8" s="1">
        <v>1814</v>
      </c>
      <c r="Y8" s="1">
        <v>193</v>
      </c>
      <c r="Z8" s="1">
        <v>637</v>
      </c>
      <c r="AA8" s="1">
        <v>791</v>
      </c>
      <c r="AB8" s="1">
        <v>193</v>
      </c>
      <c r="AC8" s="8">
        <f t="shared" si="4"/>
        <v>86.237223674827675</v>
      </c>
      <c r="AD8" s="8">
        <f t="shared" si="5"/>
        <v>23.389588780603756</v>
      </c>
    </row>
    <row r="9" spans="1:30" x14ac:dyDescent="0.2">
      <c r="A9" s="1" t="s">
        <v>17</v>
      </c>
      <c r="B9" s="1">
        <v>7469</v>
      </c>
      <c r="C9" s="1">
        <v>869</v>
      </c>
      <c r="D9" s="1">
        <v>3088</v>
      </c>
      <c r="E9" s="1">
        <v>309</v>
      </c>
      <c r="F9" s="1">
        <v>1274</v>
      </c>
      <c r="G9" s="1">
        <v>1467</v>
      </c>
      <c r="H9" s="1">
        <v>463</v>
      </c>
      <c r="I9" s="8">
        <f t="shared" si="0"/>
        <v>88.378631677600751</v>
      </c>
      <c r="J9" s="8">
        <f t="shared" si="1"/>
        <v>25.840139242201097</v>
      </c>
      <c r="K9" s="1" t="s">
        <v>17</v>
      </c>
      <c r="L9" s="1">
        <v>3648</v>
      </c>
      <c r="M9" s="1">
        <v>463</v>
      </c>
      <c r="N9" s="1">
        <v>1390</v>
      </c>
      <c r="O9" s="1">
        <v>135</v>
      </c>
      <c r="P9" s="1">
        <v>811</v>
      </c>
      <c r="Q9" s="1">
        <v>618</v>
      </c>
      <c r="R9" s="1">
        <v>232</v>
      </c>
      <c r="S9" s="8">
        <f t="shared" si="2"/>
        <v>87.33552631578948</v>
      </c>
      <c r="T9" s="8">
        <f t="shared" si="3"/>
        <v>23.30043859649123</v>
      </c>
      <c r="U9" s="1" t="s">
        <v>17</v>
      </c>
      <c r="V9" s="1">
        <v>3821</v>
      </c>
      <c r="W9" s="1">
        <v>405</v>
      </c>
      <c r="X9" s="1">
        <v>1698</v>
      </c>
      <c r="Y9" s="1">
        <v>174</v>
      </c>
      <c r="Z9" s="1">
        <v>463</v>
      </c>
      <c r="AA9" s="1">
        <v>849</v>
      </c>
      <c r="AB9" s="1">
        <v>232</v>
      </c>
      <c r="AC9" s="8">
        <f t="shared" si="4"/>
        <v>89.400680450143938</v>
      </c>
      <c r="AD9" s="8">
        <f t="shared" si="5"/>
        <v>28.29102329233185</v>
      </c>
    </row>
    <row r="10" spans="1:30" x14ac:dyDescent="0.2">
      <c r="A10" s="1" t="s">
        <v>18</v>
      </c>
      <c r="B10" s="1">
        <v>6176</v>
      </c>
      <c r="C10" s="1">
        <v>1081</v>
      </c>
      <c r="D10" s="1">
        <v>2490</v>
      </c>
      <c r="E10" s="1">
        <v>174</v>
      </c>
      <c r="F10" s="1">
        <v>753</v>
      </c>
      <c r="G10" s="1">
        <v>1274</v>
      </c>
      <c r="H10" s="1">
        <v>405</v>
      </c>
      <c r="I10" s="8">
        <f t="shared" si="0"/>
        <v>82.512953367875653</v>
      </c>
      <c r="J10" s="8">
        <f t="shared" si="1"/>
        <v>27.185880829015545</v>
      </c>
      <c r="K10" s="1" t="s">
        <v>18</v>
      </c>
      <c r="L10" s="1">
        <v>3204</v>
      </c>
      <c r="M10" s="1">
        <v>560</v>
      </c>
      <c r="N10" s="1">
        <v>1235</v>
      </c>
      <c r="O10" s="1">
        <v>116</v>
      </c>
      <c r="P10" s="1">
        <v>425</v>
      </c>
      <c r="Q10" s="1">
        <v>540</v>
      </c>
      <c r="R10" s="1">
        <v>328</v>
      </c>
      <c r="S10" s="8">
        <f t="shared" si="2"/>
        <v>82.52184769038702</v>
      </c>
      <c r="T10" s="8">
        <f t="shared" si="3"/>
        <v>27.091136079900124</v>
      </c>
      <c r="U10" s="1" t="s">
        <v>18</v>
      </c>
      <c r="V10" s="1">
        <v>2972</v>
      </c>
      <c r="W10" s="1">
        <v>521</v>
      </c>
      <c r="X10" s="1">
        <v>1255</v>
      </c>
      <c r="Y10" s="1">
        <v>58</v>
      </c>
      <c r="Z10" s="1">
        <v>328</v>
      </c>
      <c r="AA10" s="1">
        <v>733</v>
      </c>
      <c r="AB10" s="1">
        <v>77</v>
      </c>
      <c r="AC10" s="8">
        <f t="shared" si="4"/>
        <v>82.469717362045756</v>
      </c>
      <c r="AD10" s="8">
        <f t="shared" si="5"/>
        <v>27.254374158815612</v>
      </c>
    </row>
    <row r="11" spans="1:30" x14ac:dyDescent="0.2">
      <c r="A11" s="1" t="s">
        <v>19</v>
      </c>
      <c r="B11" s="1">
        <v>4478</v>
      </c>
      <c r="C11" s="1">
        <v>1139</v>
      </c>
      <c r="D11" s="1">
        <v>1448</v>
      </c>
      <c r="E11" s="1">
        <v>135</v>
      </c>
      <c r="F11" s="1">
        <v>483</v>
      </c>
      <c r="G11" s="1">
        <v>907</v>
      </c>
      <c r="H11" s="1">
        <v>367</v>
      </c>
      <c r="I11" s="8">
        <f t="shared" si="0"/>
        <v>74.586869138008041</v>
      </c>
      <c r="J11" s="8">
        <f t="shared" si="1"/>
        <v>28.45020098258151</v>
      </c>
      <c r="K11" s="1" t="s">
        <v>19</v>
      </c>
      <c r="L11" s="1">
        <v>2142</v>
      </c>
      <c r="M11" s="1">
        <v>483</v>
      </c>
      <c r="N11" s="1">
        <v>753</v>
      </c>
      <c r="O11" s="1">
        <v>77</v>
      </c>
      <c r="P11" s="1">
        <v>193</v>
      </c>
      <c r="Q11" s="1">
        <v>444</v>
      </c>
      <c r="R11" s="1">
        <v>193</v>
      </c>
      <c r="S11" s="8">
        <f t="shared" si="2"/>
        <v>77.497665732959845</v>
      </c>
      <c r="T11" s="8">
        <f t="shared" si="3"/>
        <v>29.738562091503269</v>
      </c>
      <c r="U11" s="1" t="s">
        <v>19</v>
      </c>
      <c r="V11" s="1">
        <v>2335</v>
      </c>
      <c r="W11" s="1">
        <v>656</v>
      </c>
      <c r="X11" s="1">
        <v>695</v>
      </c>
      <c r="Y11" s="1">
        <v>58</v>
      </c>
      <c r="Z11" s="1">
        <v>290</v>
      </c>
      <c r="AA11" s="1">
        <v>463</v>
      </c>
      <c r="AB11" s="1">
        <v>174</v>
      </c>
      <c r="AC11" s="8">
        <f t="shared" si="4"/>
        <v>71.948608137044971</v>
      </c>
      <c r="AD11" s="8">
        <f t="shared" si="5"/>
        <v>27.280513918629552</v>
      </c>
    </row>
    <row r="12" spans="1:30" x14ac:dyDescent="0.2">
      <c r="A12" s="1" t="s">
        <v>24</v>
      </c>
      <c r="B12" s="1">
        <v>4343</v>
      </c>
      <c r="C12" s="1">
        <v>1274</v>
      </c>
      <c r="D12" s="1">
        <v>1776</v>
      </c>
      <c r="E12" s="1">
        <v>97</v>
      </c>
      <c r="F12" s="1">
        <v>463</v>
      </c>
      <c r="G12" s="1">
        <v>579</v>
      </c>
      <c r="H12" s="1">
        <v>154</v>
      </c>
      <c r="I12" s="8">
        <f t="shared" si="0"/>
        <v>70.665438636886947</v>
      </c>
      <c r="J12" s="8">
        <f t="shared" si="1"/>
        <v>16.877734285056412</v>
      </c>
      <c r="K12" s="1" t="s">
        <v>24</v>
      </c>
      <c r="L12" s="1">
        <v>2220</v>
      </c>
      <c r="M12" s="1">
        <v>483</v>
      </c>
      <c r="N12" s="1">
        <v>907</v>
      </c>
      <c r="O12" s="1">
        <v>19</v>
      </c>
      <c r="P12" s="1">
        <v>347</v>
      </c>
      <c r="Q12" s="1">
        <v>347</v>
      </c>
      <c r="R12" s="1">
        <v>116</v>
      </c>
      <c r="S12" s="8">
        <f t="shared" si="2"/>
        <v>78.198198198198199</v>
      </c>
      <c r="T12" s="8">
        <f t="shared" si="3"/>
        <v>20.855855855855857</v>
      </c>
      <c r="U12" s="1" t="s">
        <v>24</v>
      </c>
      <c r="V12" s="1">
        <v>2123</v>
      </c>
      <c r="W12" s="1">
        <v>791</v>
      </c>
      <c r="X12" s="1">
        <v>869</v>
      </c>
      <c r="Y12" s="1">
        <v>77</v>
      </c>
      <c r="Z12" s="1">
        <v>116</v>
      </c>
      <c r="AA12" s="1">
        <v>232</v>
      </c>
      <c r="AB12" s="1">
        <v>39</v>
      </c>
      <c r="AC12" s="8">
        <f t="shared" si="4"/>
        <v>62.788506829957605</v>
      </c>
      <c r="AD12" s="8">
        <f t="shared" si="5"/>
        <v>12.764955252001885</v>
      </c>
    </row>
    <row r="13" spans="1:30" x14ac:dyDescent="0.2">
      <c r="A13" s="1" t="s">
        <v>25</v>
      </c>
      <c r="B13" s="1">
        <v>3648</v>
      </c>
      <c r="C13" s="1">
        <v>1293</v>
      </c>
      <c r="D13" s="1">
        <v>1119</v>
      </c>
      <c r="E13" s="1">
        <v>116</v>
      </c>
      <c r="F13" s="1">
        <v>193</v>
      </c>
      <c r="G13" s="1">
        <v>753</v>
      </c>
      <c r="H13" s="1">
        <v>174</v>
      </c>
      <c r="I13" s="8">
        <f t="shared" si="0"/>
        <v>64.555921052631575</v>
      </c>
      <c r="J13" s="8">
        <f t="shared" si="1"/>
        <v>25.411184210526315</v>
      </c>
      <c r="K13" s="1" t="s">
        <v>25</v>
      </c>
      <c r="L13" s="1">
        <v>1583</v>
      </c>
      <c r="M13" s="1">
        <v>560</v>
      </c>
      <c r="N13" s="1">
        <v>444</v>
      </c>
      <c r="O13" s="1">
        <v>39</v>
      </c>
      <c r="P13" s="1">
        <v>97</v>
      </c>
      <c r="Q13" s="1">
        <v>347</v>
      </c>
      <c r="R13" s="1">
        <v>97</v>
      </c>
      <c r="S13" s="8">
        <f t="shared" si="2"/>
        <v>64.687302590018945</v>
      </c>
      <c r="T13" s="8">
        <f t="shared" si="3"/>
        <v>28.048010107391029</v>
      </c>
      <c r="U13" s="1" t="s">
        <v>25</v>
      </c>
      <c r="V13" s="1">
        <v>2065</v>
      </c>
      <c r="W13" s="1">
        <v>733</v>
      </c>
      <c r="X13" s="1">
        <v>676</v>
      </c>
      <c r="Y13" s="1">
        <v>77</v>
      </c>
      <c r="Z13" s="1">
        <v>97</v>
      </c>
      <c r="AA13" s="1">
        <v>405</v>
      </c>
      <c r="AB13" s="1">
        <v>77</v>
      </c>
      <c r="AC13" s="8">
        <f t="shared" si="4"/>
        <v>64.503631961259075</v>
      </c>
      <c r="AD13" s="8">
        <f t="shared" si="5"/>
        <v>23.341404358353511</v>
      </c>
    </row>
    <row r="14" spans="1:30" x14ac:dyDescent="0.2">
      <c r="A14" s="1" t="s">
        <v>26</v>
      </c>
      <c r="B14" s="1">
        <v>3358</v>
      </c>
      <c r="C14" s="1">
        <v>1814</v>
      </c>
      <c r="D14" s="1">
        <v>926</v>
      </c>
      <c r="E14" s="1">
        <v>77</v>
      </c>
      <c r="F14" s="1">
        <v>212</v>
      </c>
      <c r="G14" s="1">
        <v>232</v>
      </c>
      <c r="H14" s="1">
        <v>97</v>
      </c>
      <c r="I14" s="8">
        <f t="shared" si="0"/>
        <v>45.979749851101843</v>
      </c>
      <c r="J14" s="8">
        <f t="shared" si="1"/>
        <v>9.797498511018464</v>
      </c>
      <c r="K14" s="1" t="s">
        <v>26</v>
      </c>
      <c r="L14" s="1">
        <v>1891</v>
      </c>
      <c r="M14" s="1">
        <v>965</v>
      </c>
      <c r="N14" s="1">
        <v>579</v>
      </c>
      <c r="O14" s="1">
        <v>19</v>
      </c>
      <c r="P14" s="1">
        <v>135</v>
      </c>
      <c r="Q14" s="1">
        <v>135</v>
      </c>
      <c r="R14" s="1">
        <v>58</v>
      </c>
      <c r="S14" s="8">
        <f t="shared" si="2"/>
        <v>48.968799576943418</v>
      </c>
      <c r="T14" s="8">
        <f t="shared" si="3"/>
        <v>10.206240084611316</v>
      </c>
      <c r="U14" s="1" t="s">
        <v>26</v>
      </c>
      <c r="V14" s="1">
        <v>1467</v>
      </c>
      <c r="W14" s="1">
        <v>849</v>
      </c>
      <c r="X14" s="1">
        <v>347</v>
      </c>
      <c r="Y14" s="1">
        <v>58</v>
      </c>
      <c r="Z14" s="1">
        <v>77</v>
      </c>
      <c r="AA14" s="1">
        <v>97</v>
      </c>
      <c r="AB14" s="1">
        <v>39</v>
      </c>
      <c r="AC14" s="8">
        <f t="shared" si="4"/>
        <v>42.126789366053167</v>
      </c>
      <c r="AD14" s="8">
        <f t="shared" si="5"/>
        <v>9.2706203135650984</v>
      </c>
    </row>
    <row r="15" spans="1:30" x14ac:dyDescent="0.2">
      <c r="A15" s="1" t="s">
        <v>27</v>
      </c>
      <c r="B15" s="1">
        <v>1756</v>
      </c>
      <c r="C15" s="1">
        <v>1158</v>
      </c>
      <c r="D15" s="1">
        <v>290</v>
      </c>
      <c r="E15" s="1">
        <v>0</v>
      </c>
      <c r="F15" s="1">
        <v>97</v>
      </c>
      <c r="G15" s="1">
        <v>193</v>
      </c>
      <c r="H15" s="1">
        <v>19</v>
      </c>
      <c r="I15" s="8">
        <f t="shared" si="0"/>
        <v>34.111617312072894</v>
      </c>
      <c r="J15" s="8">
        <f t="shared" si="1"/>
        <v>12.072892938496583</v>
      </c>
      <c r="K15" s="1" t="s">
        <v>27</v>
      </c>
      <c r="L15" s="1">
        <v>946</v>
      </c>
      <c r="M15" s="1">
        <v>502</v>
      </c>
      <c r="N15" s="1">
        <v>232</v>
      </c>
      <c r="O15" s="1">
        <v>0</v>
      </c>
      <c r="P15" s="1">
        <v>97</v>
      </c>
      <c r="Q15" s="1">
        <v>116</v>
      </c>
      <c r="R15" s="1">
        <v>0</v>
      </c>
      <c r="S15" s="8">
        <f t="shared" si="2"/>
        <v>47.040169133192386</v>
      </c>
      <c r="T15" s="8">
        <f t="shared" si="3"/>
        <v>12.26215644820296</v>
      </c>
      <c r="U15" s="1" t="s">
        <v>27</v>
      </c>
      <c r="V15" s="1">
        <v>811</v>
      </c>
      <c r="W15" s="1">
        <v>656</v>
      </c>
      <c r="X15" s="1">
        <v>58</v>
      </c>
      <c r="Y15" s="1">
        <v>0</v>
      </c>
      <c r="Z15" s="1">
        <v>0</v>
      </c>
      <c r="AA15" s="1">
        <v>77</v>
      </c>
      <c r="AB15" s="1">
        <v>19</v>
      </c>
      <c r="AC15" s="8">
        <f t="shared" si="4"/>
        <v>18.988902589395806</v>
      </c>
      <c r="AD15" s="8">
        <f t="shared" si="5"/>
        <v>11.837237977805179</v>
      </c>
    </row>
    <row r="16" spans="1:30" x14ac:dyDescent="0.2">
      <c r="A16" s="1" t="s">
        <v>28</v>
      </c>
      <c r="B16" s="1">
        <v>1834</v>
      </c>
      <c r="C16" s="1">
        <v>1274</v>
      </c>
      <c r="D16" s="1">
        <v>232</v>
      </c>
      <c r="E16" s="1">
        <v>19</v>
      </c>
      <c r="F16" s="1">
        <v>97</v>
      </c>
      <c r="G16" s="1">
        <v>154</v>
      </c>
      <c r="H16" s="1">
        <v>58</v>
      </c>
      <c r="I16" s="8">
        <f t="shared" si="0"/>
        <v>30.534351145038169</v>
      </c>
      <c r="J16" s="8">
        <f t="shared" si="1"/>
        <v>11.559432933478735</v>
      </c>
      <c r="K16" s="1" t="s">
        <v>28</v>
      </c>
      <c r="L16" s="1">
        <v>849</v>
      </c>
      <c r="M16" s="1">
        <v>521</v>
      </c>
      <c r="N16" s="1">
        <v>116</v>
      </c>
      <c r="O16" s="1">
        <v>0</v>
      </c>
      <c r="P16" s="1">
        <v>77</v>
      </c>
      <c r="Q16" s="1">
        <v>97</v>
      </c>
      <c r="R16" s="1">
        <v>39</v>
      </c>
      <c r="S16" s="8">
        <f t="shared" si="2"/>
        <v>38.751472320376912</v>
      </c>
      <c r="T16" s="8">
        <f t="shared" si="3"/>
        <v>16.0188457008245</v>
      </c>
      <c r="U16" s="1" t="s">
        <v>28</v>
      </c>
      <c r="V16" s="1">
        <v>984</v>
      </c>
      <c r="W16" s="1">
        <v>753</v>
      </c>
      <c r="X16" s="1">
        <v>116</v>
      </c>
      <c r="Y16" s="1">
        <v>19</v>
      </c>
      <c r="Z16" s="1">
        <v>19</v>
      </c>
      <c r="AA16" s="1">
        <v>58</v>
      </c>
      <c r="AB16" s="1">
        <v>19</v>
      </c>
      <c r="AC16" s="8">
        <f t="shared" si="4"/>
        <v>23.475609756097562</v>
      </c>
      <c r="AD16" s="8">
        <f t="shared" si="5"/>
        <v>7.8252032520325203</v>
      </c>
    </row>
    <row r="17" spans="1:30" x14ac:dyDescent="0.2">
      <c r="A17" s="1" t="s">
        <v>29</v>
      </c>
      <c r="B17" s="1">
        <v>42.1</v>
      </c>
      <c r="C17" s="1">
        <v>56.6</v>
      </c>
      <c r="D17" s="1">
        <v>38.799999999999997</v>
      </c>
      <c r="E17" s="1">
        <v>36.9</v>
      </c>
      <c r="F17" s="1">
        <v>39.799999999999997</v>
      </c>
      <c r="G17" s="1">
        <v>41.1</v>
      </c>
      <c r="H17" s="1">
        <v>45.4</v>
      </c>
      <c r="I17" s="8"/>
      <c r="J17" s="8"/>
      <c r="K17" s="1" t="s">
        <v>29</v>
      </c>
      <c r="L17" s="1">
        <v>42.3</v>
      </c>
      <c r="M17" s="1">
        <v>56.2</v>
      </c>
      <c r="N17" s="1">
        <v>38.799999999999997</v>
      </c>
      <c r="O17" s="1">
        <v>35.799999999999997</v>
      </c>
      <c r="P17" s="1">
        <v>41</v>
      </c>
      <c r="Q17" s="1">
        <v>41.5</v>
      </c>
      <c r="R17" s="1">
        <v>46.6</v>
      </c>
      <c r="S17" s="8"/>
      <c r="T17" s="8"/>
      <c r="U17" s="1" t="s">
        <v>29</v>
      </c>
      <c r="V17" s="1">
        <v>41.8</v>
      </c>
      <c r="W17" s="1">
        <v>56.8</v>
      </c>
      <c r="X17" s="1">
        <v>38.700000000000003</v>
      </c>
      <c r="Y17" s="1">
        <v>38</v>
      </c>
      <c r="Z17" s="1">
        <v>38.299999999999997</v>
      </c>
      <c r="AA17" s="1">
        <v>40.9</v>
      </c>
      <c r="AB17" s="1">
        <v>43.3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59907</v>
      </c>
      <c r="C19" s="1">
        <v>12815</v>
      </c>
      <c r="D19" s="1">
        <v>24550</v>
      </c>
      <c r="E19" s="1">
        <v>2335</v>
      </c>
      <c r="F19" s="1">
        <v>7257</v>
      </c>
      <c r="G19" s="1">
        <v>10461</v>
      </c>
      <c r="H19" s="1">
        <v>2490</v>
      </c>
      <c r="I19" s="8">
        <f t="shared" si="0"/>
        <v>78.610179110955315</v>
      </c>
      <c r="J19" s="8">
        <f t="shared" si="1"/>
        <v>21.618508688467124</v>
      </c>
      <c r="K19" s="1" t="s">
        <v>1</v>
      </c>
      <c r="L19" s="1">
        <v>29568</v>
      </c>
      <c r="M19" s="1">
        <v>5829</v>
      </c>
      <c r="N19" s="1">
        <v>12198</v>
      </c>
      <c r="O19" s="1">
        <v>1139</v>
      </c>
      <c r="P19" s="1">
        <v>4034</v>
      </c>
      <c r="Q19" s="1">
        <v>4922</v>
      </c>
      <c r="R19" s="1">
        <v>1448</v>
      </c>
      <c r="S19" s="8">
        <f t="shared" ref="S19:S31" si="6">SUM(N19:R19)*100/L19</f>
        <v>80.292884199134193</v>
      </c>
      <c r="T19" s="8">
        <f t="shared" ref="T19:T31" si="7">SUM(Q19:R19)*100/L19</f>
        <v>21.543560606060606</v>
      </c>
      <c r="U19" s="1" t="s">
        <v>1</v>
      </c>
      <c r="V19" s="1">
        <v>30340</v>
      </c>
      <c r="W19" s="1">
        <v>6987</v>
      </c>
      <c r="X19" s="1">
        <v>12352</v>
      </c>
      <c r="Y19" s="1">
        <v>1197</v>
      </c>
      <c r="Z19" s="1">
        <v>3223</v>
      </c>
      <c r="AA19" s="1">
        <v>5539</v>
      </c>
      <c r="AB19" s="1">
        <v>1042</v>
      </c>
      <c r="AC19" s="8">
        <f t="shared" ref="AC19:AC31" si="8">SUM(X19:AB19)*100/V19</f>
        <v>76.970995385629536</v>
      </c>
      <c r="AD19" s="8">
        <f t="shared" ref="AD19:AD31" si="9">SUM(AA19:AB19)*100/V19</f>
        <v>21.690837178642056</v>
      </c>
    </row>
    <row r="20" spans="1:30" x14ac:dyDescent="0.2">
      <c r="A20" s="1" t="s">
        <v>31</v>
      </c>
      <c r="B20" s="1">
        <v>25939</v>
      </c>
      <c r="C20" s="1">
        <v>6388</v>
      </c>
      <c r="D20" s="1">
        <v>13163</v>
      </c>
      <c r="E20" s="1">
        <v>946</v>
      </c>
      <c r="F20" s="1">
        <v>2142</v>
      </c>
      <c r="G20" s="1">
        <v>2509</v>
      </c>
      <c r="H20" s="1">
        <v>791</v>
      </c>
      <c r="I20" s="8">
        <f t="shared" si="0"/>
        <v>75.37299047765913</v>
      </c>
      <c r="J20" s="8">
        <f t="shared" si="1"/>
        <v>12.722155827132889</v>
      </c>
      <c r="K20" s="1" t="s">
        <v>31</v>
      </c>
      <c r="L20" s="1">
        <v>12275</v>
      </c>
      <c r="M20" s="1">
        <v>2760</v>
      </c>
      <c r="N20" s="1">
        <v>6292</v>
      </c>
      <c r="O20" s="1">
        <v>386</v>
      </c>
      <c r="P20" s="1">
        <v>1197</v>
      </c>
      <c r="Q20" s="1">
        <v>1255</v>
      </c>
      <c r="R20" s="1">
        <v>386</v>
      </c>
      <c r="S20" s="8">
        <f t="shared" si="6"/>
        <v>77.523421588594701</v>
      </c>
      <c r="T20" s="8">
        <f t="shared" si="7"/>
        <v>13.368635437881874</v>
      </c>
      <c r="U20" s="1" t="s">
        <v>31</v>
      </c>
      <c r="V20" s="1">
        <v>13664</v>
      </c>
      <c r="W20" s="1">
        <v>3628</v>
      </c>
      <c r="X20" s="1">
        <v>6871</v>
      </c>
      <c r="Y20" s="1">
        <v>560</v>
      </c>
      <c r="Z20" s="1">
        <v>946</v>
      </c>
      <c r="AA20" s="1">
        <v>1255</v>
      </c>
      <c r="AB20" s="1">
        <v>405</v>
      </c>
      <c r="AC20" s="8">
        <f t="shared" si="8"/>
        <v>73.455796252927399</v>
      </c>
      <c r="AD20" s="8">
        <f t="shared" si="9"/>
        <v>12.148711943793911</v>
      </c>
    </row>
    <row r="21" spans="1:30" x14ac:dyDescent="0.2">
      <c r="A21" s="1" t="s">
        <v>32</v>
      </c>
      <c r="B21" s="1">
        <v>18374</v>
      </c>
      <c r="C21" s="1">
        <v>4227</v>
      </c>
      <c r="D21" s="1">
        <v>4806</v>
      </c>
      <c r="E21" s="1">
        <v>676</v>
      </c>
      <c r="F21" s="1">
        <v>3030</v>
      </c>
      <c r="G21" s="1">
        <v>5172</v>
      </c>
      <c r="H21" s="1">
        <v>463</v>
      </c>
      <c r="I21" s="8">
        <f t="shared" si="0"/>
        <v>76.99466637640144</v>
      </c>
      <c r="J21" s="8">
        <f t="shared" si="1"/>
        <v>30.668335691738324</v>
      </c>
      <c r="K21" s="1" t="s">
        <v>32</v>
      </c>
      <c r="L21" s="1">
        <v>9206</v>
      </c>
      <c r="M21" s="1">
        <v>2277</v>
      </c>
      <c r="N21" s="1">
        <v>2586</v>
      </c>
      <c r="O21" s="1">
        <v>367</v>
      </c>
      <c r="P21" s="1">
        <v>1621</v>
      </c>
      <c r="Q21" s="1">
        <v>2065</v>
      </c>
      <c r="R21" s="1">
        <v>290</v>
      </c>
      <c r="S21" s="8">
        <f t="shared" si="6"/>
        <v>75.266130784271127</v>
      </c>
      <c r="T21" s="8">
        <f t="shared" si="7"/>
        <v>25.581142733000217</v>
      </c>
      <c r="U21" s="1" t="s">
        <v>32</v>
      </c>
      <c r="V21" s="1">
        <v>9168</v>
      </c>
      <c r="W21" s="1">
        <v>1949</v>
      </c>
      <c r="X21" s="1">
        <v>2220</v>
      </c>
      <c r="Y21" s="1">
        <v>309</v>
      </c>
      <c r="Z21" s="1">
        <v>1409</v>
      </c>
      <c r="AA21" s="1">
        <v>3107</v>
      </c>
      <c r="AB21" s="1">
        <v>174</v>
      </c>
      <c r="AC21" s="8">
        <f t="shared" si="8"/>
        <v>78.741273996509605</v>
      </c>
      <c r="AD21" s="8">
        <f t="shared" si="9"/>
        <v>35.787521815008724</v>
      </c>
    </row>
    <row r="22" spans="1:30" x14ac:dyDescent="0.2">
      <c r="A22" s="1" t="s">
        <v>33</v>
      </c>
      <c r="B22" s="1">
        <v>6330</v>
      </c>
      <c r="C22" s="1">
        <v>328</v>
      </c>
      <c r="D22" s="1">
        <v>2200</v>
      </c>
      <c r="E22" s="1">
        <v>270</v>
      </c>
      <c r="F22" s="1">
        <v>1100</v>
      </c>
      <c r="G22" s="1">
        <v>1505</v>
      </c>
      <c r="H22" s="1">
        <v>926</v>
      </c>
      <c r="I22" s="8">
        <f t="shared" si="0"/>
        <v>94.802527646129548</v>
      </c>
      <c r="J22" s="8">
        <f t="shared" si="1"/>
        <v>38.404423380726698</v>
      </c>
      <c r="K22" s="1" t="s">
        <v>33</v>
      </c>
      <c r="L22" s="1">
        <v>3899</v>
      </c>
      <c r="M22" s="1">
        <v>116</v>
      </c>
      <c r="N22" s="1">
        <v>1370</v>
      </c>
      <c r="O22" s="1">
        <v>154</v>
      </c>
      <c r="P22" s="1">
        <v>695</v>
      </c>
      <c r="Q22" s="1">
        <v>926</v>
      </c>
      <c r="R22" s="1">
        <v>637</v>
      </c>
      <c r="S22" s="8">
        <f t="shared" si="6"/>
        <v>96.999230571941524</v>
      </c>
      <c r="T22" s="8">
        <f t="shared" si="7"/>
        <v>40.087201846627337</v>
      </c>
      <c r="U22" s="1" t="s">
        <v>33</v>
      </c>
      <c r="V22" s="1">
        <v>2432</v>
      </c>
      <c r="W22" s="1">
        <v>212</v>
      </c>
      <c r="X22" s="1">
        <v>830</v>
      </c>
      <c r="Y22" s="1">
        <v>116</v>
      </c>
      <c r="Z22" s="1">
        <v>405</v>
      </c>
      <c r="AA22" s="1">
        <v>579</v>
      </c>
      <c r="AB22" s="1">
        <v>290</v>
      </c>
      <c r="AC22" s="8">
        <f t="shared" si="8"/>
        <v>91.28289473684211</v>
      </c>
      <c r="AD22" s="8">
        <f t="shared" si="9"/>
        <v>35.731907894736842</v>
      </c>
    </row>
    <row r="23" spans="1:30" x14ac:dyDescent="0.2">
      <c r="A23" s="1" t="s">
        <v>34</v>
      </c>
      <c r="B23" s="1">
        <v>2162</v>
      </c>
      <c r="C23" s="1">
        <v>598</v>
      </c>
      <c r="D23" s="1">
        <v>1081</v>
      </c>
      <c r="E23" s="1">
        <v>174</v>
      </c>
      <c r="F23" s="1">
        <v>193</v>
      </c>
      <c r="G23" s="1">
        <v>116</v>
      </c>
      <c r="H23" s="1">
        <v>0</v>
      </c>
      <c r="I23" s="8">
        <f t="shared" si="0"/>
        <v>72.340425531914889</v>
      </c>
      <c r="J23" s="8">
        <f t="shared" si="1"/>
        <v>5.3654024051803884</v>
      </c>
      <c r="K23" s="1" t="s">
        <v>34</v>
      </c>
      <c r="L23" s="1">
        <v>1158</v>
      </c>
      <c r="M23" s="1">
        <v>232</v>
      </c>
      <c r="N23" s="1">
        <v>560</v>
      </c>
      <c r="O23" s="1">
        <v>116</v>
      </c>
      <c r="P23" s="1">
        <v>174</v>
      </c>
      <c r="Q23" s="1">
        <v>77</v>
      </c>
      <c r="R23" s="1">
        <v>0</v>
      </c>
      <c r="S23" s="8">
        <f t="shared" si="6"/>
        <v>80.051813471502584</v>
      </c>
      <c r="T23" s="8">
        <f t="shared" si="7"/>
        <v>6.6493955094991364</v>
      </c>
      <c r="U23" s="1" t="s">
        <v>34</v>
      </c>
      <c r="V23" s="1">
        <v>1004</v>
      </c>
      <c r="W23" s="1">
        <v>367</v>
      </c>
      <c r="X23" s="1">
        <v>521</v>
      </c>
      <c r="Y23" s="1">
        <v>58</v>
      </c>
      <c r="Z23" s="1">
        <v>19</v>
      </c>
      <c r="AA23" s="1">
        <v>39</v>
      </c>
      <c r="AB23" s="1">
        <v>0</v>
      </c>
      <c r="AC23" s="8">
        <f t="shared" si="8"/>
        <v>63.446215139442231</v>
      </c>
      <c r="AD23" s="8">
        <f t="shared" si="9"/>
        <v>3.8844621513944224</v>
      </c>
    </row>
    <row r="24" spans="1:30" x14ac:dyDescent="0.2">
      <c r="A24" s="1" t="s">
        <v>35</v>
      </c>
      <c r="B24" s="1">
        <v>39</v>
      </c>
      <c r="C24" s="1">
        <v>0</v>
      </c>
      <c r="D24" s="1">
        <v>19</v>
      </c>
      <c r="E24" s="1">
        <v>19</v>
      </c>
      <c r="F24" s="1">
        <v>0</v>
      </c>
      <c r="G24" s="1">
        <v>0</v>
      </c>
      <c r="H24" s="1">
        <v>0</v>
      </c>
      <c r="I24" s="8">
        <f t="shared" si="0"/>
        <v>97.435897435897431</v>
      </c>
      <c r="J24" s="8">
        <f t="shared" si="1"/>
        <v>0</v>
      </c>
      <c r="K24" s="1" t="s">
        <v>35</v>
      </c>
      <c r="L24" s="1">
        <v>19</v>
      </c>
      <c r="M24" s="1">
        <v>0</v>
      </c>
      <c r="N24" s="1">
        <v>0</v>
      </c>
      <c r="O24" s="1">
        <v>19</v>
      </c>
      <c r="P24" s="1">
        <v>0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19</v>
      </c>
      <c r="W24" s="1">
        <v>0</v>
      </c>
      <c r="X24" s="1">
        <v>19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714</v>
      </c>
      <c r="C25" s="1">
        <v>154</v>
      </c>
      <c r="D25" s="1">
        <v>309</v>
      </c>
      <c r="E25" s="1">
        <v>39</v>
      </c>
      <c r="F25" s="1">
        <v>116</v>
      </c>
      <c r="G25" s="1">
        <v>97</v>
      </c>
      <c r="H25" s="1">
        <v>0</v>
      </c>
      <c r="I25" s="8">
        <f t="shared" si="0"/>
        <v>78.571428571428569</v>
      </c>
      <c r="J25" s="8">
        <f t="shared" si="1"/>
        <v>13.585434173669467</v>
      </c>
      <c r="K25" s="1" t="s">
        <v>36</v>
      </c>
      <c r="L25" s="1">
        <v>290</v>
      </c>
      <c r="M25" s="1">
        <v>39</v>
      </c>
      <c r="N25" s="1">
        <v>174</v>
      </c>
      <c r="O25" s="1">
        <v>19</v>
      </c>
      <c r="P25" s="1">
        <v>39</v>
      </c>
      <c r="Q25" s="1">
        <v>19</v>
      </c>
      <c r="R25" s="1">
        <v>0</v>
      </c>
      <c r="S25" s="8">
        <f t="shared" si="6"/>
        <v>86.551724137931032</v>
      </c>
      <c r="T25" s="8">
        <f t="shared" si="7"/>
        <v>6.5517241379310347</v>
      </c>
      <c r="U25" s="1" t="s">
        <v>36</v>
      </c>
      <c r="V25" s="1">
        <v>425</v>
      </c>
      <c r="W25" s="1">
        <v>116</v>
      </c>
      <c r="X25" s="1">
        <v>135</v>
      </c>
      <c r="Y25" s="1">
        <v>19</v>
      </c>
      <c r="Z25" s="1">
        <v>77</v>
      </c>
      <c r="AA25" s="1">
        <v>77</v>
      </c>
      <c r="AB25" s="1">
        <v>0</v>
      </c>
      <c r="AC25" s="8">
        <f t="shared" si="8"/>
        <v>72.470588235294116</v>
      </c>
      <c r="AD25" s="8">
        <f t="shared" si="9"/>
        <v>18.117647058823529</v>
      </c>
    </row>
    <row r="26" spans="1:30" x14ac:dyDescent="0.2">
      <c r="A26" s="1" t="s">
        <v>37</v>
      </c>
      <c r="B26" s="1">
        <v>1139</v>
      </c>
      <c r="C26" s="1">
        <v>444</v>
      </c>
      <c r="D26" s="1">
        <v>579</v>
      </c>
      <c r="E26" s="1">
        <v>58</v>
      </c>
      <c r="F26" s="1">
        <v>39</v>
      </c>
      <c r="G26" s="1">
        <v>19</v>
      </c>
      <c r="H26" s="1">
        <v>0</v>
      </c>
      <c r="I26" s="8">
        <f t="shared" si="0"/>
        <v>61.018437225636525</v>
      </c>
      <c r="J26" s="8">
        <f t="shared" si="1"/>
        <v>1.6681299385425812</v>
      </c>
      <c r="K26" s="1" t="s">
        <v>37</v>
      </c>
      <c r="L26" s="1">
        <v>560</v>
      </c>
      <c r="M26" s="1">
        <v>193</v>
      </c>
      <c r="N26" s="1">
        <v>328</v>
      </c>
      <c r="O26" s="1">
        <v>39</v>
      </c>
      <c r="P26" s="1">
        <v>0</v>
      </c>
      <c r="Q26" s="1">
        <v>0</v>
      </c>
      <c r="R26" s="1">
        <v>0</v>
      </c>
      <c r="S26" s="8">
        <f t="shared" si="6"/>
        <v>65.535714285714292</v>
      </c>
      <c r="T26" s="8">
        <f t="shared" si="7"/>
        <v>0</v>
      </c>
      <c r="U26" s="1" t="s">
        <v>37</v>
      </c>
      <c r="V26" s="1">
        <v>579</v>
      </c>
      <c r="W26" s="1">
        <v>251</v>
      </c>
      <c r="X26" s="1">
        <v>251</v>
      </c>
      <c r="Y26" s="1">
        <v>19</v>
      </c>
      <c r="Z26" s="1">
        <v>39</v>
      </c>
      <c r="AA26" s="1">
        <v>19</v>
      </c>
      <c r="AB26" s="1">
        <v>0</v>
      </c>
      <c r="AC26" s="8">
        <f t="shared" si="8"/>
        <v>56.649395509499136</v>
      </c>
      <c r="AD26" s="8">
        <f t="shared" si="9"/>
        <v>3.2815198618307426</v>
      </c>
    </row>
    <row r="27" spans="1:30" x14ac:dyDescent="0.2">
      <c r="A27" s="1" t="s">
        <v>38</v>
      </c>
      <c r="B27" s="1">
        <v>1023</v>
      </c>
      <c r="C27" s="1">
        <v>97</v>
      </c>
      <c r="D27" s="1">
        <v>521</v>
      </c>
      <c r="E27" s="1">
        <v>39</v>
      </c>
      <c r="F27" s="1">
        <v>116</v>
      </c>
      <c r="G27" s="1">
        <v>251</v>
      </c>
      <c r="H27" s="1">
        <v>0</v>
      </c>
      <c r="I27" s="8">
        <f t="shared" si="0"/>
        <v>90.615835777126094</v>
      </c>
      <c r="J27" s="8">
        <f t="shared" si="1"/>
        <v>24.535679374389051</v>
      </c>
      <c r="K27" s="1" t="s">
        <v>38</v>
      </c>
      <c r="L27" s="1">
        <v>328</v>
      </c>
      <c r="M27" s="1">
        <v>0</v>
      </c>
      <c r="N27" s="1">
        <v>174</v>
      </c>
      <c r="O27" s="1">
        <v>0</v>
      </c>
      <c r="P27" s="1">
        <v>39</v>
      </c>
      <c r="Q27" s="1">
        <v>116</v>
      </c>
      <c r="R27" s="1">
        <v>0</v>
      </c>
      <c r="S27" s="8">
        <f t="shared" si="6"/>
        <v>100.30487804878049</v>
      </c>
      <c r="T27" s="8">
        <f t="shared" si="7"/>
        <v>35.365853658536587</v>
      </c>
      <c r="U27" s="1" t="s">
        <v>38</v>
      </c>
      <c r="V27" s="1">
        <v>695</v>
      </c>
      <c r="W27" s="1">
        <v>97</v>
      </c>
      <c r="X27" s="1">
        <v>347</v>
      </c>
      <c r="Y27" s="1">
        <v>39</v>
      </c>
      <c r="Z27" s="1">
        <v>77</v>
      </c>
      <c r="AA27" s="1">
        <v>135</v>
      </c>
      <c r="AB27" s="1">
        <v>0</v>
      </c>
      <c r="AC27" s="8">
        <f t="shared" si="8"/>
        <v>86.043165467625897</v>
      </c>
      <c r="AD27" s="8">
        <f t="shared" si="9"/>
        <v>19.424460431654676</v>
      </c>
    </row>
    <row r="28" spans="1:30" x14ac:dyDescent="0.2">
      <c r="A28" s="1" t="s">
        <v>39</v>
      </c>
      <c r="B28" s="1">
        <v>386</v>
      </c>
      <c r="C28" s="1">
        <v>58</v>
      </c>
      <c r="D28" s="1">
        <v>232</v>
      </c>
      <c r="E28" s="1">
        <v>19</v>
      </c>
      <c r="F28" s="1">
        <v>58</v>
      </c>
      <c r="G28" s="1">
        <v>19</v>
      </c>
      <c r="H28" s="1">
        <v>0</v>
      </c>
      <c r="I28" s="8">
        <f t="shared" si="0"/>
        <v>84.974093264248708</v>
      </c>
      <c r="J28" s="8">
        <f t="shared" si="1"/>
        <v>4.9222797927461137</v>
      </c>
      <c r="K28" s="1" t="s">
        <v>39</v>
      </c>
      <c r="L28" s="1">
        <v>174</v>
      </c>
      <c r="M28" s="1">
        <v>19</v>
      </c>
      <c r="N28" s="1">
        <v>116</v>
      </c>
      <c r="O28" s="1">
        <v>0</v>
      </c>
      <c r="P28" s="1">
        <v>19</v>
      </c>
      <c r="Q28" s="1">
        <v>19</v>
      </c>
      <c r="R28" s="1">
        <v>0</v>
      </c>
      <c r="S28" s="8">
        <f t="shared" si="6"/>
        <v>88.505747126436788</v>
      </c>
      <c r="T28" s="8">
        <f t="shared" si="7"/>
        <v>10.919540229885058</v>
      </c>
      <c r="U28" s="1" t="s">
        <v>39</v>
      </c>
      <c r="V28" s="1">
        <v>212</v>
      </c>
      <c r="W28" s="1">
        <v>39</v>
      </c>
      <c r="X28" s="1">
        <v>116</v>
      </c>
      <c r="Y28" s="1">
        <v>19</v>
      </c>
      <c r="Z28" s="1">
        <v>39</v>
      </c>
      <c r="AA28" s="1">
        <v>0</v>
      </c>
      <c r="AB28" s="1">
        <v>0</v>
      </c>
      <c r="AC28" s="8">
        <f t="shared" si="8"/>
        <v>82.075471698113205</v>
      </c>
      <c r="AD28" s="8">
        <f t="shared" si="9"/>
        <v>0</v>
      </c>
    </row>
    <row r="29" spans="1:30" x14ac:dyDescent="0.2">
      <c r="A29" s="1" t="s">
        <v>40</v>
      </c>
      <c r="B29" s="1">
        <v>1718</v>
      </c>
      <c r="C29" s="1">
        <v>174</v>
      </c>
      <c r="D29" s="1">
        <v>830</v>
      </c>
      <c r="E29" s="1">
        <v>39</v>
      </c>
      <c r="F29" s="1">
        <v>212</v>
      </c>
      <c r="G29" s="1">
        <v>386</v>
      </c>
      <c r="H29" s="1">
        <v>77</v>
      </c>
      <c r="I29" s="8">
        <f t="shared" si="0"/>
        <v>89.87194412107101</v>
      </c>
      <c r="J29" s="8">
        <f t="shared" si="1"/>
        <v>26.949941792782305</v>
      </c>
      <c r="K29" s="1" t="s">
        <v>40</v>
      </c>
      <c r="L29" s="1">
        <v>714</v>
      </c>
      <c r="M29" s="1">
        <v>39</v>
      </c>
      <c r="N29" s="1">
        <v>270</v>
      </c>
      <c r="O29" s="1">
        <v>0</v>
      </c>
      <c r="P29" s="1">
        <v>116</v>
      </c>
      <c r="Q29" s="1">
        <v>232</v>
      </c>
      <c r="R29" s="1">
        <v>58</v>
      </c>
      <c r="S29" s="8">
        <f t="shared" si="6"/>
        <v>94.677871148459388</v>
      </c>
      <c r="T29" s="8">
        <f t="shared" si="7"/>
        <v>40.616246498599438</v>
      </c>
      <c r="U29" s="1" t="s">
        <v>40</v>
      </c>
      <c r="V29" s="1">
        <v>1004</v>
      </c>
      <c r="W29" s="1">
        <v>135</v>
      </c>
      <c r="X29" s="1">
        <v>560</v>
      </c>
      <c r="Y29" s="1">
        <v>39</v>
      </c>
      <c r="Z29" s="1">
        <v>97</v>
      </c>
      <c r="AA29" s="1">
        <v>154</v>
      </c>
      <c r="AB29" s="1">
        <v>19</v>
      </c>
      <c r="AC29" s="8">
        <f t="shared" si="8"/>
        <v>86.553784860557769</v>
      </c>
      <c r="AD29" s="8">
        <f t="shared" si="9"/>
        <v>17.231075697211157</v>
      </c>
    </row>
    <row r="30" spans="1:30" x14ac:dyDescent="0.2">
      <c r="A30" s="1" t="s">
        <v>41</v>
      </c>
      <c r="B30" s="1">
        <v>2046</v>
      </c>
      <c r="C30" s="1">
        <v>347</v>
      </c>
      <c r="D30" s="1">
        <v>772</v>
      </c>
      <c r="E30" s="1">
        <v>58</v>
      </c>
      <c r="F30" s="1">
        <v>251</v>
      </c>
      <c r="G30" s="1">
        <v>386</v>
      </c>
      <c r="H30" s="1">
        <v>232</v>
      </c>
      <c r="I30" s="8">
        <f t="shared" si="0"/>
        <v>83.04007820136853</v>
      </c>
      <c r="J30" s="8">
        <f t="shared" si="1"/>
        <v>30.205278592375368</v>
      </c>
      <c r="K30" s="1" t="s">
        <v>41</v>
      </c>
      <c r="L30" s="1">
        <v>926</v>
      </c>
      <c r="M30" s="1">
        <v>154</v>
      </c>
      <c r="N30" s="1">
        <v>309</v>
      </c>
      <c r="O30" s="1">
        <v>39</v>
      </c>
      <c r="P30" s="1">
        <v>135</v>
      </c>
      <c r="Q30" s="1">
        <v>212</v>
      </c>
      <c r="R30" s="1">
        <v>77</v>
      </c>
      <c r="S30" s="8">
        <f t="shared" si="6"/>
        <v>83.36933045356372</v>
      </c>
      <c r="T30" s="8">
        <f t="shared" si="7"/>
        <v>31.209503239740819</v>
      </c>
      <c r="U30" s="1" t="s">
        <v>41</v>
      </c>
      <c r="V30" s="1">
        <v>1119</v>
      </c>
      <c r="W30" s="1">
        <v>193</v>
      </c>
      <c r="X30" s="1">
        <v>463</v>
      </c>
      <c r="Y30" s="1">
        <v>19</v>
      </c>
      <c r="Z30" s="1">
        <v>116</v>
      </c>
      <c r="AA30" s="1">
        <v>174</v>
      </c>
      <c r="AB30" s="1">
        <v>154</v>
      </c>
      <c r="AC30" s="8">
        <f t="shared" si="8"/>
        <v>82.752457551385163</v>
      </c>
      <c r="AD30" s="8">
        <f t="shared" si="9"/>
        <v>29.311885612153709</v>
      </c>
    </row>
    <row r="31" spans="1:30" x14ac:dyDescent="0.2">
      <c r="A31" s="1" t="s">
        <v>42</v>
      </c>
      <c r="B31" s="1">
        <v>39</v>
      </c>
      <c r="C31" s="1">
        <v>0</v>
      </c>
      <c r="D31" s="1">
        <v>39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100</v>
      </c>
      <c r="J31" s="8">
        <f t="shared" si="1"/>
        <v>0</v>
      </c>
      <c r="K31" s="1" t="s">
        <v>42</v>
      </c>
      <c r="L31" s="1">
        <v>19</v>
      </c>
      <c r="M31" s="1">
        <v>0</v>
      </c>
      <c r="N31" s="1">
        <v>19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1" t="s">
        <v>42</v>
      </c>
      <c r="V31" s="1">
        <v>19</v>
      </c>
      <c r="W31" s="1">
        <v>0</v>
      </c>
      <c r="X31" s="1">
        <v>19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59907</v>
      </c>
      <c r="C5" s="1">
        <v>12815</v>
      </c>
      <c r="D5" s="1">
        <v>24550</v>
      </c>
      <c r="E5" s="1">
        <v>2335</v>
      </c>
      <c r="F5" s="1">
        <v>7257</v>
      </c>
      <c r="G5" s="1">
        <v>10461</v>
      </c>
      <c r="H5" s="1">
        <v>2490</v>
      </c>
      <c r="I5" s="8">
        <f>SUM(D5:H5)*100/B5</f>
        <v>78.610179110955315</v>
      </c>
      <c r="J5" s="8">
        <f>SUM(G5:H5)*100/B5</f>
        <v>21.618508688467124</v>
      </c>
      <c r="K5" s="1" t="s">
        <v>1</v>
      </c>
      <c r="L5" s="1">
        <v>29568</v>
      </c>
      <c r="M5" s="1">
        <v>5829</v>
      </c>
      <c r="N5" s="1">
        <v>12198</v>
      </c>
      <c r="O5" s="1">
        <v>1139</v>
      </c>
      <c r="P5" s="1">
        <v>4034</v>
      </c>
      <c r="Q5" s="1">
        <v>4922</v>
      </c>
      <c r="R5" s="1">
        <v>1448</v>
      </c>
      <c r="S5" s="8">
        <f>SUM(N5:R5)*100/L5</f>
        <v>80.292884199134193</v>
      </c>
      <c r="T5" s="8">
        <f>SUM(Q5:R5)*100/L5</f>
        <v>21.543560606060606</v>
      </c>
      <c r="U5" s="1" t="s">
        <v>1</v>
      </c>
      <c r="V5" s="1">
        <v>30340</v>
      </c>
      <c r="W5" s="1">
        <v>6987</v>
      </c>
      <c r="X5" s="1">
        <v>12352</v>
      </c>
      <c r="Y5" s="1">
        <v>1197</v>
      </c>
      <c r="Z5" s="1">
        <v>3223</v>
      </c>
      <c r="AA5" s="1">
        <v>5539</v>
      </c>
      <c r="AB5" s="1">
        <v>1042</v>
      </c>
      <c r="AC5" s="8">
        <f>SUM(X5:AB5)*100/V5</f>
        <v>76.970995385629536</v>
      </c>
      <c r="AD5" s="8">
        <f>SUM(AA5:AB5)*100/V5</f>
        <v>21.690837178642056</v>
      </c>
    </row>
    <row r="6" spans="1:30" x14ac:dyDescent="0.2">
      <c r="A6" s="1" t="s">
        <v>45</v>
      </c>
      <c r="B6" s="1">
        <v>6388</v>
      </c>
      <c r="C6" s="1">
        <v>695</v>
      </c>
      <c r="D6" s="1">
        <v>2760</v>
      </c>
      <c r="E6" s="1">
        <v>367</v>
      </c>
      <c r="F6" s="1">
        <v>1139</v>
      </c>
      <c r="G6" s="1">
        <v>1004</v>
      </c>
      <c r="H6" s="1">
        <v>425</v>
      </c>
      <c r="I6" s="8">
        <f t="shared" ref="I6:I18" si="0">SUM(D6:H6)*100/B6</f>
        <v>89.151534126487164</v>
      </c>
      <c r="J6" s="8">
        <f t="shared" ref="J6:J18" si="1">SUM(G6:H6)*100/B6</f>
        <v>22.370068879148402</v>
      </c>
      <c r="K6" s="1" t="s">
        <v>45</v>
      </c>
      <c r="L6" s="1">
        <v>5867</v>
      </c>
      <c r="M6" s="1">
        <v>656</v>
      </c>
      <c r="N6" s="1">
        <v>2509</v>
      </c>
      <c r="O6" s="1">
        <v>328</v>
      </c>
      <c r="P6" s="1">
        <v>1139</v>
      </c>
      <c r="Q6" s="1">
        <v>849</v>
      </c>
      <c r="R6" s="1">
        <v>386</v>
      </c>
      <c r="S6" s="8">
        <f t="shared" ref="S6:S7" si="2">SUM(N6:R6)*100/L6</f>
        <v>88.81881711266405</v>
      </c>
      <c r="T6" s="8">
        <f t="shared" ref="T6:T7" si="3">SUM(Q6:R6)*100/L6</f>
        <v>21.049940344298619</v>
      </c>
      <c r="U6" s="1" t="s">
        <v>45</v>
      </c>
      <c r="V6" s="1">
        <v>521</v>
      </c>
      <c r="W6" s="1">
        <v>39</v>
      </c>
      <c r="X6" s="1">
        <v>251</v>
      </c>
      <c r="Y6" s="1">
        <v>39</v>
      </c>
      <c r="Z6" s="1">
        <v>0</v>
      </c>
      <c r="AA6" s="1">
        <v>154</v>
      </c>
      <c r="AB6" s="1">
        <v>39</v>
      </c>
      <c r="AC6" s="8">
        <f t="shared" ref="AC6:AC7" si="4">SUM(X6:AB6)*100/V6</f>
        <v>92.706333973128594</v>
      </c>
      <c r="AD6" s="8">
        <f t="shared" ref="AD6:AD7" si="5">SUM(AA6:AB6)*100/V6</f>
        <v>37.044145873320538</v>
      </c>
    </row>
    <row r="7" spans="1:30" x14ac:dyDescent="0.2">
      <c r="A7" s="1" t="s">
        <v>46</v>
      </c>
      <c r="B7" s="1">
        <v>53519</v>
      </c>
      <c r="C7" s="1">
        <v>12120</v>
      </c>
      <c r="D7" s="1">
        <v>21790</v>
      </c>
      <c r="E7" s="1">
        <v>1969</v>
      </c>
      <c r="F7" s="1">
        <v>6118</v>
      </c>
      <c r="G7" s="1">
        <v>9457</v>
      </c>
      <c r="H7" s="1">
        <v>2065</v>
      </c>
      <c r="I7" s="8">
        <f t="shared" si="0"/>
        <v>77.353836955100064</v>
      </c>
      <c r="J7" s="8">
        <f t="shared" si="1"/>
        <v>21.528802855060821</v>
      </c>
      <c r="K7" s="1" t="s">
        <v>46</v>
      </c>
      <c r="L7" s="1">
        <v>23700</v>
      </c>
      <c r="M7" s="1">
        <v>5172</v>
      </c>
      <c r="N7" s="1">
        <v>9689</v>
      </c>
      <c r="O7" s="1">
        <v>811</v>
      </c>
      <c r="P7" s="1">
        <v>2895</v>
      </c>
      <c r="Q7" s="1">
        <v>4072</v>
      </c>
      <c r="R7" s="1">
        <v>1062</v>
      </c>
      <c r="S7" s="8">
        <f t="shared" si="2"/>
        <v>78.18143459915612</v>
      </c>
      <c r="T7" s="8">
        <f t="shared" si="3"/>
        <v>21.662447257383967</v>
      </c>
      <c r="U7" s="1" t="s">
        <v>46</v>
      </c>
      <c r="V7" s="1">
        <v>29818</v>
      </c>
      <c r="W7" s="1">
        <v>6948</v>
      </c>
      <c r="X7" s="1">
        <v>12101</v>
      </c>
      <c r="Y7" s="1">
        <v>1158</v>
      </c>
      <c r="Z7" s="1">
        <v>3223</v>
      </c>
      <c r="AA7" s="1">
        <v>5385</v>
      </c>
      <c r="AB7" s="1">
        <v>1004</v>
      </c>
      <c r="AC7" s="8">
        <f t="shared" si="4"/>
        <v>76.701992085317599</v>
      </c>
      <c r="AD7" s="8">
        <f t="shared" si="5"/>
        <v>21.426655040579515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6137</v>
      </c>
      <c r="C9" s="1">
        <v>637</v>
      </c>
      <c r="D9" s="1">
        <v>2663</v>
      </c>
      <c r="E9" s="1">
        <v>367</v>
      </c>
      <c r="F9" s="1">
        <v>1100</v>
      </c>
      <c r="G9" s="1">
        <v>946</v>
      </c>
      <c r="H9" s="1">
        <v>425</v>
      </c>
      <c r="I9" s="8">
        <f t="shared" si="0"/>
        <v>89.636630275378849</v>
      </c>
      <c r="J9" s="8">
        <f t="shared" si="1"/>
        <v>22.339905491282387</v>
      </c>
      <c r="K9" s="1" t="s">
        <v>1</v>
      </c>
      <c r="L9" s="1">
        <v>5655</v>
      </c>
      <c r="M9" s="1">
        <v>618</v>
      </c>
      <c r="N9" s="1">
        <v>2413</v>
      </c>
      <c r="O9" s="1">
        <v>328</v>
      </c>
      <c r="P9" s="1">
        <v>1100</v>
      </c>
      <c r="Q9" s="1">
        <v>811</v>
      </c>
      <c r="R9" s="1">
        <v>386</v>
      </c>
      <c r="S9" s="8">
        <f t="shared" ref="S9:S14" si="6">SUM(N9:R9)*100/L9</f>
        <v>89.089301503094603</v>
      </c>
      <c r="T9" s="8">
        <f t="shared" ref="T9:T14" si="7">SUM(Q9:R9)*100/L9</f>
        <v>21.167108753315649</v>
      </c>
      <c r="U9" s="1" t="s">
        <v>1</v>
      </c>
      <c r="V9" s="1">
        <v>483</v>
      </c>
      <c r="W9" s="1">
        <v>19</v>
      </c>
      <c r="X9" s="1">
        <v>251</v>
      </c>
      <c r="Y9" s="1">
        <v>39</v>
      </c>
      <c r="Z9" s="1">
        <v>0</v>
      </c>
      <c r="AA9" s="1">
        <v>135</v>
      </c>
      <c r="AB9" s="1">
        <v>39</v>
      </c>
      <c r="AC9" s="8">
        <f t="shared" ref="AC9:AC14" si="8">SUM(X9:AB9)*100/V9</f>
        <v>96.066252587991713</v>
      </c>
      <c r="AD9" s="8">
        <f t="shared" ref="AD9:AD14" si="9">SUM(AA9:AB9)*100/V9</f>
        <v>36.024844720496894</v>
      </c>
    </row>
    <row r="10" spans="1:30" x14ac:dyDescent="0.2">
      <c r="A10" s="1" t="s">
        <v>48</v>
      </c>
      <c r="B10" s="1">
        <v>1255</v>
      </c>
      <c r="C10" s="1">
        <v>174</v>
      </c>
      <c r="D10" s="1">
        <v>444</v>
      </c>
      <c r="E10" s="1">
        <v>39</v>
      </c>
      <c r="F10" s="1">
        <v>270</v>
      </c>
      <c r="G10" s="1">
        <v>212</v>
      </c>
      <c r="H10" s="1">
        <v>116</v>
      </c>
      <c r="I10" s="8">
        <f t="shared" si="0"/>
        <v>86.135458167330682</v>
      </c>
      <c r="J10" s="8">
        <f t="shared" si="1"/>
        <v>26.135458167330679</v>
      </c>
      <c r="K10" s="1" t="s">
        <v>48</v>
      </c>
      <c r="L10" s="1">
        <v>1216</v>
      </c>
      <c r="M10" s="1">
        <v>174</v>
      </c>
      <c r="N10" s="1">
        <v>425</v>
      </c>
      <c r="O10" s="1">
        <v>39</v>
      </c>
      <c r="P10" s="1">
        <v>270</v>
      </c>
      <c r="Q10" s="1">
        <v>193</v>
      </c>
      <c r="R10" s="1">
        <v>116</v>
      </c>
      <c r="S10" s="8">
        <f t="shared" si="6"/>
        <v>85.77302631578948</v>
      </c>
      <c r="T10" s="8">
        <f t="shared" si="7"/>
        <v>25.411184210526315</v>
      </c>
      <c r="U10" s="1" t="s">
        <v>48</v>
      </c>
      <c r="V10" s="1">
        <v>39</v>
      </c>
      <c r="W10" s="1">
        <v>0</v>
      </c>
      <c r="X10" s="1">
        <v>19</v>
      </c>
      <c r="Y10" s="1">
        <v>0</v>
      </c>
      <c r="Z10" s="1">
        <v>0</v>
      </c>
      <c r="AA10" s="1">
        <v>19</v>
      </c>
      <c r="AB10" s="1">
        <v>0</v>
      </c>
      <c r="AC10" s="8">
        <f t="shared" si="8"/>
        <v>97.435897435897431</v>
      </c>
      <c r="AD10" s="8">
        <f t="shared" si="9"/>
        <v>48.717948717948715</v>
      </c>
    </row>
    <row r="11" spans="1:30" x14ac:dyDescent="0.2">
      <c r="A11" s="1" t="s">
        <v>49</v>
      </c>
      <c r="B11" s="1">
        <v>193</v>
      </c>
      <c r="C11" s="1">
        <v>77</v>
      </c>
      <c r="D11" s="1">
        <v>39</v>
      </c>
      <c r="E11" s="1">
        <v>0</v>
      </c>
      <c r="F11" s="1">
        <v>39</v>
      </c>
      <c r="G11" s="1">
        <v>19</v>
      </c>
      <c r="H11" s="1">
        <v>19</v>
      </c>
      <c r="I11" s="8">
        <f t="shared" si="0"/>
        <v>60.103626943005182</v>
      </c>
      <c r="J11" s="8">
        <f t="shared" si="1"/>
        <v>19.689119170984455</v>
      </c>
      <c r="K11" s="1" t="s">
        <v>49</v>
      </c>
      <c r="L11" s="1">
        <v>193</v>
      </c>
      <c r="M11" s="1">
        <v>77</v>
      </c>
      <c r="N11" s="1">
        <v>39</v>
      </c>
      <c r="O11" s="1">
        <v>0</v>
      </c>
      <c r="P11" s="1">
        <v>39</v>
      </c>
      <c r="Q11" s="1">
        <v>19</v>
      </c>
      <c r="R11" s="1">
        <v>19</v>
      </c>
      <c r="S11" s="8">
        <f t="shared" si="6"/>
        <v>60.103626943005182</v>
      </c>
      <c r="T11" s="8">
        <f t="shared" si="7"/>
        <v>19.689119170984455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309</v>
      </c>
      <c r="C12" s="1">
        <v>135</v>
      </c>
      <c r="D12" s="1">
        <v>77</v>
      </c>
      <c r="E12" s="1">
        <v>0</v>
      </c>
      <c r="F12" s="1">
        <v>39</v>
      </c>
      <c r="G12" s="1">
        <v>0</v>
      </c>
      <c r="H12" s="1">
        <v>58</v>
      </c>
      <c r="I12" s="8">
        <f t="shared" si="0"/>
        <v>56.310679611650485</v>
      </c>
      <c r="J12" s="8">
        <f t="shared" si="1"/>
        <v>18.770226537216828</v>
      </c>
      <c r="K12" s="1" t="s">
        <v>50</v>
      </c>
      <c r="L12" s="1">
        <v>309</v>
      </c>
      <c r="M12" s="1">
        <v>135</v>
      </c>
      <c r="N12" s="1">
        <v>77</v>
      </c>
      <c r="O12" s="1">
        <v>0</v>
      </c>
      <c r="P12" s="1">
        <v>39</v>
      </c>
      <c r="Q12" s="1">
        <v>0</v>
      </c>
      <c r="R12" s="1">
        <v>58</v>
      </c>
      <c r="S12" s="8">
        <f t="shared" si="6"/>
        <v>56.310679611650485</v>
      </c>
      <c r="T12" s="8">
        <f t="shared" si="7"/>
        <v>18.770226537216828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19</v>
      </c>
      <c r="C13" s="1">
        <v>0</v>
      </c>
      <c r="D13" s="1">
        <v>19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100</v>
      </c>
      <c r="J13" s="8">
        <f t="shared" si="1"/>
        <v>0</v>
      </c>
      <c r="K13" s="1" t="s">
        <v>51</v>
      </c>
      <c r="L13" s="1">
        <v>19</v>
      </c>
      <c r="M13" s="1">
        <v>0</v>
      </c>
      <c r="N13" s="1">
        <v>19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100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4362</v>
      </c>
      <c r="C14" s="1">
        <v>251</v>
      </c>
      <c r="D14" s="1">
        <v>2084</v>
      </c>
      <c r="E14" s="1">
        <v>328</v>
      </c>
      <c r="F14" s="1">
        <v>753</v>
      </c>
      <c r="G14" s="1">
        <v>714</v>
      </c>
      <c r="H14" s="1">
        <v>232</v>
      </c>
      <c r="I14" s="8">
        <f t="shared" si="0"/>
        <v>94.245758826226506</v>
      </c>
      <c r="J14" s="8">
        <f t="shared" si="1"/>
        <v>21.687299403943147</v>
      </c>
      <c r="K14" s="1" t="s">
        <v>52</v>
      </c>
      <c r="L14" s="1">
        <v>3918</v>
      </c>
      <c r="M14" s="1">
        <v>232</v>
      </c>
      <c r="N14" s="1">
        <v>1853</v>
      </c>
      <c r="O14" s="1">
        <v>290</v>
      </c>
      <c r="P14" s="1">
        <v>753</v>
      </c>
      <c r="Q14" s="1">
        <v>598</v>
      </c>
      <c r="R14" s="1">
        <v>193</v>
      </c>
      <c r="S14" s="8">
        <f t="shared" si="6"/>
        <v>94.10413476263399</v>
      </c>
      <c r="T14" s="8">
        <f t="shared" si="7"/>
        <v>20.1888718734048</v>
      </c>
      <c r="U14" s="1" t="s">
        <v>52</v>
      </c>
      <c r="V14" s="1">
        <v>444</v>
      </c>
      <c r="W14" s="1">
        <v>19</v>
      </c>
      <c r="X14" s="1">
        <v>232</v>
      </c>
      <c r="Y14" s="1">
        <v>39</v>
      </c>
      <c r="Z14" s="1">
        <v>0</v>
      </c>
      <c r="AA14" s="1">
        <v>116</v>
      </c>
      <c r="AB14" s="1">
        <v>39</v>
      </c>
      <c r="AC14" s="8">
        <f t="shared" si="8"/>
        <v>95.945945945945951</v>
      </c>
      <c r="AD14" s="8">
        <f t="shared" si="9"/>
        <v>34.909909909909906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59907</v>
      </c>
      <c r="C16" s="1">
        <v>12815</v>
      </c>
      <c r="D16" s="1">
        <v>24550</v>
      </c>
      <c r="E16" s="1">
        <v>2335</v>
      </c>
      <c r="F16" s="1">
        <v>7257</v>
      </c>
      <c r="G16" s="1">
        <v>10461</v>
      </c>
      <c r="H16" s="1">
        <v>2490</v>
      </c>
      <c r="I16" s="8">
        <f t="shared" si="0"/>
        <v>78.610179110955315</v>
      </c>
      <c r="J16" s="8">
        <f t="shared" si="1"/>
        <v>21.618508688467124</v>
      </c>
      <c r="K16" s="1" t="s">
        <v>1</v>
      </c>
      <c r="L16" s="1">
        <v>29568</v>
      </c>
      <c r="M16" s="1">
        <v>5829</v>
      </c>
      <c r="N16" s="1">
        <v>12198</v>
      </c>
      <c r="O16" s="1">
        <v>1139</v>
      </c>
      <c r="P16" s="1">
        <v>4034</v>
      </c>
      <c r="Q16" s="1">
        <v>4922</v>
      </c>
      <c r="R16" s="1">
        <v>1448</v>
      </c>
      <c r="S16" s="8">
        <f t="shared" ref="S16:S18" si="10">SUM(N16:R16)*100/L16</f>
        <v>80.292884199134193</v>
      </c>
      <c r="T16" s="8">
        <f t="shared" ref="T16:T18" si="11">SUM(Q16:R16)*100/L16</f>
        <v>21.543560606060606</v>
      </c>
      <c r="U16" s="1" t="s">
        <v>1</v>
      </c>
      <c r="V16" s="1">
        <v>30340</v>
      </c>
      <c r="W16" s="1">
        <v>6987</v>
      </c>
      <c r="X16" s="1">
        <v>12352</v>
      </c>
      <c r="Y16" s="1">
        <v>1197</v>
      </c>
      <c r="Z16" s="1">
        <v>3223</v>
      </c>
      <c r="AA16" s="1">
        <v>5539</v>
      </c>
      <c r="AB16" s="1">
        <v>1042</v>
      </c>
      <c r="AC16" s="8">
        <f t="shared" ref="AC16:AC18" si="12">SUM(X16:AB16)*100/V16</f>
        <v>76.970995385629536</v>
      </c>
      <c r="AD16" s="8">
        <f t="shared" ref="AD16:AD18" si="13">SUM(AA16:AB16)*100/V16</f>
        <v>21.690837178642056</v>
      </c>
    </row>
    <row r="17" spans="1:30" x14ac:dyDescent="0.2">
      <c r="A17" s="1" t="s">
        <v>54</v>
      </c>
      <c r="B17" s="1">
        <v>463</v>
      </c>
      <c r="C17" s="1">
        <v>0</v>
      </c>
      <c r="D17" s="1">
        <v>212</v>
      </c>
      <c r="E17" s="1">
        <v>39</v>
      </c>
      <c r="F17" s="1">
        <v>77</v>
      </c>
      <c r="G17" s="1">
        <v>97</v>
      </c>
      <c r="H17" s="1">
        <v>39</v>
      </c>
      <c r="I17" s="8">
        <f t="shared" si="0"/>
        <v>100.21598272138229</v>
      </c>
      <c r="J17" s="8">
        <f t="shared" si="1"/>
        <v>29.373650107991359</v>
      </c>
      <c r="K17" s="1" t="s">
        <v>54</v>
      </c>
      <c r="L17" s="1">
        <v>347</v>
      </c>
      <c r="M17" s="1">
        <v>0</v>
      </c>
      <c r="N17" s="1">
        <v>116</v>
      </c>
      <c r="O17" s="1">
        <v>39</v>
      </c>
      <c r="P17" s="1">
        <v>77</v>
      </c>
      <c r="Q17" s="1">
        <v>77</v>
      </c>
      <c r="R17" s="1">
        <v>39</v>
      </c>
      <c r="S17" s="8">
        <f t="shared" si="10"/>
        <v>100.28818443804035</v>
      </c>
      <c r="T17" s="8">
        <f t="shared" si="11"/>
        <v>33.429394812680115</v>
      </c>
      <c r="U17" s="1" t="s">
        <v>54</v>
      </c>
      <c r="V17" s="1">
        <v>116</v>
      </c>
      <c r="W17" s="1">
        <v>0</v>
      </c>
      <c r="X17" s="1">
        <v>97</v>
      </c>
      <c r="Y17" s="1">
        <v>0</v>
      </c>
      <c r="Z17" s="1">
        <v>0</v>
      </c>
      <c r="AA17" s="1">
        <v>19</v>
      </c>
      <c r="AB17" s="1">
        <v>0</v>
      </c>
      <c r="AC17" s="8">
        <f t="shared" si="12"/>
        <v>100</v>
      </c>
      <c r="AD17" s="8">
        <f t="shared" si="13"/>
        <v>16.379310344827587</v>
      </c>
    </row>
    <row r="18" spans="1:30" x14ac:dyDescent="0.2">
      <c r="A18" s="1" t="s">
        <v>55</v>
      </c>
      <c r="B18" s="1">
        <v>59444</v>
      </c>
      <c r="C18" s="1">
        <v>12815</v>
      </c>
      <c r="D18" s="1">
        <v>24337</v>
      </c>
      <c r="E18" s="1">
        <v>2297</v>
      </c>
      <c r="F18" s="1">
        <v>7180</v>
      </c>
      <c r="G18" s="1">
        <v>10364</v>
      </c>
      <c r="H18" s="1">
        <v>2451</v>
      </c>
      <c r="I18" s="8">
        <f t="shared" si="0"/>
        <v>78.441894892672096</v>
      </c>
      <c r="J18" s="8">
        <f t="shared" si="1"/>
        <v>21.558105107327904</v>
      </c>
      <c r="K18" s="1" t="s">
        <v>55</v>
      </c>
      <c r="L18" s="1">
        <v>29220</v>
      </c>
      <c r="M18" s="1">
        <v>5829</v>
      </c>
      <c r="N18" s="1">
        <v>12082</v>
      </c>
      <c r="O18" s="1">
        <v>1100</v>
      </c>
      <c r="P18" s="1">
        <v>3957</v>
      </c>
      <c r="Q18" s="1">
        <v>4844</v>
      </c>
      <c r="R18" s="1">
        <v>1409</v>
      </c>
      <c r="S18" s="8">
        <f t="shared" si="10"/>
        <v>80.054757015742638</v>
      </c>
      <c r="T18" s="8">
        <f t="shared" si="11"/>
        <v>21.399726214921287</v>
      </c>
      <c r="U18" s="1" t="s">
        <v>55</v>
      </c>
      <c r="V18" s="1">
        <v>30224</v>
      </c>
      <c r="W18" s="1">
        <v>6987</v>
      </c>
      <c r="X18" s="1">
        <v>12256</v>
      </c>
      <c r="Y18" s="1">
        <v>1197</v>
      </c>
      <c r="Z18" s="1">
        <v>3223</v>
      </c>
      <c r="AA18" s="1">
        <v>5520</v>
      </c>
      <c r="AB18" s="1">
        <v>1042</v>
      </c>
      <c r="AC18" s="8">
        <f t="shared" si="12"/>
        <v>76.885918475383804</v>
      </c>
      <c r="AD18" s="8">
        <f t="shared" si="13"/>
        <v>21.711222869242985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59907</v>
      </c>
      <c r="C5" s="1">
        <v>12815</v>
      </c>
      <c r="D5" s="1">
        <v>24550</v>
      </c>
      <c r="E5" s="1">
        <v>2335</v>
      </c>
      <c r="F5" s="1">
        <v>7257</v>
      </c>
      <c r="G5" s="1">
        <v>10461</v>
      </c>
      <c r="H5" s="1">
        <v>2490</v>
      </c>
      <c r="I5" s="8">
        <f>SUM(D5:H5)*100/B5</f>
        <v>78.610179110955315</v>
      </c>
      <c r="J5" s="8">
        <f>SUM(G5:H5)*100/B5</f>
        <v>21.618508688467124</v>
      </c>
      <c r="K5" s="9" t="s">
        <v>1</v>
      </c>
      <c r="L5" s="1">
        <v>29568</v>
      </c>
      <c r="M5" s="1">
        <v>5829</v>
      </c>
      <c r="N5" s="1">
        <v>12198</v>
      </c>
      <c r="O5" s="1">
        <v>1139</v>
      </c>
      <c r="P5" s="1">
        <v>4034</v>
      </c>
      <c r="Q5" s="1">
        <v>4922</v>
      </c>
      <c r="R5" s="1">
        <v>1448</v>
      </c>
      <c r="S5" s="8">
        <f>SUM(N5:R5)*100/L5</f>
        <v>80.292884199134193</v>
      </c>
      <c r="T5" s="8">
        <f>SUM(Q5:R5)*100/L5</f>
        <v>21.543560606060606</v>
      </c>
      <c r="U5" s="9" t="s">
        <v>1</v>
      </c>
      <c r="V5" s="1">
        <v>30340</v>
      </c>
      <c r="W5" s="1">
        <v>6987</v>
      </c>
      <c r="X5" s="1">
        <v>12352</v>
      </c>
      <c r="Y5" s="1">
        <v>1197</v>
      </c>
      <c r="Z5" s="1">
        <v>3223</v>
      </c>
      <c r="AA5" s="1">
        <v>5539</v>
      </c>
      <c r="AB5" s="1">
        <v>1042</v>
      </c>
      <c r="AC5" s="8">
        <f>SUM(X5:AB5)*100/V5</f>
        <v>76.970995385629536</v>
      </c>
      <c r="AD5" s="8">
        <f>SUM(AA5:AB5)*100/V5</f>
        <v>21.690837178642056</v>
      </c>
    </row>
    <row r="6" spans="1:30" x14ac:dyDescent="0.2">
      <c r="A6" s="9" t="s">
        <v>33</v>
      </c>
      <c r="B6" s="1">
        <v>49466</v>
      </c>
      <c r="C6" s="1">
        <v>10229</v>
      </c>
      <c r="D6" s="1">
        <v>20767</v>
      </c>
      <c r="E6" s="1">
        <v>1891</v>
      </c>
      <c r="F6" s="1">
        <v>6060</v>
      </c>
      <c r="G6" s="1">
        <v>8203</v>
      </c>
      <c r="H6" s="1">
        <v>2316</v>
      </c>
      <c r="I6" s="8">
        <f t="shared" ref="I6:I32" si="0">SUM(D6:H6)*100/B6</f>
        <v>79.321149880726153</v>
      </c>
      <c r="J6" s="8">
        <f t="shared" ref="J6:J32" si="1">SUM(G6:H6)*100/B6</f>
        <v>21.265111389641369</v>
      </c>
      <c r="K6" s="9" t="s">
        <v>33</v>
      </c>
      <c r="L6" s="1">
        <v>24916</v>
      </c>
      <c r="M6" s="1">
        <v>4844</v>
      </c>
      <c r="N6" s="1">
        <v>10692</v>
      </c>
      <c r="O6" s="1">
        <v>946</v>
      </c>
      <c r="P6" s="1">
        <v>3358</v>
      </c>
      <c r="Q6" s="1">
        <v>3764</v>
      </c>
      <c r="R6" s="1">
        <v>1312</v>
      </c>
      <c r="S6" s="8">
        <f t="shared" ref="S6:S10" si="2">SUM(N6:R6)*100/L6</f>
        <v>80.558677155241611</v>
      </c>
      <c r="T6" s="8">
        <f t="shared" ref="T6:T10" si="3">SUM(Q6:R6)*100/L6</f>
        <v>20.372451436827742</v>
      </c>
      <c r="U6" s="9" t="s">
        <v>33</v>
      </c>
      <c r="V6" s="1">
        <v>24550</v>
      </c>
      <c r="W6" s="1">
        <v>5385</v>
      </c>
      <c r="X6" s="1">
        <v>10075</v>
      </c>
      <c r="Y6" s="1">
        <v>946</v>
      </c>
      <c r="Z6" s="1">
        <v>2702</v>
      </c>
      <c r="AA6" s="1">
        <v>4439</v>
      </c>
      <c r="AB6" s="1">
        <v>1004</v>
      </c>
      <c r="AC6" s="8">
        <f t="shared" ref="AC6:AC10" si="4">SUM(X6:AB6)*100/V6</f>
        <v>78.069246435845216</v>
      </c>
      <c r="AD6" s="8">
        <f t="shared" ref="AD6:AD10" si="5">SUM(AA6:AB6)*100/V6</f>
        <v>22.171079429735233</v>
      </c>
    </row>
    <row r="7" spans="1:30" x14ac:dyDescent="0.2">
      <c r="A7" s="9" t="s">
        <v>32</v>
      </c>
      <c r="B7" s="1">
        <v>8646</v>
      </c>
      <c r="C7" s="1">
        <v>2046</v>
      </c>
      <c r="D7" s="1">
        <v>2953</v>
      </c>
      <c r="E7" s="1">
        <v>270</v>
      </c>
      <c r="F7" s="1">
        <v>1062</v>
      </c>
      <c r="G7" s="1">
        <v>2142</v>
      </c>
      <c r="H7" s="1">
        <v>174</v>
      </c>
      <c r="I7" s="8">
        <f t="shared" si="0"/>
        <v>76.347443904695808</v>
      </c>
      <c r="J7" s="8">
        <f t="shared" si="1"/>
        <v>26.786953504510755</v>
      </c>
      <c r="K7" s="9" t="s">
        <v>32</v>
      </c>
      <c r="L7" s="1">
        <v>3686</v>
      </c>
      <c r="M7" s="1">
        <v>753</v>
      </c>
      <c r="N7" s="1">
        <v>1062</v>
      </c>
      <c r="O7" s="1">
        <v>97</v>
      </c>
      <c r="P7" s="1">
        <v>540</v>
      </c>
      <c r="Q7" s="1">
        <v>1100</v>
      </c>
      <c r="R7" s="1">
        <v>135</v>
      </c>
      <c r="S7" s="8">
        <f t="shared" si="2"/>
        <v>79.598480737927289</v>
      </c>
      <c r="T7" s="8">
        <f t="shared" si="3"/>
        <v>33.505154639175259</v>
      </c>
      <c r="U7" s="9" t="s">
        <v>32</v>
      </c>
      <c r="V7" s="1">
        <v>4960</v>
      </c>
      <c r="W7" s="1">
        <v>1293</v>
      </c>
      <c r="X7" s="1">
        <v>1891</v>
      </c>
      <c r="Y7" s="1">
        <v>174</v>
      </c>
      <c r="Z7" s="1">
        <v>521</v>
      </c>
      <c r="AA7" s="1">
        <v>1042</v>
      </c>
      <c r="AB7" s="1">
        <v>39</v>
      </c>
      <c r="AC7" s="8">
        <f t="shared" si="4"/>
        <v>73.931451612903231</v>
      </c>
      <c r="AD7" s="8">
        <f t="shared" si="5"/>
        <v>21.794354838709676</v>
      </c>
    </row>
    <row r="8" spans="1:30" x14ac:dyDescent="0.2">
      <c r="A8" s="9" t="s">
        <v>58</v>
      </c>
      <c r="B8" s="1">
        <v>116</v>
      </c>
      <c r="C8" s="1">
        <v>39</v>
      </c>
      <c r="D8" s="1">
        <v>58</v>
      </c>
      <c r="E8" s="1">
        <v>0</v>
      </c>
      <c r="F8" s="1">
        <v>0</v>
      </c>
      <c r="G8" s="1">
        <v>19</v>
      </c>
      <c r="H8" s="1">
        <v>0</v>
      </c>
      <c r="I8" s="8">
        <f t="shared" si="0"/>
        <v>66.379310344827587</v>
      </c>
      <c r="J8" s="8">
        <f t="shared" si="1"/>
        <v>16.379310344827587</v>
      </c>
      <c r="K8" s="9" t="s">
        <v>58</v>
      </c>
      <c r="L8" s="1">
        <v>97</v>
      </c>
      <c r="M8" s="1">
        <v>39</v>
      </c>
      <c r="N8" s="1">
        <v>58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59.793814432989691</v>
      </c>
      <c r="T8" s="8">
        <f t="shared" si="3"/>
        <v>0</v>
      </c>
      <c r="U8" s="9" t="s">
        <v>58</v>
      </c>
      <c r="V8" s="1">
        <v>19</v>
      </c>
      <c r="W8" s="1">
        <v>0</v>
      </c>
      <c r="X8" s="1">
        <v>0</v>
      </c>
      <c r="Y8" s="1">
        <v>0</v>
      </c>
      <c r="Z8" s="1">
        <v>0</v>
      </c>
      <c r="AA8" s="1">
        <v>19</v>
      </c>
      <c r="AB8" s="1">
        <v>0</v>
      </c>
      <c r="AC8" s="8">
        <f t="shared" si="4"/>
        <v>100</v>
      </c>
      <c r="AD8" s="8">
        <f t="shared" si="5"/>
        <v>100</v>
      </c>
    </row>
    <row r="9" spans="1:30" x14ac:dyDescent="0.2">
      <c r="A9" s="9" t="s">
        <v>34</v>
      </c>
      <c r="B9" s="1">
        <v>1660</v>
      </c>
      <c r="C9" s="1">
        <v>483</v>
      </c>
      <c r="D9" s="1">
        <v>772</v>
      </c>
      <c r="E9" s="1">
        <v>174</v>
      </c>
      <c r="F9" s="1">
        <v>135</v>
      </c>
      <c r="G9" s="1">
        <v>97</v>
      </c>
      <c r="H9" s="1">
        <v>0</v>
      </c>
      <c r="I9" s="8">
        <f t="shared" si="0"/>
        <v>70.963855421686745</v>
      </c>
      <c r="J9" s="8">
        <f t="shared" si="1"/>
        <v>5.8433734939759034</v>
      </c>
      <c r="K9" s="9" t="s">
        <v>34</v>
      </c>
      <c r="L9" s="1">
        <v>869</v>
      </c>
      <c r="M9" s="1">
        <v>193</v>
      </c>
      <c r="N9" s="1">
        <v>386</v>
      </c>
      <c r="O9" s="1">
        <v>97</v>
      </c>
      <c r="P9" s="1">
        <v>135</v>
      </c>
      <c r="Q9" s="1">
        <v>58</v>
      </c>
      <c r="R9" s="1">
        <v>0</v>
      </c>
      <c r="S9" s="8">
        <f t="shared" si="2"/>
        <v>77.790563866513239</v>
      </c>
      <c r="T9" s="8">
        <f t="shared" si="3"/>
        <v>6.6743383199079398</v>
      </c>
      <c r="U9" s="9" t="s">
        <v>34</v>
      </c>
      <c r="V9" s="1">
        <v>791</v>
      </c>
      <c r="W9" s="1">
        <v>290</v>
      </c>
      <c r="X9" s="1">
        <v>386</v>
      </c>
      <c r="Y9" s="1">
        <v>77</v>
      </c>
      <c r="Z9" s="1">
        <v>0</v>
      </c>
      <c r="AA9" s="1">
        <v>39</v>
      </c>
      <c r="AB9" s="1">
        <v>0</v>
      </c>
      <c r="AC9" s="8">
        <f t="shared" si="4"/>
        <v>63.463969658659927</v>
      </c>
      <c r="AD9" s="8">
        <f t="shared" si="5"/>
        <v>4.9304677623261695</v>
      </c>
    </row>
    <row r="10" spans="1:30" x14ac:dyDescent="0.2">
      <c r="A10" s="9" t="s">
        <v>35</v>
      </c>
      <c r="B10" s="1">
        <v>19</v>
      </c>
      <c r="C10" s="1">
        <v>19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0</v>
      </c>
      <c r="J10" s="8">
        <f t="shared" si="1"/>
        <v>0</v>
      </c>
      <c r="K10" s="9" t="s">
        <v>35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8" t="e">
        <f t="shared" si="2"/>
        <v>#DIV/0!</v>
      </c>
      <c r="T10" s="8" t="e">
        <f t="shared" si="3"/>
        <v>#DIV/0!</v>
      </c>
      <c r="U10" s="9" t="s">
        <v>35</v>
      </c>
      <c r="V10" s="1">
        <v>19</v>
      </c>
      <c r="W10" s="1">
        <v>19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2200</v>
      </c>
      <c r="C12" s="1">
        <v>598</v>
      </c>
      <c r="D12" s="1">
        <v>1100</v>
      </c>
      <c r="E12" s="1">
        <v>193</v>
      </c>
      <c r="F12" s="1">
        <v>193</v>
      </c>
      <c r="G12" s="1">
        <v>116</v>
      </c>
      <c r="H12" s="1">
        <v>0</v>
      </c>
      <c r="I12" s="8">
        <f t="shared" si="0"/>
        <v>72.818181818181813</v>
      </c>
      <c r="J12" s="8">
        <f t="shared" si="1"/>
        <v>5.2727272727272725</v>
      </c>
      <c r="K12" s="9" t="s">
        <v>1</v>
      </c>
      <c r="L12" s="1">
        <v>1177</v>
      </c>
      <c r="M12" s="1">
        <v>232</v>
      </c>
      <c r="N12" s="1">
        <v>560</v>
      </c>
      <c r="O12" s="1">
        <v>135</v>
      </c>
      <c r="P12" s="1">
        <v>174</v>
      </c>
      <c r="Q12" s="1">
        <v>77</v>
      </c>
      <c r="R12" s="1">
        <v>0</v>
      </c>
      <c r="S12" s="8">
        <f t="shared" ref="S12:S32" si="6">SUM(N12:R12)*100/L12</f>
        <v>80.373831775700936</v>
      </c>
      <c r="T12" s="8">
        <f t="shared" ref="T12:T32" si="7">SUM(Q12:R12)*100/L12</f>
        <v>6.5420560747663554</v>
      </c>
      <c r="U12" s="9" t="s">
        <v>1</v>
      </c>
      <c r="V12" s="1">
        <v>1023</v>
      </c>
      <c r="W12" s="1">
        <v>367</v>
      </c>
      <c r="X12" s="1">
        <v>540</v>
      </c>
      <c r="Y12" s="1">
        <v>58</v>
      </c>
      <c r="Z12" s="1">
        <v>19</v>
      </c>
      <c r="AA12" s="1">
        <v>39</v>
      </c>
      <c r="AB12" s="1">
        <v>0</v>
      </c>
      <c r="AC12" s="8">
        <f t="shared" ref="AC12:AC32" si="8">SUM(X12:AB12)*100/V12</f>
        <v>64.125122189638319</v>
      </c>
      <c r="AD12" s="8">
        <f t="shared" ref="AD12:AD32" si="9">SUM(AA12:AB12)*100/V12</f>
        <v>3.8123167155425222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8" t="e">
        <f t="shared" si="0"/>
        <v>#DIV/0!</v>
      </c>
      <c r="J19" s="8" t="e">
        <f t="shared" si="1"/>
        <v>#DIV/0!</v>
      </c>
      <c r="K19" s="9">
        <v>1996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8" t="e">
        <f t="shared" si="6"/>
        <v>#DIV/0!</v>
      </c>
      <c r="T19" s="8" t="e">
        <f t="shared" si="7"/>
        <v>#DIV/0!</v>
      </c>
      <c r="U19" s="9">
        <v>1996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8" t="e">
        <f t="shared" si="8"/>
        <v>#DIV/0!</v>
      </c>
      <c r="AD19" s="8" t="e">
        <f t="shared" si="9"/>
        <v>#DIV/0!</v>
      </c>
    </row>
    <row r="20" spans="1:30" x14ac:dyDescent="0.2">
      <c r="A20" s="9">
        <v>1995</v>
      </c>
      <c r="B20" s="1">
        <v>116</v>
      </c>
      <c r="C20" s="1">
        <v>19</v>
      </c>
      <c r="D20" s="1">
        <v>39</v>
      </c>
      <c r="E20" s="1">
        <v>0</v>
      </c>
      <c r="F20" s="1">
        <v>19</v>
      </c>
      <c r="G20" s="1">
        <v>39</v>
      </c>
      <c r="H20" s="1">
        <v>0</v>
      </c>
      <c r="I20" s="8">
        <f t="shared" si="0"/>
        <v>83.620689655172413</v>
      </c>
      <c r="J20" s="8">
        <f t="shared" si="1"/>
        <v>33.620689655172413</v>
      </c>
      <c r="K20" s="9">
        <v>1995</v>
      </c>
      <c r="L20" s="1">
        <v>77</v>
      </c>
      <c r="M20" s="1">
        <v>19</v>
      </c>
      <c r="N20" s="1">
        <v>19</v>
      </c>
      <c r="O20" s="1">
        <v>0</v>
      </c>
      <c r="P20" s="1">
        <v>19</v>
      </c>
      <c r="Q20" s="1">
        <v>19</v>
      </c>
      <c r="R20" s="1">
        <v>0</v>
      </c>
      <c r="S20" s="8">
        <f t="shared" si="6"/>
        <v>74.025974025974023</v>
      </c>
      <c r="T20" s="8">
        <f t="shared" si="7"/>
        <v>24.675324675324674</v>
      </c>
      <c r="U20" s="9">
        <v>1995</v>
      </c>
      <c r="V20" s="1">
        <v>39</v>
      </c>
      <c r="W20" s="1">
        <v>0</v>
      </c>
      <c r="X20" s="1">
        <v>19</v>
      </c>
      <c r="Y20" s="1">
        <v>0</v>
      </c>
      <c r="Z20" s="1">
        <v>0</v>
      </c>
      <c r="AA20" s="1">
        <v>19</v>
      </c>
      <c r="AB20" s="1">
        <v>0</v>
      </c>
      <c r="AC20" s="8">
        <f t="shared" si="8"/>
        <v>97.435897435897431</v>
      </c>
      <c r="AD20" s="8">
        <f t="shared" si="9"/>
        <v>48.717948717948715</v>
      </c>
    </row>
    <row r="21" spans="1:30" x14ac:dyDescent="0.2">
      <c r="A21" s="9">
        <v>1994</v>
      </c>
      <c r="B21" s="1">
        <v>212</v>
      </c>
      <c r="C21" s="1">
        <v>58</v>
      </c>
      <c r="D21" s="1">
        <v>116</v>
      </c>
      <c r="E21" s="1">
        <v>39</v>
      </c>
      <c r="F21" s="1">
        <v>0</v>
      </c>
      <c r="G21" s="1">
        <v>0</v>
      </c>
      <c r="H21" s="1">
        <v>0</v>
      </c>
      <c r="I21" s="8">
        <f t="shared" si="0"/>
        <v>73.113207547169807</v>
      </c>
      <c r="J21" s="8">
        <f t="shared" si="1"/>
        <v>0</v>
      </c>
      <c r="K21" s="9">
        <v>1994</v>
      </c>
      <c r="L21" s="1">
        <v>116</v>
      </c>
      <c r="M21" s="1">
        <v>0</v>
      </c>
      <c r="N21" s="1">
        <v>97</v>
      </c>
      <c r="O21" s="1">
        <v>19</v>
      </c>
      <c r="P21" s="1">
        <v>0</v>
      </c>
      <c r="Q21" s="1">
        <v>0</v>
      </c>
      <c r="R21" s="1">
        <v>0</v>
      </c>
      <c r="S21" s="8">
        <f t="shared" si="6"/>
        <v>100</v>
      </c>
      <c r="T21" s="8">
        <f t="shared" si="7"/>
        <v>0</v>
      </c>
      <c r="U21" s="9">
        <v>1994</v>
      </c>
      <c r="V21" s="1">
        <v>97</v>
      </c>
      <c r="W21" s="1">
        <v>58</v>
      </c>
      <c r="X21" s="1">
        <v>19</v>
      </c>
      <c r="Y21" s="1">
        <v>19</v>
      </c>
      <c r="Z21" s="1">
        <v>0</v>
      </c>
      <c r="AA21" s="1">
        <v>0</v>
      </c>
      <c r="AB21" s="1">
        <v>0</v>
      </c>
      <c r="AC21" s="8">
        <f t="shared" si="8"/>
        <v>39.175257731958766</v>
      </c>
      <c r="AD21" s="8">
        <f t="shared" si="9"/>
        <v>0</v>
      </c>
    </row>
    <row r="22" spans="1:30" x14ac:dyDescent="0.2">
      <c r="A22" s="9">
        <v>1993</v>
      </c>
      <c r="B22" s="1">
        <v>347</v>
      </c>
      <c r="C22" s="1">
        <v>58</v>
      </c>
      <c r="D22" s="1">
        <v>251</v>
      </c>
      <c r="E22" s="1">
        <v>19</v>
      </c>
      <c r="F22" s="1">
        <v>0</v>
      </c>
      <c r="G22" s="1">
        <v>19</v>
      </c>
      <c r="H22" s="1">
        <v>0</v>
      </c>
      <c r="I22" s="8">
        <f t="shared" si="0"/>
        <v>83.285302593659949</v>
      </c>
      <c r="J22" s="8">
        <f t="shared" si="1"/>
        <v>5.4755043227665707</v>
      </c>
      <c r="K22" s="9">
        <v>1993</v>
      </c>
      <c r="L22" s="1">
        <v>212</v>
      </c>
      <c r="M22" s="1">
        <v>39</v>
      </c>
      <c r="N22" s="1">
        <v>154</v>
      </c>
      <c r="O22" s="1">
        <v>19</v>
      </c>
      <c r="P22" s="1">
        <v>0</v>
      </c>
      <c r="Q22" s="1">
        <v>0</v>
      </c>
      <c r="R22" s="1">
        <v>0</v>
      </c>
      <c r="S22" s="8">
        <f t="shared" si="6"/>
        <v>81.603773584905667</v>
      </c>
      <c r="T22" s="8">
        <f t="shared" si="7"/>
        <v>0</v>
      </c>
      <c r="U22" s="9">
        <v>1993</v>
      </c>
      <c r="V22" s="1">
        <v>135</v>
      </c>
      <c r="W22" s="1">
        <v>19</v>
      </c>
      <c r="X22" s="1">
        <v>97</v>
      </c>
      <c r="Y22" s="1">
        <v>0</v>
      </c>
      <c r="Z22" s="1">
        <v>0</v>
      </c>
      <c r="AA22" s="1">
        <v>19</v>
      </c>
      <c r="AB22" s="1">
        <v>0</v>
      </c>
      <c r="AC22" s="8">
        <f t="shared" si="8"/>
        <v>85.925925925925924</v>
      </c>
      <c r="AD22" s="8">
        <f t="shared" si="9"/>
        <v>14.074074074074074</v>
      </c>
    </row>
    <row r="23" spans="1:30" x14ac:dyDescent="0.2">
      <c r="A23" s="9">
        <v>1992</v>
      </c>
      <c r="B23" s="1">
        <v>174</v>
      </c>
      <c r="C23" s="1">
        <v>77</v>
      </c>
      <c r="D23" s="1">
        <v>77</v>
      </c>
      <c r="E23" s="1">
        <v>0</v>
      </c>
      <c r="F23" s="1">
        <v>0</v>
      </c>
      <c r="G23" s="1">
        <v>19</v>
      </c>
      <c r="H23" s="1">
        <v>0</v>
      </c>
      <c r="I23" s="8">
        <f t="shared" si="0"/>
        <v>55.172413793103445</v>
      </c>
      <c r="J23" s="8">
        <f t="shared" si="1"/>
        <v>10.919540229885058</v>
      </c>
      <c r="K23" s="9">
        <v>1992</v>
      </c>
      <c r="L23" s="1">
        <v>97</v>
      </c>
      <c r="M23" s="1">
        <v>39</v>
      </c>
      <c r="N23" s="1">
        <v>39</v>
      </c>
      <c r="O23" s="1">
        <v>0</v>
      </c>
      <c r="P23" s="1">
        <v>0</v>
      </c>
      <c r="Q23" s="1">
        <v>19</v>
      </c>
      <c r="R23" s="1">
        <v>0</v>
      </c>
      <c r="S23" s="8">
        <f t="shared" si="6"/>
        <v>59.793814432989691</v>
      </c>
      <c r="T23" s="8">
        <f t="shared" si="7"/>
        <v>19.587628865979383</v>
      </c>
      <c r="U23" s="9">
        <v>1992</v>
      </c>
      <c r="V23" s="1">
        <v>77</v>
      </c>
      <c r="W23" s="1">
        <v>39</v>
      </c>
      <c r="X23" s="1">
        <v>39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50.649350649350652</v>
      </c>
      <c r="AD23" s="8">
        <f t="shared" si="9"/>
        <v>0</v>
      </c>
    </row>
    <row r="24" spans="1:30" x14ac:dyDescent="0.2">
      <c r="A24" s="9">
        <v>1991</v>
      </c>
      <c r="B24" s="1">
        <v>232</v>
      </c>
      <c r="C24" s="1">
        <v>97</v>
      </c>
      <c r="D24" s="1">
        <v>97</v>
      </c>
      <c r="E24" s="1">
        <v>0</v>
      </c>
      <c r="F24" s="1">
        <v>39</v>
      </c>
      <c r="G24" s="1">
        <v>0</v>
      </c>
      <c r="H24" s="1">
        <v>0</v>
      </c>
      <c r="I24" s="8">
        <f t="shared" si="0"/>
        <v>58.620689655172413</v>
      </c>
      <c r="J24" s="8">
        <f t="shared" si="1"/>
        <v>0</v>
      </c>
      <c r="K24" s="9">
        <v>1991</v>
      </c>
      <c r="L24" s="1">
        <v>97</v>
      </c>
      <c r="M24" s="1">
        <v>19</v>
      </c>
      <c r="N24" s="1">
        <v>39</v>
      </c>
      <c r="O24" s="1">
        <v>0</v>
      </c>
      <c r="P24" s="1">
        <v>39</v>
      </c>
      <c r="Q24" s="1">
        <v>0</v>
      </c>
      <c r="R24" s="1">
        <v>0</v>
      </c>
      <c r="S24" s="8">
        <f t="shared" si="6"/>
        <v>80.412371134020617</v>
      </c>
      <c r="T24" s="8">
        <f t="shared" si="7"/>
        <v>0</v>
      </c>
      <c r="U24" s="9">
        <v>1991</v>
      </c>
      <c r="V24" s="1">
        <v>135</v>
      </c>
      <c r="W24" s="1">
        <v>77</v>
      </c>
      <c r="X24" s="1">
        <v>58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42.962962962962962</v>
      </c>
      <c r="AD24" s="8">
        <f t="shared" si="9"/>
        <v>0</v>
      </c>
    </row>
    <row r="25" spans="1:30" x14ac:dyDescent="0.2">
      <c r="A25" s="9">
        <v>1990</v>
      </c>
      <c r="B25" s="1">
        <v>290</v>
      </c>
      <c r="C25" s="1">
        <v>97</v>
      </c>
      <c r="D25" s="1">
        <v>116</v>
      </c>
      <c r="E25" s="1">
        <v>19</v>
      </c>
      <c r="F25" s="1">
        <v>58</v>
      </c>
      <c r="G25" s="1">
        <v>0</v>
      </c>
      <c r="H25" s="1">
        <v>0</v>
      </c>
      <c r="I25" s="8">
        <f t="shared" si="0"/>
        <v>66.551724137931032</v>
      </c>
      <c r="J25" s="8">
        <f t="shared" si="1"/>
        <v>0</v>
      </c>
      <c r="K25" s="9">
        <v>1990</v>
      </c>
      <c r="L25" s="1">
        <v>174</v>
      </c>
      <c r="M25" s="1">
        <v>39</v>
      </c>
      <c r="N25" s="1">
        <v>58</v>
      </c>
      <c r="O25" s="1">
        <v>19</v>
      </c>
      <c r="P25" s="1">
        <v>58</v>
      </c>
      <c r="Q25" s="1">
        <v>0</v>
      </c>
      <c r="R25" s="1">
        <v>0</v>
      </c>
      <c r="S25" s="8">
        <f t="shared" si="6"/>
        <v>77.58620689655173</v>
      </c>
      <c r="T25" s="8">
        <f t="shared" si="7"/>
        <v>0</v>
      </c>
      <c r="U25" s="9">
        <v>1990</v>
      </c>
      <c r="V25" s="1">
        <v>116</v>
      </c>
      <c r="W25" s="1">
        <v>58</v>
      </c>
      <c r="X25" s="1">
        <v>58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50</v>
      </c>
      <c r="AD25" s="8">
        <f t="shared" si="9"/>
        <v>0</v>
      </c>
    </row>
    <row r="26" spans="1:30" x14ac:dyDescent="0.2">
      <c r="A26" s="9">
        <v>1989</v>
      </c>
      <c r="B26" s="1">
        <v>347</v>
      </c>
      <c r="C26" s="1">
        <v>116</v>
      </c>
      <c r="D26" s="1">
        <v>154</v>
      </c>
      <c r="E26" s="1">
        <v>19</v>
      </c>
      <c r="F26" s="1">
        <v>19</v>
      </c>
      <c r="G26" s="1">
        <v>39</v>
      </c>
      <c r="H26" s="1">
        <v>0</v>
      </c>
      <c r="I26" s="8">
        <f t="shared" si="0"/>
        <v>66.570605187319885</v>
      </c>
      <c r="J26" s="8">
        <f t="shared" si="1"/>
        <v>11.239193083573488</v>
      </c>
      <c r="K26" s="9">
        <v>1989</v>
      </c>
      <c r="L26" s="1">
        <v>154</v>
      </c>
      <c r="M26" s="1">
        <v>39</v>
      </c>
      <c r="N26" s="1">
        <v>39</v>
      </c>
      <c r="O26" s="1">
        <v>19</v>
      </c>
      <c r="P26" s="1">
        <v>19</v>
      </c>
      <c r="Q26" s="1">
        <v>39</v>
      </c>
      <c r="R26" s="1">
        <v>0</v>
      </c>
      <c r="S26" s="8">
        <f t="shared" si="6"/>
        <v>75.324675324675326</v>
      </c>
      <c r="T26" s="8">
        <f t="shared" si="7"/>
        <v>25.324675324675326</v>
      </c>
      <c r="U26" s="9">
        <v>1989</v>
      </c>
      <c r="V26" s="1">
        <v>193</v>
      </c>
      <c r="W26" s="1">
        <v>77</v>
      </c>
      <c r="X26" s="1">
        <v>116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60.103626943005182</v>
      </c>
      <c r="AD26" s="8">
        <f t="shared" si="9"/>
        <v>0</v>
      </c>
    </row>
    <row r="27" spans="1:30" x14ac:dyDescent="0.2">
      <c r="A27" s="9">
        <v>1988</v>
      </c>
      <c r="B27" s="1">
        <v>135</v>
      </c>
      <c r="C27" s="1">
        <v>19</v>
      </c>
      <c r="D27" s="1">
        <v>97</v>
      </c>
      <c r="E27" s="1">
        <v>19</v>
      </c>
      <c r="F27" s="1">
        <v>0</v>
      </c>
      <c r="G27" s="1">
        <v>0</v>
      </c>
      <c r="H27" s="1">
        <v>0</v>
      </c>
      <c r="I27" s="8">
        <f t="shared" si="0"/>
        <v>85.925925925925924</v>
      </c>
      <c r="J27" s="8">
        <f t="shared" si="1"/>
        <v>0</v>
      </c>
      <c r="K27" s="9">
        <v>1988</v>
      </c>
      <c r="L27" s="1">
        <v>58</v>
      </c>
      <c r="M27" s="1">
        <v>0</v>
      </c>
      <c r="N27" s="1">
        <v>39</v>
      </c>
      <c r="O27" s="1">
        <v>19</v>
      </c>
      <c r="P27" s="1">
        <v>0</v>
      </c>
      <c r="Q27" s="1">
        <v>0</v>
      </c>
      <c r="R27" s="1">
        <v>0</v>
      </c>
      <c r="S27" s="8">
        <f t="shared" si="6"/>
        <v>100</v>
      </c>
      <c r="T27" s="8">
        <f t="shared" si="7"/>
        <v>0</v>
      </c>
      <c r="U27" s="9">
        <v>1988</v>
      </c>
      <c r="V27" s="1">
        <v>77</v>
      </c>
      <c r="W27" s="1">
        <v>19</v>
      </c>
      <c r="X27" s="1">
        <v>58</v>
      </c>
      <c r="Y27" s="1">
        <v>0</v>
      </c>
      <c r="Z27" s="1">
        <v>0</v>
      </c>
      <c r="AA27" s="1">
        <v>0</v>
      </c>
      <c r="AB27" s="1">
        <v>0</v>
      </c>
      <c r="AC27" s="8">
        <f t="shared" si="8"/>
        <v>75.324675324675326</v>
      </c>
      <c r="AD27" s="8">
        <f t="shared" si="9"/>
        <v>0</v>
      </c>
    </row>
    <row r="28" spans="1:30" x14ac:dyDescent="0.2">
      <c r="A28" s="9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 t="e">
        <f t="shared" si="0"/>
        <v>#DIV/0!</v>
      </c>
      <c r="J28" s="8" t="e">
        <f t="shared" si="1"/>
        <v>#DIV/0!</v>
      </c>
      <c r="K28" s="9">
        <v>1987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 t="e">
        <f t="shared" si="6"/>
        <v>#DIV/0!</v>
      </c>
      <c r="T28" s="8" t="e">
        <f t="shared" si="7"/>
        <v>#DIV/0!</v>
      </c>
      <c r="U28" s="9">
        <v>1987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 t="e">
        <f t="shared" si="8"/>
        <v>#DIV/0!</v>
      </c>
      <c r="AD28" s="8" t="e">
        <f t="shared" si="9"/>
        <v>#DIV/0!</v>
      </c>
    </row>
    <row r="29" spans="1:30" x14ac:dyDescent="0.2">
      <c r="A29" s="9">
        <v>1986</v>
      </c>
      <c r="B29" s="1">
        <v>154</v>
      </c>
      <c r="C29" s="1">
        <v>19</v>
      </c>
      <c r="D29" s="1">
        <v>77</v>
      </c>
      <c r="E29" s="1">
        <v>39</v>
      </c>
      <c r="F29" s="1">
        <v>19</v>
      </c>
      <c r="G29" s="1">
        <v>0</v>
      </c>
      <c r="H29" s="1">
        <v>0</v>
      </c>
      <c r="I29" s="8">
        <f t="shared" si="0"/>
        <v>87.662337662337663</v>
      </c>
      <c r="J29" s="8">
        <f t="shared" si="1"/>
        <v>0</v>
      </c>
      <c r="K29" s="9">
        <v>1986</v>
      </c>
      <c r="L29" s="1">
        <v>97</v>
      </c>
      <c r="M29" s="1">
        <v>19</v>
      </c>
      <c r="N29" s="1">
        <v>39</v>
      </c>
      <c r="O29" s="1">
        <v>19</v>
      </c>
      <c r="P29" s="1">
        <v>19</v>
      </c>
      <c r="Q29" s="1">
        <v>0</v>
      </c>
      <c r="R29" s="1">
        <v>0</v>
      </c>
      <c r="S29" s="8">
        <f t="shared" si="6"/>
        <v>79.381443298969074</v>
      </c>
      <c r="T29" s="8">
        <f t="shared" si="7"/>
        <v>0</v>
      </c>
      <c r="U29" s="9">
        <v>1986</v>
      </c>
      <c r="V29" s="1">
        <v>58</v>
      </c>
      <c r="W29" s="1">
        <v>0</v>
      </c>
      <c r="X29" s="1">
        <v>39</v>
      </c>
      <c r="Y29" s="1">
        <v>19</v>
      </c>
      <c r="Z29" s="1">
        <v>0</v>
      </c>
      <c r="AA29" s="1">
        <v>0</v>
      </c>
      <c r="AB29" s="1">
        <v>0</v>
      </c>
      <c r="AC29" s="8">
        <f t="shared" si="8"/>
        <v>100</v>
      </c>
      <c r="AD29" s="8">
        <f t="shared" si="9"/>
        <v>0</v>
      </c>
    </row>
    <row r="30" spans="1:30" x14ac:dyDescent="0.2">
      <c r="A30" s="9">
        <v>1985</v>
      </c>
      <c r="B30" s="1">
        <v>19</v>
      </c>
      <c r="C30" s="1">
        <v>0</v>
      </c>
      <c r="D30" s="1">
        <v>19</v>
      </c>
      <c r="E30" s="1">
        <v>0</v>
      </c>
      <c r="F30" s="1">
        <v>0</v>
      </c>
      <c r="G30" s="1">
        <v>0</v>
      </c>
      <c r="H30" s="1">
        <v>0</v>
      </c>
      <c r="I30" s="8">
        <f t="shared" si="0"/>
        <v>100</v>
      </c>
      <c r="J30" s="8">
        <f t="shared" si="1"/>
        <v>0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19</v>
      </c>
      <c r="W30" s="1">
        <v>0</v>
      </c>
      <c r="X30" s="1">
        <v>19</v>
      </c>
      <c r="Y30" s="1">
        <v>0</v>
      </c>
      <c r="Z30" s="1">
        <v>0</v>
      </c>
      <c r="AA30" s="1">
        <v>0</v>
      </c>
      <c r="AB30" s="1">
        <v>0</v>
      </c>
      <c r="AC30" s="8">
        <f t="shared" si="8"/>
        <v>100</v>
      </c>
      <c r="AD30" s="8">
        <f t="shared" si="9"/>
        <v>0</v>
      </c>
    </row>
    <row r="31" spans="1:30" x14ac:dyDescent="0.2">
      <c r="A31" s="9" t="s">
        <v>60</v>
      </c>
      <c r="B31" s="1">
        <v>97</v>
      </c>
      <c r="C31" s="1">
        <v>39</v>
      </c>
      <c r="D31" s="1">
        <v>0</v>
      </c>
      <c r="E31" s="1">
        <v>19</v>
      </c>
      <c r="F31" s="1">
        <v>39</v>
      </c>
      <c r="G31" s="1">
        <v>0</v>
      </c>
      <c r="H31" s="1">
        <v>0</v>
      </c>
      <c r="I31" s="8">
        <f t="shared" si="0"/>
        <v>59.793814432989691</v>
      </c>
      <c r="J31" s="8">
        <f t="shared" si="1"/>
        <v>0</v>
      </c>
      <c r="K31" s="9" t="s">
        <v>60</v>
      </c>
      <c r="L31" s="1">
        <v>39</v>
      </c>
      <c r="M31" s="1">
        <v>19</v>
      </c>
      <c r="N31" s="1">
        <v>0</v>
      </c>
      <c r="O31" s="1">
        <v>0</v>
      </c>
      <c r="P31" s="1">
        <v>19</v>
      </c>
      <c r="Q31" s="1">
        <v>0</v>
      </c>
      <c r="R31" s="1">
        <v>0</v>
      </c>
      <c r="S31" s="8">
        <f t="shared" si="6"/>
        <v>48.717948717948715</v>
      </c>
      <c r="T31" s="8">
        <f t="shared" si="7"/>
        <v>0</v>
      </c>
      <c r="U31" s="9" t="s">
        <v>60</v>
      </c>
      <c r="V31" s="1">
        <v>58</v>
      </c>
      <c r="W31" s="1">
        <v>19</v>
      </c>
      <c r="X31" s="1">
        <v>0</v>
      </c>
      <c r="Y31" s="1">
        <v>19</v>
      </c>
      <c r="Z31" s="1">
        <v>19</v>
      </c>
      <c r="AA31" s="1">
        <v>0</v>
      </c>
      <c r="AB31" s="1">
        <v>0</v>
      </c>
      <c r="AC31" s="8">
        <f t="shared" si="8"/>
        <v>65.517241379310349</v>
      </c>
      <c r="AD31" s="8">
        <f t="shared" si="9"/>
        <v>0</v>
      </c>
    </row>
    <row r="32" spans="1:30" x14ac:dyDescent="0.2">
      <c r="A32" s="9" t="s">
        <v>61</v>
      </c>
      <c r="B32" s="1">
        <v>77</v>
      </c>
      <c r="C32" s="1">
        <v>0</v>
      </c>
      <c r="D32" s="1">
        <v>58</v>
      </c>
      <c r="E32" s="1">
        <v>19</v>
      </c>
      <c r="F32" s="1">
        <v>0</v>
      </c>
      <c r="G32" s="1">
        <v>0</v>
      </c>
      <c r="H32" s="1">
        <v>0</v>
      </c>
      <c r="I32" s="8">
        <f t="shared" si="0"/>
        <v>100</v>
      </c>
      <c r="J32" s="8">
        <f t="shared" si="1"/>
        <v>0</v>
      </c>
      <c r="K32" s="9" t="s">
        <v>61</v>
      </c>
      <c r="L32" s="1">
        <v>58</v>
      </c>
      <c r="M32" s="1">
        <v>0</v>
      </c>
      <c r="N32" s="1">
        <v>39</v>
      </c>
      <c r="O32" s="1">
        <v>19</v>
      </c>
      <c r="P32" s="1">
        <v>0</v>
      </c>
      <c r="Q32" s="1">
        <v>0</v>
      </c>
      <c r="R32" s="1">
        <v>0</v>
      </c>
      <c r="S32" s="8">
        <f t="shared" si="6"/>
        <v>100</v>
      </c>
      <c r="T32" s="8">
        <f t="shared" si="7"/>
        <v>0</v>
      </c>
      <c r="U32" s="9" t="s">
        <v>61</v>
      </c>
      <c r="V32" s="1">
        <v>19</v>
      </c>
      <c r="W32" s="1">
        <v>0</v>
      </c>
      <c r="X32" s="1">
        <v>19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100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55370</v>
      </c>
      <c r="C5" s="1">
        <v>12113</v>
      </c>
      <c r="D5" s="1">
        <v>22893</v>
      </c>
      <c r="E5" s="1">
        <v>1960</v>
      </c>
      <c r="F5" s="1">
        <v>6978</v>
      </c>
      <c r="G5" s="1">
        <v>9428</v>
      </c>
      <c r="H5" s="1">
        <v>1999</v>
      </c>
      <c r="I5" s="8">
        <f>SUM(D5:H5)*100/B5</f>
        <v>78.125338631027631</v>
      </c>
      <c r="J5" s="8">
        <f>SUM(G5:H5)*100/B5</f>
        <v>20.637529348022394</v>
      </c>
      <c r="K5" s="1" t="s">
        <v>1</v>
      </c>
      <c r="L5" s="1">
        <v>27146</v>
      </c>
      <c r="M5" s="1">
        <v>5312</v>
      </c>
      <c r="N5" s="1">
        <v>11682</v>
      </c>
      <c r="O5" s="1">
        <v>1000</v>
      </c>
      <c r="P5" s="1">
        <v>3842</v>
      </c>
      <c r="Q5" s="1">
        <v>4253</v>
      </c>
      <c r="R5" s="1">
        <v>1058</v>
      </c>
      <c r="S5" s="8">
        <f>SUM(N5:R5)*100/L5</f>
        <v>80.435423266779637</v>
      </c>
      <c r="T5" s="8">
        <f>SUM(Q5:R5)*100/L5</f>
        <v>19.564576733220363</v>
      </c>
      <c r="U5" s="1" t="s">
        <v>1</v>
      </c>
      <c r="V5" s="1">
        <v>28448</v>
      </c>
      <c r="W5" s="1">
        <v>6716</v>
      </c>
      <c r="X5" s="1">
        <v>11541</v>
      </c>
      <c r="Y5" s="1">
        <v>1119</v>
      </c>
      <c r="Z5" s="1">
        <v>3030</v>
      </c>
      <c r="AA5" s="1">
        <v>5076</v>
      </c>
      <c r="AB5" s="1">
        <v>965</v>
      </c>
      <c r="AC5" s="8">
        <f>SUM(X5:AB5)*100/V5</f>
        <v>76.388498312710908</v>
      </c>
      <c r="AD5" s="8">
        <f>SUM(AA5:AB5)*100/V5</f>
        <v>21.235236220472441</v>
      </c>
    </row>
    <row r="6" spans="1:30" x14ac:dyDescent="0.2">
      <c r="A6" s="1" t="s">
        <v>64</v>
      </c>
      <c r="B6" s="1">
        <v>37240</v>
      </c>
      <c r="C6" s="1">
        <v>4763</v>
      </c>
      <c r="D6" s="1">
        <v>16346</v>
      </c>
      <c r="E6" s="1">
        <v>1450</v>
      </c>
      <c r="F6" s="1">
        <v>5174</v>
      </c>
      <c r="G6" s="1">
        <v>7820</v>
      </c>
      <c r="H6" s="1">
        <v>1686</v>
      </c>
      <c r="I6" s="8">
        <f t="shared" ref="I6:I19" si="0">SUM(D6:H6)*100/B6</f>
        <v>87.207303974221261</v>
      </c>
      <c r="J6" s="8">
        <f t="shared" ref="J6:J19" si="1">SUM(G6:H6)*100/B6</f>
        <v>25.526315789473685</v>
      </c>
      <c r="K6" s="1" t="s">
        <v>64</v>
      </c>
      <c r="L6" s="1">
        <v>20443</v>
      </c>
      <c r="M6" s="1">
        <v>2901</v>
      </c>
      <c r="N6" s="1">
        <v>9094</v>
      </c>
      <c r="O6" s="1">
        <v>882</v>
      </c>
      <c r="P6" s="1">
        <v>3038</v>
      </c>
      <c r="Q6" s="1">
        <v>3626</v>
      </c>
      <c r="R6" s="1">
        <v>902</v>
      </c>
      <c r="S6" s="8">
        <f t="shared" ref="S6:S8" si="2">SUM(N6:R6)*100/L6</f>
        <v>85.809323484811429</v>
      </c>
      <c r="T6" s="8">
        <f t="shared" ref="T6:T8" si="3">SUM(Q6:R6)*100/L6</f>
        <v>22.149390989580784</v>
      </c>
      <c r="U6" s="1" t="s">
        <v>64</v>
      </c>
      <c r="V6" s="1">
        <v>16830</v>
      </c>
      <c r="W6" s="1">
        <v>1891</v>
      </c>
      <c r="X6" s="1">
        <v>7276</v>
      </c>
      <c r="Y6" s="1">
        <v>733</v>
      </c>
      <c r="Z6" s="1">
        <v>2027</v>
      </c>
      <c r="AA6" s="1">
        <v>4053</v>
      </c>
      <c r="AB6" s="1">
        <v>849</v>
      </c>
      <c r="AC6" s="8">
        <f t="shared" ref="AC6:AC8" si="4">SUM(X6:AB6)*100/V6</f>
        <v>88.75816993464052</v>
      </c>
      <c r="AD6" s="8">
        <f t="shared" ref="AD6:AD8" si="5">SUM(AA6:AB6)*100/V6</f>
        <v>29.126559714795007</v>
      </c>
    </row>
    <row r="7" spans="1:30" x14ac:dyDescent="0.2">
      <c r="A7" s="1" t="s">
        <v>65</v>
      </c>
      <c r="B7" s="1">
        <v>2097</v>
      </c>
      <c r="C7" s="1">
        <v>568</v>
      </c>
      <c r="D7" s="1">
        <v>1078</v>
      </c>
      <c r="E7" s="1">
        <v>78</v>
      </c>
      <c r="F7" s="1">
        <v>176</v>
      </c>
      <c r="G7" s="1">
        <v>176</v>
      </c>
      <c r="H7" s="1">
        <v>20</v>
      </c>
      <c r="I7" s="8">
        <f t="shared" si="0"/>
        <v>72.865999046256562</v>
      </c>
      <c r="J7" s="8">
        <f t="shared" si="1"/>
        <v>9.3466857415355271</v>
      </c>
      <c r="K7" s="1" t="s">
        <v>65</v>
      </c>
      <c r="L7" s="1">
        <v>1274</v>
      </c>
      <c r="M7" s="1">
        <v>333</v>
      </c>
      <c r="N7" s="1">
        <v>666</v>
      </c>
      <c r="O7" s="1">
        <v>59</v>
      </c>
      <c r="P7" s="1">
        <v>98</v>
      </c>
      <c r="Q7" s="1">
        <v>98</v>
      </c>
      <c r="R7" s="1">
        <v>20</v>
      </c>
      <c r="S7" s="8">
        <f t="shared" si="2"/>
        <v>73.861852433281001</v>
      </c>
      <c r="T7" s="8">
        <f t="shared" si="3"/>
        <v>9.2621664050235477</v>
      </c>
      <c r="U7" s="1" t="s">
        <v>65</v>
      </c>
      <c r="V7" s="1">
        <v>637</v>
      </c>
      <c r="W7" s="1">
        <v>154</v>
      </c>
      <c r="X7" s="1">
        <v>367</v>
      </c>
      <c r="Y7" s="1">
        <v>19</v>
      </c>
      <c r="Z7" s="1">
        <v>58</v>
      </c>
      <c r="AA7" s="1">
        <v>39</v>
      </c>
      <c r="AB7" s="1">
        <v>0</v>
      </c>
      <c r="AC7" s="8">
        <f t="shared" si="4"/>
        <v>75.824175824175825</v>
      </c>
      <c r="AD7" s="8">
        <f t="shared" si="5"/>
        <v>6.1224489795918364</v>
      </c>
    </row>
    <row r="8" spans="1:30" x14ac:dyDescent="0.2">
      <c r="A8" s="1" t="s">
        <v>66</v>
      </c>
      <c r="B8" s="1">
        <v>16033</v>
      </c>
      <c r="C8" s="1">
        <v>6782</v>
      </c>
      <c r="D8" s="1">
        <v>5468</v>
      </c>
      <c r="E8" s="1">
        <v>431</v>
      </c>
      <c r="F8" s="1">
        <v>1627</v>
      </c>
      <c r="G8" s="1">
        <v>1431</v>
      </c>
      <c r="H8" s="1">
        <v>294</v>
      </c>
      <c r="I8" s="8">
        <f t="shared" si="0"/>
        <v>57.699744277427804</v>
      </c>
      <c r="J8" s="8">
        <f t="shared" si="1"/>
        <v>10.759059439905196</v>
      </c>
      <c r="K8" s="1" t="s">
        <v>66</v>
      </c>
      <c r="L8" s="1">
        <v>5429</v>
      </c>
      <c r="M8" s="1">
        <v>2078</v>
      </c>
      <c r="N8" s="1">
        <v>1921</v>
      </c>
      <c r="O8" s="1">
        <v>59</v>
      </c>
      <c r="P8" s="1">
        <v>706</v>
      </c>
      <c r="Q8" s="1">
        <v>529</v>
      </c>
      <c r="R8" s="1">
        <v>137</v>
      </c>
      <c r="S8" s="8">
        <f t="shared" si="2"/>
        <v>61.742494013630505</v>
      </c>
      <c r="T8" s="8">
        <f t="shared" si="3"/>
        <v>12.267452569533985</v>
      </c>
      <c r="U8" s="1" t="s">
        <v>66</v>
      </c>
      <c r="V8" s="1">
        <v>10982</v>
      </c>
      <c r="W8" s="1">
        <v>4671</v>
      </c>
      <c r="X8" s="1">
        <v>3899</v>
      </c>
      <c r="Y8" s="1">
        <v>367</v>
      </c>
      <c r="Z8" s="1">
        <v>946</v>
      </c>
      <c r="AA8" s="1">
        <v>984</v>
      </c>
      <c r="AB8" s="1">
        <v>116</v>
      </c>
      <c r="AC8" s="8">
        <f t="shared" si="4"/>
        <v>57.475869604807869</v>
      </c>
      <c r="AD8" s="8">
        <f t="shared" si="5"/>
        <v>10.016390457111637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2685</v>
      </c>
      <c r="C10" s="1">
        <v>608</v>
      </c>
      <c r="D10" s="1">
        <v>1137</v>
      </c>
      <c r="E10" s="1">
        <v>98</v>
      </c>
      <c r="F10" s="1">
        <v>314</v>
      </c>
      <c r="G10" s="1">
        <v>451</v>
      </c>
      <c r="H10" s="1">
        <v>78</v>
      </c>
      <c r="I10" s="8">
        <f t="shared" si="0"/>
        <v>77.392923649906891</v>
      </c>
      <c r="J10" s="8">
        <f t="shared" si="1"/>
        <v>19.702048417132215</v>
      </c>
      <c r="K10" s="1" t="s">
        <v>1</v>
      </c>
      <c r="L10" s="1">
        <v>1117</v>
      </c>
      <c r="M10" s="1">
        <v>255</v>
      </c>
      <c r="N10" s="1">
        <v>451</v>
      </c>
      <c r="O10" s="1">
        <v>39</v>
      </c>
      <c r="P10" s="1">
        <v>196</v>
      </c>
      <c r="Q10" s="1">
        <v>137</v>
      </c>
      <c r="R10" s="1">
        <v>39</v>
      </c>
      <c r="S10" s="8">
        <f t="shared" ref="S10:S12" si="6">SUM(N10:R10)*100/L10</f>
        <v>77.170993733213962</v>
      </c>
      <c r="T10" s="8">
        <f t="shared" ref="T10:T12" si="7">SUM(Q10:R10)*100/L10</f>
        <v>15.75649059982095</v>
      </c>
      <c r="U10" s="1" t="s">
        <v>1</v>
      </c>
      <c r="V10" s="1">
        <v>1312</v>
      </c>
      <c r="W10" s="1">
        <v>270</v>
      </c>
      <c r="X10" s="1">
        <v>502</v>
      </c>
      <c r="Y10" s="1">
        <v>39</v>
      </c>
      <c r="Z10" s="1">
        <v>97</v>
      </c>
      <c r="AA10" s="1">
        <v>328</v>
      </c>
      <c r="AB10" s="1">
        <v>77</v>
      </c>
      <c r="AC10" s="8">
        <f t="shared" ref="AC10:AC12" si="8">SUM(X10:AB10)*100/V10</f>
        <v>79.496951219512198</v>
      </c>
      <c r="AD10" s="8">
        <f t="shared" ref="AD10:AD12" si="9">SUM(AA10:AB10)*100/V10</f>
        <v>30.868902439024389</v>
      </c>
    </row>
    <row r="11" spans="1:30" x14ac:dyDescent="0.2">
      <c r="A11" s="1" t="s">
        <v>68</v>
      </c>
      <c r="B11" s="1">
        <v>510</v>
      </c>
      <c r="C11" s="1">
        <v>157</v>
      </c>
      <c r="D11" s="1">
        <v>216</v>
      </c>
      <c r="E11" s="1">
        <v>0</v>
      </c>
      <c r="F11" s="1">
        <v>39</v>
      </c>
      <c r="G11" s="1">
        <v>98</v>
      </c>
      <c r="H11" s="1">
        <v>0</v>
      </c>
      <c r="I11" s="8">
        <f t="shared" si="0"/>
        <v>69.215686274509807</v>
      </c>
      <c r="J11" s="8">
        <f t="shared" si="1"/>
        <v>19.215686274509803</v>
      </c>
      <c r="K11" s="1" t="s">
        <v>68</v>
      </c>
      <c r="L11" s="1">
        <v>274</v>
      </c>
      <c r="M11" s="1">
        <v>98</v>
      </c>
      <c r="N11" s="1">
        <v>98</v>
      </c>
      <c r="O11" s="1">
        <v>0</v>
      </c>
      <c r="P11" s="1">
        <v>39</v>
      </c>
      <c r="Q11" s="1">
        <v>39</v>
      </c>
      <c r="R11" s="1">
        <v>0</v>
      </c>
      <c r="S11" s="8">
        <f t="shared" si="6"/>
        <v>64.233576642335763</v>
      </c>
      <c r="T11" s="8">
        <f t="shared" si="7"/>
        <v>14.233576642335766</v>
      </c>
      <c r="U11" s="1" t="s">
        <v>68</v>
      </c>
      <c r="V11" s="1">
        <v>77</v>
      </c>
      <c r="W11" s="1">
        <v>39</v>
      </c>
      <c r="X11" s="1">
        <v>19</v>
      </c>
      <c r="Y11" s="1">
        <v>0</v>
      </c>
      <c r="Z11" s="1">
        <v>0</v>
      </c>
      <c r="AA11" s="1">
        <v>19</v>
      </c>
      <c r="AB11" s="1">
        <v>0</v>
      </c>
      <c r="AC11" s="8">
        <f t="shared" si="8"/>
        <v>49.350649350649348</v>
      </c>
      <c r="AD11" s="8">
        <f t="shared" si="9"/>
        <v>24.675324675324674</v>
      </c>
    </row>
    <row r="12" spans="1:30" x14ac:dyDescent="0.2">
      <c r="A12" s="1" t="s">
        <v>69</v>
      </c>
      <c r="B12" s="1">
        <v>2176</v>
      </c>
      <c r="C12" s="1">
        <v>451</v>
      </c>
      <c r="D12" s="1">
        <v>921</v>
      </c>
      <c r="E12" s="1">
        <v>98</v>
      </c>
      <c r="F12" s="1">
        <v>274</v>
      </c>
      <c r="G12" s="1">
        <v>353</v>
      </c>
      <c r="H12" s="1">
        <v>78</v>
      </c>
      <c r="I12" s="8">
        <f t="shared" si="0"/>
        <v>79.227941176470594</v>
      </c>
      <c r="J12" s="8">
        <f t="shared" si="1"/>
        <v>19.806985294117649</v>
      </c>
      <c r="K12" s="1" t="s">
        <v>69</v>
      </c>
      <c r="L12" s="1">
        <v>843</v>
      </c>
      <c r="M12" s="1">
        <v>157</v>
      </c>
      <c r="N12" s="1">
        <v>353</v>
      </c>
      <c r="O12" s="1">
        <v>39</v>
      </c>
      <c r="P12" s="1">
        <v>157</v>
      </c>
      <c r="Q12" s="1">
        <v>98</v>
      </c>
      <c r="R12" s="1">
        <v>39</v>
      </c>
      <c r="S12" s="8">
        <f t="shared" si="6"/>
        <v>81.376037959667855</v>
      </c>
      <c r="T12" s="8">
        <f t="shared" si="7"/>
        <v>16.251482799525505</v>
      </c>
      <c r="U12" s="1" t="s">
        <v>69</v>
      </c>
      <c r="V12" s="1">
        <v>1235</v>
      </c>
      <c r="W12" s="1">
        <v>232</v>
      </c>
      <c r="X12" s="1">
        <v>483</v>
      </c>
      <c r="Y12" s="1">
        <v>39</v>
      </c>
      <c r="Z12" s="1">
        <v>97</v>
      </c>
      <c r="AA12" s="1">
        <v>309</v>
      </c>
      <c r="AB12" s="1">
        <v>77</v>
      </c>
      <c r="AC12" s="8">
        <f t="shared" si="8"/>
        <v>81.376518218623488</v>
      </c>
      <c r="AD12" s="8">
        <f t="shared" si="9"/>
        <v>31.25506072874494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55252</v>
      </c>
      <c r="C14" s="1">
        <v>12074</v>
      </c>
      <c r="D14" s="1">
        <v>22854</v>
      </c>
      <c r="E14" s="1">
        <v>1940</v>
      </c>
      <c r="F14" s="1">
        <v>6958</v>
      </c>
      <c r="G14" s="1">
        <v>9428</v>
      </c>
      <c r="H14" s="1">
        <v>1999</v>
      </c>
      <c r="I14" s="8">
        <f t="shared" si="0"/>
        <v>78.14920726851517</v>
      </c>
      <c r="J14" s="8">
        <f t="shared" si="1"/>
        <v>20.681604285817709</v>
      </c>
      <c r="K14" s="1" t="s">
        <v>1</v>
      </c>
      <c r="L14" s="1">
        <v>27107</v>
      </c>
      <c r="M14" s="1">
        <v>5312</v>
      </c>
      <c r="N14" s="1">
        <v>11662</v>
      </c>
      <c r="O14" s="1">
        <v>1000</v>
      </c>
      <c r="P14" s="1">
        <v>3822</v>
      </c>
      <c r="Q14" s="1">
        <v>4253</v>
      </c>
      <c r="R14" s="1">
        <v>1058</v>
      </c>
      <c r="S14" s="8">
        <f t="shared" ref="S14:S19" si="10">SUM(N14:R14)*100/L14</f>
        <v>80.403585789648432</v>
      </c>
      <c r="T14" s="8">
        <f t="shared" ref="T14:T19" si="11">SUM(Q14:R14)*100/L14</f>
        <v>19.592725126351127</v>
      </c>
      <c r="U14" s="1" t="s">
        <v>1</v>
      </c>
      <c r="V14" s="1">
        <v>28448</v>
      </c>
      <c r="W14" s="1">
        <v>6716</v>
      </c>
      <c r="X14" s="1">
        <v>11541</v>
      </c>
      <c r="Y14" s="1">
        <v>1119</v>
      </c>
      <c r="Z14" s="1">
        <v>3030</v>
      </c>
      <c r="AA14" s="1">
        <v>5076</v>
      </c>
      <c r="AB14" s="1">
        <v>965</v>
      </c>
      <c r="AC14" s="8">
        <f t="shared" ref="AC14:AC19" si="12">SUM(X14:AB14)*100/V14</f>
        <v>76.388498312710908</v>
      </c>
      <c r="AD14" s="8">
        <f t="shared" ref="AD14:AD19" si="13">SUM(AA14:AB14)*100/V14</f>
        <v>21.235236220472441</v>
      </c>
    </row>
    <row r="15" spans="1:30" x14ac:dyDescent="0.2">
      <c r="A15" s="1" t="s">
        <v>71</v>
      </c>
      <c r="B15" s="1">
        <v>28165</v>
      </c>
      <c r="C15" s="1">
        <v>4782</v>
      </c>
      <c r="D15" s="1">
        <v>12172</v>
      </c>
      <c r="E15" s="1">
        <v>1039</v>
      </c>
      <c r="F15" s="1">
        <v>4253</v>
      </c>
      <c r="G15" s="1">
        <v>5076</v>
      </c>
      <c r="H15" s="1">
        <v>843</v>
      </c>
      <c r="I15" s="8">
        <f t="shared" si="0"/>
        <v>83.021480560979938</v>
      </c>
      <c r="J15" s="8">
        <f t="shared" si="1"/>
        <v>21.015444700869875</v>
      </c>
      <c r="K15" s="1" t="s">
        <v>71</v>
      </c>
      <c r="L15" s="1">
        <v>14484</v>
      </c>
      <c r="M15" s="1">
        <v>2411</v>
      </c>
      <c r="N15" s="1">
        <v>6037</v>
      </c>
      <c r="O15" s="1">
        <v>666</v>
      </c>
      <c r="P15" s="1">
        <v>2254</v>
      </c>
      <c r="Q15" s="1">
        <v>2587</v>
      </c>
      <c r="R15" s="1">
        <v>529</v>
      </c>
      <c r="S15" s="8">
        <f t="shared" si="10"/>
        <v>83.35404584368959</v>
      </c>
      <c r="T15" s="8">
        <f t="shared" si="11"/>
        <v>21.513394090030378</v>
      </c>
      <c r="U15" s="1" t="s">
        <v>71</v>
      </c>
      <c r="V15" s="1">
        <v>14186</v>
      </c>
      <c r="W15" s="1">
        <v>2297</v>
      </c>
      <c r="X15" s="1">
        <v>6388</v>
      </c>
      <c r="Y15" s="1">
        <v>598</v>
      </c>
      <c r="Z15" s="1">
        <v>1969</v>
      </c>
      <c r="AA15" s="1">
        <v>2644</v>
      </c>
      <c r="AB15" s="1">
        <v>290</v>
      </c>
      <c r="AC15" s="8">
        <f t="shared" si="12"/>
        <v>83.807979698294091</v>
      </c>
      <c r="AD15" s="8">
        <f t="shared" si="13"/>
        <v>20.68236289299309</v>
      </c>
    </row>
    <row r="16" spans="1:30" x14ac:dyDescent="0.2">
      <c r="A16" s="1" t="s">
        <v>72</v>
      </c>
      <c r="B16" s="1">
        <v>16817</v>
      </c>
      <c r="C16" s="1">
        <v>2626</v>
      </c>
      <c r="D16" s="1">
        <v>7330</v>
      </c>
      <c r="E16" s="1">
        <v>666</v>
      </c>
      <c r="F16" s="1">
        <v>1980</v>
      </c>
      <c r="G16" s="1">
        <v>3234</v>
      </c>
      <c r="H16" s="1">
        <v>980</v>
      </c>
      <c r="I16" s="8">
        <f t="shared" si="0"/>
        <v>84.378902301242789</v>
      </c>
      <c r="J16" s="8">
        <f t="shared" si="1"/>
        <v>25.057977047035738</v>
      </c>
      <c r="K16" s="1" t="s">
        <v>72</v>
      </c>
      <c r="L16" s="1">
        <v>9643</v>
      </c>
      <c r="M16" s="1">
        <v>1823</v>
      </c>
      <c r="N16" s="1">
        <v>4488</v>
      </c>
      <c r="O16" s="1">
        <v>333</v>
      </c>
      <c r="P16" s="1">
        <v>1333</v>
      </c>
      <c r="Q16" s="1">
        <v>1235</v>
      </c>
      <c r="R16" s="1">
        <v>431</v>
      </c>
      <c r="S16" s="8">
        <f t="shared" si="10"/>
        <v>81.095094887483143</v>
      </c>
      <c r="T16" s="8">
        <f t="shared" si="11"/>
        <v>17.276781084724671</v>
      </c>
      <c r="U16" s="1" t="s">
        <v>72</v>
      </c>
      <c r="V16" s="1">
        <v>7006</v>
      </c>
      <c r="W16" s="1">
        <v>753</v>
      </c>
      <c r="X16" s="1">
        <v>2953</v>
      </c>
      <c r="Y16" s="1">
        <v>386</v>
      </c>
      <c r="Z16" s="1">
        <v>598</v>
      </c>
      <c r="AA16" s="1">
        <v>1737</v>
      </c>
      <c r="AB16" s="1">
        <v>579</v>
      </c>
      <c r="AC16" s="8">
        <f t="shared" si="12"/>
        <v>89.252069654581788</v>
      </c>
      <c r="AD16" s="8">
        <f t="shared" si="13"/>
        <v>33.057379389095061</v>
      </c>
    </row>
    <row r="17" spans="1:30" x14ac:dyDescent="0.2">
      <c r="A17" s="1" t="s">
        <v>73</v>
      </c>
      <c r="B17" s="1">
        <v>1784</v>
      </c>
      <c r="C17" s="1">
        <v>392</v>
      </c>
      <c r="D17" s="1">
        <v>686</v>
      </c>
      <c r="E17" s="1">
        <v>20</v>
      </c>
      <c r="F17" s="1">
        <v>157</v>
      </c>
      <c r="G17" s="1">
        <v>412</v>
      </c>
      <c r="H17" s="1">
        <v>118</v>
      </c>
      <c r="I17" s="8">
        <f t="shared" si="0"/>
        <v>78.082959641255599</v>
      </c>
      <c r="J17" s="8">
        <f t="shared" si="1"/>
        <v>29.708520179372197</v>
      </c>
      <c r="K17" s="1" t="s">
        <v>73</v>
      </c>
      <c r="L17" s="1">
        <v>980</v>
      </c>
      <c r="M17" s="1">
        <v>196</v>
      </c>
      <c r="N17" s="1">
        <v>431</v>
      </c>
      <c r="O17" s="1">
        <v>0</v>
      </c>
      <c r="P17" s="1">
        <v>78</v>
      </c>
      <c r="Q17" s="1">
        <v>216</v>
      </c>
      <c r="R17" s="1">
        <v>59</v>
      </c>
      <c r="S17" s="8">
        <f t="shared" si="10"/>
        <v>80</v>
      </c>
      <c r="T17" s="8">
        <f t="shared" si="11"/>
        <v>28.061224489795919</v>
      </c>
      <c r="U17" s="1" t="s">
        <v>73</v>
      </c>
      <c r="V17" s="1">
        <v>579</v>
      </c>
      <c r="W17" s="1">
        <v>154</v>
      </c>
      <c r="X17" s="1">
        <v>154</v>
      </c>
      <c r="Y17" s="1">
        <v>0</v>
      </c>
      <c r="Z17" s="1">
        <v>77</v>
      </c>
      <c r="AA17" s="1">
        <v>154</v>
      </c>
      <c r="AB17" s="1">
        <v>39</v>
      </c>
      <c r="AC17" s="8">
        <f t="shared" si="12"/>
        <v>73.229706390328147</v>
      </c>
      <c r="AD17" s="8">
        <f t="shared" si="13"/>
        <v>33.333333333333336</v>
      </c>
    </row>
    <row r="18" spans="1:30" x14ac:dyDescent="0.2">
      <c r="A18" s="1" t="s">
        <v>74</v>
      </c>
      <c r="B18" s="1">
        <v>78</v>
      </c>
      <c r="C18" s="1">
        <v>20</v>
      </c>
      <c r="D18" s="1">
        <v>59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75.641025641025635</v>
      </c>
      <c r="J18" s="8">
        <f t="shared" si="1"/>
        <v>0</v>
      </c>
      <c r="K18" s="1" t="s">
        <v>74</v>
      </c>
      <c r="L18" s="1">
        <v>59</v>
      </c>
      <c r="M18" s="1">
        <v>20</v>
      </c>
      <c r="N18" s="1">
        <v>39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66.101694915254242</v>
      </c>
      <c r="T18" s="8">
        <f t="shared" si="11"/>
        <v>0</v>
      </c>
      <c r="U18" s="1" t="s">
        <v>74</v>
      </c>
      <c r="V18" s="1">
        <v>19</v>
      </c>
      <c r="W18" s="1">
        <v>0</v>
      </c>
      <c r="X18" s="1">
        <v>19</v>
      </c>
      <c r="Y18" s="1">
        <v>0</v>
      </c>
      <c r="Z18" s="1">
        <v>0</v>
      </c>
      <c r="AA18" s="1">
        <v>0</v>
      </c>
      <c r="AB18" s="1">
        <v>0</v>
      </c>
      <c r="AC18" s="8">
        <f t="shared" si="12"/>
        <v>100</v>
      </c>
      <c r="AD18" s="8">
        <f t="shared" si="13"/>
        <v>0</v>
      </c>
    </row>
    <row r="19" spans="1:30" x14ac:dyDescent="0.2">
      <c r="A19" s="1" t="s">
        <v>75</v>
      </c>
      <c r="B19" s="1">
        <v>8408</v>
      </c>
      <c r="C19" s="1">
        <v>4253</v>
      </c>
      <c r="D19" s="1">
        <v>2607</v>
      </c>
      <c r="E19" s="1">
        <v>216</v>
      </c>
      <c r="F19" s="1">
        <v>568</v>
      </c>
      <c r="G19" s="1">
        <v>706</v>
      </c>
      <c r="H19" s="1">
        <v>59</v>
      </c>
      <c r="I19" s="8">
        <f t="shared" si="0"/>
        <v>49.429115128449098</v>
      </c>
      <c r="J19" s="8">
        <f t="shared" si="1"/>
        <v>9.09847764034253</v>
      </c>
      <c r="K19" s="1" t="s">
        <v>75</v>
      </c>
      <c r="L19" s="1">
        <v>1940</v>
      </c>
      <c r="M19" s="1">
        <v>862</v>
      </c>
      <c r="N19" s="1">
        <v>666</v>
      </c>
      <c r="O19" s="1">
        <v>0</v>
      </c>
      <c r="P19" s="1">
        <v>157</v>
      </c>
      <c r="Q19" s="1">
        <v>216</v>
      </c>
      <c r="R19" s="1">
        <v>39</v>
      </c>
      <c r="S19" s="8">
        <f t="shared" si="10"/>
        <v>55.567010309278352</v>
      </c>
      <c r="T19" s="8">
        <f t="shared" si="11"/>
        <v>13.144329896907216</v>
      </c>
      <c r="U19" s="1" t="s">
        <v>75</v>
      </c>
      <c r="V19" s="1">
        <v>6659</v>
      </c>
      <c r="W19" s="1">
        <v>3513</v>
      </c>
      <c r="X19" s="1">
        <v>2027</v>
      </c>
      <c r="Y19" s="1">
        <v>135</v>
      </c>
      <c r="Z19" s="1">
        <v>386</v>
      </c>
      <c r="AA19" s="1">
        <v>540</v>
      </c>
      <c r="AB19" s="1">
        <v>58</v>
      </c>
      <c r="AC19" s="8">
        <f t="shared" si="12"/>
        <v>47.244330980627723</v>
      </c>
      <c r="AD19" s="8">
        <f t="shared" si="13"/>
        <v>8.9803273764829559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H1" zoomScale="125" zoomScaleNormal="125" zoomScaleSheetLayoutView="125" workbookViewId="0">
      <selection activeCell="V20" sqref="V20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2200</v>
      </c>
      <c r="C5" s="1">
        <v>598</v>
      </c>
      <c r="D5" s="1">
        <v>1100</v>
      </c>
      <c r="E5" s="1">
        <v>193</v>
      </c>
      <c r="F5" s="1">
        <v>193</v>
      </c>
      <c r="G5" s="1">
        <v>116</v>
      </c>
      <c r="H5" s="1">
        <v>0</v>
      </c>
      <c r="I5" s="8">
        <f>SUM(D5:H5)*100/B5</f>
        <v>72.818181818181813</v>
      </c>
      <c r="J5" s="8">
        <f>SUM(G5:H5)*100/B5</f>
        <v>5.2727272727272725</v>
      </c>
      <c r="K5" s="1" t="s">
        <v>1</v>
      </c>
      <c r="L5" s="1">
        <v>1177</v>
      </c>
      <c r="M5" s="1">
        <v>232</v>
      </c>
      <c r="N5" s="1">
        <v>560</v>
      </c>
      <c r="O5" s="1">
        <v>135</v>
      </c>
      <c r="P5" s="1">
        <v>174</v>
      </c>
      <c r="Q5" s="1">
        <v>77</v>
      </c>
      <c r="R5" s="1">
        <v>0</v>
      </c>
      <c r="S5" s="8">
        <f>SUM(N5:R5)*100/L5</f>
        <v>80.373831775700936</v>
      </c>
      <c r="T5" s="8">
        <f>SUM(Q5:R5)*100/L5</f>
        <v>6.5420560747663554</v>
      </c>
      <c r="U5" s="1" t="s">
        <v>1</v>
      </c>
      <c r="V5" s="1">
        <v>1023</v>
      </c>
      <c r="W5" s="1">
        <v>367</v>
      </c>
      <c r="X5" s="1">
        <v>540</v>
      </c>
      <c r="Y5" s="1">
        <v>58</v>
      </c>
      <c r="Z5" s="1">
        <v>19</v>
      </c>
      <c r="AA5" s="1">
        <v>39</v>
      </c>
      <c r="AB5" s="1">
        <v>0</v>
      </c>
      <c r="AC5" s="8">
        <f>SUM(X5:AB5)*100/V5</f>
        <v>64.125122189638319</v>
      </c>
      <c r="AD5" s="8">
        <f>SUM(AA5:AB5)*100/V5</f>
        <v>3.8123167155425222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2084</v>
      </c>
      <c r="C9" s="1">
        <v>579</v>
      </c>
      <c r="D9" s="1">
        <v>1042</v>
      </c>
      <c r="E9" s="1">
        <v>174</v>
      </c>
      <c r="F9" s="1">
        <v>174</v>
      </c>
      <c r="G9" s="1">
        <v>116</v>
      </c>
      <c r="H9" s="1">
        <v>0</v>
      </c>
      <c r="I9" s="8">
        <f t="shared" ref="I9:I10" si="0">SUM(D9:H9)*100/B9</f>
        <v>72.264875239923228</v>
      </c>
      <c r="J9" s="8">
        <f t="shared" ref="J9:J10" si="1">SUM(G9:H9)*100/B9</f>
        <v>5.5662188099808061</v>
      </c>
      <c r="K9" s="1" t="s">
        <v>34</v>
      </c>
      <c r="L9" s="1">
        <v>1119</v>
      </c>
      <c r="M9" s="1">
        <v>212</v>
      </c>
      <c r="N9" s="1">
        <v>560</v>
      </c>
      <c r="O9" s="1">
        <v>116</v>
      </c>
      <c r="P9" s="1">
        <v>154</v>
      </c>
      <c r="Q9" s="1">
        <v>77</v>
      </c>
      <c r="R9" s="1">
        <v>0</v>
      </c>
      <c r="S9" s="8">
        <f t="shared" ref="S9:S25" si="2">SUM(N9:R9)*100/L9</f>
        <v>81.054512957998213</v>
      </c>
      <c r="T9" s="8">
        <f t="shared" ref="T9:T25" si="3">SUM(Q9:R9)*100/L9</f>
        <v>6.8811438784629138</v>
      </c>
      <c r="U9" s="1" t="s">
        <v>34</v>
      </c>
      <c r="V9" s="1">
        <v>965</v>
      </c>
      <c r="W9" s="1">
        <v>367</v>
      </c>
      <c r="X9" s="1">
        <v>483</v>
      </c>
      <c r="Y9" s="1">
        <v>58</v>
      </c>
      <c r="Z9" s="1">
        <v>19</v>
      </c>
      <c r="AA9" s="1">
        <v>39</v>
      </c>
      <c r="AB9" s="1">
        <v>0</v>
      </c>
      <c r="AC9" s="8">
        <f t="shared" ref="AC9:AC10" si="4">SUM(X9:AB9)*100/V9</f>
        <v>62.072538860103627</v>
      </c>
      <c r="AD9" s="8">
        <f t="shared" ref="AD9:AD10" si="5">SUM(AA9:AB9)*100/V9</f>
        <v>4.0414507772020727</v>
      </c>
    </row>
    <row r="10" spans="1:30" x14ac:dyDescent="0.2">
      <c r="A10" s="1" t="s">
        <v>35</v>
      </c>
      <c r="B10" s="1">
        <v>39</v>
      </c>
      <c r="C10" s="1">
        <v>0</v>
      </c>
      <c r="D10" s="1">
        <v>19</v>
      </c>
      <c r="E10" s="1">
        <v>19</v>
      </c>
      <c r="F10" s="1">
        <v>0</v>
      </c>
      <c r="G10" s="1">
        <v>0</v>
      </c>
      <c r="H10" s="1">
        <v>0</v>
      </c>
      <c r="I10" s="8">
        <f t="shared" si="0"/>
        <v>97.435897435897431</v>
      </c>
      <c r="J10" s="8">
        <f t="shared" si="1"/>
        <v>0</v>
      </c>
      <c r="K10" s="1" t="s">
        <v>35</v>
      </c>
      <c r="L10" s="1">
        <v>19</v>
      </c>
      <c r="M10" s="1">
        <v>0</v>
      </c>
      <c r="N10" s="1">
        <v>0</v>
      </c>
      <c r="O10" s="1">
        <v>19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19</v>
      </c>
      <c r="W10" s="1">
        <v>0</v>
      </c>
      <c r="X10" s="1">
        <v>19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39</v>
      </c>
      <c r="C11" s="1">
        <v>0</v>
      </c>
      <c r="D11" s="1">
        <v>39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39</v>
      </c>
      <c r="W11" s="1">
        <v>0</v>
      </c>
      <c r="X11" s="1">
        <v>39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39</v>
      </c>
      <c r="C16" s="1">
        <v>19</v>
      </c>
      <c r="D16" s="1">
        <v>0</v>
      </c>
      <c r="E16" s="1">
        <v>0</v>
      </c>
      <c r="F16" s="1">
        <v>19</v>
      </c>
      <c r="G16" s="1">
        <v>0</v>
      </c>
      <c r="H16" s="1">
        <v>0</v>
      </c>
      <c r="I16" s="8"/>
      <c r="J16" s="8"/>
      <c r="K16" s="1" t="s">
        <v>41</v>
      </c>
      <c r="L16" s="1">
        <v>39</v>
      </c>
      <c r="M16" s="1">
        <v>19</v>
      </c>
      <c r="N16" s="1">
        <v>0</v>
      </c>
      <c r="O16" s="1">
        <v>0</v>
      </c>
      <c r="P16" s="1">
        <v>19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2200</v>
      </c>
      <c r="C20" s="1">
        <v>598</v>
      </c>
      <c r="D20" s="1">
        <v>1100</v>
      </c>
      <c r="E20" s="1">
        <v>193</v>
      </c>
      <c r="F20" s="1">
        <v>193</v>
      </c>
      <c r="G20" s="1">
        <v>116</v>
      </c>
      <c r="H20" s="1">
        <v>0</v>
      </c>
      <c r="I20" s="8">
        <f t="shared" ref="I20" si="6">SUM(D20:H20)*100/B20</f>
        <v>72.818181818181813</v>
      </c>
      <c r="J20" s="8">
        <f t="shared" ref="J20" si="7">SUM(G20:H20)*100/B20</f>
        <v>5.2727272727272725</v>
      </c>
      <c r="K20" s="1" t="s">
        <v>1</v>
      </c>
      <c r="L20" s="1">
        <v>1177</v>
      </c>
      <c r="M20" s="1">
        <v>232</v>
      </c>
      <c r="N20" s="1">
        <v>560</v>
      </c>
      <c r="O20" s="1">
        <v>135</v>
      </c>
      <c r="P20" s="1">
        <v>174</v>
      </c>
      <c r="Q20" s="1">
        <v>77</v>
      </c>
      <c r="R20" s="1">
        <v>0</v>
      </c>
      <c r="S20" s="8">
        <f t="shared" si="2"/>
        <v>80.373831775700936</v>
      </c>
      <c r="T20" s="8">
        <f t="shared" si="3"/>
        <v>6.5420560747663554</v>
      </c>
      <c r="U20" s="1" t="s">
        <v>1</v>
      </c>
      <c r="V20" s="1">
        <v>1023</v>
      </c>
      <c r="W20" s="1">
        <v>367</v>
      </c>
      <c r="X20" s="1">
        <v>540</v>
      </c>
      <c r="Y20" s="1">
        <v>58</v>
      </c>
      <c r="Z20" s="1">
        <v>19</v>
      </c>
      <c r="AA20" s="1">
        <v>39</v>
      </c>
      <c r="AB20" s="1">
        <v>0</v>
      </c>
      <c r="AC20" s="8">
        <f t="shared" ref="AC20" si="8">SUM(X20:AB20)*100/V20</f>
        <v>64.125122189638319</v>
      </c>
      <c r="AD20" s="8">
        <f t="shared" ref="AD20" si="9">SUM(AA20:AB20)*100/V20</f>
        <v>3.8123167155425222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2084</v>
      </c>
      <c r="C24" s="1">
        <v>579</v>
      </c>
      <c r="D24" s="1">
        <v>1042</v>
      </c>
      <c r="E24" s="1">
        <v>174</v>
      </c>
      <c r="F24" s="1">
        <v>174</v>
      </c>
      <c r="G24" s="1">
        <v>116</v>
      </c>
      <c r="H24" s="1">
        <v>0</v>
      </c>
      <c r="I24" s="8">
        <f t="shared" ref="I24:I25" si="10">SUM(D24:H24)*100/B24</f>
        <v>72.264875239923228</v>
      </c>
      <c r="J24" s="8">
        <f t="shared" ref="J24:J25" si="11">SUM(G24:H24)*100/B24</f>
        <v>5.5662188099808061</v>
      </c>
      <c r="K24" s="1" t="s">
        <v>34</v>
      </c>
      <c r="L24" s="1">
        <v>1119</v>
      </c>
      <c r="M24" s="1">
        <v>212</v>
      </c>
      <c r="N24" s="1">
        <v>560</v>
      </c>
      <c r="O24" s="1">
        <v>116</v>
      </c>
      <c r="P24" s="1">
        <v>154</v>
      </c>
      <c r="Q24" s="1">
        <v>77</v>
      </c>
      <c r="R24" s="1">
        <v>0</v>
      </c>
      <c r="S24" s="8">
        <f t="shared" si="2"/>
        <v>81.054512957998213</v>
      </c>
      <c r="T24" s="8">
        <f t="shared" si="3"/>
        <v>6.8811438784629138</v>
      </c>
      <c r="U24" s="1" t="s">
        <v>34</v>
      </c>
      <c r="V24" s="1">
        <v>965</v>
      </c>
      <c r="W24" s="1">
        <v>367</v>
      </c>
      <c r="X24" s="1">
        <v>483</v>
      </c>
      <c r="Y24" s="1">
        <v>58</v>
      </c>
      <c r="Z24" s="1">
        <v>19</v>
      </c>
      <c r="AA24" s="1">
        <v>39</v>
      </c>
      <c r="AB24" s="1">
        <v>0</v>
      </c>
      <c r="AC24" s="8">
        <f t="shared" ref="AC24:AC25" si="12">SUM(X24:AB24)*100/V24</f>
        <v>62.072538860103627</v>
      </c>
      <c r="AD24" s="8">
        <f t="shared" ref="AD24:AD25" si="13">SUM(AA24:AB24)*100/V24</f>
        <v>4.0414507772020727</v>
      </c>
    </row>
    <row r="25" spans="1:30" x14ac:dyDescent="0.2">
      <c r="A25" s="1" t="s">
        <v>35</v>
      </c>
      <c r="B25" s="1">
        <v>39</v>
      </c>
      <c r="C25" s="1">
        <v>0</v>
      </c>
      <c r="D25" s="1">
        <v>19</v>
      </c>
      <c r="E25" s="1">
        <v>19</v>
      </c>
      <c r="F25" s="1">
        <v>0</v>
      </c>
      <c r="G25" s="1">
        <v>0</v>
      </c>
      <c r="H25" s="1">
        <v>0</v>
      </c>
      <c r="I25" s="8">
        <f t="shared" si="10"/>
        <v>97.435897435897431</v>
      </c>
      <c r="J25" s="8">
        <f t="shared" si="11"/>
        <v>0</v>
      </c>
      <c r="K25" s="1" t="s">
        <v>35</v>
      </c>
      <c r="L25" s="1">
        <v>19</v>
      </c>
      <c r="M25" s="1">
        <v>0</v>
      </c>
      <c r="N25" s="1">
        <v>0</v>
      </c>
      <c r="O25" s="1">
        <v>19</v>
      </c>
      <c r="P25" s="1">
        <v>0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19</v>
      </c>
      <c r="W25" s="1">
        <v>0</v>
      </c>
      <c r="X25" s="1">
        <v>19</v>
      </c>
      <c r="Y25" s="1">
        <v>0</v>
      </c>
      <c r="Z25" s="1">
        <v>0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39</v>
      </c>
      <c r="C26" s="1">
        <v>0</v>
      </c>
      <c r="D26" s="1">
        <v>39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39</v>
      </c>
      <c r="W26" s="1">
        <v>0</v>
      </c>
      <c r="X26" s="1">
        <v>39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39</v>
      </c>
      <c r="C31" s="1">
        <v>19</v>
      </c>
      <c r="D31" s="1">
        <v>0</v>
      </c>
      <c r="E31" s="1">
        <v>0</v>
      </c>
      <c r="F31" s="1">
        <v>19</v>
      </c>
      <c r="G31" s="1">
        <v>0</v>
      </c>
      <c r="H31" s="1">
        <v>0</v>
      </c>
      <c r="I31" s="8"/>
      <c r="J31" s="8"/>
      <c r="K31" s="1" t="s">
        <v>41</v>
      </c>
      <c r="L31" s="1">
        <v>39</v>
      </c>
      <c r="M31" s="1">
        <v>19</v>
      </c>
      <c r="N31" s="1">
        <v>0</v>
      </c>
      <c r="O31" s="1">
        <v>0</v>
      </c>
      <c r="P31" s="1">
        <v>19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GuamLFSEduc13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2019-11-02T02:45:51Z</dcterms:modified>
</cp:coreProperties>
</file>