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ific Web\Documents\William\Education\"/>
    </mc:Choice>
  </mc:AlternateContent>
  <xr:revisionPtr revIDLastSave="0" documentId="13_ncr:1_{3BD5887A-672E-476B-8ABF-6D5C5E720F02}" xr6:coauthVersionLast="45" xr6:coauthVersionMax="45" xr10:uidLastSave="{00000000-0000-0000-0000-000000000000}"/>
  <bookViews>
    <workbookView xWindow="-120" yWindow="-120" windowWidth="29040" windowHeight="15840" activeTab="5" xr2:uid="{23F22A08-D0B9-4FC5-A660-70B07B733D8C}"/>
  </bookViews>
  <sheets>
    <sheet name="GuamLFSEduc15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<sst xmlns="http://schemas.openxmlformats.org/spreadsheetml/2006/main" count="744" uniqueCount="97">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</sst>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topLeftCell="H13" zoomScale="125" zoomScaleNormal="125" zoomScaleSheetLayoutView="125" workbookViewId="0">
      <selection activeCell="V5" sqref="V5:AB4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60343</v>
      </c>
      <c r="C5" s="1">
        <v>13240</v>
      </c>
      <c r="D5" s="1">
        <v>23378</v>
      </c>
      <c r="E5" s="1">
        <v>2509</v>
      </c>
      <c r="F5" s="1">
        <v>7426</v>
      </c>
      <c r="G5" s="1">
        <v>11057</v>
      </c>
      <c r="H5" s="1">
        <v>2734</v>
      </c>
      <c r="I5" s="8">
        <f>SUM(D5:H5)*100/B5</f>
        <v>78.060421258472402</v>
      </c>
      <c r="J5" s="8">
        <f>SUM(G5:H5)*100/B5</f>
        <v>22.854349303150325</v>
      </c>
      <c r="K5" s="1" t="s">
        <v>1</v>
      </c>
      <c r="L5" s="1">
        <v>30355</v>
      </c>
      <c r="M5" s="1">
        <v>6202</v>
      </c>
      <c r="N5" s="1">
        <v>11608</v>
      </c>
      <c r="O5" s="1">
        <v>1408</v>
      </c>
      <c r="P5" s="1">
        <v>4060</v>
      </c>
      <c r="Q5" s="1">
        <v>5447</v>
      </c>
      <c r="R5" s="1">
        <v>1632</v>
      </c>
      <c r="S5" s="8">
        <f>SUM(N5:R5)*100/L5</f>
        <v>79.575028825564161</v>
      </c>
      <c r="T5" s="8">
        <f>SUM(Q5:R5)*100/L5</f>
        <v>23.320704990940538</v>
      </c>
      <c r="U5" s="1" t="s">
        <v>1</v>
      </c>
      <c r="V5" s="1">
        <v>29988</v>
      </c>
      <c r="W5" s="1">
        <v>7038</v>
      </c>
      <c r="X5" s="1">
        <v>11771</v>
      </c>
      <c r="Y5" s="1">
        <v>1102</v>
      </c>
      <c r="Z5" s="1">
        <v>3366</v>
      </c>
      <c r="AA5" s="1">
        <v>5610</v>
      </c>
      <c r="AB5" s="1">
        <v>1102</v>
      </c>
      <c r="AC5" s="8">
        <f>SUM(X5:AB5)*100/V5</f>
        <v>76.533946912098173</v>
      </c>
      <c r="AD5" s="8">
        <f>SUM(AA5:AB5)*100/V5</f>
        <v>22.382286247832468</v>
      </c>
    </row>
    <row r="6" spans="1:30" x14ac:dyDescent="0.2">
      <c r="A6" s="1" t="s">
        <v>3</v>
      </c>
      <c r="B6" s="1">
        <v>28050</v>
      </c>
      <c r="C6" s="1">
        <v>6446</v>
      </c>
      <c r="D6" s="1">
        <v>9955</v>
      </c>
      <c r="E6" s="1">
        <v>1510</v>
      </c>
      <c r="F6" s="1">
        <v>3692</v>
      </c>
      <c r="G6" s="1">
        <v>4692</v>
      </c>
      <c r="H6" s="1">
        <v>1754</v>
      </c>
      <c r="I6" s="8">
        <f t="shared" ref="I6:I12" si="0">SUM(D6:H6)*100/B6</f>
        <v>77.016042780748663</v>
      </c>
      <c r="J6" s="8">
        <f t="shared" ref="J6:J12" si="1">SUM(G6:H6)*100/B6</f>
        <v>22.980392156862745</v>
      </c>
      <c r="K6" s="1" t="s">
        <v>3</v>
      </c>
      <c r="L6" s="1">
        <v>21746</v>
      </c>
      <c r="M6" s="1">
        <v>4366</v>
      </c>
      <c r="N6" s="1">
        <v>7446</v>
      </c>
      <c r="O6" s="1">
        <v>1183</v>
      </c>
      <c r="P6" s="1">
        <v>3162</v>
      </c>
      <c r="Q6" s="1">
        <v>4121</v>
      </c>
      <c r="R6" s="1">
        <v>1469</v>
      </c>
      <c r="S6" s="8">
        <f t="shared" ref="S6:S12" si="2">SUM(N6:R6)*100/L6</f>
        <v>79.927342959624752</v>
      </c>
      <c r="T6" s="8">
        <f t="shared" ref="T6:T12" si="3">SUM(Q6:R6)*100/L6</f>
        <v>25.705876942886047</v>
      </c>
      <c r="U6" s="1" t="s">
        <v>3</v>
      </c>
      <c r="V6" s="1">
        <v>6304</v>
      </c>
      <c r="W6" s="1">
        <v>2081</v>
      </c>
      <c r="X6" s="1">
        <v>2509</v>
      </c>
      <c r="Y6" s="1">
        <v>326</v>
      </c>
      <c r="Z6" s="1">
        <v>530</v>
      </c>
      <c r="AA6" s="1">
        <v>571</v>
      </c>
      <c r="AB6" s="1">
        <v>286</v>
      </c>
      <c r="AC6" s="8">
        <f t="shared" ref="AC6:AC12" si="4">SUM(X6:AB6)*100/V6</f>
        <v>66.973350253807112</v>
      </c>
      <c r="AD6" s="8">
        <f t="shared" ref="AD6:AD12" si="5">SUM(AA6:AB6)*100/V6</f>
        <v>13.594543147208121</v>
      </c>
    </row>
    <row r="7" spans="1:30" x14ac:dyDescent="0.2">
      <c r="A7" s="1" t="s">
        <v>4</v>
      </c>
      <c r="B7" s="1">
        <v>17830</v>
      </c>
      <c r="C7" s="1">
        <v>3733</v>
      </c>
      <c r="D7" s="1">
        <v>6712</v>
      </c>
      <c r="E7" s="1">
        <v>530</v>
      </c>
      <c r="F7" s="1">
        <v>2366</v>
      </c>
      <c r="G7" s="1">
        <v>3713</v>
      </c>
      <c r="H7" s="1">
        <v>775</v>
      </c>
      <c r="I7" s="8">
        <f t="shared" si="0"/>
        <v>79.057767807066739</v>
      </c>
      <c r="J7" s="8">
        <f t="shared" si="1"/>
        <v>25.171060011217051</v>
      </c>
      <c r="K7" s="1" t="s">
        <v>4</v>
      </c>
      <c r="L7" s="1">
        <v>1306</v>
      </c>
      <c r="M7" s="1">
        <v>367</v>
      </c>
      <c r="N7" s="1">
        <v>449</v>
      </c>
      <c r="O7" s="1">
        <v>41</v>
      </c>
      <c r="P7" s="1">
        <v>122</v>
      </c>
      <c r="Q7" s="1">
        <v>245</v>
      </c>
      <c r="R7" s="1">
        <v>82</v>
      </c>
      <c r="S7" s="8">
        <f t="shared" si="2"/>
        <v>71.898928024502297</v>
      </c>
      <c r="T7" s="8">
        <f t="shared" si="3"/>
        <v>25.038284839203676</v>
      </c>
      <c r="U7" s="1" t="s">
        <v>4</v>
      </c>
      <c r="V7" s="1">
        <v>16524</v>
      </c>
      <c r="W7" s="1">
        <v>3366</v>
      </c>
      <c r="X7" s="1">
        <v>6263</v>
      </c>
      <c r="Y7" s="1">
        <v>490</v>
      </c>
      <c r="Z7" s="1">
        <v>2244</v>
      </c>
      <c r="AA7" s="1">
        <v>3468</v>
      </c>
      <c r="AB7" s="1">
        <v>694</v>
      </c>
      <c r="AC7" s="8">
        <f t="shared" si="4"/>
        <v>79.635681433067049</v>
      </c>
      <c r="AD7" s="8">
        <f t="shared" si="5"/>
        <v>25.187605906560155</v>
      </c>
    </row>
    <row r="8" spans="1:30" x14ac:dyDescent="0.2">
      <c r="A8" s="1" t="s">
        <v>5</v>
      </c>
      <c r="B8" s="1">
        <v>6752</v>
      </c>
      <c r="C8" s="1">
        <v>979</v>
      </c>
      <c r="D8" s="1">
        <v>3264</v>
      </c>
      <c r="E8" s="1">
        <v>265</v>
      </c>
      <c r="F8" s="1">
        <v>755</v>
      </c>
      <c r="G8" s="1">
        <v>1367</v>
      </c>
      <c r="H8" s="1">
        <v>122</v>
      </c>
      <c r="I8" s="8">
        <f t="shared" si="0"/>
        <v>85.500592417061611</v>
      </c>
      <c r="J8" s="8">
        <f t="shared" si="1"/>
        <v>22.052725118483412</v>
      </c>
      <c r="K8" s="1" t="s">
        <v>5</v>
      </c>
      <c r="L8" s="1">
        <v>3713</v>
      </c>
      <c r="M8" s="1">
        <v>694</v>
      </c>
      <c r="N8" s="1">
        <v>1836</v>
      </c>
      <c r="O8" s="1">
        <v>163</v>
      </c>
      <c r="P8" s="1">
        <v>428</v>
      </c>
      <c r="Q8" s="1">
        <v>551</v>
      </c>
      <c r="R8" s="1">
        <v>41</v>
      </c>
      <c r="S8" s="8">
        <f t="shared" si="2"/>
        <v>81.308914624293024</v>
      </c>
      <c r="T8" s="8">
        <f t="shared" si="3"/>
        <v>15.943980608672232</v>
      </c>
      <c r="U8" s="1" t="s">
        <v>5</v>
      </c>
      <c r="V8" s="1">
        <v>3040</v>
      </c>
      <c r="W8" s="1">
        <v>286</v>
      </c>
      <c r="X8" s="1">
        <v>1428</v>
      </c>
      <c r="Y8" s="1">
        <v>102</v>
      </c>
      <c r="Z8" s="1">
        <v>326</v>
      </c>
      <c r="AA8" s="1">
        <v>816</v>
      </c>
      <c r="AB8" s="1">
        <v>82</v>
      </c>
      <c r="AC8" s="8">
        <f t="shared" si="4"/>
        <v>90.59210526315789</v>
      </c>
      <c r="AD8" s="8">
        <f t="shared" si="5"/>
        <v>29.539473684210527</v>
      </c>
    </row>
    <row r="9" spans="1:30" x14ac:dyDescent="0.2">
      <c r="A9" s="1" t="s">
        <v>6</v>
      </c>
      <c r="B9" s="1">
        <v>836</v>
      </c>
      <c r="C9" s="1">
        <v>408</v>
      </c>
      <c r="D9" s="1">
        <v>265</v>
      </c>
      <c r="E9" s="1">
        <v>0</v>
      </c>
      <c r="F9" s="1">
        <v>41</v>
      </c>
      <c r="G9" s="1">
        <v>102</v>
      </c>
      <c r="H9" s="1">
        <v>20</v>
      </c>
      <c r="I9" s="8">
        <f t="shared" si="0"/>
        <v>51.196172248803826</v>
      </c>
      <c r="J9" s="8">
        <f t="shared" si="1"/>
        <v>14.593301435406699</v>
      </c>
      <c r="K9" s="1" t="s">
        <v>6</v>
      </c>
      <c r="L9" s="1">
        <v>286</v>
      </c>
      <c r="M9" s="1">
        <v>143</v>
      </c>
      <c r="N9" s="1">
        <v>61</v>
      </c>
      <c r="O9" s="1">
        <v>0</v>
      </c>
      <c r="P9" s="1">
        <v>41</v>
      </c>
      <c r="Q9" s="1">
        <v>41</v>
      </c>
      <c r="R9" s="1">
        <v>0</v>
      </c>
      <c r="S9" s="8">
        <f t="shared" si="2"/>
        <v>50</v>
      </c>
      <c r="T9" s="8">
        <f t="shared" si="3"/>
        <v>14.335664335664335</v>
      </c>
      <c r="U9" s="1" t="s">
        <v>6</v>
      </c>
      <c r="V9" s="1">
        <v>551</v>
      </c>
      <c r="W9" s="1">
        <v>265</v>
      </c>
      <c r="X9" s="1">
        <v>204</v>
      </c>
      <c r="Y9" s="1">
        <v>0</v>
      </c>
      <c r="Z9" s="1">
        <v>0</v>
      </c>
      <c r="AA9" s="1">
        <v>61</v>
      </c>
      <c r="AB9" s="1">
        <v>20</v>
      </c>
      <c r="AC9" s="8">
        <f t="shared" si="4"/>
        <v>51.724137931034484</v>
      </c>
      <c r="AD9" s="8">
        <f t="shared" si="5"/>
        <v>14.7005444646098</v>
      </c>
    </row>
    <row r="10" spans="1:30" x14ac:dyDescent="0.2">
      <c r="A10" s="1" t="s">
        <v>7</v>
      </c>
      <c r="B10" s="1">
        <v>82</v>
      </c>
      <c r="C10" s="1">
        <v>0</v>
      </c>
      <c r="D10" s="1">
        <v>61</v>
      </c>
      <c r="E10" s="1">
        <v>20</v>
      </c>
      <c r="F10" s="1">
        <v>0</v>
      </c>
      <c r="G10" s="1">
        <v>0</v>
      </c>
      <c r="H10" s="1">
        <v>0</v>
      </c>
      <c r="I10" s="8">
        <f t="shared" si="0"/>
        <v>98.780487804878049</v>
      </c>
      <c r="J10" s="8">
        <f t="shared" si="1"/>
        <v>0</v>
      </c>
      <c r="K10" s="1" t="s">
        <v>7</v>
      </c>
      <c r="L10" s="1">
        <v>41</v>
      </c>
      <c r="M10" s="1">
        <v>0</v>
      </c>
      <c r="N10" s="1">
        <v>41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7</v>
      </c>
      <c r="V10" s="1">
        <v>41</v>
      </c>
      <c r="W10" s="1">
        <v>0</v>
      </c>
      <c r="X10" s="1">
        <v>20</v>
      </c>
      <c r="Y10" s="1">
        <v>20</v>
      </c>
      <c r="Z10" s="1">
        <v>0</v>
      </c>
      <c r="AA10" s="1">
        <v>0</v>
      </c>
      <c r="AB10" s="1">
        <v>0</v>
      </c>
      <c r="AC10" s="8">
        <f t="shared" si="4"/>
        <v>97.560975609756099</v>
      </c>
      <c r="AD10" s="8">
        <f t="shared" si="5"/>
        <v>0</v>
      </c>
    </row>
    <row r="11" spans="1:30" x14ac:dyDescent="0.2">
      <c r="A11" s="1" t="s">
        <v>8</v>
      </c>
      <c r="B11" s="1">
        <v>1387</v>
      </c>
      <c r="C11" s="1">
        <v>102</v>
      </c>
      <c r="D11" s="1">
        <v>796</v>
      </c>
      <c r="E11" s="1">
        <v>20</v>
      </c>
      <c r="F11" s="1">
        <v>122</v>
      </c>
      <c r="G11" s="1">
        <v>347</v>
      </c>
      <c r="H11" s="1">
        <v>0</v>
      </c>
      <c r="I11" s="8">
        <f t="shared" si="0"/>
        <v>92.64599855803894</v>
      </c>
      <c r="J11" s="8">
        <f t="shared" si="1"/>
        <v>25.01802451333814</v>
      </c>
      <c r="K11" s="1" t="s">
        <v>8</v>
      </c>
      <c r="L11" s="1">
        <v>694</v>
      </c>
      <c r="M11" s="1">
        <v>20</v>
      </c>
      <c r="N11" s="1">
        <v>388</v>
      </c>
      <c r="O11" s="1">
        <v>0</v>
      </c>
      <c r="P11" s="1">
        <v>82</v>
      </c>
      <c r="Q11" s="1">
        <v>204</v>
      </c>
      <c r="R11" s="1">
        <v>0</v>
      </c>
      <c r="S11" s="8">
        <f t="shared" si="2"/>
        <v>97.118155619596536</v>
      </c>
      <c r="T11" s="8">
        <f t="shared" si="3"/>
        <v>29.394812680115272</v>
      </c>
      <c r="U11" s="1" t="s">
        <v>8</v>
      </c>
      <c r="V11" s="1">
        <v>694</v>
      </c>
      <c r="W11" s="1">
        <v>82</v>
      </c>
      <c r="X11" s="1">
        <v>408</v>
      </c>
      <c r="Y11" s="1">
        <v>20</v>
      </c>
      <c r="Z11" s="1">
        <v>41</v>
      </c>
      <c r="AA11" s="1">
        <v>143</v>
      </c>
      <c r="AB11" s="1">
        <v>0</v>
      </c>
      <c r="AC11" s="8">
        <f t="shared" si="4"/>
        <v>88.184438040345825</v>
      </c>
      <c r="AD11" s="8">
        <f t="shared" si="5"/>
        <v>20.605187319884728</v>
      </c>
    </row>
    <row r="12" spans="1:30" x14ac:dyDescent="0.2">
      <c r="A12" s="1" t="s">
        <v>9</v>
      </c>
      <c r="B12" s="1">
        <v>5406</v>
      </c>
      <c r="C12" s="1">
        <v>1571</v>
      </c>
      <c r="D12" s="1">
        <v>2326</v>
      </c>
      <c r="E12" s="1">
        <v>163</v>
      </c>
      <c r="F12" s="1">
        <v>449</v>
      </c>
      <c r="G12" s="1">
        <v>836</v>
      </c>
      <c r="H12" s="1">
        <v>61</v>
      </c>
      <c r="I12" s="8">
        <f t="shared" si="0"/>
        <v>70.939696633370332</v>
      </c>
      <c r="J12" s="8">
        <f t="shared" si="1"/>
        <v>16.592674805771367</v>
      </c>
      <c r="K12" s="1" t="s">
        <v>9</v>
      </c>
      <c r="L12" s="1">
        <v>2570</v>
      </c>
      <c r="M12" s="1">
        <v>612</v>
      </c>
      <c r="N12" s="1">
        <v>1387</v>
      </c>
      <c r="O12" s="1">
        <v>20</v>
      </c>
      <c r="P12" s="1">
        <v>224</v>
      </c>
      <c r="Q12" s="1">
        <v>286</v>
      </c>
      <c r="R12" s="1">
        <v>41</v>
      </c>
      <c r="S12" s="8">
        <f t="shared" si="2"/>
        <v>76.186770428015564</v>
      </c>
      <c r="T12" s="8">
        <f t="shared" si="3"/>
        <v>12.72373540856031</v>
      </c>
      <c r="U12" s="1" t="s">
        <v>9</v>
      </c>
      <c r="V12" s="1">
        <v>2836</v>
      </c>
      <c r="W12" s="1">
        <v>959</v>
      </c>
      <c r="X12" s="1">
        <v>938</v>
      </c>
      <c r="Y12" s="1">
        <v>143</v>
      </c>
      <c r="Z12" s="1">
        <v>224</v>
      </c>
      <c r="AA12" s="1">
        <v>551</v>
      </c>
      <c r="AB12" s="1">
        <v>20</v>
      </c>
      <c r="AC12" s="8">
        <f t="shared" si="4"/>
        <v>66.149506346967556</v>
      </c>
      <c r="AD12" s="8">
        <f t="shared" si="5"/>
        <v>20.133991537376588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45145</v>
      </c>
      <c r="C15" s="1">
        <v>6446</v>
      </c>
      <c r="D15" s="1">
        <v>19258</v>
      </c>
      <c r="E15" s="1">
        <v>2142</v>
      </c>
      <c r="F15" s="1">
        <v>6161</v>
      </c>
      <c r="G15" s="1">
        <v>9119</v>
      </c>
      <c r="H15" s="1">
        <v>2020</v>
      </c>
      <c r="I15" s="8">
        <f t="shared" ref="I15:I43" si="6">SUM(D15:H15)*100/B15</f>
        <v>85.723778934544242</v>
      </c>
      <c r="J15" s="8">
        <f t="shared" ref="J15:J43" si="7">SUM(G15:H15)*100/B15</f>
        <v>24.673828773950603</v>
      </c>
      <c r="K15" s="1" t="s">
        <v>1</v>
      </c>
      <c r="L15" s="1">
        <v>22603</v>
      </c>
      <c r="M15" s="1">
        <v>3223</v>
      </c>
      <c r="N15" s="1">
        <v>9445</v>
      </c>
      <c r="O15" s="1">
        <v>1183</v>
      </c>
      <c r="P15" s="1">
        <v>3264</v>
      </c>
      <c r="Q15" s="1">
        <v>4284</v>
      </c>
      <c r="R15" s="1">
        <v>1204</v>
      </c>
      <c r="S15" s="8">
        <f t="shared" ref="S15" si="8">SUM(N15:R15)*100/L15</f>
        <v>85.740830863159758</v>
      </c>
      <c r="T15" s="8">
        <f t="shared" ref="T15" si="9">SUM(Q15:R15)*100/L15</f>
        <v>24.279962836791576</v>
      </c>
      <c r="U15" s="1" t="s">
        <v>1</v>
      </c>
      <c r="V15" s="1">
        <v>22542</v>
      </c>
      <c r="W15" s="1">
        <v>3223</v>
      </c>
      <c r="X15" s="1">
        <v>9812</v>
      </c>
      <c r="Y15" s="1">
        <v>959</v>
      </c>
      <c r="Z15" s="1">
        <v>2897</v>
      </c>
      <c r="AA15" s="1">
        <v>4835</v>
      </c>
      <c r="AB15" s="1">
        <v>816</v>
      </c>
      <c r="AC15" s="8">
        <f t="shared" ref="AC15" si="10">SUM(X15:AB15)*100/V15</f>
        <v>85.702244698784497</v>
      </c>
      <c r="AD15" s="8">
        <f t="shared" ref="AD15" si="11">SUM(AA15:AB15)*100/V15</f>
        <v>25.068760535888565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8568</v>
      </c>
      <c r="C18" s="1">
        <v>1102</v>
      </c>
      <c r="D18" s="1">
        <v>4284</v>
      </c>
      <c r="E18" s="1">
        <v>551</v>
      </c>
      <c r="F18" s="1">
        <v>959</v>
      </c>
      <c r="G18" s="1">
        <v>1571</v>
      </c>
      <c r="H18" s="1">
        <v>102</v>
      </c>
      <c r="I18" s="8">
        <f t="shared" si="6"/>
        <v>87.149859943977589</v>
      </c>
      <c r="J18" s="8">
        <f t="shared" si="7"/>
        <v>19.526143790849673</v>
      </c>
      <c r="K18" s="1" t="s">
        <v>14</v>
      </c>
      <c r="L18" s="1">
        <v>4386</v>
      </c>
      <c r="M18" s="1">
        <v>653</v>
      </c>
      <c r="N18" s="1">
        <v>2224</v>
      </c>
      <c r="O18" s="1">
        <v>347</v>
      </c>
      <c r="P18" s="1">
        <v>469</v>
      </c>
      <c r="Q18" s="1">
        <v>632</v>
      </c>
      <c r="R18" s="1">
        <v>61</v>
      </c>
      <c r="S18" s="8">
        <f t="shared" ref="S18:S23" si="12">SUM(N18:R18)*100/L18</f>
        <v>85.111719106247151</v>
      </c>
      <c r="T18" s="8">
        <f t="shared" ref="T18:T23" si="13">SUM(Q18:R18)*100/L18</f>
        <v>15.800273597811218</v>
      </c>
      <c r="U18" s="1" t="s">
        <v>14</v>
      </c>
      <c r="V18" s="1">
        <v>4182</v>
      </c>
      <c r="W18" s="1">
        <v>449</v>
      </c>
      <c r="X18" s="1">
        <v>2060</v>
      </c>
      <c r="Y18" s="1">
        <v>204</v>
      </c>
      <c r="Z18" s="1">
        <v>490</v>
      </c>
      <c r="AA18" s="1">
        <v>938</v>
      </c>
      <c r="AB18" s="1">
        <v>41</v>
      </c>
      <c r="AC18" s="8">
        <f t="shared" ref="AC18:AC23" si="14">SUM(X18:AB18)*100/V18</f>
        <v>89.263510282161647</v>
      </c>
      <c r="AD18" s="8">
        <f t="shared" ref="AD18:AD23" si="15">SUM(AA18:AB18)*100/V18</f>
        <v>23.40985174557628</v>
      </c>
    </row>
    <row r="19" spans="1:30" x14ac:dyDescent="0.2">
      <c r="A19" s="1" t="s">
        <v>15</v>
      </c>
      <c r="B19" s="1">
        <v>8772</v>
      </c>
      <c r="C19" s="1">
        <v>1102</v>
      </c>
      <c r="D19" s="1">
        <v>3917</v>
      </c>
      <c r="E19" s="1">
        <v>408</v>
      </c>
      <c r="F19" s="1">
        <v>1306</v>
      </c>
      <c r="G19" s="1">
        <v>1795</v>
      </c>
      <c r="H19" s="1">
        <v>245</v>
      </c>
      <c r="I19" s="8">
        <f t="shared" si="6"/>
        <v>87.448700410396711</v>
      </c>
      <c r="J19" s="8">
        <f t="shared" si="7"/>
        <v>23.255813953488371</v>
      </c>
      <c r="K19" s="1" t="s">
        <v>15</v>
      </c>
      <c r="L19" s="1">
        <v>4202</v>
      </c>
      <c r="M19" s="1">
        <v>551</v>
      </c>
      <c r="N19" s="1">
        <v>1714</v>
      </c>
      <c r="O19" s="1">
        <v>184</v>
      </c>
      <c r="P19" s="1">
        <v>694</v>
      </c>
      <c r="Q19" s="1">
        <v>918</v>
      </c>
      <c r="R19" s="1">
        <v>143</v>
      </c>
      <c r="S19" s="8">
        <f t="shared" si="12"/>
        <v>86.934792955735361</v>
      </c>
      <c r="T19" s="8">
        <f t="shared" si="13"/>
        <v>25.249881009043314</v>
      </c>
      <c r="U19" s="1" t="s">
        <v>15</v>
      </c>
      <c r="V19" s="1">
        <v>4570</v>
      </c>
      <c r="W19" s="1">
        <v>551</v>
      </c>
      <c r="X19" s="1">
        <v>2203</v>
      </c>
      <c r="Y19" s="1">
        <v>224</v>
      </c>
      <c r="Z19" s="1">
        <v>612</v>
      </c>
      <c r="AA19" s="1">
        <v>877</v>
      </c>
      <c r="AB19" s="1">
        <v>102</v>
      </c>
      <c r="AC19" s="8">
        <f t="shared" si="14"/>
        <v>87.921225382932164</v>
      </c>
      <c r="AD19" s="8">
        <f t="shared" si="15"/>
        <v>21.422319474835888</v>
      </c>
    </row>
    <row r="20" spans="1:30" x14ac:dyDescent="0.2">
      <c r="A20" s="1" t="s">
        <v>16</v>
      </c>
      <c r="B20" s="1">
        <v>8201</v>
      </c>
      <c r="C20" s="1">
        <v>1081</v>
      </c>
      <c r="D20" s="1">
        <v>3448</v>
      </c>
      <c r="E20" s="1">
        <v>326</v>
      </c>
      <c r="F20" s="1">
        <v>1306</v>
      </c>
      <c r="G20" s="1">
        <v>1693</v>
      </c>
      <c r="H20" s="1">
        <v>347</v>
      </c>
      <c r="I20" s="8">
        <f t="shared" si="6"/>
        <v>86.818680648701374</v>
      </c>
      <c r="J20" s="8">
        <f t="shared" si="7"/>
        <v>24.875015242043652</v>
      </c>
      <c r="K20" s="1" t="s">
        <v>16</v>
      </c>
      <c r="L20" s="1">
        <v>4264</v>
      </c>
      <c r="M20" s="1">
        <v>551</v>
      </c>
      <c r="N20" s="1">
        <v>1816</v>
      </c>
      <c r="O20" s="1">
        <v>143</v>
      </c>
      <c r="P20" s="1">
        <v>673</v>
      </c>
      <c r="Q20" s="1">
        <v>898</v>
      </c>
      <c r="R20" s="1">
        <v>184</v>
      </c>
      <c r="S20" s="8">
        <f t="shared" si="12"/>
        <v>87.101313320825511</v>
      </c>
      <c r="T20" s="8">
        <f t="shared" si="13"/>
        <v>25.375234521575987</v>
      </c>
      <c r="U20" s="1" t="s">
        <v>16</v>
      </c>
      <c r="V20" s="1">
        <v>3937</v>
      </c>
      <c r="W20" s="1">
        <v>530</v>
      </c>
      <c r="X20" s="1">
        <v>1632</v>
      </c>
      <c r="Y20" s="1">
        <v>184</v>
      </c>
      <c r="Z20" s="1">
        <v>632</v>
      </c>
      <c r="AA20" s="1">
        <v>796</v>
      </c>
      <c r="AB20" s="1">
        <v>163</v>
      </c>
      <c r="AC20" s="8">
        <f t="shared" si="14"/>
        <v>86.537973075946155</v>
      </c>
      <c r="AD20" s="8">
        <f t="shared" si="15"/>
        <v>24.358648717297434</v>
      </c>
    </row>
    <row r="21" spans="1:30" x14ac:dyDescent="0.2">
      <c r="A21" s="1" t="s">
        <v>17</v>
      </c>
      <c r="B21" s="1">
        <v>7956</v>
      </c>
      <c r="C21" s="1">
        <v>979</v>
      </c>
      <c r="D21" s="1">
        <v>3427</v>
      </c>
      <c r="E21" s="1">
        <v>388</v>
      </c>
      <c r="F21" s="1">
        <v>1183</v>
      </c>
      <c r="G21" s="1">
        <v>1550</v>
      </c>
      <c r="H21" s="1">
        <v>428</v>
      </c>
      <c r="I21" s="8">
        <f t="shared" si="6"/>
        <v>87.682252388134742</v>
      </c>
      <c r="J21" s="8">
        <f t="shared" si="7"/>
        <v>24.861739567621921</v>
      </c>
      <c r="K21" s="1" t="s">
        <v>17</v>
      </c>
      <c r="L21" s="1">
        <v>3998</v>
      </c>
      <c r="M21" s="1">
        <v>449</v>
      </c>
      <c r="N21" s="1">
        <v>1591</v>
      </c>
      <c r="O21" s="1">
        <v>224</v>
      </c>
      <c r="P21" s="1">
        <v>653</v>
      </c>
      <c r="Q21" s="1">
        <v>836</v>
      </c>
      <c r="R21" s="1">
        <v>245</v>
      </c>
      <c r="S21" s="8">
        <f t="shared" si="12"/>
        <v>88.769384692346179</v>
      </c>
      <c r="T21" s="8">
        <f t="shared" si="13"/>
        <v>27.038519259629815</v>
      </c>
      <c r="U21" s="1" t="s">
        <v>17</v>
      </c>
      <c r="V21" s="1">
        <v>3958</v>
      </c>
      <c r="W21" s="1">
        <v>530</v>
      </c>
      <c r="X21" s="1">
        <v>1836</v>
      </c>
      <c r="Y21" s="1">
        <v>163</v>
      </c>
      <c r="Z21" s="1">
        <v>530</v>
      </c>
      <c r="AA21" s="1">
        <v>714</v>
      </c>
      <c r="AB21" s="1">
        <v>184</v>
      </c>
      <c r="AC21" s="8">
        <f t="shared" si="14"/>
        <v>86.584133400707429</v>
      </c>
      <c r="AD21" s="8">
        <f t="shared" si="15"/>
        <v>22.68822637695806</v>
      </c>
    </row>
    <row r="22" spans="1:30" x14ac:dyDescent="0.2">
      <c r="A22" s="1" t="s">
        <v>18</v>
      </c>
      <c r="B22" s="1">
        <v>6834</v>
      </c>
      <c r="C22" s="1">
        <v>1081</v>
      </c>
      <c r="D22" s="1">
        <v>2366</v>
      </c>
      <c r="E22" s="1">
        <v>326</v>
      </c>
      <c r="F22" s="1">
        <v>979</v>
      </c>
      <c r="G22" s="1">
        <v>1571</v>
      </c>
      <c r="H22" s="1">
        <v>510</v>
      </c>
      <c r="I22" s="8">
        <f t="shared" si="6"/>
        <v>84.167398302604624</v>
      </c>
      <c r="J22" s="8">
        <f t="shared" si="7"/>
        <v>30.450687737781681</v>
      </c>
      <c r="K22" s="1" t="s">
        <v>18</v>
      </c>
      <c r="L22" s="1">
        <v>3468</v>
      </c>
      <c r="M22" s="1">
        <v>592</v>
      </c>
      <c r="N22" s="1">
        <v>1204</v>
      </c>
      <c r="O22" s="1">
        <v>184</v>
      </c>
      <c r="P22" s="1">
        <v>551</v>
      </c>
      <c r="Q22" s="1">
        <v>571</v>
      </c>
      <c r="R22" s="1">
        <v>367</v>
      </c>
      <c r="S22" s="8">
        <f t="shared" si="12"/>
        <v>82.958477508650518</v>
      </c>
      <c r="T22" s="8">
        <f t="shared" si="13"/>
        <v>27.047289504036907</v>
      </c>
      <c r="U22" s="1" t="s">
        <v>18</v>
      </c>
      <c r="V22" s="1">
        <v>3366</v>
      </c>
      <c r="W22" s="1">
        <v>490</v>
      </c>
      <c r="X22" s="1">
        <v>1163</v>
      </c>
      <c r="Y22" s="1">
        <v>143</v>
      </c>
      <c r="Z22" s="1">
        <v>428</v>
      </c>
      <c r="AA22" s="1">
        <v>1000</v>
      </c>
      <c r="AB22" s="1">
        <v>143</v>
      </c>
      <c r="AC22" s="8">
        <f t="shared" si="14"/>
        <v>85.47237076648841</v>
      </c>
      <c r="AD22" s="8">
        <f t="shared" si="15"/>
        <v>33.957219251336902</v>
      </c>
    </row>
    <row r="23" spans="1:30" x14ac:dyDescent="0.2">
      <c r="A23" s="1" t="s">
        <v>19</v>
      </c>
      <c r="B23" s="1">
        <v>4814</v>
      </c>
      <c r="C23" s="1">
        <v>1102</v>
      </c>
      <c r="D23" s="1">
        <v>1816</v>
      </c>
      <c r="E23" s="1">
        <v>143</v>
      </c>
      <c r="F23" s="1">
        <v>428</v>
      </c>
      <c r="G23" s="1">
        <v>938</v>
      </c>
      <c r="H23" s="1">
        <v>388</v>
      </c>
      <c r="I23" s="8">
        <f t="shared" si="6"/>
        <v>77.129206481096801</v>
      </c>
      <c r="J23" s="8">
        <f t="shared" si="7"/>
        <v>27.54466140423764</v>
      </c>
      <c r="K23" s="1" t="s">
        <v>19</v>
      </c>
      <c r="L23" s="1">
        <v>2285</v>
      </c>
      <c r="M23" s="1">
        <v>428</v>
      </c>
      <c r="N23" s="1">
        <v>898</v>
      </c>
      <c r="O23" s="1">
        <v>102</v>
      </c>
      <c r="P23" s="1">
        <v>224</v>
      </c>
      <c r="Q23" s="1">
        <v>428</v>
      </c>
      <c r="R23" s="1">
        <v>204</v>
      </c>
      <c r="S23" s="8">
        <f t="shared" si="12"/>
        <v>81.225382932166298</v>
      </c>
      <c r="T23" s="8">
        <f t="shared" si="13"/>
        <v>27.658643326039389</v>
      </c>
      <c r="U23" s="1" t="s">
        <v>19</v>
      </c>
      <c r="V23" s="1">
        <v>2530</v>
      </c>
      <c r="W23" s="1">
        <v>673</v>
      </c>
      <c r="X23" s="1">
        <v>918</v>
      </c>
      <c r="Y23" s="1">
        <v>41</v>
      </c>
      <c r="Z23" s="1">
        <v>204</v>
      </c>
      <c r="AA23" s="1">
        <v>510</v>
      </c>
      <c r="AB23" s="1">
        <v>184</v>
      </c>
      <c r="AC23" s="8">
        <f t="shared" si="14"/>
        <v>73.399209486166015</v>
      </c>
      <c r="AD23" s="8">
        <f t="shared" si="15"/>
        <v>27.430830039525691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8731</v>
      </c>
      <c r="C25" s="1">
        <v>1285</v>
      </c>
      <c r="D25" s="1">
        <v>4284</v>
      </c>
      <c r="E25" s="1">
        <v>367</v>
      </c>
      <c r="F25" s="1">
        <v>959</v>
      </c>
      <c r="G25" s="1">
        <v>1612</v>
      </c>
      <c r="H25" s="1">
        <v>224</v>
      </c>
      <c r="I25" s="8">
        <f t="shared" si="6"/>
        <v>85.28232733936548</v>
      </c>
      <c r="J25" s="8">
        <f t="shared" si="7"/>
        <v>21.028519069980529</v>
      </c>
      <c r="K25" s="1" t="s">
        <v>1</v>
      </c>
      <c r="L25" s="1">
        <v>5100</v>
      </c>
      <c r="M25" s="1">
        <v>775</v>
      </c>
      <c r="N25" s="1">
        <v>2509</v>
      </c>
      <c r="O25" s="1">
        <v>184</v>
      </c>
      <c r="P25" s="1">
        <v>694</v>
      </c>
      <c r="Q25" s="1">
        <v>836</v>
      </c>
      <c r="R25" s="1">
        <v>102</v>
      </c>
      <c r="S25" s="8">
        <f t="shared" ref="S25" si="16">SUM(N25:R25)*100/L25</f>
        <v>84.803921568627445</v>
      </c>
      <c r="T25" s="8">
        <f t="shared" ref="T25" si="17">SUM(Q25:R25)*100/L25</f>
        <v>18.392156862745097</v>
      </c>
      <c r="U25" s="1" t="s">
        <v>1</v>
      </c>
      <c r="V25" s="1">
        <v>3631</v>
      </c>
      <c r="W25" s="1">
        <v>510</v>
      </c>
      <c r="X25" s="1">
        <v>1775</v>
      </c>
      <c r="Y25" s="1">
        <v>184</v>
      </c>
      <c r="Z25" s="1">
        <v>265</v>
      </c>
      <c r="AA25" s="1">
        <v>775</v>
      </c>
      <c r="AB25" s="1">
        <v>122</v>
      </c>
      <c r="AC25" s="8">
        <f t="shared" ref="AC25" si="18">SUM(X25:AB25)*100/V25</f>
        <v>85.954282566786006</v>
      </c>
      <c r="AD25" s="8">
        <f t="shared" ref="AD25" si="19">SUM(AA25:AB25)*100/V25</f>
        <v>24.703938309005782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3835</v>
      </c>
      <c r="C28" s="1">
        <v>469</v>
      </c>
      <c r="D28" s="1">
        <v>1897</v>
      </c>
      <c r="E28" s="1">
        <v>224</v>
      </c>
      <c r="F28" s="1">
        <v>449</v>
      </c>
      <c r="G28" s="1">
        <v>714</v>
      </c>
      <c r="H28" s="1">
        <v>82</v>
      </c>
      <c r="I28" s="8">
        <f t="shared" si="6"/>
        <v>87.770534550195563</v>
      </c>
      <c r="J28" s="8">
        <f t="shared" si="7"/>
        <v>20.756192959582791</v>
      </c>
      <c r="K28" s="1" t="s">
        <v>14</v>
      </c>
      <c r="L28" s="1">
        <v>2428</v>
      </c>
      <c r="M28" s="1">
        <v>347</v>
      </c>
      <c r="N28" s="1">
        <v>1244</v>
      </c>
      <c r="O28" s="1">
        <v>122</v>
      </c>
      <c r="P28" s="1">
        <v>326</v>
      </c>
      <c r="Q28" s="1">
        <v>347</v>
      </c>
      <c r="R28" s="1">
        <v>41</v>
      </c>
      <c r="S28" s="8">
        <f t="shared" ref="S28:S33" si="20">SUM(N28:R28)*100/L28</f>
        <v>85.667215815486003</v>
      </c>
      <c r="T28" s="8">
        <f t="shared" ref="T28:T33" si="21">SUM(Q28:R28)*100/L28</f>
        <v>15.980230642504118</v>
      </c>
      <c r="U28" s="1" t="s">
        <v>14</v>
      </c>
      <c r="V28" s="1">
        <v>1408</v>
      </c>
      <c r="W28" s="1">
        <v>122</v>
      </c>
      <c r="X28" s="1">
        <v>653</v>
      </c>
      <c r="Y28" s="1">
        <v>102</v>
      </c>
      <c r="Z28" s="1">
        <v>122</v>
      </c>
      <c r="AA28" s="1">
        <v>367</v>
      </c>
      <c r="AB28" s="1">
        <v>41</v>
      </c>
      <c r="AC28" s="8">
        <f t="shared" ref="AC28:AC33" si="22">SUM(X28:AB28)*100/V28</f>
        <v>91.264204545454547</v>
      </c>
      <c r="AD28" s="8">
        <f t="shared" ref="AD28:AD33" si="23">SUM(AA28:AB28)*100/V28</f>
        <v>28.977272727272727</v>
      </c>
    </row>
    <row r="29" spans="1:30" x14ac:dyDescent="0.2">
      <c r="A29" s="1" t="s">
        <v>15</v>
      </c>
      <c r="B29" s="1">
        <v>2183</v>
      </c>
      <c r="C29" s="1">
        <v>388</v>
      </c>
      <c r="D29" s="1">
        <v>1163</v>
      </c>
      <c r="E29" s="1">
        <v>41</v>
      </c>
      <c r="F29" s="1">
        <v>245</v>
      </c>
      <c r="G29" s="1">
        <v>306</v>
      </c>
      <c r="H29" s="1">
        <v>41</v>
      </c>
      <c r="I29" s="8">
        <f t="shared" si="6"/>
        <v>82.272102611085657</v>
      </c>
      <c r="J29" s="8">
        <f t="shared" si="7"/>
        <v>15.895556573522676</v>
      </c>
      <c r="K29" s="1" t="s">
        <v>15</v>
      </c>
      <c r="L29" s="1">
        <v>1183</v>
      </c>
      <c r="M29" s="1">
        <v>163</v>
      </c>
      <c r="N29" s="1">
        <v>592</v>
      </c>
      <c r="O29" s="1">
        <v>20</v>
      </c>
      <c r="P29" s="1">
        <v>204</v>
      </c>
      <c r="Q29" s="1">
        <v>184</v>
      </c>
      <c r="R29" s="1">
        <v>20</v>
      </c>
      <c r="S29" s="8">
        <f t="shared" si="20"/>
        <v>86.221470836855445</v>
      </c>
      <c r="T29" s="8">
        <f t="shared" si="21"/>
        <v>17.244294167371091</v>
      </c>
      <c r="U29" s="1" t="s">
        <v>15</v>
      </c>
      <c r="V29" s="1">
        <v>1000</v>
      </c>
      <c r="W29" s="1">
        <v>224</v>
      </c>
      <c r="X29" s="1">
        <v>571</v>
      </c>
      <c r="Y29" s="1">
        <v>20</v>
      </c>
      <c r="Z29" s="1">
        <v>41</v>
      </c>
      <c r="AA29" s="1">
        <v>122</v>
      </c>
      <c r="AB29" s="1">
        <v>20</v>
      </c>
      <c r="AC29" s="8">
        <f t="shared" si="22"/>
        <v>77.400000000000006</v>
      </c>
      <c r="AD29" s="8">
        <f t="shared" si="23"/>
        <v>14.2</v>
      </c>
    </row>
    <row r="30" spans="1:30" x14ac:dyDescent="0.2">
      <c r="A30" s="1" t="s">
        <v>16</v>
      </c>
      <c r="B30" s="1">
        <v>1163</v>
      </c>
      <c r="C30" s="1">
        <v>163</v>
      </c>
      <c r="D30" s="1">
        <v>592</v>
      </c>
      <c r="E30" s="1">
        <v>0</v>
      </c>
      <c r="F30" s="1">
        <v>163</v>
      </c>
      <c r="G30" s="1">
        <v>204</v>
      </c>
      <c r="H30" s="1">
        <v>41</v>
      </c>
      <c r="I30" s="8">
        <f t="shared" si="6"/>
        <v>85.984522785898534</v>
      </c>
      <c r="J30" s="8">
        <f t="shared" si="7"/>
        <v>21.066208082545142</v>
      </c>
      <c r="K30" s="1" t="s">
        <v>16</v>
      </c>
      <c r="L30" s="1">
        <v>694</v>
      </c>
      <c r="M30" s="1">
        <v>102</v>
      </c>
      <c r="N30" s="1">
        <v>326</v>
      </c>
      <c r="O30" s="1">
        <v>0</v>
      </c>
      <c r="P30" s="1">
        <v>122</v>
      </c>
      <c r="Q30" s="1">
        <v>122</v>
      </c>
      <c r="R30" s="1">
        <v>20</v>
      </c>
      <c r="S30" s="8">
        <f t="shared" si="20"/>
        <v>85.014409221902014</v>
      </c>
      <c r="T30" s="8">
        <f t="shared" si="21"/>
        <v>20.461095100864554</v>
      </c>
      <c r="U30" s="1" t="s">
        <v>16</v>
      </c>
      <c r="V30" s="1">
        <v>469</v>
      </c>
      <c r="W30" s="1">
        <v>61</v>
      </c>
      <c r="X30" s="1">
        <v>265</v>
      </c>
      <c r="Y30" s="1">
        <v>0</v>
      </c>
      <c r="Z30" s="1">
        <v>41</v>
      </c>
      <c r="AA30" s="1">
        <v>82</v>
      </c>
      <c r="AB30" s="1">
        <v>20</v>
      </c>
      <c r="AC30" s="8">
        <f t="shared" si="22"/>
        <v>86.99360341151386</v>
      </c>
      <c r="AD30" s="8">
        <f t="shared" si="23"/>
        <v>21.748400852878465</v>
      </c>
    </row>
    <row r="31" spans="1:30" x14ac:dyDescent="0.2">
      <c r="A31" s="1" t="s">
        <v>17</v>
      </c>
      <c r="B31" s="1">
        <v>775</v>
      </c>
      <c r="C31" s="1">
        <v>143</v>
      </c>
      <c r="D31" s="1">
        <v>347</v>
      </c>
      <c r="E31" s="1">
        <v>82</v>
      </c>
      <c r="F31" s="1">
        <v>61</v>
      </c>
      <c r="G31" s="1">
        <v>143</v>
      </c>
      <c r="H31" s="1">
        <v>0</v>
      </c>
      <c r="I31" s="8">
        <f t="shared" si="6"/>
        <v>81.677419354838705</v>
      </c>
      <c r="J31" s="8">
        <f t="shared" si="7"/>
        <v>18.451612903225808</v>
      </c>
      <c r="K31" s="1" t="s">
        <v>17</v>
      </c>
      <c r="L31" s="1">
        <v>347</v>
      </c>
      <c r="M31" s="1">
        <v>82</v>
      </c>
      <c r="N31" s="1">
        <v>184</v>
      </c>
      <c r="O31" s="1">
        <v>20</v>
      </c>
      <c r="P31" s="1">
        <v>20</v>
      </c>
      <c r="Q31" s="1">
        <v>41</v>
      </c>
      <c r="R31" s="1">
        <v>0</v>
      </c>
      <c r="S31" s="8">
        <f t="shared" si="20"/>
        <v>76.368876080691649</v>
      </c>
      <c r="T31" s="8">
        <f t="shared" si="21"/>
        <v>11.815561959654179</v>
      </c>
      <c r="U31" s="1" t="s">
        <v>17</v>
      </c>
      <c r="V31" s="1">
        <v>428</v>
      </c>
      <c r="W31" s="1">
        <v>61</v>
      </c>
      <c r="X31" s="1">
        <v>163</v>
      </c>
      <c r="Y31" s="1">
        <v>61</v>
      </c>
      <c r="Z31" s="1">
        <v>41</v>
      </c>
      <c r="AA31" s="1">
        <v>102</v>
      </c>
      <c r="AB31" s="1">
        <v>0</v>
      </c>
      <c r="AC31" s="8">
        <f t="shared" si="22"/>
        <v>85.747663551401871</v>
      </c>
      <c r="AD31" s="8">
        <f t="shared" si="23"/>
        <v>23.831775700934578</v>
      </c>
    </row>
    <row r="32" spans="1:30" x14ac:dyDescent="0.2">
      <c r="A32" s="1" t="s">
        <v>18</v>
      </c>
      <c r="B32" s="1">
        <v>551</v>
      </c>
      <c r="C32" s="1">
        <v>102</v>
      </c>
      <c r="D32" s="1">
        <v>184</v>
      </c>
      <c r="E32" s="1">
        <v>0</v>
      </c>
      <c r="F32" s="1">
        <v>20</v>
      </c>
      <c r="G32" s="1">
        <v>204</v>
      </c>
      <c r="H32" s="1">
        <v>41</v>
      </c>
      <c r="I32" s="8">
        <f t="shared" si="6"/>
        <v>81.488203266787664</v>
      </c>
      <c r="J32" s="8">
        <f t="shared" si="7"/>
        <v>44.464609800362979</v>
      </c>
      <c r="K32" s="1" t="s">
        <v>18</v>
      </c>
      <c r="L32" s="1">
        <v>347</v>
      </c>
      <c r="M32" s="1">
        <v>82</v>
      </c>
      <c r="N32" s="1">
        <v>102</v>
      </c>
      <c r="O32" s="1">
        <v>0</v>
      </c>
      <c r="P32" s="1">
        <v>20</v>
      </c>
      <c r="Q32" s="1">
        <v>122</v>
      </c>
      <c r="R32" s="1">
        <v>20</v>
      </c>
      <c r="S32" s="8">
        <f t="shared" si="20"/>
        <v>76.080691642651303</v>
      </c>
      <c r="T32" s="8">
        <f t="shared" si="21"/>
        <v>40.922190201729109</v>
      </c>
      <c r="U32" s="1" t="s">
        <v>18</v>
      </c>
      <c r="V32" s="1">
        <v>204</v>
      </c>
      <c r="W32" s="1">
        <v>20</v>
      </c>
      <c r="X32" s="1">
        <v>82</v>
      </c>
      <c r="Y32" s="1">
        <v>0</v>
      </c>
      <c r="Z32" s="1">
        <v>0</v>
      </c>
      <c r="AA32" s="1">
        <v>82</v>
      </c>
      <c r="AB32" s="1">
        <v>20</v>
      </c>
      <c r="AC32" s="8">
        <f t="shared" si="22"/>
        <v>90.196078431372555</v>
      </c>
      <c r="AD32" s="8">
        <f t="shared" si="23"/>
        <v>50</v>
      </c>
    </row>
    <row r="33" spans="1:30" x14ac:dyDescent="0.2">
      <c r="A33" s="1" t="s">
        <v>19</v>
      </c>
      <c r="B33" s="1">
        <v>224</v>
      </c>
      <c r="C33" s="1">
        <v>20</v>
      </c>
      <c r="D33" s="1">
        <v>102</v>
      </c>
      <c r="E33" s="1">
        <v>20</v>
      </c>
      <c r="F33" s="1">
        <v>20</v>
      </c>
      <c r="G33" s="1">
        <v>41</v>
      </c>
      <c r="H33" s="1">
        <v>20</v>
      </c>
      <c r="I33" s="8">
        <f t="shared" si="6"/>
        <v>90.625</v>
      </c>
      <c r="J33" s="8">
        <f t="shared" si="7"/>
        <v>27.232142857142858</v>
      </c>
      <c r="K33" s="1" t="s">
        <v>19</v>
      </c>
      <c r="L33" s="1">
        <v>102</v>
      </c>
      <c r="M33" s="1">
        <v>0</v>
      </c>
      <c r="N33" s="1">
        <v>61</v>
      </c>
      <c r="O33" s="1">
        <v>20</v>
      </c>
      <c r="P33" s="1">
        <v>0</v>
      </c>
      <c r="Q33" s="1">
        <v>20</v>
      </c>
      <c r="R33" s="1">
        <v>0</v>
      </c>
      <c r="S33" s="8">
        <f t="shared" si="20"/>
        <v>99.019607843137251</v>
      </c>
      <c r="T33" s="8">
        <f t="shared" si="21"/>
        <v>19.607843137254903</v>
      </c>
      <c r="U33" s="1" t="s">
        <v>19</v>
      </c>
      <c r="V33" s="1">
        <v>122</v>
      </c>
      <c r="W33" s="1">
        <v>20</v>
      </c>
      <c r="X33" s="1">
        <v>41</v>
      </c>
      <c r="Y33" s="1">
        <v>0</v>
      </c>
      <c r="Z33" s="1">
        <v>20</v>
      </c>
      <c r="AA33" s="1">
        <v>20</v>
      </c>
      <c r="AB33" s="1">
        <v>20</v>
      </c>
      <c r="AC33" s="8">
        <f t="shared" si="22"/>
        <v>82.786885245901644</v>
      </c>
      <c r="AD33" s="8">
        <f t="shared" si="23"/>
        <v>32.786885245901637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36414</v>
      </c>
      <c r="C35" s="1">
        <v>5161</v>
      </c>
      <c r="D35" s="1">
        <v>14974</v>
      </c>
      <c r="E35" s="1">
        <v>1775</v>
      </c>
      <c r="F35" s="1">
        <v>5202</v>
      </c>
      <c r="G35" s="1">
        <v>7507</v>
      </c>
      <c r="H35" s="1">
        <v>1795</v>
      </c>
      <c r="I35" s="8">
        <f t="shared" si="6"/>
        <v>85.826879771516445</v>
      </c>
      <c r="J35" s="8">
        <f t="shared" si="7"/>
        <v>25.54512000878783</v>
      </c>
      <c r="K35" s="1" t="s">
        <v>1</v>
      </c>
      <c r="L35" s="1">
        <v>17503</v>
      </c>
      <c r="M35" s="1">
        <v>2448</v>
      </c>
      <c r="N35" s="1">
        <v>6936</v>
      </c>
      <c r="O35" s="1">
        <v>1000</v>
      </c>
      <c r="P35" s="1">
        <v>2570</v>
      </c>
      <c r="Q35" s="1">
        <v>3448</v>
      </c>
      <c r="R35" s="1">
        <v>1102</v>
      </c>
      <c r="S35" s="8">
        <f t="shared" ref="S35" si="24">SUM(N35:R35)*100/L35</f>
        <v>86.019539507513002</v>
      </c>
      <c r="T35" s="8">
        <f t="shared" ref="T35" si="25">SUM(Q35:R35)*100/L35</f>
        <v>25.995543621093528</v>
      </c>
      <c r="U35" s="1" t="s">
        <v>1</v>
      </c>
      <c r="V35" s="1">
        <v>18911</v>
      </c>
      <c r="W35" s="1">
        <v>2713</v>
      </c>
      <c r="X35" s="1">
        <v>8038</v>
      </c>
      <c r="Y35" s="1">
        <v>775</v>
      </c>
      <c r="Z35" s="1">
        <v>2632</v>
      </c>
      <c r="AA35" s="1">
        <v>4060</v>
      </c>
      <c r="AB35" s="1">
        <v>694</v>
      </c>
      <c r="AC35" s="8">
        <f t="shared" ref="AC35" si="26">SUM(X35:AB35)*100/V35</f>
        <v>85.659140182962304</v>
      </c>
      <c r="AD35" s="8">
        <f t="shared" ref="AD35" si="27">SUM(AA35:AB35)*100/V35</f>
        <v>25.138808101105177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4733</v>
      </c>
      <c r="C38" s="1">
        <v>632</v>
      </c>
      <c r="D38" s="1">
        <v>2387</v>
      </c>
      <c r="E38" s="1">
        <v>326</v>
      </c>
      <c r="F38" s="1">
        <v>510</v>
      </c>
      <c r="G38" s="1">
        <v>857</v>
      </c>
      <c r="H38" s="1">
        <v>20</v>
      </c>
      <c r="I38" s="8">
        <f t="shared" si="6"/>
        <v>86.625818719628143</v>
      </c>
      <c r="J38" s="8">
        <f t="shared" si="7"/>
        <v>18.529473906613141</v>
      </c>
      <c r="K38" s="1" t="s">
        <v>14</v>
      </c>
      <c r="L38" s="1">
        <v>1958</v>
      </c>
      <c r="M38" s="1">
        <v>306</v>
      </c>
      <c r="N38" s="1">
        <v>979</v>
      </c>
      <c r="O38" s="1">
        <v>224</v>
      </c>
      <c r="P38" s="1">
        <v>143</v>
      </c>
      <c r="Q38" s="1">
        <v>286</v>
      </c>
      <c r="R38" s="1">
        <v>20</v>
      </c>
      <c r="S38" s="8">
        <f t="shared" ref="S38:S43" si="28">SUM(N38:R38)*100/L38</f>
        <v>84.371807967313586</v>
      </c>
      <c r="T38" s="8">
        <f t="shared" ref="T38:T43" si="29">SUM(Q38:R38)*100/L38</f>
        <v>15.628192032686414</v>
      </c>
      <c r="U38" s="1" t="s">
        <v>14</v>
      </c>
      <c r="V38" s="1">
        <v>2774</v>
      </c>
      <c r="W38" s="1">
        <v>326</v>
      </c>
      <c r="X38" s="1">
        <v>1408</v>
      </c>
      <c r="Y38" s="1">
        <v>102</v>
      </c>
      <c r="Z38" s="1">
        <v>367</v>
      </c>
      <c r="AA38" s="1">
        <v>571</v>
      </c>
      <c r="AB38" s="1">
        <v>0</v>
      </c>
      <c r="AC38" s="8">
        <f t="shared" ref="AC38:AC43" si="30">SUM(X38:AB38)*100/V38</f>
        <v>88.248017303532805</v>
      </c>
      <c r="AD38" s="8">
        <f t="shared" ref="AD38:AD43" si="31">SUM(AA38:AB38)*100/V38</f>
        <v>20.583994232155732</v>
      </c>
    </row>
    <row r="39" spans="1:30" x14ac:dyDescent="0.2">
      <c r="A39" s="1" t="s">
        <v>15</v>
      </c>
      <c r="B39" s="1">
        <v>6589</v>
      </c>
      <c r="C39" s="1">
        <v>714</v>
      </c>
      <c r="D39" s="1">
        <v>2754</v>
      </c>
      <c r="E39" s="1">
        <v>367</v>
      </c>
      <c r="F39" s="1">
        <v>1061</v>
      </c>
      <c r="G39" s="1">
        <v>1489</v>
      </c>
      <c r="H39" s="1">
        <v>204</v>
      </c>
      <c r="I39" s="8">
        <f t="shared" si="6"/>
        <v>89.163757778115041</v>
      </c>
      <c r="J39" s="8">
        <f t="shared" si="7"/>
        <v>25.694339049931703</v>
      </c>
      <c r="K39" s="1" t="s">
        <v>15</v>
      </c>
      <c r="L39" s="1">
        <v>3019</v>
      </c>
      <c r="M39" s="1">
        <v>388</v>
      </c>
      <c r="N39" s="1">
        <v>1122</v>
      </c>
      <c r="O39" s="1">
        <v>163</v>
      </c>
      <c r="P39" s="1">
        <v>490</v>
      </c>
      <c r="Q39" s="1">
        <v>734</v>
      </c>
      <c r="R39" s="1">
        <v>122</v>
      </c>
      <c r="S39" s="8">
        <f t="shared" si="28"/>
        <v>87.148062272275581</v>
      </c>
      <c r="T39" s="8">
        <f t="shared" si="29"/>
        <v>28.353759523020869</v>
      </c>
      <c r="U39" s="1" t="s">
        <v>15</v>
      </c>
      <c r="V39" s="1">
        <v>3570</v>
      </c>
      <c r="W39" s="1">
        <v>326</v>
      </c>
      <c r="X39" s="1">
        <v>1632</v>
      </c>
      <c r="Y39" s="1">
        <v>204</v>
      </c>
      <c r="Z39" s="1">
        <v>571</v>
      </c>
      <c r="AA39" s="1">
        <v>755</v>
      </c>
      <c r="AB39" s="1">
        <v>82</v>
      </c>
      <c r="AC39" s="8">
        <f t="shared" si="30"/>
        <v>90.868347338935578</v>
      </c>
      <c r="AD39" s="8">
        <f t="shared" si="31"/>
        <v>23.445378151260503</v>
      </c>
    </row>
    <row r="40" spans="1:30" x14ac:dyDescent="0.2">
      <c r="A40" s="1" t="s">
        <v>16</v>
      </c>
      <c r="B40" s="1">
        <v>7038</v>
      </c>
      <c r="C40" s="1">
        <v>918</v>
      </c>
      <c r="D40" s="1">
        <v>2856</v>
      </c>
      <c r="E40" s="1">
        <v>326</v>
      </c>
      <c r="F40" s="1">
        <v>1142</v>
      </c>
      <c r="G40" s="1">
        <v>1489</v>
      </c>
      <c r="H40" s="1">
        <v>306</v>
      </c>
      <c r="I40" s="8">
        <f t="shared" si="6"/>
        <v>86.942313157146913</v>
      </c>
      <c r="J40" s="8">
        <f t="shared" si="7"/>
        <v>25.504404660414892</v>
      </c>
      <c r="K40" s="1" t="s">
        <v>16</v>
      </c>
      <c r="L40" s="1">
        <v>3570</v>
      </c>
      <c r="M40" s="1">
        <v>449</v>
      </c>
      <c r="N40" s="1">
        <v>1489</v>
      </c>
      <c r="O40" s="1">
        <v>143</v>
      </c>
      <c r="P40" s="1">
        <v>551</v>
      </c>
      <c r="Q40" s="1">
        <v>775</v>
      </c>
      <c r="R40" s="1">
        <v>163</v>
      </c>
      <c r="S40" s="8">
        <f t="shared" si="28"/>
        <v>87.422969187675065</v>
      </c>
      <c r="T40" s="8">
        <f t="shared" si="29"/>
        <v>26.274509803921568</v>
      </c>
      <c r="U40" s="1" t="s">
        <v>16</v>
      </c>
      <c r="V40" s="1">
        <v>3468</v>
      </c>
      <c r="W40" s="1">
        <v>469</v>
      </c>
      <c r="X40" s="1">
        <v>1367</v>
      </c>
      <c r="Y40" s="1">
        <v>184</v>
      </c>
      <c r="Z40" s="1">
        <v>592</v>
      </c>
      <c r="AA40" s="1">
        <v>714</v>
      </c>
      <c r="AB40" s="1">
        <v>143</v>
      </c>
      <c r="AC40" s="8">
        <f t="shared" si="30"/>
        <v>86.505190311418687</v>
      </c>
      <c r="AD40" s="8">
        <f t="shared" si="31"/>
        <v>24.711649365628606</v>
      </c>
    </row>
    <row r="41" spans="1:30" x14ac:dyDescent="0.2">
      <c r="A41" s="1" t="s">
        <v>17</v>
      </c>
      <c r="B41" s="1">
        <v>7181</v>
      </c>
      <c r="C41" s="1">
        <v>836</v>
      </c>
      <c r="D41" s="1">
        <v>3080</v>
      </c>
      <c r="E41" s="1">
        <v>306</v>
      </c>
      <c r="F41" s="1">
        <v>1122</v>
      </c>
      <c r="G41" s="1">
        <v>1408</v>
      </c>
      <c r="H41" s="1">
        <v>428</v>
      </c>
      <c r="I41" s="8">
        <f t="shared" si="6"/>
        <v>88.344241749060018</v>
      </c>
      <c r="J41" s="8">
        <f t="shared" si="7"/>
        <v>25.567469711739314</v>
      </c>
      <c r="K41" s="1" t="s">
        <v>17</v>
      </c>
      <c r="L41" s="1">
        <v>3652</v>
      </c>
      <c r="M41" s="1">
        <v>367</v>
      </c>
      <c r="N41" s="1">
        <v>1408</v>
      </c>
      <c r="O41" s="1">
        <v>204</v>
      </c>
      <c r="P41" s="1">
        <v>632</v>
      </c>
      <c r="Q41" s="1">
        <v>796</v>
      </c>
      <c r="R41" s="1">
        <v>245</v>
      </c>
      <c r="S41" s="8">
        <f t="shared" si="28"/>
        <v>89.950711938663744</v>
      </c>
      <c r="T41" s="8">
        <f t="shared" si="29"/>
        <v>28.504928806133627</v>
      </c>
      <c r="U41" s="1" t="s">
        <v>17</v>
      </c>
      <c r="V41" s="1">
        <v>3529</v>
      </c>
      <c r="W41" s="1">
        <v>469</v>
      </c>
      <c r="X41" s="1">
        <v>1673</v>
      </c>
      <c r="Y41" s="1">
        <v>102</v>
      </c>
      <c r="Z41" s="1">
        <v>490</v>
      </c>
      <c r="AA41" s="1">
        <v>612</v>
      </c>
      <c r="AB41" s="1">
        <v>184</v>
      </c>
      <c r="AC41" s="8">
        <f t="shared" si="30"/>
        <v>86.738452819495606</v>
      </c>
      <c r="AD41" s="8">
        <f t="shared" si="31"/>
        <v>22.555964862567301</v>
      </c>
    </row>
    <row r="42" spans="1:30" x14ac:dyDescent="0.2">
      <c r="A42" s="1" t="s">
        <v>18</v>
      </c>
      <c r="B42" s="1">
        <v>6283</v>
      </c>
      <c r="C42" s="1">
        <v>979</v>
      </c>
      <c r="D42" s="1">
        <v>2183</v>
      </c>
      <c r="E42" s="1">
        <v>326</v>
      </c>
      <c r="F42" s="1">
        <v>959</v>
      </c>
      <c r="G42" s="1">
        <v>1367</v>
      </c>
      <c r="H42" s="1">
        <v>469</v>
      </c>
      <c r="I42" s="8">
        <f t="shared" si="6"/>
        <v>84.418271526340916</v>
      </c>
      <c r="J42" s="8">
        <f t="shared" si="7"/>
        <v>29.221709374502627</v>
      </c>
      <c r="K42" s="1" t="s">
        <v>18</v>
      </c>
      <c r="L42" s="1">
        <v>3121</v>
      </c>
      <c r="M42" s="1">
        <v>510</v>
      </c>
      <c r="N42" s="1">
        <v>1102</v>
      </c>
      <c r="O42" s="1">
        <v>184</v>
      </c>
      <c r="P42" s="1">
        <v>530</v>
      </c>
      <c r="Q42" s="1">
        <v>449</v>
      </c>
      <c r="R42" s="1">
        <v>347</v>
      </c>
      <c r="S42" s="8">
        <f t="shared" si="28"/>
        <v>83.691124639538614</v>
      </c>
      <c r="T42" s="8">
        <f t="shared" si="29"/>
        <v>25.50464594681192</v>
      </c>
      <c r="U42" s="1" t="s">
        <v>18</v>
      </c>
      <c r="V42" s="1">
        <v>3162</v>
      </c>
      <c r="W42" s="1">
        <v>469</v>
      </c>
      <c r="X42" s="1">
        <v>1081</v>
      </c>
      <c r="Y42" s="1">
        <v>143</v>
      </c>
      <c r="Z42" s="1">
        <v>428</v>
      </c>
      <c r="AA42" s="1">
        <v>918</v>
      </c>
      <c r="AB42" s="1">
        <v>122</v>
      </c>
      <c r="AC42" s="8">
        <f t="shared" si="30"/>
        <v>85.135989879822901</v>
      </c>
      <c r="AD42" s="8">
        <f t="shared" si="31"/>
        <v>32.890575585072739</v>
      </c>
    </row>
    <row r="43" spans="1:30" x14ac:dyDescent="0.2">
      <c r="A43" s="1" t="s">
        <v>19</v>
      </c>
      <c r="B43" s="1">
        <v>4590</v>
      </c>
      <c r="C43" s="1">
        <v>1081</v>
      </c>
      <c r="D43" s="1">
        <v>1714</v>
      </c>
      <c r="E43" s="1">
        <v>122</v>
      </c>
      <c r="F43" s="1">
        <v>408</v>
      </c>
      <c r="G43" s="1">
        <v>898</v>
      </c>
      <c r="H43" s="1">
        <v>367</v>
      </c>
      <c r="I43" s="8">
        <f t="shared" si="6"/>
        <v>76.448801742919386</v>
      </c>
      <c r="J43" s="8">
        <f t="shared" si="7"/>
        <v>27.5599128540305</v>
      </c>
      <c r="K43" s="1" t="s">
        <v>19</v>
      </c>
      <c r="L43" s="1">
        <v>2183</v>
      </c>
      <c r="M43" s="1">
        <v>428</v>
      </c>
      <c r="N43" s="1">
        <v>836</v>
      </c>
      <c r="O43" s="1">
        <v>82</v>
      </c>
      <c r="P43" s="1">
        <v>224</v>
      </c>
      <c r="Q43" s="1">
        <v>408</v>
      </c>
      <c r="R43" s="1">
        <v>204</v>
      </c>
      <c r="S43" s="8">
        <f t="shared" si="28"/>
        <v>80.348144754924419</v>
      </c>
      <c r="T43" s="8">
        <f t="shared" si="29"/>
        <v>28.034814475492443</v>
      </c>
      <c r="U43" s="1" t="s">
        <v>19</v>
      </c>
      <c r="V43" s="1">
        <v>2407</v>
      </c>
      <c r="W43" s="1">
        <v>653</v>
      </c>
      <c r="X43" s="1">
        <v>877</v>
      </c>
      <c r="Y43" s="1">
        <v>41</v>
      </c>
      <c r="Z43" s="1">
        <v>184</v>
      </c>
      <c r="AA43" s="1">
        <v>490</v>
      </c>
      <c r="AB43" s="1">
        <v>163</v>
      </c>
      <c r="AC43" s="8">
        <f t="shared" si="30"/>
        <v>72.912339011217284</v>
      </c>
      <c r="AD43" s="8">
        <f t="shared" si="31"/>
        <v>27.129206481096801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H1" zoomScale="125" zoomScaleNormal="125" zoomScaleSheetLayoutView="125" workbookViewId="0">
      <selection activeCell="V5" sqref="V5:AB31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60282</v>
      </c>
      <c r="C5" s="1">
        <v>13199</v>
      </c>
      <c r="D5" s="1">
        <v>23358</v>
      </c>
      <c r="E5" s="1">
        <v>2509</v>
      </c>
      <c r="F5" s="1">
        <v>7426</v>
      </c>
      <c r="G5" s="1">
        <v>11057</v>
      </c>
      <c r="H5" s="1">
        <v>2734</v>
      </c>
      <c r="I5" s="8">
        <f>SUM(D5:H5)*100/B5</f>
        <v>78.106234033376467</v>
      </c>
      <c r="J5" s="8">
        <f>SUM(G5:H5)*100/B5</f>
        <v>22.877475863441823</v>
      </c>
      <c r="K5" s="1" t="s">
        <v>1</v>
      </c>
      <c r="L5" s="1">
        <v>30294</v>
      </c>
      <c r="M5" s="1">
        <v>6161</v>
      </c>
      <c r="N5" s="1">
        <v>11587</v>
      </c>
      <c r="O5" s="1">
        <v>1408</v>
      </c>
      <c r="P5" s="1">
        <v>4060</v>
      </c>
      <c r="Q5" s="1">
        <v>5447</v>
      </c>
      <c r="R5" s="1">
        <v>1632</v>
      </c>
      <c r="S5" s="8">
        <f>SUM(N5:R5)*100/L5</f>
        <v>79.665940450254169</v>
      </c>
      <c r="T5" s="8">
        <f>SUM(Q5:R5)*100/L5</f>
        <v>23.367663563741996</v>
      </c>
      <c r="U5" s="1" t="s">
        <v>1</v>
      </c>
      <c r="V5" s="1">
        <v>29988</v>
      </c>
      <c r="W5" s="1">
        <v>7038</v>
      </c>
      <c r="X5" s="1">
        <v>11771</v>
      </c>
      <c r="Y5" s="1">
        <v>1102</v>
      </c>
      <c r="Z5" s="1">
        <v>3366</v>
      </c>
      <c r="AA5" s="1">
        <v>5610</v>
      </c>
      <c r="AB5" s="1">
        <v>1102</v>
      </c>
      <c r="AC5" s="8">
        <f>SUM(X5:AB5)*100/V5</f>
        <v>76.533946912098173</v>
      </c>
      <c r="AD5" s="8">
        <f>SUM(AA5:AB5)*100/V5</f>
        <v>22.382286247832468</v>
      </c>
    </row>
    <row r="6" spans="1:30" x14ac:dyDescent="0.2">
      <c r="A6" s="1" t="s">
        <v>14</v>
      </c>
      <c r="B6" s="1">
        <v>8568</v>
      </c>
      <c r="C6" s="1">
        <v>1102</v>
      </c>
      <c r="D6" s="1">
        <v>4284</v>
      </c>
      <c r="E6" s="1">
        <v>551</v>
      </c>
      <c r="F6" s="1">
        <v>959</v>
      </c>
      <c r="G6" s="1">
        <v>1571</v>
      </c>
      <c r="H6" s="1">
        <v>102</v>
      </c>
      <c r="I6" s="8">
        <f t="shared" ref="I6:I31" si="0">SUM(D6:H6)*100/B6</f>
        <v>87.149859943977589</v>
      </c>
      <c r="J6" s="8">
        <f t="shared" ref="J6:J31" si="1">SUM(G6:H6)*100/B6</f>
        <v>19.526143790849673</v>
      </c>
      <c r="K6" s="1" t="s">
        <v>14</v>
      </c>
      <c r="L6" s="1">
        <v>4386</v>
      </c>
      <c r="M6" s="1">
        <v>653</v>
      </c>
      <c r="N6" s="1">
        <v>2224</v>
      </c>
      <c r="O6" s="1">
        <v>347</v>
      </c>
      <c r="P6" s="1">
        <v>469</v>
      </c>
      <c r="Q6" s="1">
        <v>632</v>
      </c>
      <c r="R6" s="1">
        <v>61</v>
      </c>
      <c r="S6" s="8">
        <f t="shared" ref="S6:S16" si="2">SUM(N6:R6)*100/L6</f>
        <v>85.111719106247151</v>
      </c>
      <c r="T6" s="8">
        <f t="shared" ref="T6:T16" si="3">SUM(Q6:R6)*100/L6</f>
        <v>15.800273597811218</v>
      </c>
      <c r="U6" s="1" t="s">
        <v>14</v>
      </c>
      <c r="V6" s="1">
        <v>4182</v>
      </c>
      <c r="W6" s="1">
        <v>449</v>
      </c>
      <c r="X6" s="1">
        <v>2060</v>
      </c>
      <c r="Y6" s="1">
        <v>204</v>
      </c>
      <c r="Z6" s="1">
        <v>490</v>
      </c>
      <c r="AA6" s="1">
        <v>938</v>
      </c>
      <c r="AB6" s="1">
        <v>41</v>
      </c>
      <c r="AC6" s="8">
        <f t="shared" ref="AC6:AC16" si="4">SUM(X6:AB6)*100/V6</f>
        <v>89.263510282161647</v>
      </c>
      <c r="AD6" s="8">
        <f t="shared" ref="AD6:AD16" si="5">SUM(AA6:AB6)*100/V6</f>
        <v>23.40985174557628</v>
      </c>
    </row>
    <row r="7" spans="1:30" x14ac:dyDescent="0.2">
      <c r="A7" s="1" t="s">
        <v>15</v>
      </c>
      <c r="B7" s="1">
        <v>8772</v>
      </c>
      <c r="C7" s="1">
        <v>1102</v>
      </c>
      <c r="D7" s="1">
        <v>3917</v>
      </c>
      <c r="E7" s="1">
        <v>408</v>
      </c>
      <c r="F7" s="1">
        <v>1306</v>
      </c>
      <c r="G7" s="1">
        <v>1795</v>
      </c>
      <c r="H7" s="1">
        <v>245</v>
      </c>
      <c r="I7" s="8">
        <f t="shared" si="0"/>
        <v>87.448700410396711</v>
      </c>
      <c r="J7" s="8">
        <f t="shared" si="1"/>
        <v>23.255813953488371</v>
      </c>
      <c r="K7" s="1" t="s">
        <v>15</v>
      </c>
      <c r="L7" s="1">
        <v>4202</v>
      </c>
      <c r="M7" s="1">
        <v>551</v>
      </c>
      <c r="N7" s="1">
        <v>1714</v>
      </c>
      <c r="O7" s="1">
        <v>184</v>
      </c>
      <c r="P7" s="1">
        <v>694</v>
      </c>
      <c r="Q7" s="1">
        <v>918</v>
      </c>
      <c r="R7" s="1">
        <v>143</v>
      </c>
      <c r="S7" s="8">
        <f t="shared" si="2"/>
        <v>86.934792955735361</v>
      </c>
      <c r="T7" s="8">
        <f t="shared" si="3"/>
        <v>25.249881009043314</v>
      </c>
      <c r="U7" s="1" t="s">
        <v>15</v>
      </c>
      <c r="V7" s="1">
        <v>4570</v>
      </c>
      <c r="W7" s="1">
        <v>551</v>
      </c>
      <c r="X7" s="1">
        <v>2203</v>
      </c>
      <c r="Y7" s="1">
        <v>224</v>
      </c>
      <c r="Z7" s="1">
        <v>612</v>
      </c>
      <c r="AA7" s="1">
        <v>877</v>
      </c>
      <c r="AB7" s="1">
        <v>102</v>
      </c>
      <c r="AC7" s="8">
        <f t="shared" si="4"/>
        <v>87.921225382932164</v>
      </c>
      <c r="AD7" s="8">
        <f t="shared" si="5"/>
        <v>21.422319474835888</v>
      </c>
    </row>
    <row r="8" spans="1:30" x14ac:dyDescent="0.2">
      <c r="A8" s="1" t="s">
        <v>16</v>
      </c>
      <c r="B8" s="1">
        <v>8201</v>
      </c>
      <c r="C8" s="1">
        <v>1081</v>
      </c>
      <c r="D8" s="1">
        <v>3448</v>
      </c>
      <c r="E8" s="1">
        <v>326</v>
      </c>
      <c r="F8" s="1">
        <v>1306</v>
      </c>
      <c r="G8" s="1">
        <v>1693</v>
      </c>
      <c r="H8" s="1">
        <v>347</v>
      </c>
      <c r="I8" s="8">
        <f t="shared" si="0"/>
        <v>86.818680648701374</v>
      </c>
      <c r="J8" s="8">
        <f t="shared" si="1"/>
        <v>24.875015242043652</v>
      </c>
      <c r="K8" s="1" t="s">
        <v>16</v>
      </c>
      <c r="L8" s="1">
        <v>4264</v>
      </c>
      <c r="M8" s="1">
        <v>551</v>
      </c>
      <c r="N8" s="1">
        <v>1816</v>
      </c>
      <c r="O8" s="1">
        <v>143</v>
      </c>
      <c r="P8" s="1">
        <v>673</v>
      </c>
      <c r="Q8" s="1">
        <v>898</v>
      </c>
      <c r="R8" s="1">
        <v>184</v>
      </c>
      <c r="S8" s="8">
        <f t="shared" si="2"/>
        <v>87.101313320825511</v>
      </c>
      <c r="T8" s="8">
        <f t="shared" si="3"/>
        <v>25.375234521575987</v>
      </c>
      <c r="U8" s="1" t="s">
        <v>16</v>
      </c>
      <c r="V8" s="1">
        <v>3937</v>
      </c>
      <c r="W8" s="1">
        <v>530</v>
      </c>
      <c r="X8" s="1">
        <v>1632</v>
      </c>
      <c r="Y8" s="1">
        <v>184</v>
      </c>
      <c r="Z8" s="1">
        <v>632</v>
      </c>
      <c r="AA8" s="1">
        <v>796</v>
      </c>
      <c r="AB8" s="1">
        <v>163</v>
      </c>
      <c r="AC8" s="8">
        <f t="shared" si="4"/>
        <v>86.537973075946155</v>
      </c>
      <c r="AD8" s="8">
        <f t="shared" si="5"/>
        <v>24.358648717297434</v>
      </c>
    </row>
    <row r="9" spans="1:30" x14ac:dyDescent="0.2">
      <c r="A9" s="1" t="s">
        <v>17</v>
      </c>
      <c r="B9" s="1">
        <v>7956</v>
      </c>
      <c r="C9" s="1">
        <v>979</v>
      </c>
      <c r="D9" s="1">
        <v>3427</v>
      </c>
      <c r="E9" s="1">
        <v>388</v>
      </c>
      <c r="F9" s="1">
        <v>1183</v>
      </c>
      <c r="G9" s="1">
        <v>1550</v>
      </c>
      <c r="H9" s="1">
        <v>428</v>
      </c>
      <c r="I9" s="8">
        <f t="shared" si="0"/>
        <v>87.682252388134742</v>
      </c>
      <c r="J9" s="8">
        <f t="shared" si="1"/>
        <v>24.861739567621921</v>
      </c>
      <c r="K9" s="1" t="s">
        <v>17</v>
      </c>
      <c r="L9" s="1">
        <v>3998</v>
      </c>
      <c r="M9" s="1">
        <v>449</v>
      </c>
      <c r="N9" s="1">
        <v>1591</v>
      </c>
      <c r="O9" s="1">
        <v>224</v>
      </c>
      <c r="P9" s="1">
        <v>653</v>
      </c>
      <c r="Q9" s="1">
        <v>836</v>
      </c>
      <c r="R9" s="1">
        <v>245</v>
      </c>
      <c r="S9" s="8">
        <f t="shared" si="2"/>
        <v>88.769384692346179</v>
      </c>
      <c r="T9" s="8">
        <f t="shared" si="3"/>
        <v>27.038519259629815</v>
      </c>
      <c r="U9" s="1" t="s">
        <v>17</v>
      </c>
      <c r="V9" s="1">
        <v>3958</v>
      </c>
      <c r="W9" s="1">
        <v>530</v>
      </c>
      <c r="X9" s="1">
        <v>1836</v>
      </c>
      <c r="Y9" s="1">
        <v>163</v>
      </c>
      <c r="Z9" s="1">
        <v>530</v>
      </c>
      <c r="AA9" s="1">
        <v>714</v>
      </c>
      <c r="AB9" s="1">
        <v>184</v>
      </c>
      <c r="AC9" s="8">
        <f t="shared" si="4"/>
        <v>86.584133400707429</v>
      </c>
      <c r="AD9" s="8">
        <f t="shared" si="5"/>
        <v>22.68822637695806</v>
      </c>
    </row>
    <row r="10" spans="1:30" x14ac:dyDescent="0.2">
      <c r="A10" s="1" t="s">
        <v>18</v>
      </c>
      <c r="B10" s="1">
        <v>6834</v>
      </c>
      <c r="C10" s="1">
        <v>1081</v>
      </c>
      <c r="D10" s="1">
        <v>2366</v>
      </c>
      <c r="E10" s="1">
        <v>326</v>
      </c>
      <c r="F10" s="1">
        <v>979</v>
      </c>
      <c r="G10" s="1">
        <v>1571</v>
      </c>
      <c r="H10" s="1">
        <v>510</v>
      </c>
      <c r="I10" s="8">
        <f t="shared" si="0"/>
        <v>84.167398302604624</v>
      </c>
      <c r="J10" s="8">
        <f t="shared" si="1"/>
        <v>30.450687737781681</v>
      </c>
      <c r="K10" s="1" t="s">
        <v>18</v>
      </c>
      <c r="L10" s="1">
        <v>3468</v>
      </c>
      <c r="M10" s="1">
        <v>592</v>
      </c>
      <c r="N10" s="1">
        <v>1204</v>
      </c>
      <c r="O10" s="1">
        <v>184</v>
      </c>
      <c r="P10" s="1">
        <v>551</v>
      </c>
      <c r="Q10" s="1">
        <v>571</v>
      </c>
      <c r="R10" s="1">
        <v>367</v>
      </c>
      <c r="S10" s="8">
        <f t="shared" si="2"/>
        <v>82.958477508650518</v>
      </c>
      <c r="T10" s="8">
        <f t="shared" si="3"/>
        <v>27.047289504036907</v>
      </c>
      <c r="U10" s="1" t="s">
        <v>18</v>
      </c>
      <c r="V10" s="1">
        <v>3366</v>
      </c>
      <c r="W10" s="1">
        <v>490</v>
      </c>
      <c r="X10" s="1">
        <v>1163</v>
      </c>
      <c r="Y10" s="1">
        <v>143</v>
      </c>
      <c r="Z10" s="1">
        <v>428</v>
      </c>
      <c r="AA10" s="1">
        <v>1000</v>
      </c>
      <c r="AB10" s="1">
        <v>143</v>
      </c>
      <c r="AC10" s="8">
        <f t="shared" si="4"/>
        <v>85.47237076648841</v>
      </c>
      <c r="AD10" s="8">
        <f t="shared" si="5"/>
        <v>33.957219251336902</v>
      </c>
    </row>
    <row r="11" spans="1:30" x14ac:dyDescent="0.2">
      <c r="A11" s="1" t="s">
        <v>19</v>
      </c>
      <c r="B11" s="1">
        <v>4814</v>
      </c>
      <c r="C11" s="1">
        <v>1102</v>
      </c>
      <c r="D11" s="1">
        <v>1816</v>
      </c>
      <c r="E11" s="1">
        <v>143</v>
      </c>
      <c r="F11" s="1">
        <v>428</v>
      </c>
      <c r="G11" s="1">
        <v>938</v>
      </c>
      <c r="H11" s="1">
        <v>388</v>
      </c>
      <c r="I11" s="8">
        <f t="shared" si="0"/>
        <v>77.129206481096801</v>
      </c>
      <c r="J11" s="8">
        <f t="shared" si="1"/>
        <v>27.54466140423764</v>
      </c>
      <c r="K11" s="1" t="s">
        <v>19</v>
      </c>
      <c r="L11" s="1">
        <v>2285</v>
      </c>
      <c r="M11" s="1">
        <v>428</v>
      </c>
      <c r="N11" s="1">
        <v>898</v>
      </c>
      <c r="O11" s="1">
        <v>102</v>
      </c>
      <c r="P11" s="1">
        <v>224</v>
      </c>
      <c r="Q11" s="1">
        <v>428</v>
      </c>
      <c r="R11" s="1">
        <v>204</v>
      </c>
      <c r="S11" s="8">
        <f t="shared" si="2"/>
        <v>81.225382932166298</v>
      </c>
      <c r="T11" s="8">
        <f t="shared" si="3"/>
        <v>27.658643326039389</v>
      </c>
      <c r="U11" s="1" t="s">
        <v>19</v>
      </c>
      <c r="V11" s="1">
        <v>2530</v>
      </c>
      <c r="W11" s="1">
        <v>673</v>
      </c>
      <c r="X11" s="1">
        <v>918</v>
      </c>
      <c r="Y11" s="1">
        <v>41</v>
      </c>
      <c r="Z11" s="1">
        <v>204</v>
      </c>
      <c r="AA11" s="1">
        <v>510</v>
      </c>
      <c r="AB11" s="1">
        <v>184</v>
      </c>
      <c r="AC11" s="8">
        <f t="shared" si="4"/>
        <v>73.399209486166015</v>
      </c>
      <c r="AD11" s="8">
        <f t="shared" si="5"/>
        <v>27.430830039525691</v>
      </c>
    </row>
    <row r="12" spans="1:30" x14ac:dyDescent="0.2">
      <c r="A12" s="1" t="s">
        <v>24</v>
      </c>
      <c r="B12" s="1">
        <v>4937</v>
      </c>
      <c r="C12" s="1">
        <v>1306</v>
      </c>
      <c r="D12" s="1">
        <v>1652</v>
      </c>
      <c r="E12" s="1">
        <v>122</v>
      </c>
      <c r="F12" s="1">
        <v>551</v>
      </c>
      <c r="G12" s="1">
        <v>959</v>
      </c>
      <c r="H12" s="1">
        <v>347</v>
      </c>
      <c r="I12" s="8">
        <f t="shared" si="0"/>
        <v>73.546688272230099</v>
      </c>
      <c r="J12" s="8">
        <f t="shared" si="1"/>
        <v>26.453311727769901</v>
      </c>
      <c r="K12" s="1" t="s">
        <v>24</v>
      </c>
      <c r="L12" s="1">
        <v>2489</v>
      </c>
      <c r="M12" s="1">
        <v>510</v>
      </c>
      <c r="N12" s="1">
        <v>755</v>
      </c>
      <c r="O12" s="1">
        <v>61</v>
      </c>
      <c r="P12" s="1">
        <v>347</v>
      </c>
      <c r="Q12" s="1">
        <v>592</v>
      </c>
      <c r="R12" s="1">
        <v>224</v>
      </c>
      <c r="S12" s="8">
        <f t="shared" si="2"/>
        <v>79.509843310566495</v>
      </c>
      <c r="T12" s="8">
        <f t="shared" si="3"/>
        <v>32.784250703093612</v>
      </c>
      <c r="U12" s="1" t="s">
        <v>24</v>
      </c>
      <c r="V12" s="1">
        <v>2448</v>
      </c>
      <c r="W12" s="1">
        <v>796</v>
      </c>
      <c r="X12" s="1">
        <v>898</v>
      </c>
      <c r="Y12" s="1">
        <v>61</v>
      </c>
      <c r="Z12" s="1">
        <v>204</v>
      </c>
      <c r="AA12" s="1">
        <v>367</v>
      </c>
      <c r="AB12" s="1">
        <v>122</v>
      </c>
      <c r="AC12" s="8">
        <f t="shared" si="4"/>
        <v>67.48366013071896</v>
      </c>
      <c r="AD12" s="8">
        <f t="shared" si="5"/>
        <v>19.975490196078432</v>
      </c>
    </row>
    <row r="13" spans="1:30" x14ac:dyDescent="0.2">
      <c r="A13" s="1" t="s">
        <v>25</v>
      </c>
      <c r="B13" s="1">
        <v>3264</v>
      </c>
      <c r="C13" s="1">
        <v>1183</v>
      </c>
      <c r="D13" s="1">
        <v>1081</v>
      </c>
      <c r="E13" s="1">
        <v>102</v>
      </c>
      <c r="F13" s="1">
        <v>245</v>
      </c>
      <c r="G13" s="1">
        <v>490</v>
      </c>
      <c r="H13" s="1">
        <v>163</v>
      </c>
      <c r="I13" s="8">
        <f t="shared" si="0"/>
        <v>63.756127450980394</v>
      </c>
      <c r="J13" s="8">
        <f t="shared" si="1"/>
        <v>20.006127450980394</v>
      </c>
      <c r="K13" s="1" t="s">
        <v>25</v>
      </c>
      <c r="L13" s="1">
        <v>1510</v>
      </c>
      <c r="M13" s="1">
        <v>530</v>
      </c>
      <c r="N13" s="1">
        <v>408</v>
      </c>
      <c r="O13" s="1">
        <v>82</v>
      </c>
      <c r="P13" s="1">
        <v>143</v>
      </c>
      <c r="Q13" s="1">
        <v>265</v>
      </c>
      <c r="R13" s="1">
        <v>82</v>
      </c>
      <c r="S13" s="8">
        <f t="shared" si="2"/>
        <v>64.900662251655632</v>
      </c>
      <c r="T13" s="8">
        <f t="shared" si="3"/>
        <v>22.980132450331126</v>
      </c>
      <c r="U13" s="1" t="s">
        <v>25</v>
      </c>
      <c r="V13" s="1">
        <v>1754</v>
      </c>
      <c r="W13" s="1">
        <v>653</v>
      </c>
      <c r="X13" s="1">
        <v>673</v>
      </c>
      <c r="Y13" s="1">
        <v>20</v>
      </c>
      <c r="Z13" s="1">
        <v>102</v>
      </c>
      <c r="AA13" s="1">
        <v>224</v>
      </c>
      <c r="AB13" s="1">
        <v>82</v>
      </c>
      <c r="AC13" s="8">
        <f t="shared" si="4"/>
        <v>62.770809578107183</v>
      </c>
      <c r="AD13" s="8">
        <f t="shared" si="5"/>
        <v>17.445838084378565</v>
      </c>
    </row>
    <row r="14" spans="1:30" x14ac:dyDescent="0.2">
      <c r="A14" s="1" t="s">
        <v>26</v>
      </c>
      <c r="B14" s="1">
        <v>2958</v>
      </c>
      <c r="C14" s="1">
        <v>1734</v>
      </c>
      <c r="D14" s="1">
        <v>694</v>
      </c>
      <c r="E14" s="1">
        <v>61</v>
      </c>
      <c r="F14" s="1">
        <v>245</v>
      </c>
      <c r="G14" s="1">
        <v>122</v>
      </c>
      <c r="H14" s="1">
        <v>102</v>
      </c>
      <c r="I14" s="8">
        <f t="shared" si="0"/>
        <v>41.379310344827587</v>
      </c>
      <c r="J14" s="8">
        <f t="shared" si="1"/>
        <v>7.5726842461122379</v>
      </c>
      <c r="K14" s="1" t="s">
        <v>26</v>
      </c>
      <c r="L14" s="1">
        <v>1693</v>
      </c>
      <c r="M14" s="1">
        <v>898</v>
      </c>
      <c r="N14" s="1">
        <v>449</v>
      </c>
      <c r="O14" s="1">
        <v>41</v>
      </c>
      <c r="P14" s="1">
        <v>163</v>
      </c>
      <c r="Q14" s="1">
        <v>82</v>
      </c>
      <c r="R14" s="1">
        <v>61</v>
      </c>
      <c r="S14" s="8">
        <f t="shared" si="2"/>
        <v>47.017129356172475</v>
      </c>
      <c r="T14" s="8">
        <f t="shared" si="3"/>
        <v>8.446544595392794</v>
      </c>
      <c r="U14" s="1" t="s">
        <v>26</v>
      </c>
      <c r="V14" s="1">
        <v>1265</v>
      </c>
      <c r="W14" s="1">
        <v>836</v>
      </c>
      <c r="X14" s="1">
        <v>245</v>
      </c>
      <c r="Y14" s="1">
        <v>20</v>
      </c>
      <c r="Z14" s="1">
        <v>82</v>
      </c>
      <c r="AA14" s="1">
        <v>41</v>
      </c>
      <c r="AB14" s="1">
        <v>41</v>
      </c>
      <c r="AC14" s="8">
        <f t="shared" si="4"/>
        <v>33.913043478260867</v>
      </c>
      <c r="AD14" s="8">
        <f t="shared" si="5"/>
        <v>6.4822134387351777</v>
      </c>
    </row>
    <row r="15" spans="1:30" x14ac:dyDescent="0.2">
      <c r="A15" s="1" t="s">
        <v>27</v>
      </c>
      <c r="B15" s="1">
        <v>2040</v>
      </c>
      <c r="C15" s="1">
        <v>1142</v>
      </c>
      <c r="D15" s="1">
        <v>449</v>
      </c>
      <c r="E15" s="1">
        <v>20</v>
      </c>
      <c r="F15" s="1">
        <v>143</v>
      </c>
      <c r="G15" s="1">
        <v>265</v>
      </c>
      <c r="H15" s="1">
        <v>20</v>
      </c>
      <c r="I15" s="8">
        <f t="shared" si="0"/>
        <v>43.970588235294116</v>
      </c>
      <c r="J15" s="8">
        <f t="shared" si="1"/>
        <v>13.970588235294118</v>
      </c>
      <c r="K15" s="1" t="s">
        <v>27</v>
      </c>
      <c r="L15" s="1">
        <v>1183</v>
      </c>
      <c r="M15" s="1">
        <v>490</v>
      </c>
      <c r="N15" s="1">
        <v>388</v>
      </c>
      <c r="O15" s="1">
        <v>20</v>
      </c>
      <c r="P15" s="1">
        <v>82</v>
      </c>
      <c r="Q15" s="1">
        <v>184</v>
      </c>
      <c r="R15" s="1">
        <v>20</v>
      </c>
      <c r="S15" s="8">
        <f t="shared" si="2"/>
        <v>58.664412510566358</v>
      </c>
      <c r="T15" s="8">
        <f t="shared" si="3"/>
        <v>17.244294167371091</v>
      </c>
      <c r="U15" s="1" t="s">
        <v>27</v>
      </c>
      <c r="V15" s="1">
        <v>857</v>
      </c>
      <c r="W15" s="1">
        <v>653</v>
      </c>
      <c r="X15" s="1">
        <v>61</v>
      </c>
      <c r="Y15" s="1">
        <v>0</v>
      </c>
      <c r="Z15" s="1">
        <v>61</v>
      </c>
      <c r="AA15" s="1">
        <v>82</v>
      </c>
      <c r="AB15" s="1">
        <v>0</v>
      </c>
      <c r="AC15" s="8">
        <f t="shared" si="4"/>
        <v>23.803967327887982</v>
      </c>
      <c r="AD15" s="8">
        <f t="shared" si="5"/>
        <v>9.5682613768961495</v>
      </c>
    </row>
    <row r="16" spans="1:30" x14ac:dyDescent="0.2">
      <c r="A16" s="1" t="s">
        <v>28</v>
      </c>
      <c r="B16" s="1">
        <v>1938</v>
      </c>
      <c r="C16" s="1">
        <v>1387</v>
      </c>
      <c r="D16" s="1">
        <v>224</v>
      </c>
      <c r="E16" s="1">
        <v>61</v>
      </c>
      <c r="F16" s="1">
        <v>82</v>
      </c>
      <c r="G16" s="1">
        <v>102</v>
      </c>
      <c r="H16" s="1">
        <v>82</v>
      </c>
      <c r="I16" s="8">
        <f t="shared" si="0"/>
        <v>28.431372549019606</v>
      </c>
      <c r="J16" s="8">
        <f t="shared" si="1"/>
        <v>9.4943240454076374</v>
      </c>
      <c r="K16" s="1" t="s">
        <v>28</v>
      </c>
      <c r="L16" s="1">
        <v>816</v>
      </c>
      <c r="M16" s="1">
        <v>510</v>
      </c>
      <c r="N16" s="1">
        <v>143</v>
      </c>
      <c r="O16" s="1">
        <v>20</v>
      </c>
      <c r="P16" s="1">
        <v>61</v>
      </c>
      <c r="Q16" s="1">
        <v>41</v>
      </c>
      <c r="R16" s="1">
        <v>41</v>
      </c>
      <c r="S16" s="8">
        <f t="shared" si="2"/>
        <v>37.5</v>
      </c>
      <c r="T16" s="8">
        <f t="shared" si="3"/>
        <v>10.049019607843137</v>
      </c>
      <c r="U16" s="1" t="s">
        <v>28</v>
      </c>
      <c r="V16" s="1">
        <v>1122</v>
      </c>
      <c r="W16" s="1">
        <v>877</v>
      </c>
      <c r="X16" s="1">
        <v>82</v>
      </c>
      <c r="Y16" s="1">
        <v>41</v>
      </c>
      <c r="Z16" s="1">
        <v>20</v>
      </c>
      <c r="AA16" s="1">
        <v>61</v>
      </c>
      <c r="AB16" s="1">
        <v>41</v>
      </c>
      <c r="AC16" s="8">
        <f t="shared" si="4"/>
        <v>21.836007130124777</v>
      </c>
      <c r="AD16" s="8">
        <f t="shared" si="5"/>
        <v>9.0909090909090917</v>
      </c>
    </row>
    <row r="17" spans="1:30" x14ac:dyDescent="0.2">
      <c r="A17" s="1" t="s">
        <v>29</v>
      </c>
      <c r="B17" s="1">
        <v>42.9</v>
      </c>
      <c r="C17" s="1">
        <v>55.6</v>
      </c>
      <c r="D17" s="1">
        <v>40</v>
      </c>
      <c r="E17" s="1">
        <v>39.5</v>
      </c>
      <c r="F17" s="1">
        <v>40.6</v>
      </c>
      <c r="G17" s="1">
        <v>41.5</v>
      </c>
      <c r="H17" s="1">
        <v>47.4</v>
      </c>
      <c r="I17" s="8"/>
      <c r="J17" s="8"/>
      <c r="K17" s="1" t="s">
        <v>29</v>
      </c>
      <c r="L17" s="1">
        <v>42.9</v>
      </c>
      <c r="M17" s="1">
        <v>53.3</v>
      </c>
      <c r="N17" s="1">
        <v>40.1</v>
      </c>
      <c r="O17" s="1">
        <v>40.700000000000003</v>
      </c>
      <c r="P17" s="1">
        <v>41.5</v>
      </c>
      <c r="Q17" s="1">
        <v>41.6</v>
      </c>
      <c r="R17" s="1">
        <v>47.5</v>
      </c>
      <c r="S17" s="8"/>
      <c r="T17" s="8"/>
      <c r="U17" s="1" t="s">
        <v>29</v>
      </c>
      <c r="V17" s="1">
        <v>42.9</v>
      </c>
      <c r="W17" s="1">
        <v>56.9</v>
      </c>
      <c r="X17" s="1">
        <v>40</v>
      </c>
      <c r="Y17" s="1">
        <v>38.299999999999997</v>
      </c>
      <c r="Z17" s="1">
        <v>39.6</v>
      </c>
      <c r="AA17" s="1">
        <v>41.4</v>
      </c>
      <c r="AB17" s="1">
        <v>47.1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60343</v>
      </c>
      <c r="C19" s="1">
        <v>13240</v>
      </c>
      <c r="D19" s="1">
        <v>23378</v>
      </c>
      <c r="E19" s="1">
        <v>2509</v>
      </c>
      <c r="F19" s="1">
        <v>7426</v>
      </c>
      <c r="G19" s="1">
        <v>11057</v>
      </c>
      <c r="H19" s="1">
        <v>2734</v>
      </c>
      <c r="I19" s="8">
        <f t="shared" si="0"/>
        <v>78.060421258472402</v>
      </c>
      <c r="J19" s="8">
        <f t="shared" si="1"/>
        <v>22.854349303150325</v>
      </c>
      <c r="K19" s="1" t="s">
        <v>1</v>
      </c>
      <c r="L19" s="1">
        <v>30355</v>
      </c>
      <c r="M19" s="1">
        <v>6202</v>
      </c>
      <c r="N19" s="1">
        <v>11608</v>
      </c>
      <c r="O19" s="1">
        <v>1408</v>
      </c>
      <c r="P19" s="1">
        <v>4060</v>
      </c>
      <c r="Q19" s="1">
        <v>5447</v>
      </c>
      <c r="R19" s="1">
        <v>1632</v>
      </c>
      <c r="S19" s="8">
        <f t="shared" ref="S19:S31" si="6">SUM(N19:R19)*100/L19</f>
        <v>79.575028825564161</v>
      </c>
      <c r="T19" s="8">
        <f t="shared" ref="T19:T31" si="7">SUM(Q19:R19)*100/L19</f>
        <v>23.320704990940538</v>
      </c>
      <c r="U19" s="1" t="s">
        <v>1</v>
      </c>
      <c r="V19" s="1">
        <v>29988</v>
      </c>
      <c r="W19" s="1">
        <v>7038</v>
      </c>
      <c r="X19" s="1">
        <v>11771</v>
      </c>
      <c r="Y19" s="1">
        <v>1102</v>
      </c>
      <c r="Z19" s="1">
        <v>3366</v>
      </c>
      <c r="AA19" s="1">
        <v>5610</v>
      </c>
      <c r="AB19" s="1">
        <v>1102</v>
      </c>
      <c r="AC19" s="8">
        <f t="shared" ref="AC19:AC31" si="8">SUM(X19:AB19)*100/V19</f>
        <v>76.533946912098173</v>
      </c>
      <c r="AD19" s="8">
        <f t="shared" ref="AD19:AD31" si="9">SUM(AA19:AB19)*100/V19</f>
        <v>22.382286247832468</v>
      </c>
    </row>
    <row r="20" spans="1:30" x14ac:dyDescent="0.2">
      <c r="A20" s="1" t="s">
        <v>31</v>
      </c>
      <c r="B20" s="1">
        <v>25724</v>
      </c>
      <c r="C20" s="1">
        <v>7058</v>
      </c>
      <c r="D20" s="1">
        <v>12526</v>
      </c>
      <c r="E20" s="1">
        <v>979</v>
      </c>
      <c r="F20" s="1">
        <v>2122</v>
      </c>
      <c r="G20" s="1">
        <v>2346</v>
      </c>
      <c r="H20" s="1">
        <v>694</v>
      </c>
      <c r="I20" s="8">
        <f t="shared" si="0"/>
        <v>72.566474887264818</v>
      </c>
      <c r="J20" s="8">
        <f t="shared" si="1"/>
        <v>11.817757735966413</v>
      </c>
      <c r="K20" s="1" t="s">
        <v>31</v>
      </c>
      <c r="L20" s="1">
        <v>12342</v>
      </c>
      <c r="M20" s="1">
        <v>3386</v>
      </c>
      <c r="N20" s="1">
        <v>5936</v>
      </c>
      <c r="O20" s="1">
        <v>408</v>
      </c>
      <c r="P20" s="1">
        <v>1183</v>
      </c>
      <c r="Q20" s="1">
        <v>1061</v>
      </c>
      <c r="R20" s="1">
        <v>367</v>
      </c>
      <c r="S20" s="8">
        <f t="shared" si="6"/>
        <v>72.557122022362663</v>
      </c>
      <c r="T20" s="8">
        <f t="shared" si="7"/>
        <v>11.570247933884298</v>
      </c>
      <c r="U20" s="1" t="s">
        <v>31</v>
      </c>
      <c r="V20" s="1">
        <v>13382</v>
      </c>
      <c r="W20" s="1">
        <v>3672</v>
      </c>
      <c r="X20" s="1">
        <v>6589</v>
      </c>
      <c r="Y20" s="1">
        <v>571</v>
      </c>
      <c r="Z20" s="1">
        <v>938</v>
      </c>
      <c r="AA20" s="1">
        <v>1285</v>
      </c>
      <c r="AB20" s="1">
        <v>326</v>
      </c>
      <c r="AC20" s="8">
        <f t="shared" si="8"/>
        <v>72.552682708115384</v>
      </c>
      <c r="AD20" s="8">
        <f t="shared" si="9"/>
        <v>12.038559258705725</v>
      </c>
    </row>
    <row r="21" spans="1:30" x14ac:dyDescent="0.2">
      <c r="A21" s="1" t="s">
        <v>32</v>
      </c>
      <c r="B21" s="1">
        <v>18952</v>
      </c>
      <c r="C21" s="1">
        <v>3876</v>
      </c>
      <c r="D21" s="1">
        <v>4631</v>
      </c>
      <c r="E21" s="1">
        <v>816</v>
      </c>
      <c r="F21" s="1">
        <v>3080</v>
      </c>
      <c r="G21" s="1">
        <v>5855</v>
      </c>
      <c r="H21" s="1">
        <v>694</v>
      </c>
      <c r="I21" s="8">
        <f t="shared" si="0"/>
        <v>79.548332629801607</v>
      </c>
      <c r="J21" s="8">
        <f t="shared" si="1"/>
        <v>34.555719712959053</v>
      </c>
      <c r="K21" s="1" t="s">
        <v>32</v>
      </c>
      <c r="L21" s="1">
        <v>9629</v>
      </c>
      <c r="M21" s="1">
        <v>1877</v>
      </c>
      <c r="N21" s="1">
        <v>2591</v>
      </c>
      <c r="O21" s="1">
        <v>551</v>
      </c>
      <c r="P21" s="1">
        <v>1714</v>
      </c>
      <c r="Q21" s="1">
        <v>2530</v>
      </c>
      <c r="R21" s="1">
        <v>367</v>
      </c>
      <c r="S21" s="8">
        <f t="shared" si="6"/>
        <v>80.517187662270231</v>
      </c>
      <c r="T21" s="8">
        <f t="shared" si="7"/>
        <v>30.086197943711703</v>
      </c>
      <c r="U21" s="1" t="s">
        <v>32</v>
      </c>
      <c r="V21" s="1">
        <v>9323</v>
      </c>
      <c r="W21" s="1">
        <v>1999</v>
      </c>
      <c r="X21" s="1">
        <v>2040</v>
      </c>
      <c r="Y21" s="1">
        <v>265</v>
      </c>
      <c r="Z21" s="1">
        <v>1367</v>
      </c>
      <c r="AA21" s="1">
        <v>3325</v>
      </c>
      <c r="AB21" s="1">
        <v>326</v>
      </c>
      <c r="AC21" s="8">
        <f t="shared" si="8"/>
        <v>78.547677786120346</v>
      </c>
      <c r="AD21" s="8">
        <f t="shared" si="9"/>
        <v>39.161214201437303</v>
      </c>
    </row>
    <row r="22" spans="1:30" x14ac:dyDescent="0.2">
      <c r="A22" s="1" t="s">
        <v>33</v>
      </c>
      <c r="B22" s="1">
        <v>5916</v>
      </c>
      <c r="C22" s="1">
        <v>326</v>
      </c>
      <c r="D22" s="1">
        <v>1816</v>
      </c>
      <c r="E22" s="1">
        <v>388</v>
      </c>
      <c r="F22" s="1">
        <v>1000</v>
      </c>
      <c r="G22" s="1">
        <v>1428</v>
      </c>
      <c r="H22" s="1">
        <v>959</v>
      </c>
      <c r="I22" s="8">
        <f t="shared" si="0"/>
        <v>94.506423258958762</v>
      </c>
      <c r="J22" s="8">
        <f t="shared" si="1"/>
        <v>40.348208248816768</v>
      </c>
      <c r="K22" s="1" t="s">
        <v>33</v>
      </c>
      <c r="L22" s="1">
        <v>3937</v>
      </c>
      <c r="M22" s="1">
        <v>224</v>
      </c>
      <c r="N22" s="1">
        <v>1204</v>
      </c>
      <c r="O22" s="1">
        <v>245</v>
      </c>
      <c r="P22" s="1">
        <v>571</v>
      </c>
      <c r="Q22" s="1">
        <v>1000</v>
      </c>
      <c r="R22" s="1">
        <v>694</v>
      </c>
      <c r="S22" s="8">
        <f t="shared" si="6"/>
        <v>94.335788671577347</v>
      </c>
      <c r="T22" s="8">
        <f t="shared" si="7"/>
        <v>43.027686055372108</v>
      </c>
      <c r="U22" s="1" t="s">
        <v>33</v>
      </c>
      <c r="V22" s="1">
        <v>1979</v>
      </c>
      <c r="W22" s="1">
        <v>102</v>
      </c>
      <c r="X22" s="1">
        <v>612</v>
      </c>
      <c r="Y22" s="1">
        <v>143</v>
      </c>
      <c r="Z22" s="1">
        <v>428</v>
      </c>
      <c r="AA22" s="1">
        <v>428</v>
      </c>
      <c r="AB22" s="1">
        <v>265</v>
      </c>
      <c r="AC22" s="8">
        <f t="shared" si="8"/>
        <v>94.795351187468412</v>
      </c>
      <c r="AD22" s="8">
        <f t="shared" si="9"/>
        <v>35.017685699848407</v>
      </c>
    </row>
    <row r="23" spans="1:30" x14ac:dyDescent="0.2">
      <c r="A23" s="1" t="s">
        <v>34</v>
      </c>
      <c r="B23" s="1">
        <v>2101</v>
      </c>
      <c r="C23" s="1">
        <v>694</v>
      </c>
      <c r="D23" s="1">
        <v>959</v>
      </c>
      <c r="E23" s="1">
        <v>163</v>
      </c>
      <c r="F23" s="1">
        <v>224</v>
      </c>
      <c r="G23" s="1">
        <v>61</v>
      </c>
      <c r="H23" s="1">
        <v>0</v>
      </c>
      <c r="I23" s="8">
        <f t="shared" si="0"/>
        <v>66.968110423607811</v>
      </c>
      <c r="J23" s="8">
        <f t="shared" si="1"/>
        <v>2.9033793431699193</v>
      </c>
      <c r="K23" s="1" t="s">
        <v>34</v>
      </c>
      <c r="L23" s="1">
        <v>1142</v>
      </c>
      <c r="M23" s="1">
        <v>265</v>
      </c>
      <c r="N23" s="1">
        <v>571</v>
      </c>
      <c r="O23" s="1">
        <v>122</v>
      </c>
      <c r="P23" s="1">
        <v>143</v>
      </c>
      <c r="Q23" s="1">
        <v>41</v>
      </c>
      <c r="R23" s="1">
        <v>0</v>
      </c>
      <c r="S23" s="8">
        <f t="shared" si="6"/>
        <v>76.795096322241676</v>
      </c>
      <c r="T23" s="8">
        <f t="shared" si="7"/>
        <v>3.5901926444833627</v>
      </c>
      <c r="U23" s="1" t="s">
        <v>34</v>
      </c>
      <c r="V23" s="1">
        <v>959</v>
      </c>
      <c r="W23" s="1">
        <v>428</v>
      </c>
      <c r="X23" s="1">
        <v>388</v>
      </c>
      <c r="Y23" s="1">
        <v>41</v>
      </c>
      <c r="Z23" s="1">
        <v>82</v>
      </c>
      <c r="AA23" s="1">
        <v>20</v>
      </c>
      <c r="AB23" s="1">
        <v>0</v>
      </c>
      <c r="AC23" s="8">
        <f t="shared" si="8"/>
        <v>55.370177267987486</v>
      </c>
      <c r="AD23" s="8">
        <f t="shared" si="9"/>
        <v>2.0855057351407718</v>
      </c>
    </row>
    <row r="24" spans="1:30" x14ac:dyDescent="0.2">
      <c r="A24" s="1" t="s">
        <v>35</v>
      </c>
      <c r="B24" s="1">
        <v>61</v>
      </c>
      <c r="C24" s="1">
        <v>0</v>
      </c>
      <c r="D24" s="1">
        <v>61</v>
      </c>
      <c r="E24" s="1">
        <v>0</v>
      </c>
      <c r="F24" s="1">
        <v>0</v>
      </c>
      <c r="G24" s="1">
        <v>0</v>
      </c>
      <c r="H24" s="1">
        <v>0</v>
      </c>
      <c r="I24" s="8">
        <f t="shared" si="0"/>
        <v>100</v>
      </c>
      <c r="J24" s="8">
        <f t="shared" si="1"/>
        <v>0</v>
      </c>
      <c r="K24" s="1" t="s">
        <v>35</v>
      </c>
      <c r="L24" s="1">
        <v>41</v>
      </c>
      <c r="M24" s="1">
        <v>0</v>
      </c>
      <c r="N24" s="1">
        <v>41</v>
      </c>
      <c r="O24" s="1">
        <v>0</v>
      </c>
      <c r="P24" s="1">
        <v>0</v>
      </c>
      <c r="Q24" s="1">
        <v>0</v>
      </c>
      <c r="R24" s="1">
        <v>0</v>
      </c>
      <c r="S24" s="8">
        <f t="shared" si="6"/>
        <v>100</v>
      </c>
      <c r="T24" s="8">
        <f t="shared" si="7"/>
        <v>0</v>
      </c>
      <c r="U24" s="1" t="s">
        <v>35</v>
      </c>
      <c r="V24" s="1">
        <v>20</v>
      </c>
      <c r="W24" s="1">
        <v>0</v>
      </c>
      <c r="X24" s="1">
        <v>20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100</v>
      </c>
      <c r="AD24" s="8">
        <f t="shared" si="9"/>
        <v>0</v>
      </c>
    </row>
    <row r="25" spans="1:30" x14ac:dyDescent="0.2">
      <c r="A25" s="1" t="s">
        <v>36</v>
      </c>
      <c r="B25" s="1">
        <v>449</v>
      </c>
      <c r="C25" s="1">
        <v>61</v>
      </c>
      <c r="D25" s="1">
        <v>306</v>
      </c>
      <c r="E25" s="1">
        <v>0</v>
      </c>
      <c r="F25" s="1">
        <v>61</v>
      </c>
      <c r="G25" s="1">
        <v>20</v>
      </c>
      <c r="H25" s="1">
        <v>0</v>
      </c>
      <c r="I25" s="8">
        <f t="shared" si="0"/>
        <v>86.191536748329625</v>
      </c>
      <c r="J25" s="8">
        <f t="shared" si="1"/>
        <v>4.4543429844097995</v>
      </c>
      <c r="K25" s="1" t="s">
        <v>36</v>
      </c>
      <c r="L25" s="1">
        <v>163</v>
      </c>
      <c r="M25" s="1">
        <v>20</v>
      </c>
      <c r="N25" s="1">
        <v>143</v>
      </c>
      <c r="O25" s="1">
        <v>0</v>
      </c>
      <c r="P25" s="1">
        <v>0</v>
      </c>
      <c r="Q25" s="1">
        <v>0</v>
      </c>
      <c r="R25" s="1">
        <v>0</v>
      </c>
      <c r="S25" s="8">
        <f t="shared" si="6"/>
        <v>87.730061349693258</v>
      </c>
      <c r="T25" s="8">
        <f t="shared" si="7"/>
        <v>0</v>
      </c>
      <c r="U25" s="1" t="s">
        <v>36</v>
      </c>
      <c r="V25" s="1">
        <v>286</v>
      </c>
      <c r="W25" s="1">
        <v>41</v>
      </c>
      <c r="X25" s="1">
        <v>163</v>
      </c>
      <c r="Y25" s="1">
        <v>0</v>
      </c>
      <c r="Z25" s="1">
        <v>61</v>
      </c>
      <c r="AA25" s="1">
        <v>20</v>
      </c>
      <c r="AB25" s="1">
        <v>0</v>
      </c>
      <c r="AC25" s="8">
        <f t="shared" si="8"/>
        <v>85.31468531468532</v>
      </c>
      <c r="AD25" s="8">
        <f t="shared" si="9"/>
        <v>6.9930069930069934</v>
      </c>
    </row>
    <row r="26" spans="1:30" x14ac:dyDescent="0.2">
      <c r="A26" s="1" t="s">
        <v>37</v>
      </c>
      <c r="B26" s="1">
        <v>1061</v>
      </c>
      <c r="C26" s="1">
        <v>490</v>
      </c>
      <c r="D26" s="1">
        <v>490</v>
      </c>
      <c r="E26" s="1">
        <v>20</v>
      </c>
      <c r="F26" s="1">
        <v>41</v>
      </c>
      <c r="G26" s="1">
        <v>20</v>
      </c>
      <c r="H26" s="1">
        <v>0</v>
      </c>
      <c r="I26" s="8">
        <f t="shared" si="0"/>
        <v>53.817153628652214</v>
      </c>
      <c r="J26" s="8">
        <f t="shared" si="1"/>
        <v>1.8850141376060321</v>
      </c>
      <c r="K26" s="1" t="s">
        <v>37</v>
      </c>
      <c r="L26" s="1">
        <v>469</v>
      </c>
      <c r="M26" s="1">
        <v>204</v>
      </c>
      <c r="N26" s="1">
        <v>204</v>
      </c>
      <c r="O26" s="1">
        <v>20</v>
      </c>
      <c r="P26" s="1">
        <v>20</v>
      </c>
      <c r="Q26" s="1">
        <v>20</v>
      </c>
      <c r="R26" s="1">
        <v>0</v>
      </c>
      <c r="S26" s="8">
        <f t="shared" si="6"/>
        <v>56.289978678038381</v>
      </c>
      <c r="T26" s="8">
        <f t="shared" si="7"/>
        <v>4.2643923240938166</v>
      </c>
      <c r="U26" s="1" t="s">
        <v>37</v>
      </c>
      <c r="V26" s="1">
        <v>592</v>
      </c>
      <c r="W26" s="1">
        <v>286</v>
      </c>
      <c r="X26" s="1">
        <v>286</v>
      </c>
      <c r="Y26" s="1">
        <v>0</v>
      </c>
      <c r="Z26" s="1">
        <v>20</v>
      </c>
      <c r="AA26" s="1">
        <v>0</v>
      </c>
      <c r="AB26" s="1">
        <v>0</v>
      </c>
      <c r="AC26" s="8">
        <f t="shared" si="8"/>
        <v>51.689189189189186</v>
      </c>
      <c r="AD26" s="8">
        <f t="shared" si="9"/>
        <v>0</v>
      </c>
    </row>
    <row r="27" spans="1:30" x14ac:dyDescent="0.2">
      <c r="A27" s="1" t="s">
        <v>38</v>
      </c>
      <c r="B27" s="1">
        <v>1081</v>
      </c>
      <c r="C27" s="1">
        <v>82</v>
      </c>
      <c r="D27" s="1">
        <v>367</v>
      </c>
      <c r="E27" s="1">
        <v>41</v>
      </c>
      <c r="F27" s="1">
        <v>265</v>
      </c>
      <c r="G27" s="1">
        <v>326</v>
      </c>
      <c r="H27" s="1">
        <v>0</v>
      </c>
      <c r="I27" s="8">
        <f t="shared" si="0"/>
        <v>92.414431082331177</v>
      </c>
      <c r="J27" s="8">
        <f t="shared" si="1"/>
        <v>30.157261794634596</v>
      </c>
      <c r="K27" s="1" t="s">
        <v>38</v>
      </c>
      <c r="L27" s="1">
        <v>408</v>
      </c>
      <c r="M27" s="1">
        <v>20</v>
      </c>
      <c r="N27" s="1">
        <v>122</v>
      </c>
      <c r="O27" s="1">
        <v>0</v>
      </c>
      <c r="P27" s="1">
        <v>122</v>
      </c>
      <c r="Q27" s="1">
        <v>143</v>
      </c>
      <c r="R27" s="1">
        <v>0</v>
      </c>
      <c r="S27" s="8">
        <f t="shared" si="6"/>
        <v>94.852941176470594</v>
      </c>
      <c r="T27" s="8">
        <f t="shared" si="7"/>
        <v>35.049019607843135</v>
      </c>
      <c r="U27" s="1" t="s">
        <v>38</v>
      </c>
      <c r="V27" s="1">
        <v>673</v>
      </c>
      <c r="W27" s="1">
        <v>61</v>
      </c>
      <c r="X27" s="1">
        <v>245</v>
      </c>
      <c r="Y27" s="1">
        <v>41</v>
      </c>
      <c r="Z27" s="1">
        <v>143</v>
      </c>
      <c r="AA27" s="1">
        <v>184</v>
      </c>
      <c r="AB27" s="1">
        <v>0</v>
      </c>
      <c r="AC27" s="8">
        <f t="shared" si="8"/>
        <v>91.08469539375929</v>
      </c>
      <c r="AD27" s="8">
        <f t="shared" si="9"/>
        <v>27.340267459138186</v>
      </c>
    </row>
    <row r="28" spans="1:30" x14ac:dyDescent="0.2">
      <c r="A28" s="1" t="s">
        <v>39</v>
      </c>
      <c r="B28" s="1">
        <v>367</v>
      </c>
      <c r="C28" s="1">
        <v>0</v>
      </c>
      <c r="D28" s="1">
        <v>224</v>
      </c>
      <c r="E28" s="1">
        <v>0</v>
      </c>
      <c r="F28" s="1">
        <v>20</v>
      </c>
      <c r="G28" s="1">
        <v>102</v>
      </c>
      <c r="H28" s="1">
        <v>20</v>
      </c>
      <c r="I28" s="8">
        <f t="shared" si="0"/>
        <v>99.727520435967307</v>
      </c>
      <c r="J28" s="8">
        <f t="shared" si="1"/>
        <v>33.242506811989102</v>
      </c>
      <c r="K28" s="1" t="s">
        <v>39</v>
      </c>
      <c r="L28" s="1">
        <v>163</v>
      </c>
      <c r="M28" s="1">
        <v>0</v>
      </c>
      <c r="N28" s="1">
        <v>82</v>
      </c>
      <c r="O28" s="1">
        <v>0</v>
      </c>
      <c r="P28" s="1">
        <v>0</v>
      </c>
      <c r="Q28" s="1">
        <v>82</v>
      </c>
      <c r="R28" s="1">
        <v>0</v>
      </c>
      <c r="S28" s="8">
        <f t="shared" si="6"/>
        <v>100.61349693251533</v>
      </c>
      <c r="T28" s="8">
        <f t="shared" si="7"/>
        <v>50.306748466257666</v>
      </c>
      <c r="U28" s="1" t="s">
        <v>39</v>
      </c>
      <c r="V28" s="1">
        <v>204</v>
      </c>
      <c r="W28" s="1">
        <v>0</v>
      </c>
      <c r="X28" s="1">
        <v>143</v>
      </c>
      <c r="Y28" s="1">
        <v>0</v>
      </c>
      <c r="Z28" s="1">
        <v>20</v>
      </c>
      <c r="AA28" s="1">
        <v>20</v>
      </c>
      <c r="AB28" s="1">
        <v>20</v>
      </c>
      <c r="AC28" s="8">
        <f t="shared" si="8"/>
        <v>99.509803921568633</v>
      </c>
      <c r="AD28" s="8">
        <f t="shared" si="9"/>
        <v>19.607843137254903</v>
      </c>
    </row>
    <row r="29" spans="1:30" x14ac:dyDescent="0.2">
      <c r="A29" s="1" t="s">
        <v>40</v>
      </c>
      <c r="B29" s="1">
        <v>2509</v>
      </c>
      <c r="C29" s="1">
        <v>326</v>
      </c>
      <c r="D29" s="1">
        <v>1163</v>
      </c>
      <c r="E29" s="1">
        <v>61</v>
      </c>
      <c r="F29" s="1">
        <v>286</v>
      </c>
      <c r="G29" s="1">
        <v>571</v>
      </c>
      <c r="H29" s="1">
        <v>102</v>
      </c>
      <c r="I29" s="8">
        <f t="shared" si="0"/>
        <v>87.006775607811875</v>
      </c>
      <c r="J29" s="8">
        <f t="shared" si="1"/>
        <v>26.823435631725786</v>
      </c>
      <c r="K29" s="1" t="s">
        <v>40</v>
      </c>
      <c r="L29" s="1">
        <v>1142</v>
      </c>
      <c r="M29" s="1">
        <v>122</v>
      </c>
      <c r="N29" s="1">
        <v>347</v>
      </c>
      <c r="O29" s="1">
        <v>20</v>
      </c>
      <c r="P29" s="1">
        <v>184</v>
      </c>
      <c r="Q29" s="1">
        <v>367</v>
      </c>
      <c r="R29" s="1">
        <v>102</v>
      </c>
      <c r="S29" s="8">
        <f t="shared" si="6"/>
        <v>89.316987740805601</v>
      </c>
      <c r="T29" s="8">
        <f t="shared" si="7"/>
        <v>41.068301225919441</v>
      </c>
      <c r="U29" s="1" t="s">
        <v>40</v>
      </c>
      <c r="V29" s="1">
        <v>1367</v>
      </c>
      <c r="W29" s="1">
        <v>204</v>
      </c>
      <c r="X29" s="1">
        <v>816</v>
      </c>
      <c r="Y29" s="1">
        <v>41</v>
      </c>
      <c r="Z29" s="1">
        <v>102</v>
      </c>
      <c r="AA29" s="1">
        <v>204</v>
      </c>
      <c r="AB29" s="1">
        <v>0</v>
      </c>
      <c r="AC29" s="8">
        <f t="shared" si="8"/>
        <v>85.07681053401609</v>
      </c>
      <c r="AD29" s="8">
        <f t="shared" si="9"/>
        <v>14.923189465983906</v>
      </c>
    </row>
    <row r="30" spans="1:30" x14ac:dyDescent="0.2">
      <c r="A30" s="1" t="s">
        <v>41</v>
      </c>
      <c r="B30" s="1">
        <v>2081</v>
      </c>
      <c r="C30" s="1">
        <v>326</v>
      </c>
      <c r="D30" s="1">
        <v>836</v>
      </c>
      <c r="E30" s="1">
        <v>20</v>
      </c>
      <c r="F30" s="1">
        <v>326</v>
      </c>
      <c r="G30" s="1">
        <v>306</v>
      </c>
      <c r="H30" s="1">
        <v>265</v>
      </c>
      <c r="I30" s="8">
        <f t="shared" si="0"/>
        <v>84.238346948582418</v>
      </c>
      <c r="J30" s="8">
        <f t="shared" si="1"/>
        <v>27.438731379144642</v>
      </c>
      <c r="K30" s="1" t="s">
        <v>41</v>
      </c>
      <c r="L30" s="1">
        <v>877</v>
      </c>
      <c r="M30" s="1">
        <v>82</v>
      </c>
      <c r="N30" s="1">
        <v>367</v>
      </c>
      <c r="O30" s="1">
        <v>20</v>
      </c>
      <c r="P30" s="1">
        <v>122</v>
      </c>
      <c r="Q30" s="1">
        <v>184</v>
      </c>
      <c r="R30" s="1">
        <v>102</v>
      </c>
      <c r="S30" s="8">
        <f t="shared" si="6"/>
        <v>90.649942987457237</v>
      </c>
      <c r="T30" s="8">
        <f t="shared" si="7"/>
        <v>32.611174458380844</v>
      </c>
      <c r="U30" s="1" t="s">
        <v>41</v>
      </c>
      <c r="V30" s="1">
        <v>1204</v>
      </c>
      <c r="W30" s="1">
        <v>245</v>
      </c>
      <c r="X30" s="1">
        <v>469</v>
      </c>
      <c r="Y30" s="1">
        <v>0</v>
      </c>
      <c r="Z30" s="1">
        <v>204</v>
      </c>
      <c r="AA30" s="1">
        <v>122</v>
      </c>
      <c r="AB30" s="1">
        <v>163</v>
      </c>
      <c r="AC30" s="8">
        <f t="shared" si="8"/>
        <v>79.568106312292358</v>
      </c>
      <c r="AD30" s="8">
        <f t="shared" si="9"/>
        <v>23.67109634551495</v>
      </c>
    </row>
    <row r="31" spans="1:30" x14ac:dyDescent="0.2">
      <c r="A31" s="1" t="s">
        <v>42</v>
      </c>
      <c r="B31" s="1">
        <v>41</v>
      </c>
      <c r="C31" s="1">
        <v>0</v>
      </c>
      <c r="D31" s="1">
        <v>0</v>
      </c>
      <c r="E31" s="1">
        <v>20</v>
      </c>
      <c r="F31" s="1">
        <v>0</v>
      </c>
      <c r="G31" s="1">
        <v>20</v>
      </c>
      <c r="H31" s="1">
        <v>0</v>
      </c>
      <c r="I31" s="8">
        <f t="shared" si="0"/>
        <v>97.560975609756099</v>
      </c>
      <c r="J31" s="8">
        <f t="shared" si="1"/>
        <v>48.780487804878049</v>
      </c>
      <c r="K31" s="1" t="s">
        <v>42</v>
      </c>
      <c r="L31" s="1">
        <v>41</v>
      </c>
      <c r="M31" s="1">
        <v>0</v>
      </c>
      <c r="N31" s="1">
        <v>0</v>
      </c>
      <c r="O31" s="1">
        <v>20</v>
      </c>
      <c r="P31" s="1">
        <v>0</v>
      </c>
      <c r="Q31" s="1">
        <v>20</v>
      </c>
      <c r="R31" s="1">
        <v>0</v>
      </c>
      <c r="S31" s="8">
        <f t="shared" si="6"/>
        <v>97.560975609756099</v>
      </c>
      <c r="T31" s="8">
        <f t="shared" si="7"/>
        <v>48.780487804878049</v>
      </c>
      <c r="U31" s="1" t="s">
        <v>42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 t="e">
        <f t="shared" si="8"/>
        <v>#DIV/0!</v>
      </c>
      <c r="AD31" s="8" t="e">
        <f t="shared" si="9"/>
        <v>#DIV/0!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zoomScale="125" zoomScaleNormal="125" zoomScaleSheetLayoutView="125" workbookViewId="0">
      <selection activeCell="B7" sqref="B7"/>
    </sheetView>
  </sheetViews>
  <sheetFormatPr defaultColWidth="8.85546875" defaultRowHeight="11.25" x14ac:dyDescent="0.2"/>
  <cols>
    <col min="1" max="20" width="8.85546875" style="1"/>
    <col min="21" max="21" width="15" style="1" customWidth="1"/>
    <col min="22" max="16384" width="8.85546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60343</v>
      </c>
      <c r="C5" s="1">
        <v>13240</v>
      </c>
      <c r="D5" s="1">
        <v>23378</v>
      </c>
      <c r="E5" s="1">
        <v>2509</v>
      </c>
      <c r="F5" s="1">
        <v>7426</v>
      </c>
      <c r="G5" s="1">
        <v>11057</v>
      </c>
      <c r="H5" s="1">
        <v>2734</v>
      </c>
      <c r="I5" s="8">
        <f>SUM(D5:H5)*100/B5</f>
        <v>78.060421258472402</v>
      </c>
      <c r="J5" s="8">
        <f>SUM(G5:H5)*100/B5</f>
        <v>22.854349303150325</v>
      </c>
      <c r="K5" s="1" t="s">
        <v>1</v>
      </c>
      <c r="L5" s="1">
        <v>30247</v>
      </c>
      <c r="M5" s="1">
        <v>6131</v>
      </c>
      <c r="N5" s="1">
        <v>12160</v>
      </c>
      <c r="O5" s="1">
        <v>1198</v>
      </c>
      <c r="P5" s="1">
        <v>4080</v>
      </c>
      <c r="Q5" s="1">
        <v>5075</v>
      </c>
      <c r="R5" s="1">
        <v>1604</v>
      </c>
      <c r="S5" s="8">
        <f>SUM(N5:R5)*100/L5</f>
        <v>79.733527291962844</v>
      </c>
      <c r="T5" s="8">
        <f>SUM(Q5:R5)*100/L5</f>
        <v>22.081528746652559</v>
      </c>
      <c r="U5" s="1" t="s">
        <v>1</v>
      </c>
      <c r="V5" s="1">
        <v>31100</v>
      </c>
      <c r="W5" s="1">
        <v>7653</v>
      </c>
      <c r="X5" s="1">
        <v>12099</v>
      </c>
      <c r="Y5" s="1">
        <v>1117</v>
      </c>
      <c r="Z5" s="1">
        <v>3268</v>
      </c>
      <c r="AA5" s="1">
        <v>5826</v>
      </c>
      <c r="AB5" s="1">
        <v>1137</v>
      </c>
      <c r="AC5" s="8">
        <f>SUM(X5:AB5)*100/V5</f>
        <v>75.39228295819936</v>
      </c>
      <c r="AD5" s="8">
        <f>SUM(AA5:AB5)*100/V5</f>
        <v>22.389067524115756</v>
      </c>
    </row>
    <row r="6" spans="1:30" x14ac:dyDescent="0.2">
      <c r="A6" s="1" t="s">
        <v>45</v>
      </c>
      <c r="B6" s="1">
        <v>6038</v>
      </c>
      <c r="C6" s="1">
        <v>734</v>
      </c>
      <c r="D6" s="1">
        <v>2550</v>
      </c>
      <c r="E6" s="1">
        <v>469</v>
      </c>
      <c r="F6" s="1">
        <v>959</v>
      </c>
      <c r="G6" s="1">
        <v>918</v>
      </c>
      <c r="H6" s="1">
        <v>408</v>
      </c>
      <c r="I6" s="8">
        <f t="shared" ref="I6:I18" si="0">SUM(D6:H6)*100/B6</f>
        <v>87.843656840013253</v>
      </c>
      <c r="J6" s="8">
        <f t="shared" ref="J6:J18" si="1">SUM(G6:H6)*100/B6</f>
        <v>21.960914210003313</v>
      </c>
      <c r="K6" s="1" t="s">
        <v>45</v>
      </c>
      <c r="L6" s="1">
        <v>5603</v>
      </c>
      <c r="M6" s="1">
        <v>670</v>
      </c>
      <c r="N6" s="1">
        <v>2456</v>
      </c>
      <c r="O6" s="1">
        <v>264</v>
      </c>
      <c r="P6" s="1">
        <v>1056</v>
      </c>
      <c r="Q6" s="1">
        <v>832</v>
      </c>
      <c r="R6" s="1">
        <v>325</v>
      </c>
      <c r="S6" s="8">
        <f t="shared" ref="S6:S7" si="2">SUM(N6:R6)*100/L6</f>
        <v>88.042120292700332</v>
      </c>
      <c r="T6" s="8">
        <f t="shared" ref="T6:T7" si="3">SUM(Q6:R6)*100/L6</f>
        <v>20.649651972157773</v>
      </c>
      <c r="U6" s="1" t="s">
        <v>45</v>
      </c>
      <c r="V6" s="1">
        <v>467</v>
      </c>
      <c r="W6" s="1">
        <v>20</v>
      </c>
      <c r="X6" s="1">
        <v>223</v>
      </c>
      <c r="Y6" s="1">
        <v>61</v>
      </c>
      <c r="Z6" s="1">
        <v>0</v>
      </c>
      <c r="AA6" s="1">
        <v>122</v>
      </c>
      <c r="AB6" s="1">
        <v>41</v>
      </c>
      <c r="AC6" s="8">
        <f t="shared" ref="AC6:AC7" si="4">SUM(X6:AB6)*100/V6</f>
        <v>95.717344753747327</v>
      </c>
      <c r="AD6" s="8">
        <f t="shared" ref="AD6:AD7" si="5">SUM(AA6:AB6)*100/V6</f>
        <v>34.903640256959314</v>
      </c>
    </row>
    <row r="7" spans="1:30" x14ac:dyDescent="0.2">
      <c r="A7" s="1" t="s">
        <v>46</v>
      </c>
      <c r="B7" s="1">
        <v>54305</v>
      </c>
      <c r="C7" s="1">
        <v>12505</v>
      </c>
      <c r="D7" s="1">
        <v>20828</v>
      </c>
      <c r="E7" s="1">
        <v>2040</v>
      </c>
      <c r="F7" s="1">
        <v>6467</v>
      </c>
      <c r="G7" s="1">
        <v>10139</v>
      </c>
      <c r="H7" s="1">
        <v>2326</v>
      </c>
      <c r="I7" s="8">
        <f t="shared" si="0"/>
        <v>76.972654451707939</v>
      </c>
      <c r="J7" s="8">
        <f t="shared" si="1"/>
        <v>22.953687505754534</v>
      </c>
      <c r="K7" s="1" t="s">
        <v>46</v>
      </c>
      <c r="L7" s="1">
        <v>24644</v>
      </c>
      <c r="M7" s="1">
        <v>5461</v>
      </c>
      <c r="N7" s="1">
        <v>9703</v>
      </c>
      <c r="O7" s="1">
        <v>934</v>
      </c>
      <c r="P7" s="1">
        <v>3025</v>
      </c>
      <c r="Q7" s="1">
        <v>4243</v>
      </c>
      <c r="R7" s="1">
        <v>1279</v>
      </c>
      <c r="S7" s="8">
        <f t="shared" si="2"/>
        <v>77.844505762051611</v>
      </c>
      <c r="T7" s="8">
        <f t="shared" si="3"/>
        <v>22.407076773251095</v>
      </c>
      <c r="U7" s="1" t="s">
        <v>46</v>
      </c>
      <c r="V7" s="1">
        <v>30633</v>
      </c>
      <c r="W7" s="1">
        <v>7633</v>
      </c>
      <c r="X7" s="1">
        <v>11876</v>
      </c>
      <c r="Y7" s="1">
        <v>1056</v>
      </c>
      <c r="Z7" s="1">
        <v>3268</v>
      </c>
      <c r="AA7" s="1">
        <v>5704</v>
      </c>
      <c r="AB7" s="1">
        <v>1096</v>
      </c>
      <c r="AC7" s="8">
        <f t="shared" si="4"/>
        <v>75.082427447523912</v>
      </c>
      <c r="AD7" s="8">
        <f t="shared" si="5"/>
        <v>22.198282897528809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5814</v>
      </c>
      <c r="C9" s="1">
        <v>694</v>
      </c>
      <c r="D9" s="1">
        <v>2407</v>
      </c>
      <c r="E9" s="1">
        <v>469</v>
      </c>
      <c r="F9" s="1">
        <v>959</v>
      </c>
      <c r="G9" s="1">
        <v>877</v>
      </c>
      <c r="H9" s="1">
        <v>408</v>
      </c>
      <c r="I9" s="8">
        <f t="shared" si="0"/>
        <v>88.063295493636048</v>
      </c>
      <c r="J9" s="8">
        <f t="shared" si="1"/>
        <v>22.101823185414517</v>
      </c>
      <c r="K9" s="1" t="s">
        <v>1</v>
      </c>
      <c r="L9" s="1">
        <v>5359</v>
      </c>
      <c r="M9" s="1">
        <v>629</v>
      </c>
      <c r="N9" s="1">
        <v>2294</v>
      </c>
      <c r="O9" s="1">
        <v>264</v>
      </c>
      <c r="P9" s="1">
        <v>1056</v>
      </c>
      <c r="Q9" s="1">
        <v>792</v>
      </c>
      <c r="R9" s="1">
        <v>325</v>
      </c>
      <c r="S9" s="8">
        <f t="shared" ref="S9:S14" si="6">SUM(N9:R9)*100/L9</f>
        <v>88.2813957827953</v>
      </c>
      <c r="T9" s="8">
        <f t="shared" ref="T9:T14" si="7">SUM(Q9:R9)*100/L9</f>
        <v>20.843440940473968</v>
      </c>
      <c r="U9" s="1" t="s">
        <v>1</v>
      </c>
      <c r="V9" s="1">
        <v>447</v>
      </c>
      <c r="W9" s="1">
        <v>0</v>
      </c>
      <c r="X9" s="1">
        <v>223</v>
      </c>
      <c r="Y9" s="1">
        <v>61</v>
      </c>
      <c r="Z9" s="1">
        <v>0</v>
      </c>
      <c r="AA9" s="1">
        <v>122</v>
      </c>
      <c r="AB9" s="1">
        <v>41</v>
      </c>
      <c r="AC9" s="8">
        <f t="shared" ref="AC9:AC14" si="8">SUM(X9:AB9)*100/V9</f>
        <v>100</v>
      </c>
      <c r="AD9" s="8">
        <f t="shared" ref="AD9:AD14" si="9">SUM(AA9:AB9)*100/V9</f>
        <v>36.465324384787472</v>
      </c>
    </row>
    <row r="10" spans="1:30" x14ac:dyDescent="0.2">
      <c r="A10" s="1" t="s">
        <v>48</v>
      </c>
      <c r="B10" s="1">
        <v>1530</v>
      </c>
      <c r="C10" s="1">
        <v>224</v>
      </c>
      <c r="D10" s="1">
        <v>490</v>
      </c>
      <c r="E10" s="1">
        <v>102</v>
      </c>
      <c r="F10" s="1">
        <v>326</v>
      </c>
      <c r="G10" s="1">
        <v>265</v>
      </c>
      <c r="H10" s="1">
        <v>122</v>
      </c>
      <c r="I10" s="8">
        <f t="shared" si="0"/>
        <v>85.294117647058826</v>
      </c>
      <c r="J10" s="8">
        <f t="shared" si="1"/>
        <v>25.294117647058822</v>
      </c>
      <c r="K10" s="1" t="s">
        <v>48</v>
      </c>
      <c r="L10" s="1">
        <v>1198</v>
      </c>
      <c r="M10" s="1">
        <v>142</v>
      </c>
      <c r="N10" s="1">
        <v>487</v>
      </c>
      <c r="O10" s="1">
        <v>41</v>
      </c>
      <c r="P10" s="1">
        <v>223</v>
      </c>
      <c r="Q10" s="1">
        <v>183</v>
      </c>
      <c r="R10" s="1">
        <v>122</v>
      </c>
      <c r="S10" s="8">
        <f t="shared" si="6"/>
        <v>88.146911519198667</v>
      </c>
      <c r="T10" s="8">
        <f t="shared" si="7"/>
        <v>25.459098497495827</v>
      </c>
      <c r="U10" s="1" t="s">
        <v>48</v>
      </c>
      <c r="V10" s="1">
        <v>41</v>
      </c>
      <c r="W10" s="1">
        <v>0</v>
      </c>
      <c r="X10" s="1">
        <v>20</v>
      </c>
      <c r="Y10" s="1">
        <v>0</v>
      </c>
      <c r="Z10" s="1">
        <v>0</v>
      </c>
      <c r="AA10" s="1">
        <v>20</v>
      </c>
      <c r="AB10" s="1">
        <v>0</v>
      </c>
      <c r="AC10" s="8">
        <f t="shared" si="8"/>
        <v>97.560975609756099</v>
      </c>
      <c r="AD10" s="8">
        <f t="shared" si="9"/>
        <v>48.780487804878049</v>
      </c>
    </row>
    <row r="11" spans="1:30" x14ac:dyDescent="0.2">
      <c r="A11" s="1" t="s">
        <v>49</v>
      </c>
      <c r="B11" s="1">
        <v>286</v>
      </c>
      <c r="C11" s="1">
        <v>61</v>
      </c>
      <c r="D11" s="1">
        <v>122</v>
      </c>
      <c r="E11" s="1">
        <v>20</v>
      </c>
      <c r="F11" s="1">
        <v>41</v>
      </c>
      <c r="G11" s="1">
        <v>41</v>
      </c>
      <c r="H11" s="1">
        <v>0</v>
      </c>
      <c r="I11" s="8">
        <f t="shared" si="0"/>
        <v>78.32167832167832</v>
      </c>
      <c r="J11" s="8">
        <f t="shared" si="1"/>
        <v>14.335664335664335</v>
      </c>
      <c r="K11" s="1" t="s">
        <v>49</v>
      </c>
      <c r="L11" s="1">
        <v>162</v>
      </c>
      <c r="M11" s="1">
        <v>61</v>
      </c>
      <c r="N11" s="1">
        <v>41</v>
      </c>
      <c r="O11" s="1">
        <v>0</v>
      </c>
      <c r="P11" s="1">
        <v>41</v>
      </c>
      <c r="Q11" s="1">
        <v>0</v>
      </c>
      <c r="R11" s="1">
        <v>20</v>
      </c>
      <c r="S11" s="8">
        <f t="shared" si="6"/>
        <v>62.962962962962962</v>
      </c>
      <c r="T11" s="8">
        <f t="shared" si="7"/>
        <v>12.345679012345679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245</v>
      </c>
      <c r="C12" s="1">
        <v>82</v>
      </c>
      <c r="D12" s="1">
        <v>82</v>
      </c>
      <c r="E12" s="1">
        <v>20</v>
      </c>
      <c r="F12" s="1">
        <v>20</v>
      </c>
      <c r="G12" s="1">
        <v>0</v>
      </c>
      <c r="H12" s="1">
        <v>41</v>
      </c>
      <c r="I12" s="8">
        <f t="shared" si="0"/>
        <v>66.530612244897952</v>
      </c>
      <c r="J12" s="8">
        <f t="shared" si="1"/>
        <v>16.73469387755102</v>
      </c>
      <c r="K12" s="1" t="s">
        <v>50</v>
      </c>
      <c r="L12" s="1">
        <v>264</v>
      </c>
      <c r="M12" s="1">
        <v>122</v>
      </c>
      <c r="N12" s="1">
        <v>81</v>
      </c>
      <c r="O12" s="1">
        <v>0</v>
      </c>
      <c r="P12" s="1">
        <v>20</v>
      </c>
      <c r="Q12" s="1">
        <v>0</v>
      </c>
      <c r="R12" s="1">
        <v>41</v>
      </c>
      <c r="S12" s="8">
        <f t="shared" si="6"/>
        <v>53.787878787878789</v>
      </c>
      <c r="T12" s="8">
        <f t="shared" si="7"/>
        <v>15.530303030303031</v>
      </c>
      <c r="U12" s="1" t="s">
        <v>50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 t="e">
        <f t="shared" si="8"/>
        <v>#DIV/0!</v>
      </c>
      <c r="AD12" s="8" t="e">
        <f t="shared" si="9"/>
        <v>#DIV/0!</v>
      </c>
    </row>
    <row r="13" spans="1:30" x14ac:dyDescent="0.2">
      <c r="A13" s="1" t="s">
        <v>51</v>
      </c>
      <c r="B13" s="1">
        <v>41</v>
      </c>
      <c r="C13" s="1">
        <v>20</v>
      </c>
      <c r="D13" s="1">
        <v>20</v>
      </c>
      <c r="E13" s="1">
        <v>0</v>
      </c>
      <c r="F13" s="1">
        <v>0</v>
      </c>
      <c r="G13" s="1">
        <v>0</v>
      </c>
      <c r="H13" s="1">
        <v>0</v>
      </c>
      <c r="I13" s="8">
        <f t="shared" si="0"/>
        <v>48.780487804878049</v>
      </c>
      <c r="J13" s="8">
        <f t="shared" si="1"/>
        <v>0</v>
      </c>
      <c r="K13" s="1" t="s">
        <v>51</v>
      </c>
      <c r="L13" s="1">
        <v>20</v>
      </c>
      <c r="M13" s="1">
        <v>0</v>
      </c>
      <c r="N13" s="1">
        <v>20</v>
      </c>
      <c r="O13" s="1">
        <v>0</v>
      </c>
      <c r="P13" s="1">
        <v>0</v>
      </c>
      <c r="Q13" s="1">
        <v>0</v>
      </c>
      <c r="R13" s="1">
        <v>0</v>
      </c>
      <c r="S13" s="8">
        <f t="shared" si="6"/>
        <v>100</v>
      </c>
      <c r="T13" s="8">
        <f t="shared" si="7"/>
        <v>0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3713</v>
      </c>
      <c r="C14" s="1">
        <v>306</v>
      </c>
      <c r="D14" s="1">
        <v>1693</v>
      </c>
      <c r="E14" s="1">
        <v>326</v>
      </c>
      <c r="F14" s="1">
        <v>571</v>
      </c>
      <c r="G14" s="1">
        <v>571</v>
      </c>
      <c r="H14" s="1">
        <v>245</v>
      </c>
      <c r="I14" s="8">
        <f t="shared" si="0"/>
        <v>91.731753299218965</v>
      </c>
      <c r="J14" s="8">
        <f t="shared" si="1"/>
        <v>21.976838136277941</v>
      </c>
      <c r="K14" s="1" t="s">
        <v>52</v>
      </c>
      <c r="L14" s="1">
        <v>3715</v>
      </c>
      <c r="M14" s="1">
        <v>305</v>
      </c>
      <c r="N14" s="1">
        <v>1665</v>
      </c>
      <c r="O14" s="1">
        <v>223</v>
      </c>
      <c r="P14" s="1">
        <v>771</v>
      </c>
      <c r="Q14" s="1">
        <v>609</v>
      </c>
      <c r="R14" s="1">
        <v>142</v>
      </c>
      <c r="S14" s="8">
        <f t="shared" si="6"/>
        <v>91.790040376850612</v>
      </c>
      <c r="T14" s="8">
        <f t="shared" si="7"/>
        <v>20.215343203230148</v>
      </c>
      <c r="U14" s="1" t="s">
        <v>52</v>
      </c>
      <c r="V14" s="1">
        <v>406</v>
      </c>
      <c r="W14" s="1">
        <v>0</v>
      </c>
      <c r="X14" s="1">
        <v>203</v>
      </c>
      <c r="Y14" s="1">
        <v>61</v>
      </c>
      <c r="Z14" s="1">
        <v>0</v>
      </c>
      <c r="AA14" s="1">
        <v>102</v>
      </c>
      <c r="AB14" s="1">
        <v>41</v>
      </c>
      <c r="AC14" s="8">
        <f t="shared" si="8"/>
        <v>100.24630541871922</v>
      </c>
      <c r="AD14" s="8">
        <f t="shared" si="9"/>
        <v>35.221674876847288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60302</v>
      </c>
      <c r="C16" s="1">
        <v>13240</v>
      </c>
      <c r="D16" s="1">
        <v>23378</v>
      </c>
      <c r="E16" s="1">
        <v>2509</v>
      </c>
      <c r="F16" s="1">
        <v>7385</v>
      </c>
      <c r="G16" s="1">
        <v>11057</v>
      </c>
      <c r="H16" s="1">
        <v>2734</v>
      </c>
      <c r="I16" s="8">
        <f t="shared" si="0"/>
        <v>78.045504295048261</v>
      </c>
      <c r="J16" s="8">
        <f t="shared" si="1"/>
        <v>22.869888229246129</v>
      </c>
      <c r="K16" s="1" t="s">
        <v>1</v>
      </c>
      <c r="L16" s="1">
        <v>30247</v>
      </c>
      <c r="M16" s="1">
        <v>6131</v>
      </c>
      <c r="N16" s="1">
        <v>12160</v>
      </c>
      <c r="O16" s="1">
        <v>1198</v>
      </c>
      <c r="P16" s="1">
        <v>4080</v>
      </c>
      <c r="Q16" s="1">
        <v>5075</v>
      </c>
      <c r="R16" s="1">
        <v>1604</v>
      </c>
      <c r="S16" s="8">
        <f t="shared" ref="S16:S18" si="10">SUM(N16:R16)*100/L16</f>
        <v>79.733527291962844</v>
      </c>
      <c r="T16" s="8">
        <f t="shared" ref="T16:T18" si="11">SUM(Q16:R16)*100/L16</f>
        <v>22.081528746652559</v>
      </c>
      <c r="U16" s="1" t="s">
        <v>1</v>
      </c>
      <c r="V16" s="1">
        <v>31100</v>
      </c>
      <c r="W16" s="1">
        <v>7653</v>
      </c>
      <c r="X16" s="1">
        <v>12099</v>
      </c>
      <c r="Y16" s="1">
        <v>1117</v>
      </c>
      <c r="Z16" s="1">
        <v>3268</v>
      </c>
      <c r="AA16" s="1">
        <v>5826</v>
      </c>
      <c r="AB16" s="1">
        <v>1137</v>
      </c>
      <c r="AC16" s="8">
        <f t="shared" ref="AC16:AC18" si="12">SUM(X16:AB16)*100/V16</f>
        <v>75.39228295819936</v>
      </c>
      <c r="AD16" s="8">
        <f t="shared" ref="AD16:AD18" si="13">SUM(AA16:AB16)*100/V16</f>
        <v>22.389067524115756</v>
      </c>
    </row>
    <row r="17" spans="1:30" x14ac:dyDescent="0.2">
      <c r="A17" s="1" t="s">
        <v>54</v>
      </c>
      <c r="B17" s="1">
        <v>306</v>
      </c>
      <c r="C17" s="1">
        <v>0</v>
      </c>
      <c r="D17" s="1">
        <v>163</v>
      </c>
      <c r="E17" s="1">
        <v>41</v>
      </c>
      <c r="F17" s="1">
        <v>41</v>
      </c>
      <c r="G17" s="1">
        <v>41</v>
      </c>
      <c r="H17" s="1">
        <v>20</v>
      </c>
      <c r="I17" s="8">
        <f t="shared" si="0"/>
        <v>100</v>
      </c>
      <c r="J17" s="8">
        <f t="shared" si="1"/>
        <v>19.934640522875817</v>
      </c>
      <c r="K17" s="1" t="s">
        <v>54</v>
      </c>
      <c r="L17" s="1">
        <v>244</v>
      </c>
      <c r="M17" s="1">
        <v>0</v>
      </c>
      <c r="N17" s="1">
        <v>142</v>
      </c>
      <c r="O17" s="1">
        <v>20</v>
      </c>
      <c r="P17" s="1">
        <v>20</v>
      </c>
      <c r="Q17" s="1">
        <v>61</v>
      </c>
      <c r="R17" s="1">
        <v>0</v>
      </c>
      <c r="S17" s="8">
        <f t="shared" si="10"/>
        <v>99.590163934426229</v>
      </c>
      <c r="T17" s="8">
        <f t="shared" si="11"/>
        <v>25</v>
      </c>
      <c r="U17" s="1" t="s">
        <v>54</v>
      </c>
      <c r="V17" s="1">
        <v>122</v>
      </c>
      <c r="W17" s="1">
        <v>0</v>
      </c>
      <c r="X17" s="1">
        <v>61</v>
      </c>
      <c r="Y17" s="1">
        <v>20</v>
      </c>
      <c r="Z17" s="1">
        <v>0</v>
      </c>
      <c r="AA17" s="1">
        <v>20</v>
      </c>
      <c r="AB17" s="1">
        <v>20</v>
      </c>
      <c r="AC17" s="8">
        <f t="shared" si="12"/>
        <v>99.180327868852459</v>
      </c>
      <c r="AD17" s="8">
        <f t="shared" si="13"/>
        <v>32.786885245901637</v>
      </c>
    </row>
    <row r="18" spans="1:30" x14ac:dyDescent="0.2">
      <c r="A18" s="1" t="s">
        <v>55</v>
      </c>
      <c r="B18" s="1">
        <v>59996</v>
      </c>
      <c r="C18" s="1">
        <v>13240</v>
      </c>
      <c r="D18" s="1">
        <v>23215</v>
      </c>
      <c r="E18" s="1">
        <v>2468</v>
      </c>
      <c r="F18" s="1">
        <v>7344</v>
      </c>
      <c r="G18" s="1">
        <v>11016</v>
      </c>
      <c r="H18" s="1">
        <v>2713</v>
      </c>
      <c r="I18" s="8">
        <f t="shared" si="0"/>
        <v>77.931862124141603</v>
      </c>
      <c r="J18" s="8">
        <f t="shared" si="1"/>
        <v>22.883192212814187</v>
      </c>
      <c r="K18" s="1" t="s">
        <v>55</v>
      </c>
      <c r="L18" s="1">
        <v>30003</v>
      </c>
      <c r="M18" s="1">
        <v>6131</v>
      </c>
      <c r="N18" s="1">
        <v>12018</v>
      </c>
      <c r="O18" s="1">
        <v>1177</v>
      </c>
      <c r="P18" s="1">
        <v>4060</v>
      </c>
      <c r="Q18" s="1">
        <v>5014</v>
      </c>
      <c r="R18" s="1">
        <v>1604</v>
      </c>
      <c r="S18" s="8">
        <f t="shared" si="10"/>
        <v>79.568709795687099</v>
      </c>
      <c r="T18" s="8">
        <f t="shared" si="11"/>
        <v>22.057794220577943</v>
      </c>
      <c r="U18" s="1" t="s">
        <v>55</v>
      </c>
      <c r="V18" s="1">
        <v>30978</v>
      </c>
      <c r="W18" s="1">
        <v>7653</v>
      </c>
      <c r="X18" s="1">
        <v>12038</v>
      </c>
      <c r="Y18" s="1">
        <v>1096</v>
      </c>
      <c r="Z18" s="1">
        <v>3268</v>
      </c>
      <c r="AA18" s="1">
        <v>5806</v>
      </c>
      <c r="AB18" s="1">
        <v>1117</v>
      </c>
      <c r="AC18" s="8">
        <f t="shared" si="12"/>
        <v>75.295370908386602</v>
      </c>
      <c r="AD18" s="8">
        <f t="shared" si="13"/>
        <v>22.348118019239461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H1" zoomScale="125" zoomScaleNormal="125" zoomScaleSheetLayoutView="125" workbookViewId="0">
      <selection activeCell="V5" sqref="V5:AB32"/>
    </sheetView>
  </sheetViews>
  <sheetFormatPr defaultColWidth="8.85546875" defaultRowHeight="11.25" x14ac:dyDescent="0.2"/>
  <cols>
    <col min="1" max="1" width="8.85546875" style="9"/>
    <col min="2" max="10" width="8.85546875" style="1"/>
    <col min="11" max="11" width="8.85546875" style="9"/>
    <col min="12" max="20" width="8.85546875" style="1"/>
    <col min="21" max="21" width="8.85546875" style="9"/>
    <col min="22" max="16384" width="8.85546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60323</v>
      </c>
      <c r="C5" s="1">
        <v>13240</v>
      </c>
      <c r="D5" s="1">
        <v>23378</v>
      </c>
      <c r="E5" s="1">
        <v>2509</v>
      </c>
      <c r="F5" s="1">
        <v>7426</v>
      </c>
      <c r="G5" s="1">
        <v>11036</v>
      </c>
      <c r="H5" s="1">
        <v>2734</v>
      </c>
      <c r="I5" s="8">
        <f>SUM(D5:H5)*100/B5</f>
        <v>78.051489481623918</v>
      </c>
      <c r="J5" s="8">
        <f>SUM(G5:H5)*100/B5</f>
        <v>22.82711403610563</v>
      </c>
      <c r="K5" s="9" t="s">
        <v>1</v>
      </c>
      <c r="L5" s="1">
        <v>30335</v>
      </c>
      <c r="M5" s="1">
        <v>6202</v>
      </c>
      <c r="N5" s="1">
        <v>11608</v>
      </c>
      <c r="O5" s="1">
        <v>1408</v>
      </c>
      <c r="P5" s="1">
        <v>4060</v>
      </c>
      <c r="Q5" s="1">
        <v>5426</v>
      </c>
      <c r="R5" s="1">
        <v>1632</v>
      </c>
      <c r="S5" s="8">
        <f>SUM(N5:R5)*100/L5</f>
        <v>79.558266029339052</v>
      </c>
      <c r="T5" s="8">
        <f>SUM(Q5:R5)*100/L5</f>
        <v>23.266853469589584</v>
      </c>
      <c r="U5" s="9" t="s">
        <v>1</v>
      </c>
      <c r="V5" s="1">
        <v>29988</v>
      </c>
      <c r="W5" s="1">
        <v>7038</v>
      </c>
      <c r="X5" s="1">
        <v>11771</v>
      </c>
      <c r="Y5" s="1">
        <v>1102</v>
      </c>
      <c r="Z5" s="1">
        <v>3366</v>
      </c>
      <c r="AA5" s="1">
        <v>5610</v>
      </c>
      <c r="AB5" s="1">
        <v>1102</v>
      </c>
      <c r="AC5" s="8">
        <f>SUM(X5:AB5)*100/V5</f>
        <v>76.533946912098173</v>
      </c>
      <c r="AD5" s="8">
        <f>SUM(AA5:AB5)*100/V5</f>
        <v>22.382286247832468</v>
      </c>
    </row>
    <row r="6" spans="1:30" x14ac:dyDescent="0.2">
      <c r="A6" s="9" t="s">
        <v>33</v>
      </c>
      <c r="B6" s="1">
        <v>49633</v>
      </c>
      <c r="C6" s="1">
        <v>10792</v>
      </c>
      <c r="D6" s="1">
        <v>19604</v>
      </c>
      <c r="E6" s="1">
        <v>2122</v>
      </c>
      <c r="F6" s="1">
        <v>5916</v>
      </c>
      <c r="G6" s="1">
        <v>8752</v>
      </c>
      <c r="H6" s="1">
        <v>2448</v>
      </c>
      <c r="I6" s="8">
        <f t="shared" ref="I6:I32" si="0">SUM(D6:H6)*100/B6</f>
        <v>78.25841677915902</v>
      </c>
      <c r="J6" s="8">
        <f t="shared" ref="J6:J32" si="1">SUM(G6:H6)*100/B6</f>
        <v>22.565631736949207</v>
      </c>
      <c r="K6" s="9" t="s">
        <v>33</v>
      </c>
      <c r="L6" s="1">
        <v>24970</v>
      </c>
      <c r="M6" s="1">
        <v>5243</v>
      </c>
      <c r="N6" s="1">
        <v>9894</v>
      </c>
      <c r="O6" s="1">
        <v>1163</v>
      </c>
      <c r="P6" s="1">
        <v>3142</v>
      </c>
      <c r="Q6" s="1">
        <v>4039</v>
      </c>
      <c r="R6" s="1">
        <v>1489</v>
      </c>
      <c r="S6" s="8">
        <f t="shared" ref="S6:S10" si="2">SUM(N6:R6)*100/L6</f>
        <v>79.002803364036851</v>
      </c>
      <c r="T6" s="8">
        <f t="shared" ref="T6:T10" si="3">SUM(Q6:R6)*100/L6</f>
        <v>22.138566279535443</v>
      </c>
      <c r="U6" s="9" t="s">
        <v>33</v>
      </c>
      <c r="V6" s="1">
        <v>24664</v>
      </c>
      <c r="W6" s="1">
        <v>5549</v>
      </c>
      <c r="X6" s="1">
        <v>9710</v>
      </c>
      <c r="Y6" s="1">
        <v>959</v>
      </c>
      <c r="Z6" s="1">
        <v>2774</v>
      </c>
      <c r="AA6" s="1">
        <v>4712</v>
      </c>
      <c r="AB6" s="1">
        <v>959</v>
      </c>
      <c r="AC6" s="8">
        <f t="shared" ref="AC6:AC10" si="4">SUM(X6:AB6)*100/V6</f>
        <v>77.497567304573465</v>
      </c>
      <c r="AD6" s="8">
        <f t="shared" ref="AD6:AD10" si="5">SUM(AA6:AB6)*100/V6</f>
        <v>22.993026273110608</v>
      </c>
    </row>
    <row r="7" spans="1:30" x14ac:dyDescent="0.2">
      <c r="A7" s="9" t="s">
        <v>32</v>
      </c>
      <c r="B7" s="1">
        <v>8752</v>
      </c>
      <c r="C7" s="1">
        <v>1816</v>
      </c>
      <c r="D7" s="1">
        <v>2836</v>
      </c>
      <c r="E7" s="1">
        <v>245</v>
      </c>
      <c r="F7" s="1">
        <v>1367</v>
      </c>
      <c r="G7" s="1">
        <v>2203</v>
      </c>
      <c r="H7" s="1">
        <v>286</v>
      </c>
      <c r="I7" s="8">
        <f t="shared" si="0"/>
        <v>79.261882998171842</v>
      </c>
      <c r="J7" s="8">
        <f t="shared" si="1"/>
        <v>28.439213893967093</v>
      </c>
      <c r="K7" s="9" t="s">
        <v>32</v>
      </c>
      <c r="L7" s="1">
        <v>4366</v>
      </c>
      <c r="M7" s="1">
        <v>734</v>
      </c>
      <c r="N7" s="1">
        <v>1183</v>
      </c>
      <c r="O7" s="1">
        <v>122</v>
      </c>
      <c r="P7" s="1">
        <v>836</v>
      </c>
      <c r="Q7" s="1">
        <v>1346</v>
      </c>
      <c r="R7" s="1">
        <v>143</v>
      </c>
      <c r="S7" s="8">
        <f t="shared" si="2"/>
        <v>83.142464498396706</v>
      </c>
      <c r="T7" s="8">
        <f t="shared" si="3"/>
        <v>34.104443426477324</v>
      </c>
      <c r="U7" s="9" t="s">
        <v>32</v>
      </c>
      <c r="V7" s="1">
        <v>4386</v>
      </c>
      <c r="W7" s="1">
        <v>1081</v>
      </c>
      <c r="X7" s="1">
        <v>1652</v>
      </c>
      <c r="Y7" s="1">
        <v>122</v>
      </c>
      <c r="Z7" s="1">
        <v>530</v>
      </c>
      <c r="AA7" s="1">
        <v>857</v>
      </c>
      <c r="AB7" s="1">
        <v>143</v>
      </c>
      <c r="AC7" s="8">
        <f t="shared" si="4"/>
        <v>75.330597355221158</v>
      </c>
      <c r="AD7" s="8">
        <f t="shared" si="5"/>
        <v>22.799817601459189</v>
      </c>
    </row>
    <row r="8" spans="1:30" x14ac:dyDescent="0.2">
      <c r="A8" s="9" t="s">
        <v>58</v>
      </c>
      <c r="B8" s="1">
        <v>41</v>
      </c>
      <c r="C8" s="1">
        <v>0</v>
      </c>
      <c r="D8" s="1">
        <v>20</v>
      </c>
      <c r="E8" s="1">
        <v>0</v>
      </c>
      <c r="F8" s="1">
        <v>0</v>
      </c>
      <c r="G8" s="1">
        <v>20</v>
      </c>
      <c r="H8" s="1">
        <v>0</v>
      </c>
      <c r="I8" s="8">
        <f t="shared" si="0"/>
        <v>97.560975609756099</v>
      </c>
      <c r="J8" s="8">
        <f t="shared" si="1"/>
        <v>48.780487804878049</v>
      </c>
      <c r="K8" s="9" t="s">
        <v>58</v>
      </c>
      <c r="L8" s="1">
        <v>20</v>
      </c>
      <c r="M8" s="1">
        <v>0</v>
      </c>
      <c r="N8" s="1">
        <v>20</v>
      </c>
      <c r="O8" s="1">
        <v>0</v>
      </c>
      <c r="P8" s="1">
        <v>0</v>
      </c>
      <c r="Q8" s="1">
        <v>0</v>
      </c>
      <c r="R8" s="1">
        <v>0</v>
      </c>
      <c r="S8" s="8">
        <f t="shared" si="2"/>
        <v>100</v>
      </c>
      <c r="T8" s="8">
        <f t="shared" si="3"/>
        <v>0</v>
      </c>
      <c r="U8" s="9" t="s">
        <v>58</v>
      </c>
      <c r="V8" s="1">
        <v>20</v>
      </c>
      <c r="W8" s="1">
        <v>0</v>
      </c>
      <c r="X8" s="1">
        <v>0</v>
      </c>
      <c r="Y8" s="1">
        <v>0</v>
      </c>
      <c r="Z8" s="1">
        <v>0</v>
      </c>
      <c r="AA8" s="1">
        <v>20</v>
      </c>
      <c r="AB8" s="1">
        <v>0</v>
      </c>
      <c r="AC8" s="8">
        <f t="shared" si="4"/>
        <v>100</v>
      </c>
      <c r="AD8" s="8">
        <f t="shared" si="5"/>
        <v>100</v>
      </c>
    </row>
    <row r="9" spans="1:30" x14ac:dyDescent="0.2">
      <c r="A9" s="9" t="s">
        <v>34</v>
      </c>
      <c r="B9" s="1">
        <v>1877</v>
      </c>
      <c r="C9" s="1">
        <v>612</v>
      </c>
      <c r="D9" s="1">
        <v>918</v>
      </c>
      <c r="E9" s="1">
        <v>143</v>
      </c>
      <c r="F9" s="1">
        <v>143</v>
      </c>
      <c r="G9" s="1">
        <v>61</v>
      </c>
      <c r="H9" s="1">
        <v>0</v>
      </c>
      <c r="I9" s="8">
        <f t="shared" si="0"/>
        <v>67.394778902504001</v>
      </c>
      <c r="J9" s="8">
        <f t="shared" si="1"/>
        <v>3.2498668087373468</v>
      </c>
      <c r="K9" s="9" t="s">
        <v>34</v>
      </c>
      <c r="L9" s="1">
        <v>979</v>
      </c>
      <c r="M9" s="1">
        <v>224</v>
      </c>
      <c r="N9" s="1">
        <v>510</v>
      </c>
      <c r="O9" s="1">
        <v>122</v>
      </c>
      <c r="P9" s="1">
        <v>82</v>
      </c>
      <c r="Q9" s="1">
        <v>41</v>
      </c>
      <c r="R9" s="1">
        <v>0</v>
      </c>
      <c r="S9" s="8">
        <f t="shared" si="2"/>
        <v>77.119509703779372</v>
      </c>
      <c r="T9" s="8">
        <f t="shared" si="3"/>
        <v>4.1879468845760979</v>
      </c>
      <c r="U9" s="9" t="s">
        <v>34</v>
      </c>
      <c r="V9" s="1">
        <v>898</v>
      </c>
      <c r="W9" s="1">
        <v>388</v>
      </c>
      <c r="X9" s="1">
        <v>408</v>
      </c>
      <c r="Y9" s="1">
        <v>20</v>
      </c>
      <c r="Z9" s="1">
        <v>61</v>
      </c>
      <c r="AA9" s="1">
        <v>20</v>
      </c>
      <c r="AB9" s="1">
        <v>0</v>
      </c>
      <c r="AC9" s="8">
        <f t="shared" si="4"/>
        <v>56.681514476614701</v>
      </c>
      <c r="AD9" s="8">
        <f t="shared" si="5"/>
        <v>2.2271714922048997</v>
      </c>
    </row>
    <row r="10" spans="1:30" x14ac:dyDescent="0.2">
      <c r="A10" s="9" t="s">
        <v>35</v>
      </c>
      <c r="B10" s="1">
        <v>20</v>
      </c>
      <c r="C10" s="1">
        <v>20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8">
        <f t="shared" si="0"/>
        <v>0</v>
      </c>
      <c r="J10" s="8">
        <f t="shared" si="1"/>
        <v>0</v>
      </c>
      <c r="K10" s="9" t="s">
        <v>35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8" t="e">
        <f t="shared" si="2"/>
        <v>#DIV/0!</v>
      </c>
      <c r="T10" s="8" t="e">
        <f t="shared" si="3"/>
        <v>#DIV/0!</v>
      </c>
      <c r="U10" s="9" t="s">
        <v>35</v>
      </c>
      <c r="V10" s="1">
        <v>20</v>
      </c>
      <c r="W10" s="1">
        <v>20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0</v>
      </c>
      <c r="AD10" s="8">
        <f t="shared" si="5"/>
        <v>0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2162</v>
      </c>
      <c r="C12" s="1">
        <v>694</v>
      </c>
      <c r="D12" s="1">
        <v>1020</v>
      </c>
      <c r="E12" s="1">
        <v>163</v>
      </c>
      <c r="F12" s="1">
        <v>224</v>
      </c>
      <c r="G12" s="1">
        <v>61</v>
      </c>
      <c r="H12" s="1">
        <v>0</v>
      </c>
      <c r="I12" s="8">
        <f t="shared" si="0"/>
        <v>67.900092506938023</v>
      </c>
      <c r="J12" s="8">
        <f t="shared" si="1"/>
        <v>2.8214616096207217</v>
      </c>
      <c r="K12" s="9" t="s">
        <v>1</v>
      </c>
      <c r="L12" s="1">
        <v>1183</v>
      </c>
      <c r="M12" s="1">
        <v>265</v>
      </c>
      <c r="N12" s="1">
        <v>612</v>
      </c>
      <c r="O12" s="1">
        <v>122</v>
      </c>
      <c r="P12" s="1">
        <v>143</v>
      </c>
      <c r="Q12" s="1">
        <v>41</v>
      </c>
      <c r="R12" s="1">
        <v>0</v>
      </c>
      <c r="S12" s="8">
        <f t="shared" ref="S12:S32" si="6">SUM(N12:R12)*100/L12</f>
        <v>77.599323753169912</v>
      </c>
      <c r="T12" s="8">
        <f t="shared" ref="T12:T32" si="7">SUM(Q12:R12)*100/L12</f>
        <v>3.4657650042265429</v>
      </c>
      <c r="U12" s="9" t="s">
        <v>1</v>
      </c>
      <c r="V12" s="1">
        <v>979</v>
      </c>
      <c r="W12" s="1">
        <v>428</v>
      </c>
      <c r="X12" s="1">
        <v>408</v>
      </c>
      <c r="Y12" s="1">
        <v>41</v>
      </c>
      <c r="Z12" s="1">
        <v>82</v>
      </c>
      <c r="AA12" s="1">
        <v>20</v>
      </c>
      <c r="AB12" s="1">
        <v>0</v>
      </c>
      <c r="AC12" s="8">
        <f t="shared" ref="AC12:AC32" si="8">SUM(X12:AB12)*100/V12</f>
        <v>56.281920326864146</v>
      </c>
      <c r="AD12" s="8">
        <f t="shared" ref="AD12:AD32" si="9">SUM(AA12:AB12)*100/V12</f>
        <v>2.0429009193054135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184</v>
      </c>
      <c r="C19" s="1">
        <v>41</v>
      </c>
      <c r="D19" s="1">
        <v>82</v>
      </c>
      <c r="E19" s="1">
        <v>0</v>
      </c>
      <c r="F19" s="1">
        <v>41</v>
      </c>
      <c r="G19" s="1">
        <v>20</v>
      </c>
      <c r="H19" s="1">
        <v>0</v>
      </c>
      <c r="I19" s="8">
        <f t="shared" si="0"/>
        <v>77.717391304347828</v>
      </c>
      <c r="J19" s="8">
        <f t="shared" si="1"/>
        <v>10.869565217391305</v>
      </c>
      <c r="K19" s="9">
        <v>1996</v>
      </c>
      <c r="L19" s="1">
        <v>82</v>
      </c>
      <c r="M19" s="1">
        <v>0</v>
      </c>
      <c r="N19" s="1">
        <v>41</v>
      </c>
      <c r="O19" s="1">
        <v>0</v>
      </c>
      <c r="P19" s="1">
        <v>20</v>
      </c>
      <c r="Q19" s="1">
        <v>20</v>
      </c>
      <c r="R19" s="1">
        <v>0</v>
      </c>
      <c r="S19" s="8">
        <f t="shared" si="6"/>
        <v>98.780487804878049</v>
      </c>
      <c r="T19" s="8">
        <f t="shared" si="7"/>
        <v>24.390243902439025</v>
      </c>
      <c r="U19" s="9">
        <v>1996</v>
      </c>
      <c r="V19" s="1">
        <v>102</v>
      </c>
      <c r="W19" s="1">
        <v>41</v>
      </c>
      <c r="X19" s="1">
        <v>41</v>
      </c>
      <c r="Y19" s="1">
        <v>0</v>
      </c>
      <c r="Z19" s="1">
        <v>20</v>
      </c>
      <c r="AA19" s="1">
        <v>0</v>
      </c>
      <c r="AB19" s="1">
        <v>0</v>
      </c>
      <c r="AC19" s="8">
        <f t="shared" si="8"/>
        <v>59.803921568627452</v>
      </c>
      <c r="AD19" s="8">
        <f t="shared" si="9"/>
        <v>0</v>
      </c>
    </row>
    <row r="20" spans="1:30" x14ac:dyDescent="0.2">
      <c r="A20" s="9">
        <v>1995</v>
      </c>
      <c r="B20" s="1">
        <v>326</v>
      </c>
      <c r="C20" s="1">
        <v>102</v>
      </c>
      <c r="D20" s="1">
        <v>163</v>
      </c>
      <c r="E20" s="1">
        <v>20</v>
      </c>
      <c r="F20" s="1">
        <v>0</v>
      </c>
      <c r="G20" s="1">
        <v>41</v>
      </c>
      <c r="H20" s="1">
        <v>0</v>
      </c>
      <c r="I20" s="8">
        <f t="shared" si="0"/>
        <v>68.711656441717793</v>
      </c>
      <c r="J20" s="8">
        <f t="shared" si="1"/>
        <v>12.576687116564417</v>
      </c>
      <c r="K20" s="9">
        <v>1995</v>
      </c>
      <c r="L20" s="1">
        <v>224</v>
      </c>
      <c r="M20" s="1">
        <v>82</v>
      </c>
      <c r="N20" s="1">
        <v>102</v>
      </c>
      <c r="O20" s="1">
        <v>20</v>
      </c>
      <c r="P20" s="1">
        <v>0</v>
      </c>
      <c r="Q20" s="1">
        <v>20</v>
      </c>
      <c r="R20" s="1">
        <v>0</v>
      </c>
      <c r="S20" s="8">
        <f t="shared" si="6"/>
        <v>63.392857142857146</v>
      </c>
      <c r="T20" s="8">
        <f t="shared" si="7"/>
        <v>8.9285714285714288</v>
      </c>
      <c r="U20" s="9">
        <v>1995</v>
      </c>
      <c r="V20" s="1">
        <v>102</v>
      </c>
      <c r="W20" s="1">
        <v>20</v>
      </c>
      <c r="X20" s="1">
        <v>61</v>
      </c>
      <c r="Y20" s="1">
        <v>0</v>
      </c>
      <c r="Z20" s="1">
        <v>0</v>
      </c>
      <c r="AA20" s="1">
        <v>20</v>
      </c>
      <c r="AB20" s="1">
        <v>0</v>
      </c>
      <c r="AC20" s="8">
        <f t="shared" si="8"/>
        <v>79.411764705882348</v>
      </c>
      <c r="AD20" s="8">
        <f t="shared" si="9"/>
        <v>19.607843137254903</v>
      </c>
    </row>
    <row r="21" spans="1:30" x14ac:dyDescent="0.2">
      <c r="A21" s="9">
        <v>1994</v>
      </c>
      <c r="B21" s="1">
        <v>286</v>
      </c>
      <c r="C21" s="1">
        <v>122</v>
      </c>
      <c r="D21" s="1">
        <v>163</v>
      </c>
      <c r="E21" s="1">
        <v>0</v>
      </c>
      <c r="F21" s="1">
        <v>0</v>
      </c>
      <c r="G21" s="1">
        <v>0</v>
      </c>
      <c r="H21" s="1">
        <v>0</v>
      </c>
      <c r="I21" s="8">
        <f t="shared" si="0"/>
        <v>56.993006993006993</v>
      </c>
      <c r="J21" s="8">
        <f t="shared" si="1"/>
        <v>0</v>
      </c>
      <c r="K21" s="9">
        <v>1994</v>
      </c>
      <c r="L21" s="1">
        <v>163</v>
      </c>
      <c r="M21" s="1">
        <v>20</v>
      </c>
      <c r="N21" s="1">
        <v>143</v>
      </c>
      <c r="O21" s="1">
        <v>0</v>
      </c>
      <c r="P21" s="1">
        <v>0</v>
      </c>
      <c r="Q21" s="1">
        <v>0</v>
      </c>
      <c r="R21" s="1">
        <v>0</v>
      </c>
      <c r="S21" s="8">
        <f t="shared" si="6"/>
        <v>87.730061349693258</v>
      </c>
      <c r="T21" s="8">
        <f t="shared" si="7"/>
        <v>0</v>
      </c>
      <c r="U21" s="9">
        <v>1994</v>
      </c>
      <c r="V21" s="1">
        <v>122</v>
      </c>
      <c r="W21" s="1">
        <v>102</v>
      </c>
      <c r="X21" s="1">
        <v>20</v>
      </c>
      <c r="Y21" s="1">
        <v>0</v>
      </c>
      <c r="Z21" s="1">
        <v>0</v>
      </c>
      <c r="AA21" s="1">
        <v>0</v>
      </c>
      <c r="AB21" s="1">
        <v>0</v>
      </c>
      <c r="AC21" s="8">
        <f t="shared" si="8"/>
        <v>16.393442622950818</v>
      </c>
      <c r="AD21" s="8">
        <f t="shared" si="9"/>
        <v>0</v>
      </c>
    </row>
    <row r="22" spans="1:30" x14ac:dyDescent="0.2">
      <c r="A22" s="9">
        <v>1993</v>
      </c>
      <c r="B22" s="1">
        <v>184</v>
      </c>
      <c r="C22" s="1">
        <v>61</v>
      </c>
      <c r="D22" s="1">
        <v>41</v>
      </c>
      <c r="E22" s="1">
        <v>61</v>
      </c>
      <c r="F22" s="1">
        <v>20</v>
      </c>
      <c r="G22" s="1">
        <v>0</v>
      </c>
      <c r="H22" s="1">
        <v>0</v>
      </c>
      <c r="I22" s="8">
        <f t="shared" si="0"/>
        <v>66.304347826086953</v>
      </c>
      <c r="J22" s="8">
        <f t="shared" si="1"/>
        <v>0</v>
      </c>
      <c r="K22" s="9">
        <v>1993</v>
      </c>
      <c r="L22" s="1">
        <v>122</v>
      </c>
      <c r="M22" s="1">
        <v>61</v>
      </c>
      <c r="N22" s="1">
        <v>0</v>
      </c>
      <c r="O22" s="1">
        <v>41</v>
      </c>
      <c r="P22" s="1">
        <v>20</v>
      </c>
      <c r="Q22" s="1">
        <v>0</v>
      </c>
      <c r="R22" s="1">
        <v>0</v>
      </c>
      <c r="S22" s="8">
        <f t="shared" si="6"/>
        <v>50</v>
      </c>
      <c r="T22" s="8">
        <f t="shared" si="7"/>
        <v>0</v>
      </c>
      <c r="U22" s="9">
        <v>1993</v>
      </c>
      <c r="V22" s="1">
        <v>61</v>
      </c>
      <c r="W22" s="1">
        <v>0</v>
      </c>
      <c r="X22" s="1">
        <v>41</v>
      </c>
      <c r="Y22" s="1">
        <v>20</v>
      </c>
      <c r="Z22" s="1">
        <v>0</v>
      </c>
      <c r="AA22" s="1">
        <v>0</v>
      </c>
      <c r="AB22" s="1">
        <v>0</v>
      </c>
      <c r="AC22" s="8">
        <f t="shared" si="8"/>
        <v>100</v>
      </c>
      <c r="AD22" s="8">
        <f t="shared" si="9"/>
        <v>0</v>
      </c>
    </row>
    <row r="23" spans="1:30" x14ac:dyDescent="0.2">
      <c r="A23" s="9">
        <v>1992</v>
      </c>
      <c r="B23" s="1">
        <v>143</v>
      </c>
      <c r="C23" s="1">
        <v>41</v>
      </c>
      <c r="D23" s="1">
        <v>82</v>
      </c>
      <c r="E23" s="1">
        <v>0</v>
      </c>
      <c r="F23" s="1">
        <v>20</v>
      </c>
      <c r="G23" s="1">
        <v>0</v>
      </c>
      <c r="H23" s="1">
        <v>0</v>
      </c>
      <c r="I23" s="8">
        <f t="shared" si="0"/>
        <v>71.328671328671334</v>
      </c>
      <c r="J23" s="8">
        <f t="shared" si="1"/>
        <v>0</v>
      </c>
      <c r="K23" s="9">
        <v>1992</v>
      </c>
      <c r="L23" s="1">
        <v>61</v>
      </c>
      <c r="M23" s="1">
        <v>20</v>
      </c>
      <c r="N23" s="1">
        <v>41</v>
      </c>
      <c r="O23" s="1">
        <v>0</v>
      </c>
      <c r="P23" s="1">
        <v>0</v>
      </c>
      <c r="Q23" s="1">
        <v>0</v>
      </c>
      <c r="R23" s="1">
        <v>0</v>
      </c>
      <c r="S23" s="8">
        <f t="shared" si="6"/>
        <v>67.213114754098356</v>
      </c>
      <c r="T23" s="8">
        <f t="shared" si="7"/>
        <v>0</v>
      </c>
      <c r="U23" s="9">
        <v>1992</v>
      </c>
      <c r="V23" s="1">
        <v>82</v>
      </c>
      <c r="W23" s="1">
        <v>20</v>
      </c>
      <c r="X23" s="1">
        <v>41</v>
      </c>
      <c r="Y23" s="1">
        <v>0</v>
      </c>
      <c r="Z23" s="1">
        <v>20</v>
      </c>
      <c r="AA23" s="1">
        <v>0</v>
      </c>
      <c r="AB23" s="1">
        <v>0</v>
      </c>
      <c r="AC23" s="8">
        <f t="shared" si="8"/>
        <v>74.390243902439025</v>
      </c>
      <c r="AD23" s="8">
        <f t="shared" si="9"/>
        <v>0</v>
      </c>
    </row>
    <row r="24" spans="1:30" x14ac:dyDescent="0.2">
      <c r="A24" s="9">
        <v>1991</v>
      </c>
      <c r="B24" s="1">
        <v>245</v>
      </c>
      <c r="C24" s="1">
        <v>41</v>
      </c>
      <c r="D24" s="1">
        <v>82</v>
      </c>
      <c r="E24" s="1">
        <v>41</v>
      </c>
      <c r="F24" s="1">
        <v>82</v>
      </c>
      <c r="G24" s="1">
        <v>0</v>
      </c>
      <c r="H24" s="1">
        <v>0</v>
      </c>
      <c r="I24" s="8">
        <f t="shared" si="0"/>
        <v>83.673469387755105</v>
      </c>
      <c r="J24" s="8">
        <f t="shared" si="1"/>
        <v>0</v>
      </c>
      <c r="K24" s="9">
        <v>1991</v>
      </c>
      <c r="L24" s="1">
        <v>143</v>
      </c>
      <c r="M24" s="1">
        <v>0</v>
      </c>
      <c r="N24" s="1">
        <v>41</v>
      </c>
      <c r="O24" s="1">
        <v>41</v>
      </c>
      <c r="P24" s="1">
        <v>61</v>
      </c>
      <c r="Q24" s="1">
        <v>0</v>
      </c>
      <c r="R24" s="1">
        <v>0</v>
      </c>
      <c r="S24" s="8">
        <f t="shared" si="6"/>
        <v>100</v>
      </c>
      <c r="T24" s="8">
        <f t="shared" si="7"/>
        <v>0</v>
      </c>
      <c r="U24" s="9">
        <v>1991</v>
      </c>
      <c r="V24" s="1">
        <v>102</v>
      </c>
      <c r="W24" s="1">
        <v>41</v>
      </c>
      <c r="X24" s="1">
        <v>41</v>
      </c>
      <c r="Y24" s="1">
        <v>0</v>
      </c>
      <c r="Z24" s="1">
        <v>20</v>
      </c>
      <c r="AA24" s="1">
        <v>0</v>
      </c>
      <c r="AB24" s="1">
        <v>0</v>
      </c>
      <c r="AC24" s="8">
        <f t="shared" si="8"/>
        <v>59.803921568627452</v>
      </c>
      <c r="AD24" s="8">
        <f t="shared" si="9"/>
        <v>0</v>
      </c>
    </row>
    <row r="25" spans="1:30" x14ac:dyDescent="0.2">
      <c r="A25" s="9">
        <v>1990</v>
      </c>
      <c r="B25" s="1">
        <v>326</v>
      </c>
      <c r="C25" s="1">
        <v>143</v>
      </c>
      <c r="D25" s="1">
        <v>143</v>
      </c>
      <c r="E25" s="1">
        <v>20</v>
      </c>
      <c r="F25" s="1">
        <v>20</v>
      </c>
      <c r="G25" s="1">
        <v>0</v>
      </c>
      <c r="H25" s="1">
        <v>0</v>
      </c>
      <c r="I25" s="8">
        <f t="shared" si="0"/>
        <v>56.134969325153371</v>
      </c>
      <c r="J25" s="8">
        <f t="shared" si="1"/>
        <v>0</v>
      </c>
      <c r="K25" s="9">
        <v>1990</v>
      </c>
      <c r="L25" s="1">
        <v>163</v>
      </c>
      <c r="M25" s="1">
        <v>41</v>
      </c>
      <c r="N25" s="1">
        <v>82</v>
      </c>
      <c r="O25" s="1">
        <v>20</v>
      </c>
      <c r="P25" s="1">
        <v>20</v>
      </c>
      <c r="Q25" s="1">
        <v>0</v>
      </c>
      <c r="R25" s="1">
        <v>0</v>
      </c>
      <c r="S25" s="8">
        <f t="shared" si="6"/>
        <v>74.846625766871171</v>
      </c>
      <c r="T25" s="8">
        <f t="shared" si="7"/>
        <v>0</v>
      </c>
      <c r="U25" s="9">
        <v>1990</v>
      </c>
      <c r="V25" s="1">
        <v>163</v>
      </c>
      <c r="W25" s="1">
        <v>102</v>
      </c>
      <c r="X25" s="1">
        <v>61</v>
      </c>
      <c r="Y25" s="1">
        <v>0</v>
      </c>
      <c r="Z25" s="1">
        <v>0</v>
      </c>
      <c r="AA25" s="1">
        <v>0</v>
      </c>
      <c r="AB25" s="1">
        <v>0</v>
      </c>
      <c r="AC25" s="8">
        <f t="shared" si="8"/>
        <v>37.423312883435585</v>
      </c>
      <c r="AD25" s="8">
        <f t="shared" si="9"/>
        <v>0</v>
      </c>
    </row>
    <row r="26" spans="1:30" x14ac:dyDescent="0.2">
      <c r="A26" s="9">
        <v>1989</v>
      </c>
      <c r="B26" s="1">
        <v>102</v>
      </c>
      <c r="C26" s="1">
        <v>41</v>
      </c>
      <c r="D26" s="1">
        <v>61</v>
      </c>
      <c r="E26" s="1">
        <v>0</v>
      </c>
      <c r="F26" s="1">
        <v>0</v>
      </c>
      <c r="G26" s="1">
        <v>0</v>
      </c>
      <c r="H26" s="1">
        <v>0</v>
      </c>
      <c r="I26" s="8">
        <f t="shared" si="0"/>
        <v>59.803921568627452</v>
      </c>
      <c r="J26" s="8">
        <f t="shared" si="1"/>
        <v>0</v>
      </c>
      <c r="K26" s="9">
        <v>1989</v>
      </c>
      <c r="L26" s="1">
        <v>41</v>
      </c>
      <c r="M26" s="1">
        <v>0</v>
      </c>
      <c r="N26" s="1">
        <v>41</v>
      </c>
      <c r="O26" s="1">
        <v>0</v>
      </c>
      <c r="P26" s="1">
        <v>0</v>
      </c>
      <c r="Q26" s="1">
        <v>0</v>
      </c>
      <c r="R26" s="1">
        <v>0</v>
      </c>
      <c r="S26" s="8">
        <f t="shared" si="6"/>
        <v>100</v>
      </c>
      <c r="T26" s="8">
        <f t="shared" si="7"/>
        <v>0</v>
      </c>
      <c r="U26" s="9">
        <v>1989</v>
      </c>
      <c r="V26" s="1">
        <v>61</v>
      </c>
      <c r="W26" s="1">
        <v>41</v>
      </c>
      <c r="X26" s="1">
        <v>20</v>
      </c>
      <c r="Y26" s="1">
        <v>0</v>
      </c>
      <c r="Z26" s="1">
        <v>0</v>
      </c>
      <c r="AA26" s="1">
        <v>0</v>
      </c>
      <c r="AB26" s="1">
        <v>0</v>
      </c>
      <c r="AC26" s="8">
        <f t="shared" si="8"/>
        <v>32.786885245901637</v>
      </c>
      <c r="AD26" s="8">
        <f t="shared" si="9"/>
        <v>0</v>
      </c>
    </row>
    <row r="27" spans="1:30" x14ac:dyDescent="0.2">
      <c r="A27" s="9">
        <v>1988</v>
      </c>
      <c r="B27" s="1">
        <v>122</v>
      </c>
      <c r="C27" s="1">
        <v>20</v>
      </c>
      <c r="D27" s="1">
        <v>82</v>
      </c>
      <c r="E27" s="1">
        <v>0</v>
      </c>
      <c r="F27" s="1">
        <v>20</v>
      </c>
      <c r="G27" s="1">
        <v>0</v>
      </c>
      <c r="H27" s="1">
        <v>0</v>
      </c>
      <c r="I27" s="8">
        <f t="shared" si="0"/>
        <v>83.606557377049185</v>
      </c>
      <c r="J27" s="8">
        <f t="shared" si="1"/>
        <v>0</v>
      </c>
      <c r="K27" s="9">
        <v>1988</v>
      </c>
      <c r="L27" s="1">
        <v>41</v>
      </c>
      <c r="M27" s="1">
        <v>0</v>
      </c>
      <c r="N27" s="1">
        <v>41</v>
      </c>
      <c r="O27" s="1">
        <v>0</v>
      </c>
      <c r="P27" s="1">
        <v>0</v>
      </c>
      <c r="Q27" s="1">
        <v>0</v>
      </c>
      <c r="R27" s="1">
        <v>0</v>
      </c>
      <c r="S27" s="8">
        <f t="shared" si="6"/>
        <v>100</v>
      </c>
      <c r="T27" s="8">
        <f t="shared" si="7"/>
        <v>0</v>
      </c>
      <c r="U27" s="9">
        <v>1988</v>
      </c>
      <c r="V27" s="1">
        <v>82</v>
      </c>
      <c r="W27" s="1">
        <v>20</v>
      </c>
      <c r="X27" s="1">
        <v>41</v>
      </c>
      <c r="Y27" s="1">
        <v>0</v>
      </c>
      <c r="Z27" s="1">
        <v>20</v>
      </c>
      <c r="AA27" s="1">
        <v>0</v>
      </c>
      <c r="AB27" s="1">
        <v>0</v>
      </c>
      <c r="AC27" s="8">
        <f t="shared" si="8"/>
        <v>74.390243902439025</v>
      </c>
      <c r="AD27" s="8">
        <f t="shared" si="9"/>
        <v>0</v>
      </c>
    </row>
    <row r="28" spans="1:30" x14ac:dyDescent="0.2">
      <c r="A28" s="9">
        <v>1987</v>
      </c>
      <c r="B28" s="1">
        <v>41</v>
      </c>
      <c r="C28" s="1">
        <v>41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>
        <f t="shared" si="0"/>
        <v>0</v>
      </c>
      <c r="J28" s="8">
        <f t="shared" si="1"/>
        <v>0</v>
      </c>
      <c r="K28" s="9">
        <v>1987</v>
      </c>
      <c r="L28" s="1">
        <v>20</v>
      </c>
      <c r="M28" s="1">
        <v>20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>
        <f t="shared" si="6"/>
        <v>0</v>
      </c>
      <c r="T28" s="8">
        <f t="shared" si="7"/>
        <v>0</v>
      </c>
      <c r="U28" s="9">
        <v>1987</v>
      </c>
      <c r="V28" s="1">
        <v>20</v>
      </c>
      <c r="W28" s="1">
        <v>20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>
        <f t="shared" si="8"/>
        <v>0</v>
      </c>
      <c r="AD28" s="8">
        <f t="shared" si="9"/>
        <v>0</v>
      </c>
    </row>
    <row r="29" spans="1:30" x14ac:dyDescent="0.2">
      <c r="A29" s="9">
        <v>1986</v>
      </c>
      <c r="B29" s="1">
        <v>61</v>
      </c>
      <c r="C29" s="1">
        <v>20</v>
      </c>
      <c r="D29" s="1">
        <v>41</v>
      </c>
      <c r="E29" s="1">
        <v>0</v>
      </c>
      <c r="F29" s="1">
        <v>0</v>
      </c>
      <c r="G29" s="1">
        <v>0</v>
      </c>
      <c r="H29" s="1">
        <v>0</v>
      </c>
      <c r="I29" s="8">
        <f t="shared" si="0"/>
        <v>67.213114754098356</v>
      </c>
      <c r="J29" s="8">
        <f t="shared" si="1"/>
        <v>0</v>
      </c>
      <c r="K29" s="9">
        <v>1986</v>
      </c>
      <c r="L29" s="1">
        <v>41</v>
      </c>
      <c r="M29" s="1">
        <v>20</v>
      </c>
      <c r="N29" s="1">
        <v>20</v>
      </c>
      <c r="O29" s="1">
        <v>0</v>
      </c>
      <c r="P29" s="1">
        <v>0</v>
      </c>
      <c r="Q29" s="1">
        <v>0</v>
      </c>
      <c r="R29" s="1">
        <v>0</v>
      </c>
      <c r="S29" s="8">
        <f t="shared" si="6"/>
        <v>48.780487804878049</v>
      </c>
      <c r="T29" s="8">
        <f t="shared" si="7"/>
        <v>0</v>
      </c>
      <c r="U29" s="9">
        <v>1986</v>
      </c>
      <c r="V29" s="1">
        <v>20</v>
      </c>
      <c r="W29" s="1">
        <v>0</v>
      </c>
      <c r="X29" s="1">
        <v>20</v>
      </c>
      <c r="Y29" s="1">
        <v>0</v>
      </c>
      <c r="Z29" s="1">
        <v>0</v>
      </c>
      <c r="AA29" s="1">
        <v>0</v>
      </c>
      <c r="AB29" s="1">
        <v>0</v>
      </c>
      <c r="AC29" s="8">
        <f t="shared" si="8"/>
        <v>100</v>
      </c>
      <c r="AD29" s="8">
        <f t="shared" si="9"/>
        <v>0</v>
      </c>
    </row>
    <row r="30" spans="1:30" x14ac:dyDescent="0.2">
      <c r="A30" s="9">
        <v>1985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 t="e">
        <f t="shared" si="0"/>
        <v>#DIV/0!</v>
      </c>
      <c r="J30" s="8" t="e">
        <f t="shared" si="1"/>
        <v>#DIV/0!</v>
      </c>
      <c r="K30" s="9">
        <v>1985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 t="e">
        <f t="shared" si="6"/>
        <v>#DIV/0!</v>
      </c>
      <c r="T30" s="8" t="e">
        <f t="shared" si="7"/>
        <v>#DIV/0!</v>
      </c>
      <c r="U30" s="9">
        <v>1985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 t="e">
        <f t="shared" si="8"/>
        <v>#DIV/0!</v>
      </c>
      <c r="AD30" s="8" t="e">
        <f t="shared" si="9"/>
        <v>#DIV/0!</v>
      </c>
    </row>
    <row r="31" spans="1:30" x14ac:dyDescent="0.2">
      <c r="A31" s="9" t="s">
        <v>60</v>
      </c>
      <c r="B31" s="1">
        <v>82</v>
      </c>
      <c r="C31" s="1">
        <v>0</v>
      </c>
      <c r="D31" s="1">
        <v>41</v>
      </c>
      <c r="E31" s="1">
        <v>20</v>
      </c>
      <c r="F31" s="1">
        <v>20</v>
      </c>
      <c r="G31" s="1">
        <v>0</v>
      </c>
      <c r="H31" s="1">
        <v>0</v>
      </c>
      <c r="I31" s="8">
        <f t="shared" si="0"/>
        <v>98.780487804878049</v>
      </c>
      <c r="J31" s="8">
        <f t="shared" si="1"/>
        <v>0</v>
      </c>
      <c r="K31" s="9" t="s">
        <v>60</v>
      </c>
      <c r="L31" s="1">
        <v>41</v>
      </c>
      <c r="M31" s="1">
        <v>0</v>
      </c>
      <c r="N31" s="1">
        <v>20</v>
      </c>
      <c r="O31" s="1">
        <v>0</v>
      </c>
      <c r="P31" s="1">
        <v>20</v>
      </c>
      <c r="Q31" s="1">
        <v>0</v>
      </c>
      <c r="R31" s="1">
        <v>0</v>
      </c>
      <c r="S31" s="8">
        <f t="shared" si="6"/>
        <v>97.560975609756099</v>
      </c>
      <c r="T31" s="8">
        <f t="shared" si="7"/>
        <v>0</v>
      </c>
      <c r="U31" s="9" t="s">
        <v>60</v>
      </c>
      <c r="V31" s="1">
        <v>41</v>
      </c>
      <c r="W31" s="1">
        <v>0</v>
      </c>
      <c r="X31" s="1">
        <v>20</v>
      </c>
      <c r="Y31" s="1">
        <v>20</v>
      </c>
      <c r="Z31" s="1">
        <v>0</v>
      </c>
      <c r="AA31" s="1">
        <v>0</v>
      </c>
      <c r="AB31" s="1">
        <v>0</v>
      </c>
      <c r="AC31" s="8">
        <f t="shared" si="8"/>
        <v>97.560975609756099</v>
      </c>
      <c r="AD31" s="8">
        <f t="shared" si="9"/>
        <v>0</v>
      </c>
    </row>
    <row r="32" spans="1:30" x14ac:dyDescent="0.2">
      <c r="A32" s="9" t="s">
        <v>61</v>
      </c>
      <c r="B32" s="1">
        <v>61</v>
      </c>
      <c r="C32" s="1">
        <v>20</v>
      </c>
      <c r="D32" s="1">
        <v>41</v>
      </c>
      <c r="E32" s="1">
        <v>0</v>
      </c>
      <c r="F32" s="1">
        <v>0</v>
      </c>
      <c r="G32" s="1">
        <v>0</v>
      </c>
      <c r="H32" s="1">
        <v>0</v>
      </c>
      <c r="I32" s="8">
        <f t="shared" si="0"/>
        <v>67.213114754098356</v>
      </c>
      <c r="J32" s="8">
        <f t="shared" si="1"/>
        <v>0</v>
      </c>
      <c r="K32" s="9" t="s">
        <v>61</v>
      </c>
      <c r="L32" s="1">
        <v>41</v>
      </c>
      <c r="M32" s="1">
        <v>0</v>
      </c>
      <c r="N32" s="1">
        <v>41</v>
      </c>
      <c r="O32" s="1">
        <v>0</v>
      </c>
      <c r="P32" s="1">
        <v>0</v>
      </c>
      <c r="Q32" s="1">
        <v>0</v>
      </c>
      <c r="R32" s="1">
        <v>0</v>
      </c>
      <c r="S32" s="8">
        <f t="shared" si="6"/>
        <v>100</v>
      </c>
      <c r="T32" s="8">
        <f t="shared" si="7"/>
        <v>0</v>
      </c>
      <c r="U32" s="9" t="s">
        <v>61</v>
      </c>
      <c r="V32" s="1">
        <v>20</v>
      </c>
      <c r="W32" s="1">
        <v>20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>
        <f t="shared" si="8"/>
        <v>0</v>
      </c>
      <c r="AD32" s="8">
        <f t="shared" si="9"/>
        <v>0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H1" zoomScale="125" zoomScaleNormal="125" zoomScaleSheetLayoutView="125" workbookViewId="0">
      <selection activeCell="V5" sqref="V5:AB19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55216</v>
      </c>
      <c r="C5" s="1">
        <v>13033</v>
      </c>
      <c r="D5" s="1">
        <v>21741</v>
      </c>
      <c r="E5" s="1">
        <v>2050</v>
      </c>
      <c r="F5" s="1">
        <v>6455</v>
      </c>
      <c r="G5" s="1">
        <v>9602</v>
      </c>
      <c r="H5" s="1">
        <v>2335</v>
      </c>
      <c r="I5" s="8">
        <f>SUM(D5:H5)*100/B5</f>
        <v>76.396334395827296</v>
      </c>
      <c r="J5" s="8">
        <f>SUM(G5:H5)*100/B5</f>
        <v>21.618733700376701</v>
      </c>
      <c r="K5" s="1" t="s">
        <v>1</v>
      </c>
      <c r="L5" s="1">
        <v>27121</v>
      </c>
      <c r="M5" s="1">
        <v>5786</v>
      </c>
      <c r="N5" s="1">
        <v>10881</v>
      </c>
      <c r="O5" s="1">
        <v>995</v>
      </c>
      <c r="P5" s="1">
        <v>3634</v>
      </c>
      <c r="Q5" s="1">
        <v>4446</v>
      </c>
      <c r="R5" s="1">
        <v>1380</v>
      </c>
      <c r="S5" s="8">
        <f>SUM(N5:R5)*100/L5</f>
        <v>78.669665572803368</v>
      </c>
      <c r="T5" s="8">
        <f>SUM(Q5:R5)*100/L5</f>
        <v>21.481508793923528</v>
      </c>
      <c r="U5" s="1" t="s">
        <v>1</v>
      </c>
      <c r="V5" s="1">
        <v>27826</v>
      </c>
      <c r="W5" s="1">
        <v>6610</v>
      </c>
      <c r="X5" s="1">
        <v>10894</v>
      </c>
      <c r="Y5" s="1">
        <v>1020</v>
      </c>
      <c r="Z5" s="1">
        <v>3080</v>
      </c>
      <c r="AA5" s="1">
        <v>5284</v>
      </c>
      <c r="AB5" s="1">
        <v>938</v>
      </c>
      <c r="AC5" s="8">
        <f>SUM(X5:AB5)*100/V5</f>
        <v>76.245238266369583</v>
      </c>
      <c r="AD5" s="8">
        <f>SUM(AA5:AB5)*100/V5</f>
        <v>22.360382376194927</v>
      </c>
    </row>
    <row r="6" spans="1:30" x14ac:dyDescent="0.2">
      <c r="A6" s="1" t="s">
        <v>64</v>
      </c>
      <c r="B6" s="1">
        <v>36256</v>
      </c>
      <c r="C6" s="1">
        <v>5034</v>
      </c>
      <c r="D6" s="1">
        <v>15063</v>
      </c>
      <c r="E6" s="1">
        <v>1624</v>
      </c>
      <c r="F6" s="1">
        <v>4547</v>
      </c>
      <c r="G6" s="1">
        <v>7998</v>
      </c>
      <c r="H6" s="1">
        <v>1989</v>
      </c>
      <c r="I6" s="8">
        <f t="shared" ref="I6:I19" si="0">SUM(D6:H6)*100/B6</f>
        <v>86.112643424536628</v>
      </c>
      <c r="J6" s="8">
        <f t="shared" ref="J6:J19" si="1">SUM(G6:H6)*100/B6</f>
        <v>27.545785525154457</v>
      </c>
      <c r="K6" s="1" t="s">
        <v>64</v>
      </c>
      <c r="L6" s="1">
        <v>19996</v>
      </c>
      <c r="M6" s="1">
        <v>3004</v>
      </c>
      <c r="N6" s="1">
        <v>8343</v>
      </c>
      <c r="O6" s="1">
        <v>853</v>
      </c>
      <c r="P6" s="1">
        <v>2781</v>
      </c>
      <c r="Q6" s="1">
        <v>3837</v>
      </c>
      <c r="R6" s="1">
        <v>1177</v>
      </c>
      <c r="S6" s="8">
        <f t="shared" ref="S6:S8" si="2">SUM(N6:R6)*100/L6</f>
        <v>84.971994398879772</v>
      </c>
      <c r="T6" s="8">
        <f t="shared" ref="T6:T8" si="3">SUM(Q6:R6)*100/L6</f>
        <v>25.075015003000601</v>
      </c>
      <c r="U6" s="1" t="s">
        <v>64</v>
      </c>
      <c r="V6" s="1">
        <v>16034</v>
      </c>
      <c r="W6" s="1">
        <v>1775</v>
      </c>
      <c r="X6" s="1">
        <v>6814</v>
      </c>
      <c r="Y6" s="1">
        <v>694</v>
      </c>
      <c r="Z6" s="1">
        <v>1958</v>
      </c>
      <c r="AA6" s="1">
        <v>4060</v>
      </c>
      <c r="AB6" s="1">
        <v>734</v>
      </c>
      <c r="AC6" s="8">
        <f t="shared" ref="AC6:AC8" si="4">SUM(X6:AB6)*100/V6</f>
        <v>88.936010976674567</v>
      </c>
      <c r="AD6" s="8">
        <f t="shared" ref="AD6:AD8" si="5">SUM(AA6:AB6)*100/V6</f>
        <v>29.898964700012474</v>
      </c>
    </row>
    <row r="7" spans="1:30" x14ac:dyDescent="0.2">
      <c r="A7" s="1" t="s">
        <v>65</v>
      </c>
      <c r="B7" s="1">
        <v>2477</v>
      </c>
      <c r="C7" s="1">
        <v>751</v>
      </c>
      <c r="D7" s="1">
        <v>1198</v>
      </c>
      <c r="E7" s="1">
        <v>81</v>
      </c>
      <c r="F7" s="1">
        <v>284</v>
      </c>
      <c r="G7" s="1">
        <v>142</v>
      </c>
      <c r="H7" s="1">
        <v>20</v>
      </c>
      <c r="I7" s="8">
        <f t="shared" si="0"/>
        <v>69.640694388373035</v>
      </c>
      <c r="J7" s="8">
        <f t="shared" si="1"/>
        <v>6.5401695599515541</v>
      </c>
      <c r="K7" s="1" t="s">
        <v>65</v>
      </c>
      <c r="L7" s="1">
        <v>1401</v>
      </c>
      <c r="M7" s="1">
        <v>426</v>
      </c>
      <c r="N7" s="1">
        <v>629</v>
      </c>
      <c r="O7" s="1">
        <v>41</v>
      </c>
      <c r="P7" s="1">
        <v>183</v>
      </c>
      <c r="Q7" s="1">
        <v>102</v>
      </c>
      <c r="R7" s="1">
        <v>20</v>
      </c>
      <c r="S7" s="8">
        <f t="shared" si="2"/>
        <v>69.593147751605997</v>
      </c>
      <c r="T7" s="8">
        <f t="shared" si="3"/>
        <v>8.708065667380442</v>
      </c>
      <c r="U7" s="1" t="s">
        <v>65</v>
      </c>
      <c r="V7" s="1">
        <v>530</v>
      </c>
      <c r="W7" s="1">
        <v>122</v>
      </c>
      <c r="X7" s="1">
        <v>286</v>
      </c>
      <c r="Y7" s="1">
        <v>20</v>
      </c>
      <c r="Z7" s="1">
        <v>20</v>
      </c>
      <c r="AA7" s="1">
        <v>61</v>
      </c>
      <c r="AB7" s="1">
        <v>20</v>
      </c>
      <c r="AC7" s="8">
        <f t="shared" si="4"/>
        <v>76.79245283018868</v>
      </c>
      <c r="AD7" s="8">
        <f t="shared" si="5"/>
        <v>15.283018867924529</v>
      </c>
    </row>
    <row r="8" spans="1:30" x14ac:dyDescent="0.2">
      <c r="A8" s="1" t="s">
        <v>66</v>
      </c>
      <c r="B8" s="1">
        <v>16484</v>
      </c>
      <c r="C8" s="1">
        <v>7247</v>
      </c>
      <c r="D8" s="1">
        <v>5481</v>
      </c>
      <c r="E8" s="1">
        <v>345</v>
      </c>
      <c r="F8" s="1">
        <v>1624</v>
      </c>
      <c r="G8" s="1">
        <v>1462</v>
      </c>
      <c r="H8" s="1">
        <v>325</v>
      </c>
      <c r="I8" s="8">
        <f t="shared" si="0"/>
        <v>56.036156272749331</v>
      </c>
      <c r="J8" s="8">
        <f t="shared" si="1"/>
        <v>10.840815336083475</v>
      </c>
      <c r="K8" s="1" t="s">
        <v>66</v>
      </c>
      <c r="L8" s="1">
        <v>5725</v>
      </c>
      <c r="M8" s="1">
        <v>2355</v>
      </c>
      <c r="N8" s="1">
        <v>1908</v>
      </c>
      <c r="O8" s="1">
        <v>102</v>
      </c>
      <c r="P8" s="1">
        <v>670</v>
      </c>
      <c r="Q8" s="1">
        <v>508</v>
      </c>
      <c r="R8" s="1">
        <v>183</v>
      </c>
      <c r="S8" s="8">
        <f t="shared" si="2"/>
        <v>58.882096069868993</v>
      </c>
      <c r="T8" s="8">
        <f t="shared" si="3"/>
        <v>12.069868995633188</v>
      </c>
      <c r="U8" s="1" t="s">
        <v>66</v>
      </c>
      <c r="V8" s="1">
        <v>11261</v>
      </c>
      <c r="W8" s="1">
        <v>4712</v>
      </c>
      <c r="X8" s="1">
        <v>3794</v>
      </c>
      <c r="Y8" s="1">
        <v>306</v>
      </c>
      <c r="Z8" s="1">
        <v>1102</v>
      </c>
      <c r="AA8" s="1">
        <v>1163</v>
      </c>
      <c r="AB8" s="1">
        <v>184</v>
      </c>
      <c r="AC8" s="8">
        <f t="shared" si="4"/>
        <v>58.156469230086138</v>
      </c>
      <c r="AD8" s="8">
        <f t="shared" si="5"/>
        <v>11.961637509990231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3065</v>
      </c>
      <c r="C10" s="1">
        <v>589</v>
      </c>
      <c r="D10" s="1">
        <v>974</v>
      </c>
      <c r="E10" s="1">
        <v>142</v>
      </c>
      <c r="F10" s="1">
        <v>406</v>
      </c>
      <c r="G10" s="1">
        <v>792</v>
      </c>
      <c r="H10" s="1">
        <v>162</v>
      </c>
      <c r="I10" s="8">
        <f t="shared" si="0"/>
        <v>80.783034257748781</v>
      </c>
      <c r="J10" s="8">
        <f t="shared" si="1"/>
        <v>31.125611745513865</v>
      </c>
      <c r="K10" s="1" t="s">
        <v>1</v>
      </c>
      <c r="L10" s="1">
        <v>1299</v>
      </c>
      <c r="M10" s="1">
        <v>305</v>
      </c>
      <c r="N10" s="1">
        <v>406</v>
      </c>
      <c r="O10" s="1">
        <v>61</v>
      </c>
      <c r="P10" s="1">
        <v>203</v>
      </c>
      <c r="Q10" s="1">
        <v>244</v>
      </c>
      <c r="R10" s="1">
        <v>81</v>
      </c>
      <c r="S10" s="8">
        <f t="shared" ref="S10:S12" si="6">SUM(N10:R10)*100/L10</f>
        <v>76.597382602001545</v>
      </c>
      <c r="T10" s="8">
        <f t="shared" ref="T10:T12" si="7">SUM(Q10:R10)*100/L10</f>
        <v>25.019245573518091</v>
      </c>
      <c r="U10" s="1" t="s">
        <v>1</v>
      </c>
      <c r="V10" s="1">
        <v>1387</v>
      </c>
      <c r="W10" s="1">
        <v>245</v>
      </c>
      <c r="X10" s="1">
        <v>673</v>
      </c>
      <c r="Y10" s="1">
        <v>61</v>
      </c>
      <c r="Z10" s="1">
        <v>163</v>
      </c>
      <c r="AA10" s="1">
        <v>184</v>
      </c>
      <c r="AB10" s="1">
        <v>61</v>
      </c>
      <c r="AC10" s="8">
        <f t="shared" ref="AC10:AC12" si="8">SUM(X10:AB10)*100/V10</f>
        <v>82.335976928622927</v>
      </c>
      <c r="AD10" s="8">
        <f t="shared" ref="AD10:AD12" si="9">SUM(AA10:AB10)*100/V10</f>
        <v>17.664023071377073</v>
      </c>
    </row>
    <row r="11" spans="1:30" x14ac:dyDescent="0.2">
      <c r="A11" s="1" t="s">
        <v>68</v>
      </c>
      <c r="B11" s="1">
        <v>1056</v>
      </c>
      <c r="C11" s="1">
        <v>81</v>
      </c>
      <c r="D11" s="1">
        <v>284</v>
      </c>
      <c r="E11" s="1">
        <v>61</v>
      </c>
      <c r="F11" s="1">
        <v>183</v>
      </c>
      <c r="G11" s="1">
        <v>386</v>
      </c>
      <c r="H11" s="1">
        <v>61</v>
      </c>
      <c r="I11" s="8">
        <f t="shared" si="0"/>
        <v>92.329545454545453</v>
      </c>
      <c r="J11" s="8">
        <f t="shared" si="1"/>
        <v>42.329545454545453</v>
      </c>
      <c r="K11" s="1" t="s">
        <v>68</v>
      </c>
      <c r="L11" s="1">
        <v>508</v>
      </c>
      <c r="M11" s="1">
        <v>41</v>
      </c>
      <c r="N11" s="1">
        <v>142</v>
      </c>
      <c r="O11" s="1">
        <v>41</v>
      </c>
      <c r="P11" s="1">
        <v>102</v>
      </c>
      <c r="Q11" s="1">
        <v>142</v>
      </c>
      <c r="R11" s="1">
        <v>41</v>
      </c>
      <c r="S11" s="8">
        <f t="shared" si="6"/>
        <v>92.125984251968504</v>
      </c>
      <c r="T11" s="8">
        <f t="shared" si="7"/>
        <v>36.023622047244096</v>
      </c>
      <c r="U11" s="1" t="s">
        <v>68</v>
      </c>
      <c r="V11" s="1">
        <v>61</v>
      </c>
      <c r="W11" s="1">
        <v>0</v>
      </c>
      <c r="X11" s="1">
        <v>41</v>
      </c>
      <c r="Y11" s="1">
        <v>0</v>
      </c>
      <c r="Z11" s="1">
        <v>20</v>
      </c>
      <c r="AA11" s="1">
        <v>0</v>
      </c>
      <c r="AB11" s="1">
        <v>0</v>
      </c>
      <c r="AC11" s="8">
        <f t="shared" si="8"/>
        <v>100</v>
      </c>
      <c r="AD11" s="8">
        <f t="shared" si="9"/>
        <v>0</v>
      </c>
    </row>
    <row r="12" spans="1:30" x14ac:dyDescent="0.2">
      <c r="A12" s="1" t="s">
        <v>69</v>
      </c>
      <c r="B12" s="1">
        <v>2010</v>
      </c>
      <c r="C12" s="1">
        <v>508</v>
      </c>
      <c r="D12" s="1">
        <v>690</v>
      </c>
      <c r="E12" s="1">
        <v>81</v>
      </c>
      <c r="F12" s="1">
        <v>223</v>
      </c>
      <c r="G12" s="1">
        <v>406</v>
      </c>
      <c r="H12" s="1">
        <v>102</v>
      </c>
      <c r="I12" s="8">
        <f t="shared" si="0"/>
        <v>74.726368159203986</v>
      </c>
      <c r="J12" s="8">
        <f t="shared" si="1"/>
        <v>25.273631840796021</v>
      </c>
      <c r="K12" s="1" t="s">
        <v>69</v>
      </c>
      <c r="L12" s="1">
        <v>792</v>
      </c>
      <c r="M12" s="1">
        <v>264</v>
      </c>
      <c r="N12" s="1">
        <v>264</v>
      </c>
      <c r="O12" s="1">
        <v>20</v>
      </c>
      <c r="P12" s="1">
        <v>102</v>
      </c>
      <c r="Q12" s="1">
        <v>102</v>
      </c>
      <c r="R12" s="1">
        <v>41</v>
      </c>
      <c r="S12" s="8">
        <f t="shared" si="6"/>
        <v>66.792929292929287</v>
      </c>
      <c r="T12" s="8">
        <f t="shared" si="7"/>
        <v>18.055555555555557</v>
      </c>
      <c r="U12" s="1" t="s">
        <v>69</v>
      </c>
      <c r="V12" s="1">
        <v>1326</v>
      </c>
      <c r="W12" s="1">
        <v>245</v>
      </c>
      <c r="X12" s="1">
        <v>632</v>
      </c>
      <c r="Y12" s="1">
        <v>61</v>
      </c>
      <c r="Z12" s="1">
        <v>143</v>
      </c>
      <c r="AA12" s="1">
        <v>184</v>
      </c>
      <c r="AB12" s="1">
        <v>61</v>
      </c>
      <c r="AC12" s="8">
        <f t="shared" si="8"/>
        <v>81.523378582202113</v>
      </c>
      <c r="AD12" s="8">
        <f t="shared" si="9"/>
        <v>18.476621417797887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55175</v>
      </c>
      <c r="C14" s="1">
        <v>12992</v>
      </c>
      <c r="D14" s="1">
        <v>21741</v>
      </c>
      <c r="E14" s="1">
        <v>2050</v>
      </c>
      <c r="F14" s="1">
        <v>6455</v>
      </c>
      <c r="G14" s="1">
        <v>9602</v>
      </c>
      <c r="H14" s="1">
        <v>2335</v>
      </c>
      <c r="I14" s="8">
        <f t="shared" si="0"/>
        <v>76.453103760761209</v>
      </c>
      <c r="J14" s="8">
        <f t="shared" si="1"/>
        <v>21.634798368826463</v>
      </c>
      <c r="K14" s="1" t="s">
        <v>1</v>
      </c>
      <c r="L14" s="1">
        <v>27080</v>
      </c>
      <c r="M14" s="1">
        <v>5745</v>
      </c>
      <c r="N14" s="1">
        <v>10881</v>
      </c>
      <c r="O14" s="1">
        <v>995</v>
      </c>
      <c r="P14" s="1">
        <v>3634</v>
      </c>
      <c r="Q14" s="1">
        <v>4446</v>
      </c>
      <c r="R14" s="1">
        <v>1380</v>
      </c>
      <c r="S14" s="8">
        <f t="shared" ref="S14:S19" si="10">SUM(N14:R14)*100/L14</f>
        <v>78.788774002954213</v>
      </c>
      <c r="T14" s="8">
        <f t="shared" ref="T14:T19" si="11">SUM(Q14:R14)*100/L14</f>
        <v>21.514032496307237</v>
      </c>
      <c r="U14" s="1" t="s">
        <v>1</v>
      </c>
      <c r="V14" s="1">
        <v>27826</v>
      </c>
      <c r="W14" s="1">
        <v>6610</v>
      </c>
      <c r="X14" s="1">
        <v>10894</v>
      </c>
      <c r="Y14" s="1">
        <v>1020</v>
      </c>
      <c r="Z14" s="1">
        <v>3080</v>
      </c>
      <c r="AA14" s="1">
        <v>5284</v>
      </c>
      <c r="AB14" s="1">
        <v>938</v>
      </c>
      <c r="AC14" s="8">
        <f t="shared" ref="AC14:AC19" si="12">SUM(X14:AB14)*100/V14</f>
        <v>76.245238266369583</v>
      </c>
      <c r="AD14" s="8">
        <f t="shared" ref="AD14:AD19" si="13">SUM(AA14:AB14)*100/V14</f>
        <v>22.360382376194927</v>
      </c>
    </row>
    <row r="15" spans="1:30" x14ac:dyDescent="0.2">
      <c r="A15" s="1" t="s">
        <v>71</v>
      </c>
      <c r="B15" s="1">
        <v>29029</v>
      </c>
      <c r="C15" s="1">
        <v>5501</v>
      </c>
      <c r="D15" s="1">
        <v>11916</v>
      </c>
      <c r="E15" s="1">
        <v>1238</v>
      </c>
      <c r="F15" s="1">
        <v>3837</v>
      </c>
      <c r="G15" s="1">
        <v>5786</v>
      </c>
      <c r="H15" s="1">
        <v>751</v>
      </c>
      <c r="I15" s="8">
        <f t="shared" si="0"/>
        <v>81.049984498260358</v>
      </c>
      <c r="J15" s="8">
        <f t="shared" si="1"/>
        <v>22.518860449894934</v>
      </c>
      <c r="K15" s="1" t="s">
        <v>71</v>
      </c>
      <c r="L15" s="1">
        <v>14799</v>
      </c>
      <c r="M15" s="1">
        <v>2720</v>
      </c>
      <c r="N15" s="1">
        <v>5989</v>
      </c>
      <c r="O15" s="1">
        <v>650</v>
      </c>
      <c r="P15" s="1">
        <v>2091</v>
      </c>
      <c r="Q15" s="1">
        <v>2822</v>
      </c>
      <c r="R15" s="1">
        <v>528</v>
      </c>
      <c r="S15" s="8">
        <f t="shared" si="10"/>
        <v>81.627136968714098</v>
      </c>
      <c r="T15" s="8">
        <f t="shared" si="11"/>
        <v>22.636664639502669</v>
      </c>
      <c r="U15" s="1" t="s">
        <v>71</v>
      </c>
      <c r="V15" s="1">
        <v>13403</v>
      </c>
      <c r="W15" s="1">
        <v>2264</v>
      </c>
      <c r="X15" s="1">
        <v>5773</v>
      </c>
      <c r="Y15" s="1">
        <v>490</v>
      </c>
      <c r="Z15" s="1">
        <v>1938</v>
      </c>
      <c r="AA15" s="1">
        <v>2693</v>
      </c>
      <c r="AB15" s="1">
        <v>245</v>
      </c>
      <c r="AC15" s="8">
        <f t="shared" si="12"/>
        <v>83.108259344922772</v>
      </c>
      <c r="AD15" s="8">
        <f t="shared" si="13"/>
        <v>21.920465567410282</v>
      </c>
    </row>
    <row r="16" spans="1:30" x14ac:dyDescent="0.2">
      <c r="A16" s="1" t="s">
        <v>72</v>
      </c>
      <c r="B16" s="1">
        <v>15347</v>
      </c>
      <c r="C16" s="1">
        <v>2436</v>
      </c>
      <c r="D16" s="1">
        <v>6496</v>
      </c>
      <c r="E16" s="1">
        <v>568</v>
      </c>
      <c r="F16" s="1">
        <v>1665</v>
      </c>
      <c r="G16" s="1">
        <v>2923</v>
      </c>
      <c r="H16" s="1">
        <v>1259</v>
      </c>
      <c r="I16" s="8">
        <f t="shared" si="0"/>
        <v>84.127190981950875</v>
      </c>
      <c r="J16" s="8">
        <f t="shared" si="1"/>
        <v>27.249625333941488</v>
      </c>
      <c r="K16" s="1" t="s">
        <v>72</v>
      </c>
      <c r="L16" s="1">
        <v>8993</v>
      </c>
      <c r="M16" s="1">
        <v>1766</v>
      </c>
      <c r="N16" s="1">
        <v>3816</v>
      </c>
      <c r="O16" s="1">
        <v>264</v>
      </c>
      <c r="P16" s="1">
        <v>1117</v>
      </c>
      <c r="Q16" s="1">
        <v>1340</v>
      </c>
      <c r="R16" s="1">
        <v>690</v>
      </c>
      <c r="S16" s="8">
        <f t="shared" si="10"/>
        <v>80.362504169909926</v>
      </c>
      <c r="T16" s="8">
        <f t="shared" si="11"/>
        <v>22.573112420771711</v>
      </c>
      <c r="U16" s="1" t="s">
        <v>72</v>
      </c>
      <c r="V16" s="1">
        <v>6732</v>
      </c>
      <c r="W16" s="1">
        <v>775</v>
      </c>
      <c r="X16" s="1">
        <v>2550</v>
      </c>
      <c r="Y16" s="1">
        <v>388</v>
      </c>
      <c r="Z16" s="1">
        <v>551</v>
      </c>
      <c r="AA16" s="1">
        <v>1897</v>
      </c>
      <c r="AB16" s="1">
        <v>571</v>
      </c>
      <c r="AC16" s="8">
        <f t="shared" si="12"/>
        <v>88.487819370172318</v>
      </c>
      <c r="AD16" s="8">
        <f t="shared" si="13"/>
        <v>36.660724896019012</v>
      </c>
    </row>
    <row r="17" spans="1:30" x14ac:dyDescent="0.2">
      <c r="A17" s="1" t="s">
        <v>73</v>
      </c>
      <c r="B17" s="1">
        <v>1644</v>
      </c>
      <c r="C17" s="1">
        <v>284</v>
      </c>
      <c r="D17" s="1">
        <v>609</v>
      </c>
      <c r="E17" s="1">
        <v>20</v>
      </c>
      <c r="F17" s="1">
        <v>244</v>
      </c>
      <c r="G17" s="1">
        <v>284</v>
      </c>
      <c r="H17" s="1">
        <v>203</v>
      </c>
      <c r="I17" s="8">
        <f t="shared" si="0"/>
        <v>82.725060827250601</v>
      </c>
      <c r="J17" s="8">
        <f t="shared" si="1"/>
        <v>29.62287104622871</v>
      </c>
      <c r="K17" s="1" t="s">
        <v>73</v>
      </c>
      <c r="L17" s="1">
        <v>995</v>
      </c>
      <c r="M17" s="1">
        <v>183</v>
      </c>
      <c r="N17" s="1">
        <v>386</v>
      </c>
      <c r="O17" s="1">
        <v>0</v>
      </c>
      <c r="P17" s="1">
        <v>162</v>
      </c>
      <c r="Q17" s="1">
        <v>142</v>
      </c>
      <c r="R17" s="1">
        <v>122</v>
      </c>
      <c r="S17" s="8">
        <f t="shared" si="10"/>
        <v>81.608040201005025</v>
      </c>
      <c r="T17" s="8">
        <f t="shared" si="11"/>
        <v>26.532663316582916</v>
      </c>
      <c r="U17" s="1" t="s">
        <v>73</v>
      </c>
      <c r="V17" s="1">
        <v>551</v>
      </c>
      <c r="W17" s="1">
        <v>102</v>
      </c>
      <c r="X17" s="1">
        <v>286</v>
      </c>
      <c r="Y17" s="1">
        <v>20</v>
      </c>
      <c r="Z17" s="1">
        <v>61</v>
      </c>
      <c r="AA17" s="1">
        <v>61</v>
      </c>
      <c r="AB17" s="1">
        <v>20</v>
      </c>
      <c r="AC17" s="8">
        <f t="shared" si="12"/>
        <v>81.306715063520869</v>
      </c>
      <c r="AD17" s="8">
        <f t="shared" si="13"/>
        <v>14.7005444646098</v>
      </c>
    </row>
    <row r="18" spans="1:30" x14ac:dyDescent="0.2">
      <c r="A18" s="1" t="s">
        <v>74</v>
      </c>
      <c r="B18" s="1">
        <v>41</v>
      </c>
      <c r="C18" s="1">
        <v>20</v>
      </c>
      <c r="D18" s="1">
        <v>20</v>
      </c>
      <c r="E18" s="1">
        <v>0</v>
      </c>
      <c r="F18" s="1">
        <v>0</v>
      </c>
      <c r="G18" s="1">
        <v>0</v>
      </c>
      <c r="H18" s="1">
        <v>0</v>
      </c>
      <c r="I18" s="8">
        <f t="shared" si="0"/>
        <v>48.780487804878049</v>
      </c>
      <c r="J18" s="8">
        <f t="shared" si="1"/>
        <v>0</v>
      </c>
      <c r="K18" s="1" t="s">
        <v>74</v>
      </c>
      <c r="L18" s="1">
        <v>20</v>
      </c>
      <c r="M18" s="1">
        <v>20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>
        <f t="shared" si="10"/>
        <v>0</v>
      </c>
      <c r="T18" s="8">
        <f t="shared" si="11"/>
        <v>0</v>
      </c>
      <c r="U18" s="1" t="s">
        <v>74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12"/>
        <v>#DIV/0!</v>
      </c>
      <c r="AD18" s="8" t="e">
        <f t="shared" si="13"/>
        <v>#DIV/0!</v>
      </c>
    </row>
    <row r="19" spans="1:30" x14ac:dyDescent="0.2">
      <c r="A19" s="1" t="s">
        <v>75</v>
      </c>
      <c r="B19" s="1">
        <v>9115</v>
      </c>
      <c r="C19" s="1">
        <v>4750</v>
      </c>
      <c r="D19" s="1">
        <v>2700</v>
      </c>
      <c r="E19" s="1">
        <v>223</v>
      </c>
      <c r="F19" s="1">
        <v>711</v>
      </c>
      <c r="G19" s="1">
        <v>609</v>
      </c>
      <c r="H19" s="1">
        <v>122</v>
      </c>
      <c r="I19" s="8">
        <f t="shared" si="0"/>
        <v>47.888096544157982</v>
      </c>
      <c r="J19" s="8">
        <f t="shared" si="1"/>
        <v>8.0197476686780025</v>
      </c>
      <c r="K19" s="1" t="s">
        <v>75</v>
      </c>
      <c r="L19" s="1">
        <v>2274</v>
      </c>
      <c r="M19" s="1">
        <v>1056</v>
      </c>
      <c r="N19" s="1">
        <v>690</v>
      </c>
      <c r="O19" s="1">
        <v>81</v>
      </c>
      <c r="P19" s="1">
        <v>264</v>
      </c>
      <c r="Q19" s="1">
        <v>142</v>
      </c>
      <c r="R19" s="1">
        <v>41</v>
      </c>
      <c r="S19" s="8">
        <f t="shared" si="10"/>
        <v>53.562005277044854</v>
      </c>
      <c r="T19" s="8">
        <f t="shared" si="11"/>
        <v>8.047493403693931</v>
      </c>
      <c r="U19" s="1" t="s">
        <v>75</v>
      </c>
      <c r="V19" s="1">
        <v>7140</v>
      </c>
      <c r="W19" s="1">
        <v>3468</v>
      </c>
      <c r="X19" s="1">
        <v>2285</v>
      </c>
      <c r="Y19" s="1">
        <v>122</v>
      </c>
      <c r="Z19" s="1">
        <v>530</v>
      </c>
      <c r="AA19" s="1">
        <v>632</v>
      </c>
      <c r="AB19" s="1">
        <v>102</v>
      </c>
      <c r="AC19" s="8">
        <f t="shared" si="12"/>
        <v>51.414565826330531</v>
      </c>
      <c r="AD19" s="8">
        <f t="shared" si="13"/>
        <v>10.280112044817928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topLeftCell="H1" zoomScale="125" zoomScaleNormal="125" zoomScaleSheetLayoutView="125" workbookViewId="0">
      <selection activeCell="V5" sqref="V5:AB3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2162</v>
      </c>
      <c r="C5" s="1">
        <v>694</v>
      </c>
      <c r="D5" s="1">
        <v>1020</v>
      </c>
      <c r="E5" s="1">
        <v>163</v>
      </c>
      <c r="F5" s="1">
        <v>224</v>
      </c>
      <c r="G5" s="1">
        <v>61</v>
      </c>
      <c r="H5" s="1">
        <v>0</v>
      </c>
      <c r="I5" s="8">
        <f>SUM(D5:H5)*100/B5</f>
        <v>67.900092506938023</v>
      </c>
      <c r="J5" s="8">
        <f>SUM(G5:H5)*100/B5</f>
        <v>2.8214616096207217</v>
      </c>
      <c r="K5" s="1" t="s">
        <v>1</v>
      </c>
      <c r="L5" s="1">
        <v>1183</v>
      </c>
      <c r="M5" s="1">
        <v>265</v>
      </c>
      <c r="N5" s="1">
        <v>612</v>
      </c>
      <c r="O5" s="1">
        <v>122</v>
      </c>
      <c r="P5" s="1">
        <v>143</v>
      </c>
      <c r="Q5" s="1">
        <v>41</v>
      </c>
      <c r="R5" s="1">
        <v>0</v>
      </c>
      <c r="S5" s="8">
        <f>SUM(N5:R5)*100/L5</f>
        <v>77.599323753169912</v>
      </c>
      <c r="T5" s="8">
        <f>SUM(Q5:R5)*100/L5</f>
        <v>3.4657650042265429</v>
      </c>
      <c r="U5" s="1" t="s">
        <v>1</v>
      </c>
      <c r="V5" s="1">
        <v>979</v>
      </c>
      <c r="W5" s="1">
        <v>428</v>
      </c>
      <c r="X5" s="1">
        <v>408</v>
      </c>
      <c r="Y5" s="1">
        <v>41</v>
      </c>
      <c r="Z5" s="1">
        <v>82</v>
      </c>
      <c r="AA5" s="1">
        <v>20</v>
      </c>
      <c r="AB5" s="1">
        <v>0</v>
      </c>
      <c r="AC5" s="8">
        <f>SUM(X5:AB5)*100/V5</f>
        <v>56.281920326864146</v>
      </c>
      <c r="AD5" s="8">
        <f>SUM(AA5:AB5)*100/V5</f>
        <v>2.0429009193054135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1938</v>
      </c>
      <c r="C9" s="1">
        <v>653</v>
      </c>
      <c r="D9" s="1">
        <v>918</v>
      </c>
      <c r="E9" s="1">
        <v>143</v>
      </c>
      <c r="F9" s="1">
        <v>204</v>
      </c>
      <c r="G9" s="1">
        <v>20</v>
      </c>
      <c r="H9" s="1">
        <v>0</v>
      </c>
      <c r="I9" s="8">
        <f t="shared" ref="I9:I10" si="0">SUM(D9:H9)*100/B9</f>
        <v>66.305469556243551</v>
      </c>
      <c r="J9" s="8">
        <f t="shared" ref="J9:J10" si="1">SUM(G9:H9)*100/B9</f>
        <v>1.0319917440660475</v>
      </c>
      <c r="K9" s="1" t="s">
        <v>34</v>
      </c>
      <c r="L9" s="1">
        <v>1102</v>
      </c>
      <c r="M9" s="1">
        <v>265</v>
      </c>
      <c r="N9" s="1">
        <v>571</v>
      </c>
      <c r="O9" s="1">
        <v>122</v>
      </c>
      <c r="P9" s="1">
        <v>122</v>
      </c>
      <c r="Q9" s="1">
        <v>20</v>
      </c>
      <c r="R9" s="1">
        <v>0</v>
      </c>
      <c r="S9" s="8">
        <f t="shared" ref="S9:S25" si="2">SUM(N9:R9)*100/L9</f>
        <v>75.771324863883848</v>
      </c>
      <c r="T9" s="8">
        <f t="shared" ref="T9:T25" si="3">SUM(Q9:R9)*100/L9</f>
        <v>1.8148820326678765</v>
      </c>
      <c r="U9" s="1" t="s">
        <v>34</v>
      </c>
      <c r="V9" s="1">
        <v>836</v>
      </c>
      <c r="W9" s="1">
        <v>388</v>
      </c>
      <c r="X9" s="1">
        <v>347</v>
      </c>
      <c r="Y9" s="1">
        <v>20</v>
      </c>
      <c r="Z9" s="1">
        <v>82</v>
      </c>
      <c r="AA9" s="1">
        <v>0</v>
      </c>
      <c r="AB9" s="1">
        <v>0</v>
      </c>
      <c r="AC9" s="8">
        <f t="shared" ref="AC9:AC10" si="4">SUM(X9:AB9)*100/V9</f>
        <v>53.708133971291865</v>
      </c>
      <c r="AD9" s="8">
        <f t="shared" ref="AD9:AD10" si="5">SUM(AA9:AB9)*100/V9</f>
        <v>0</v>
      </c>
    </row>
    <row r="10" spans="1:30" x14ac:dyDescent="0.2">
      <c r="A10" s="1" t="s">
        <v>35</v>
      </c>
      <c r="B10" s="1">
        <v>41</v>
      </c>
      <c r="C10" s="1">
        <v>0</v>
      </c>
      <c r="D10" s="1">
        <v>41</v>
      </c>
      <c r="E10" s="1">
        <v>0</v>
      </c>
      <c r="F10" s="1">
        <v>0</v>
      </c>
      <c r="G10" s="1">
        <v>0</v>
      </c>
      <c r="H10" s="1">
        <v>0</v>
      </c>
      <c r="I10" s="8">
        <f t="shared" si="0"/>
        <v>100</v>
      </c>
      <c r="J10" s="8">
        <f t="shared" si="1"/>
        <v>0</v>
      </c>
      <c r="K10" s="1" t="s">
        <v>35</v>
      </c>
      <c r="L10" s="1">
        <v>20</v>
      </c>
      <c r="M10" s="1">
        <v>0</v>
      </c>
      <c r="N10" s="1">
        <v>20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35</v>
      </c>
      <c r="V10" s="1">
        <v>20</v>
      </c>
      <c r="W10" s="1">
        <v>0</v>
      </c>
      <c r="X10" s="1">
        <v>20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100</v>
      </c>
      <c r="AD10" s="8">
        <f t="shared" si="5"/>
        <v>0</v>
      </c>
    </row>
    <row r="11" spans="1:30" x14ac:dyDescent="0.2">
      <c r="A11" s="1" t="s">
        <v>36</v>
      </c>
      <c r="B11" s="1">
        <v>184</v>
      </c>
      <c r="C11" s="1">
        <v>41</v>
      </c>
      <c r="D11" s="1">
        <v>61</v>
      </c>
      <c r="E11" s="1">
        <v>20</v>
      </c>
      <c r="F11" s="1">
        <v>20</v>
      </c>
      <c r="G11" s="1">
        <v>41</v>
      </c>
      <c r="H11" s="1">
        <v>0</v>
      </c>
      <c r="I11" s="8"/>
      <c r="J11" s="8"/>
      <c r="K11" s="1" t="s">
        <v>36</v>
      </c>
      <c r="L11" s="1">
        <v>61</v>
      </c>
      <c r="M11" s="1">
        <v>0</v>
      </c>
      <c r="N11" s="1">
        <v>20</v>
      </c>
      <c r="O11" s="1">
        <v>0</v>
      </c>
      <c r="P11" s="1">
        <v>20</v>
      </c>
      <c r="Q11" s="1">
        <v>20</v>
      </c>
      <c r="R11" s="1">
        <v>0</v>
      </c>
      <c r="S11" s="8"/>
      <c r="T11" s="8"/>
      <c r="U11" s="1" t="s">
        <v>36</v>
      </c>
      <c r="V11" s="1">
        <v>122</v>
      </c>
      <c r="W11" s="1">
        <v>41</v>
      </c>
      <c r="X11" s="1">
        <v>41</v>
      </c>
      <c r="Y11" s="1">
        <v>20</v>
      </c>
      <c r="Z11" s="1">
        <v>0</v>
      </c>
      <c r="AA11" s="1">
        <v>20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2162</v>
      </c>
      <c r="C20" s="1">
        <v>694</v>
      </c>
      <c r="D20" s="1">
        <v>1020</v>
      </c>
      <c r="E20" s="1">
        <v>163</v>
      </c>
      <c r="F20" s="1">
        <v>224</v>
      </c>
      <c r="G20" s="1">
        <v>61</v>
      </c>
      <c r="H20" s="1">
        <v>0</v>
      </c>
      <c r="I20" s="8">
        <f t="shared" ref="I20" si="6">SUM(D20:H20)*100/B20</f>
        <v>67.900092506938023</v>
      </c>
      <c r="J20" s="8">
        <f t="shared" ref="J20" si="7">SUM(G20:H20)*100/B20</f>
        <v>2.8214616096207217</v>
      </c>
      <c r="K20" s="1" t="s">
        <v>1</v>
      </c>
      <c r="L20" s="1">
        <v>1183</v>
      </c>
      <c r="M20" s="1">
        <v>265</v>
      </c>
      <c r="N20" s="1">
        <v>612</v>
      </c>
      <c r="O20" s="1">
        <v>122</v>
      </c>
      <c r="P20" s="1">
        <v>143</v>
      </c>
      <c r="Q20" s="1">
        <v>41</v>
      </c>
      <c r="R20" s="1">
        <v>0</v>
      </c>
      <c r="S20" s="8">
        <f t="shared" si="2"/>
        <v>77.599323753169912</v>
      </c>
      <c r="T20" s="8">
        <f t="shared" si="3"/>
        <v>3.4657650042265429</v>
      </c>
      <c r="U20" s="1" t="s">
        <v>1</v>
      </c>
      <c r="V20" s="1">
        <v>979</v>
      </c>
      <c r="W20" s="1">
        <v>428</v>
      </c>
      <c r="X20" s="1">
        <v>408</v>
      </c>
      <c r="Y20" s="1">
        <v>41</v>
      </c>
      <c r="Z20" s="1">
        <v>82</v>
      </c>
      <c r="AA20" s="1">
        <v>20</v>
      </c>
      <c r="AB20" s="1">
        <v>0</v>
      </c>
      <c r="AC20" s="8">
        <f t="shared" ref="AC20" si="8">SUM(X20:AB20)*100/V20</f>
        <v>56.281920326864146</v>
      </c>
      <c r="AD20" s="8">
        <f t="shared" ref="AD20" si="9">SUM(AA20:AB20)*100/V20</f>
        <v>2.0429009193054135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1938</v>
      </c>
      <c r="C24" s="1">
        <v>653</v>
      </c>
      <c r="D24" s="1">
        <v>918</v>
      </c>
      <c r="E24" s="1">
        <v>143</v>
      </c>
      <c r="F24" s="1">
        <v>204</v>
      </c>
      <c r="G24" s="1">
        <v>20</v>
      </c>
      <c r="H24" s="1">
        <v>0</v>
      </c>
      <c r="I24" s="8">
        <f t="shared" ref="I24:I25" si="10">SUM(D24:H24)*100/B24</f>
        <v>66.305469556243551</v>
      </c>
      <c r="J24" s="8">
        <f t="shared" ref="J24:J25" si="11">SUM(G24:H24)*100/B24</f>
        <v>1.0319917440660475</v>
      </c>
      <c r="K24" s="1" t="s">
        <v>34</v>
      </c>
      <c r="L24" s="1">
        <v>1102</v>
      </c>
      <c r="M24" s="1">
        <v>265</v>
      </c>
      <c r="N24" s="1">
        <v>571</v>
      </c>
      <c r="O24" s="1">
        <v>122</v>
      </c>
      <c r="P24" s="1">
        <v>122</v>
      </c>
      <c r="Q24" s="1">
        <v>20</v>
      </c>
      <c r="R24" s="1">
        <v>0</v>
      </c>
      <c r="S24" s="8">
        <f t="shared" si="2"/>
        <v>75.771324863883848</v>
      </c>
      <c r="T24" s="8">
        <f t="shared" si="3"/>
        <v>1.8148820326678765</v>
      </c>
      <c r="U24" s="1" t="s">
        <v>34</v>
      </c>
      <c r="V24" s="1">
        <v>836</v>
      </c>
      <c r="W24" s="1">
        <v>388</v>
      </c>
      <c r="X24" s="1">
        <v>347</v>
      </c>
      <c r="Y24" s="1">
        <v>20</v>
      </c>
      <c r="Z24" s="1">
        <v>82</v>
      </c>
      <c r="AA24" s="1">
        <v>0</v>
      </c>
      <c r="AB24" s="1">
        <v>0</v>
      </c>
      <c r="AC24" s="8">
        <f t="shared" ref="AC24:AC25" si="12">SUM(X24:AB24)*100/V24</f>
        <v>53.708133971291865</v>
      </c>
      <c r="AD24" s="8">
        <f t="shared" ref="AD24:AD25" si="13">SUM(AA24:AB24)*100/V24</f>
        <v>0</v>
      </c>
    </row>
    <row r="25" spans="1:30" x14ac:dyDescent="0.2">
      <c r="A25" s="1" t="s">
        <v>35</v>
      </c>
      <c r="B25" s="1">
        <v>41</v>
      </c>
      <c r="C25" s="1">
        <v>0</v>
      </c>
      <c r="D25" s="1">
        <v>41</v>
      </c>
      <c r="E25" s="1">
        <v>0</v>
      </c>
      <c r="F25" s="1">
        <v>0</v>
      </c>
      <c r="G25" s="1">
        <v>0</v>
      </c>
      <c r="H25" s="1">
        <v>0</v>
      </c>
      <c r="I25" s="8">
        <f t="shared" si="10"/>
        <v>100</v>
      </c>
      <c r="J25" s="8">
        <f t="shared" si="11"/>
        <v>0</v>
      </c>
      <c r="K25" s="1" t="s">
        <v>35</v>
      </c>
      <c r="L25" s="1">
        <v>20</v>
      </c>
      <c r="M25" s="1">
        <v>0</v>
      </c>
      <c r="N25" s="1">
        <v>20</v>
      </c>
      <c r="O25" s="1">
        <v>0</v>
      </c>
      <c r="P25" s="1">
        <v>0</v>
      </c>
      <c r="Q25" s="1">
        <v>0</v>
      </c>
      <c r="R25" s="1">
        <v>0</v>
      </c>
      <c r="S25" s="8">
        <f t="shared" si="2"/>
        <v>100</v>
      </c>
      <c r="T25" s="8">
        <f t="shared" si="3"/>
        <v>0</v>
      </c>
      <c r="U25" s="1" t="s">
        <v>35</v>
      </c>
      <c r="V25" s="1">
        <v>20</v>
      </c>
      <c r="W25" s="1">
        <v>0</v>
      </c>
      <c r="X25" s="1">
        <v>20</v>
      </c>
      <c r="Y25" s="1">
        <v>0</v>
      </c>
      <c r="Z25" s="1">
        <v>0</v>
      </c>
      <c r="AA25" s="1">
        <v>0</v>
      </c>
      <c r="AB25" s="1">
        <v>0</v>
      </c>
      <c r="AC25" s="8">
        <f t="shared" si="12"/>
        <v>100</v>
      </c>
      <c r="AD25" s="8">
        <f t="shared" si="13"/>
        <v>0</v>
      </c>
    </row>
    <row r="26" spans="1:30" x14ac:dyDescent="0.2">
      <c r="A26" s="1" t="s">
        <v>36</v>
      </c>
      <c r="B26" s="1">
        <v>184</v>
      </c>
      <c r="C26" s="1">
        <v>41</v>
      </c>
      <c r="D26" s="1">
        <v>61</v>
      </c>
      <c r="E26" s="1">
        <v>20</v>
      </c>
      <c r="F26" s="1">
        <v>20</v>
      </c>
      <c r="G26" s="1">
        <v>41</v>
      </c>
      <c r="H26" s="1">
        <v>0</v>
      </c>
      <c r="I26" s="8"/>
      <c r="J26" s="8"/>
      <c r="K26" s="1" t="s">
        <v>36</v>
      </c>
      <c r="L26" s="1">
        <v>61</v>
      </c>
      <c r="M26" s="1">
        <v>0</v>
      </c>
      <c r="N26" s="1">
        <v>20</v>
      </c>
      <c r="O26" s="1">
        <v>0</v>
      </c>
      <c r="P26" s="1">
        <v>20</v>
      </c>
      <c r="Q26" s="1">
        <v>20</v>
      </c>
      <c r="R26" s="1">
        <v>0</v>
      </c>
      <c r="S26" s="8"/>
      <c r="T26" s="8"/>
      <c r="U26" s="1" t="s">
        <v>36</v>
      </c>
      <c r="V26" s="1">
        <v>122</v>
      </c>
      <c r="W26" s="1">
        <v>41</v>
      </c>
      <c r="X26" s="1">
        <v>41</v>
      </c>
      <c r="Y26" s="1">
        <v>20</v>
      </c>
      <c r="Z26" s="1">
        <v>0</v>
      </c>
      <c r="AA26" s="1">
        <v>20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GuamLFSEduc15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2019-10-22T18:31:12Z</dcterms:created>
  <dcterms:modified xsi:type="dcterms:W3CDTF">2019-11-02T04:58:55Z</dcterms:modified>
</cp:coreProperties>
</file>