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D0B5F56A-69CA-4B42-83BF-816CF667ABD6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17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<sst xmlns="http://schemas.openxmlformats.org/spreadsheetml/2006/main" count="744" uniqueCount="97">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</sst>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H1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62382</v>
      </c>
      <c r="C5" s="1">
        <v>12809</v>
      </c>
      <c r="D5" s="1">
        <v>25395</v>
      </c>
      <c r="E5" s="1">
        <v>2477</v>
      </c>
      <c r="F5" s="1">
        <v>8181</v>
      </c>
      <c r="G5" s="1">
        <v>10718</v>
      </c>
      <c r="H5" s="1">
        <v>2801</v>
      </c>
      <c r="I5" s="8">
        <f>SUM(D5:H5)*100/B5</f>
        <v>79.465230354910076</v>
      </c>
      <c r="J5" s="8">
        <f>SUM(G5:H5)*100/B5</f>
        <v>21.671315443557436</v>
      </c>
      <c r="K5" s="1" t="s">
        <v>1</v>
      </c>
      <c r="L5" s="1">
        <v>31709</v>
      </c>
      <c r="M5" s="1">
        <v>5887</v>
      </c>
      <c r="N5" s="1">
        <v>13154</v>
      </c>
      <c r="O5" s="1">
        <v>1401</v>
      </c>
      <c r="P5" s="1">
        <v>4365</v>
      </c>
      <c r="Q5" s="1">
        <v>5095</v>
      </c>
      <c r="R5" s="1">
        <v>1807</v>
      </c>
      <c r="S5" s="8">
        <f>SUM(N5:R5)*100/L5</f>
        <v>81.434293102904533</v>
      </c>
      <c r="T5" s="8">
        <f>SUM(Q5:R5)*100/L5</f>
        <v>21.766690844870542</v>
      </c>
      <c r="U5" s="1" t="s">
        <v>1</v>
      </c>
      <c r="V5" s="1">
        <v>30673</v>
      </c>
      <c r="W5" s="1">
        <v>6922</v>
      </c>
      <c r="X5" s="1">
        <v>12241</v>
      </c>
      <c r="Y5" s="1">
        <v>1076</v>
      </c>
      <c r="Z5" s="1">
        <v>3816</v>
      </c>
      <c r="AA5" s="1">
        <v>5623</v>
      </c>
      <c r="AB5" s="1">
        <v>995</v>
      </c>
      <c r="AC5" s="8">
        <f>SUM(X5:AB5)*100/V5</f>
        <v>77.432921461871999</v>
      </c>
      <c r="AD5" s="8">
        <f>SUM(AA5:AB5)*100/V5</f>
        <v>21.575978873928211</v>
      </c>
    </row>
    <row r="6" spans="1:30" x14ac:dyDescent="0.2">
      <c r="A6" s="1" t="s">
        <v>3</v>
      </c>
      <c r="B6" s="1">
        <v>28542</v>
      </c>
      <c r="C6" s="1">
        <v>5867</v>
      </c>
      <c r="D6" s="1">
        <v>10901</v>
      </c>
      <c r="E6" s="1">
        <v>1340</v>
      </c>
      <c r="F6" s="1">
        <v>3999</v>
      </c>
      <c r="G6" s="1">
        <v>4588</v>
      </c>
      <c r="H6" s="1">
        <v>1847</v>
      </c>
      <c r="I6" s="8">
        <f t="shared" ref="I6:I12" si="0">SUM(D6:H6)*100/B6</f>
        <v>79.444327657487207</v>
      </c>
      <c r="J6" s="8">
        <f t="shared" ref="J6:J12" si="1">SUM(G6:H6)*100/B6</f>
        <v>22.54572209375657</v>
      </c>
      <c r="K6" s="1" t="s">
        <v>3</v>
      </c>
      <c r="L6" s="1">
        <v>22472</v>
      </c>
      <c r="M6" s="1">
        <v>3979</v>
      </c>
      <c r="N6" s="1">
        <v>8485</v>
      </c>
      <c r="O6" s="1">
        <v>1137</v>
      </c>
      <c r="P6" s="1">
        <v>3309</v>
      </c>
      <c r="Q6" s="1">
        <v>3877</v>
      </c>
      <c r="R6" s="1">
        <v>1685</v>
      </c>
      <c r="S6" s="8">
        <f t="shared" ref="S6:S12" si="2">SUM(N6:R6)*100/L6</f>
        <v>82.293520825916701</v>
      </c>
      <c r="T6" s="8">
        <f t="shared" ref="T6:T12" si="3">SUM(Q6:R6)*100/L6</f>
        <v>24.750800996796013</v>
      </c>
      <c r="U6" s="1" t="s">
        <v>3</v>
      </c>
      <c r="V6" s="1">
        <v>6070</v>
      </c>
      <c r="W6" s="1">
        <v>1888</v>
      </c>
      <c r="X6" s="1">
        <v>2416</v>
      </c>
      <c r="Y6" s="1">
        <v>203</v>
      </c>
      <c r="Z6" s="1">
        <v>690</v>
      </c>
      <c r="AA6" s="1">
        <v>711</v>
      </c>
      <c r="AB6" s="1">
        <v>162</v>
      </c>
      <c r="AC6" s="8">
        <f t="shared" ref="AC6:AC12" si="4">SUM(X6:AB6)*100/V6</f>
        <v>68.896210873146629</v>
      </c>
      <c r="AD6" s="8">
        <f t="shared" ref="AD6:AD12" si="5">SUM(AA6:AB6)*100/V6</f>
        <v>14.382207578253707</v>
      </c>
    </row>
    <row r="7" spans="1:30" x14ac:dyDescent="0.2">
      <c r="A7" s="1" t="s">
        <v>4</v>
      </c>
      <c r="B7" s="1">
        <v>18047</v>
      </c>
      <c r="C7" s="1">
        <v>3451</v>
      </c>
      <c r="D7" s="1">
        <v>7288</v>
      </c>
      <c r="E7" s="1">
        <v>609</v>
      </c>
      <c r="F7" s="1">
        <v>2456</v>
      </c>
      <c r="G7" s="1">
        <v>3573</v>
      </c>
      <c r="H7" s="1">
        <v>670</v>
      </c>
      <c r="I7" s="8">
        <f t="shared" si="0"/>
        <v>80.877708206350093</v>
      </c>
      <c r="J7" s="8">
        <f t="shared" si="1"/>
        <v>23.510832825400342</v>
      </c>
      <c r="K7" s="1" t="s">
        <v>4</v>
      </c>
      <c r="L7" s="1">
        <v>1117</v>
      </c>
      <c r="M7" s="1">
        <v>305</v>
      </c>
      <c r="N7" s="1">
        <v>487</v>
      </c>
      <c r="O7" s="1">
        <v>20</v>
      </c>
      <c r="P7" s="1">
        <v>122</v>
      </c>
      <c r="Q7" s="1">
        <v>162</v>
      </c>
      <c r="R7" s="1">
        <v>20</v>
      </c>
      <c r="S7" s="8">
        <f t="shared" si="2"/>
        <v>72.605192479856754</v>
      </c>
      <c r="T7" s="8">
        <f t="shared" si="3"/>
        <v>16.293643688451208</v>
      </c>
      <c r="U7" s="1" t="s">
        <v>4</v>
      </c>
      <c r="V7" s="1">
        <v>16930</v>
      </c>
      <c r="W7" s="1">
        <v>3147</v>
      </c>
      <c r="X7" s="1">
        <v>6801</v>
      </c>
      <c r="Y7" s="1">
        <v>589</v>
      </c>
      <c r="Z7" s="1">
        <v>2335</v>
      </c>
      <c r="AA7" s="1">
        <v>3410</v>
      </c>
      <c r="AB7" s="1">
        <v>650</v>
      </c>
      <c r="AC7" s="8">
        <f t="shared" si="4"/>
        <v>81.423508564678087</v>
      </c>
      <c r="AD7" s="8">
        <f t="shared" si="5"/>
        <v>23.981098641464854</v>
      </c>
    </row>
    <row r="8" spans="1:30" x14ac:dyDescent="0.2">
      <c r="A8" s="1" t="s">
        <v>5</v>
      </c>
      <c r="B8" s="1">
        <v>7450</v>
      </c>
      <c r="C8" s="1">
        <v>1035</v>
      </c>
      <c r="D8" s="1">
        <v>3654</v>
      </c>
      <c r="E8" s="1">
        <v>325</v>
      </c>
      <c r="F8" s="1">
        <v>873</v>
      </c>
      <c r="G8" s="1">
        <v>1401</v>
      </c>
      <c r="H8" s="1">
        <v>162</v>
      </c>
      <c r="I8" s="8">
        <f t="shared" si="0"/>
        <v>86.107382550335572</v>
      </c>
      <c r="J8" s="8">
        <f t="shared" si="1"/>
        <v>20.979865771812079</v>
      </c>
      <c r="K8" s="1" t="s">
        <v>5</v>
      </c>
      <c r="L8" s="1">
        <v>4324</v>
      </c>
      <c r="M8" s="1">
        <v>690</v>
      </c>
      <c r="N8" s="1">
        <v>2314</v>
      </c>
      <c r="O8" s="1">
        <v>162</v>
      </c>
      <c r="P8" s="1">
        <v>528</v>
      </c>
      <c r="Q8" s="1">
        <v>548</v>
      </c>
      <c r="R8" s="1">
        <v>81</v>
      </c>
      <c r="S8" s="8">
        <f t="shared" si="2"/>
        <v>84.019426456984277</v>
      </c>
      <c r="T8" s="8">
        <f t="shared" si="3"/>
        <v>14.546716003700277</v>
      </c>
      <c r="U8" s="1" t="s">
        <v>5</v>
      </c>
      <c r="V8" s="1">
        <v>3126</v>
      </c>
      <c r="W8" s="1">
        <v>345</v>
      </c>
      <c r="X8" s="1">
        <v>1340</v>
      </c>
      <c r="Y8" s="1">
        <v>162</v>
      </c>
      <c r="Z8" s="1">
        <v>345</v>
      </c>
      <c r="AA8" s="1">
        <v>853</v>
      </c>
      <c r="AB8" s="1">
        <v>81</v>
      </c>
      <c r="AC8" s="8">
        <f t="shared" si="4"/>
        <v>88.963531669865645</v>
      </c>
      <c r="AD8" s="8">
        <f t="shared" si="5"/>
        <v>29.878438899552144</v>
      </c>
    </row>
    <row r="9" spans="1:30" x14ac:dyDescent="0.2">
      <c r="A9" s="1" t="s">
        <v>6</v>
      </c>
      <c r="B9" s="1">
        <v>954</v>
      </c>
      <c r="C9" s="1">
        <v>609</v>
      </c>
      <c r="D9" s="1">
        <v>264</v>
      </c>
      <c r="E9" s="1">
        <v>0</v>
      </c>
      <c r="F9" s="1">
        <v>61</v>
      </c>
      <c r="G9" s="1">
        <v>20</v>
      </c>
      <c r="H9" s="1">
        <v>0</v>
      </c>
      <c r="I9" s="8">
        <f t="shared" si="0"/>
        <v>36.163522012578618</v>
      </c>
      <c r="J9" s="8">
        <f t="shared" si="1"/>
        <v>2.0964360587002098</v>
      </c>
      <c r="K9" s="1" t="s">
        <v>6</v>
      </c>
      <c r="L9" s="1">
        <v>305</v>
      </c>
      <c r="M9" s="1">
        <v>142</v>
      </c>
      <c r="N9" s="1">
        <v>102</v>
      </c>
      <c r="O9" s="1">
        <v>0</v>
      </c>
      <c r="P9" s="1">
        <v>61</v>
      </c>
      <c r="Q9" s="1">
        <v>0</v>
      </c>
      <c r="R9" s="1">
        <v>0</v>
      </c>
      <c r="S9" s="8">
        <f t="shared" si="2"/>
        <v>53.442622950819676</v>
      </c>
      <c r="T9" s="8">
        <f t="shared" si="3"/>
        <v>0</v>
      </c>
      <c r="U9" s="1" t="s">
        <v>6</v>
      </c>
      <c r="V9" s="1">
        <v>650</v>
      </c>
      <c r="W9" s="1">
        <v>467</v>
      </c>
      <c r="X9" s="1">
        <v>162</v>
      </c>
      <c r="Y9" s="1">
        <v>0</v>
      </c>
      <c r="Z9" s="1">
        <v>0</v>
      </c>
      <c r="AA9" s="1">
        <v>20</v>
      </c>
      <c r="AB9" s="1">
        <v>0</v>
      </c>
      <c r="AC9" s="8">
        <f t="shared" si="4"/>
        <v>28</v>
      </c>
      <c r="AD9" s="8">
        <f t="shared" si="5"/>
        <v>3.0769230769230771</v>
      </c>
    </row>
    <row r="10" spans="1:30" x14ac:dyDescent="0.2">
      <c r="A10" s="1" t="s">
        <v>7</v>
      </c>
      <c r="B10" s="1">
        <v>162</v>
      </c>
      <c r="C10" s="1">
        <v>41</v>
      </c>
      <c r="D10" s="1">
        <v>102</v>
      </c>
      <c r="E10" s="1">
        <v>0</v>
      </c>
      <c r="F10" s="1">
        <v>0</v>
      </c>
      <c r="G10" s="1">
        <v>20</v>
      </c>
      <c r="H10" s="1">
        <v>0</v>
      </c>
      <c r="I10" s="8">
        <f t="shared" si="0"/>
        <v>75.308641975308646</v>
      </c>
      <c r="J10" s="8">
        <f t="shared" si="1"/>
        <v>12.345679012345679</v>
      </c>
      <c r="K10" s="1" t="s">
        <v>7</v>
      </c>
      <c r="L10" s="1">
        <v>81</v>
      </c>
      <c r="M10" s="1">
        <v>20</v>
      </c>
      <c r="N10" s="1">
        <v>61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75.308641975308646</v>
      </c>
      <c r="T10" s="8">
        <f t="shared" si="3"/>
        <v>0</v>
      </c>
      <c r="U10" s="1" t="s">
        <v>7</v>
      </c>
      <c r="V10" s="1">
        <v>81</v>
      </c>
      <c r="W10" s="1">
        <v>20</v>
      </c>
      <c r="X10" s="1">
        <v>41</v>
      </c>
      <c r="Y10" s="1">
        <v>0</v>
      </c>
      <c r="Z10" s="1">
        <v>0</v>
      </c>
      <c r="AA10" s="1">
        <v>20</v>
      </c>
      <c r="AB10" s="1">
        <v>0</v>
      </c>
      <c r="AC10" s="8">
        <f t="shared" si="4"/>
        <v>75.308641975308646</v>
      </c>
      <c r="AD10" s="8">
        <f t="shared" si="5"/>
        <v>24.691358024691358</v>
      </c>
    </row>
    <row r="11" spans="1:30" x14ac:dyDescent="0.2">
      <c r="A11" s="1" t="s">
        <v>8</v>
      </c>
      <c r="B11" s="1">
        <v>1462</v>
      </c>
      <c r="C11" s="1">
        <v>102</v>
      </c>
      <c r="D11" s="1">
        <v>751</v>
      </c>
      <c r="E11" s="1">
        <v>0</v>
      </c>
      <c r="F11" s="1">
        <v>223</v>
      </c>
      <c r="G11" s="1">
        <v>365</v>
      </c>
      <c r="H11" s="1">
        <v>20</v>
      </c>
      <c r="I11" s="8">
        <f t="shared" si="0"/>
        <v>92.954856361149112</v>
      </c>
      <c r="J11" s="8">
        <f t="shared" si="1"/>
        <v>26.333789329685363</v>
      </c>
      <c r="K11" s="1" t="s">
        <v>8</v>
      </c>
      <c r="L11" s="1">
        <v>812</v>
      </c>
      <c r="M11" s="1">
        <v>61</v>
      </c>
      <c r="N11" s="1">
        <v>406</v>
      </c>
      <c r="O11" s="1">
        <v>0</v>
      </c>
      <c r="P11" s="1">
        <v>162</v>
      </c>
      <c r="Q11" s="1">
        <v>183</v>
      </c>
      <c r="R11" s="1">
        <v>0</v>
      </c>
      <c r="S11" s="8">
        <f t="shared" si="2"/>
        <v>92.487684729064043</v>
      </c>
      <c r="T11" s="8">
        <f t="shared" si="3"/>
        <v>22.536945812807883</v>
      </c>
      <c r="U11" s="1" t="s">
        <v>8</v>
      </c>
      <c r="V11" s="1">
        <v>650</v>
      </c>
      <c r="W11" s="1">
        <v>41</v>
      </c>
      <c r="X11" s="1">
        <v>345</v>
      </c>
      <c r="Y11" s="1">
        <v>0</v>
      </c>
      <c r="Z11" s="1">
        <v>61</v>
      </c>
      <c r="AA11" s="1">
        <v>183</v>
      </c>
      <c r="AB11" s="1">
        <v>20</v>
      </c>
      <c r="AC11" s="8">
        <f t="shared" si="4"/>
        <v>93.692307692307693</v>
      </c>
      <c r="AD11" s="8">
        <f t="shared" si="5"/>
        <v>31.23076923076923</v>
      </c>
    </row>
    <row r="12" spans="1:30" x14ac:dyDescent="0.2">
      <c r="A12" s="1" t="s">
        <v>9</v>
      </c>
      <c r="B12" s="1">
        <v>5765</v>
      </c>
      <c r="C12" s="1">
        <v>1705</v>
      </c>
      <c r="D12" s="1">
        <v>2436</v>
      </c>
      <c r="E12" s="1">
        <v>203</v>
      </c>
      <c r="F12" s="1">
        <v>568</v>
      </c>
      <c r="G12" s="1">
        <v>751</v>
      </c>
      <c r="H12" s="1">
        <v>102</v>
      </c>
      <c r="I12" s="8">
        <f t="shared" si="0"/>
        <v>70.424978317432789</v>
      </c>
      <c r="J12" s="8">
        <f t="shared" si="1"/>
        <v>14.796183868169992</v>
      </c>
      <c r="K12" s="1" t="s">
        <v>9</v>
      </c>
      <c r="L12" s="1">
        <v>2598</v>
      </c>
      <c r="M12" s="1">
        <v>690</v>
      </c>
      <c r="N12" s="1">
        <v>1299</v>
      </c>
      <c r="O12" s="1">
        <v>81</v>
      </c>
      <c r="P12" s="1">
        <v>183</v>
      </c>
      <c r="Q12" s="1">
        <v>325</v>
      </c>
      <c r="R12" s="1">
        <v>20</v>
      </c>
      <c r="S12" s="8">
        <f t="shared" si="2"/>
        <v>73.441108545034638</v>
      </c>
      <c r="T12" s="8">
        <f t="shared" si="3"/>
        <v>13.279445727482679</v>
      </c>
      <c r="U12" s="1" t="s">
        <v>9</v>
      </c>
      <c r="V12" s="1">
        <v>3167</v>
      </c>
      <c r="W12" s="1">
        <v>1015</v>
      </c>
      <c r="X12" s="1">
        <v>1137</v>
      </c>
      <c r="Y12" s="1">
        <v>122</v>
      </c>
      <c r="Z12" s="1">
        <v>386</v>
      </c>
      <c r="AA12" s="1">
        <v>426</v>
      </c>
      <c r="AB12" s="1">
        <v>81</v>
      </c>
      <c r="AC12" s="8">
        <f t="shared" si="4"/>
        <v>67.95074202715503</v>
      </c>
      <c r="AD12" s="8">
        <f t="shared" si="5"/>
        <v>16.008841174613199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47340</v>
      </c>
      <c r="C15" s="1">
        <v>6334</v>
      </c>
      <c r="D15" s="1">
        <v>21092</v>
      </c>
      <c r="E15" s="1">
        <v>2152</v>
      </c>
      <c r="F15" s="1">
        <v>6861</v>
      </c>
      <c r="G15" s="1">
        <v>8810</v>
      </c>
      <c r="H15" s="1">
        <v>2091</v>
      </c>
      <c r="I15" s="8">
        <f t="shared" ref="I15:I43" si="6">SUM(D15:H15)*100/B15</f>
        <v>86.620194338825513</v>
      </c>
      <c r="J15" s="8">
        <f t="shared" ref="J15:J43" si="7">SUM(G15:H15)*100/B15</f>
        <v>23.027038445289396</v>
      </c>
      <c r="K15" s="1" t="s">
        <v>1</v>
      </c>
      <c r="L15" s="1">
        <v>24157</v>
      </c>
      <c r="M15" s="1">
        <v>3187</v>
      </c>
      <c r="N15" s="1">
        <v>10861</v>
      </c>
      <c r="O15" s="1">
        <v>1218</v>
      </c>
      <c r="P15" s="1">
        <v>3593</v>
      </c>
      <c r="Q15" s="1">
        <v>3938</v>
      </c>
      <c r="R15" s="1">
        <v>1360</v>
      </c>
      <c r="S15" s="8">
        <f t="shared" ref="S15" si="8">SUM(N15:R15)*100/L15</f>
        <v>86.807136647762547</v>
      </c>
      <c r="T15" s="8">
        <f t="shared" ref="T15" si="9">SUM(Q15:R15)*100/L15</f>
        <v>21.931531233182927</v>
      </c>
      <c r="U15" s="1" t="s">
        <v>1</v>
      </c>
      <c r="V15" s="1">
        <v>23183</v>
      </c>
      <c r="W15" s="1">
        <v>3147</v>
      </c>
      <c r="X15" s="1">
        <v>10231</v>
      </c>
      <c r="Y15" s="1">
        <v>934</v>
      </c>
      <c r="Z15" s="1">
        <v>3268</v>
      </c>
      <c r="AA15" s="1">
        <v>4872</v>
      </c>
      <c r="AB15" s="1">
        <v>731</v>
      </c>
      <c r="AC15" s="8">
        <f t="shared" ref="AC15" si="10">SUM(X15:AB15)*100/V15</f>
        <v>86.425397920890305</v>
      </c>
      <c r="AD15" s="8">
        <f t="shared" ref="AD15" si="11">SUM(AA15:AB15)*100/V15</f>
        <v>24.16857179830048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8607</v>
      </c>
      <c r="C18" s="1">
        <v>1198</v>
      </c>
      <c r="D18" s="1">
        <v>4588</v>
      </c>
      <c r="E18" s="1">
        <v>467</v>
      </c>
      <c r="F18" s="1">
        <v>995</v>
      </c>
      <c r="G18" s="1">
        <v>1238</v>
      </c>
      <c r="H18" s="1">
        <v>122</v>
      </c>
      <c r="I18" s="8">
        <f t="shared" si="6"/>
        <v>86.092715231788077</v>
      </c>
      <c r="J18" s="8">
        <f t="shared" si="7"/>
        <v>15.801092134309282</v>
      </c>
      <c r="K18" s="1" t="s">
        <v>14</v>
      </c>
      <c r="L18" s="1">
        <v>4466</v>
      </c>
      <c r="M18" s="1">
        <v>731</v>
      </c>
      <c r="N18" s="1">
        <v>2517</v>
      </c>
      <c r="O18" s="1">
        <v>264</v>
      </c>
      <c r="P18" s="1">
        <v>508</v>
      </c>
      <c r="Q18" s="1">
        <v>386</v>
      </c>
      <c r="R18" s="1">
        <v>61</v>
      </c>
      <c r="S18" s="8">
        <f t="shared" ref="S18:S23" si="12">SUM(N18:R18)*100/L18</f>
        <v>83.654276757725029</v>
      </c>
      <c r="T18" s="8">
        <f t="shared" ref="T18:T23" si="13">SUM(Q18:R18)*100/L18</f>
        <v>10.008956560680698</v>
      </c>
      <c r="U18" s="1" t="s">
        <v>14</v>
      </c>
      <c r="V18" s="1">
        <v>4141</v>
      </c>
      <c r="W18" s="1">
        <v>467</v>
      </c>
      <c r="X18" s="1">
        <v>2071</v>
      </c>
      <c r="Y18" s="1">
        <v>203</v>
      </c>
      <c r="Z18" s="1">
        <v>487</v>
      </c>
      <c r="AA18" s="1">
        <v>853</v>
      </c>
      <c r="AB18" s="1">
        <v>61</v>
      </c>
      <c r="AC18" s="8">
        <f t="shared" ref="AC18:AC23" si="14">SUM(X18:AB18)*100/V18</f>
        <v>88.746679546003378</v>
      </c>
      <c r="AD18" s="8">
        <f t="shared" ref="AD18:AD23" si="15">SUM(AA18:AB18)*100/V18</f>
        <v>22.071963293890363</v>
      </c>
    </row>
    <row r="19" spans="1:30" x14ac:dyDescent="0.2">
      <c r="A19" s="1" t="s">
        <v>15</v>
      </c>
      <c r="B19" s="1">
        <v>9257</v>
      </c>
      <c r="C19" s="1">
        <v>1096</v>
      </c>
      <c r="D19" s="1">
        <v>4080</v>
      </c>
      <c r="E19" s="1">
        <v>467</v>
      </c>
      <c r="F19" s="1">
        <v>1583</v>
      </c>
      <c r="G19" s="1">
        <v>1644</v>
      </c>
      <c r="H19" s="1">
        <v>386</v>
      </c>
      <c r="I19" s="8">
        <f t="shared" si="6"/>
        <v>88.14950848006913</v>
      </c>
      <c r="J19" s="8">
        <f t="shared" si="7"/>
        <v>21.929350761585827</v>
      </c>
      <c r="K19" s="1" t="s">
        <v>15</v>
      </c>
      <c r="L19" s="1">
        <v>4710</v>
      </c>
      <c r="M19" s="1">
        <v>467</v>
      </c>
      <c r="N19" s="1">
        <v>2192</v>
      </c>
      <c r="O19" s="1">
        <v>244</v>
      </c>
      <c r="P19" s="1">
        <v>731</v>
      </c>
      <c r="Q19" s="1">
        <v>832</v>
      </c>
      <c r="R19" s="1">
        <v>244</v>
      </c>
      <c r="S19" s="8">
        <f t="shared" si="12"/>
        <v>90.084925690021237</v>
      </c>
      <c r="T19" s="8">
        <f t="shared" si="13"/>
        <v>22.845010615711253</v>
      </c>
      <c r="U19" s="1" t="s">
        <v>15</v>
      </c>
      <c r="V19" s="1">
        <v>4547</v>
      </c>
      <c r="W19" s="1">
        <v>629</v>
      </c>
      <c r="X19" s="1">
        <v>1888</v>
      </c>
      <c r="Y19" s="1">
        <v>223</v>
      </c>
      <c r="Z19" s="1">
        <v>853</v>
      </c>
      <c r="AA19" s="1">
        <v>812</v>
      </c>
      <c r="AB19" s="1">
        <v>142</v>
      </c>
      <c r="AC19" s="8">
        <f t="shared" si="14"/>
        <v>86.166703320870909</v>
      </c>
      <c r="AD19" s="8">
        <f t="shared" si="15"/>
        <v>20.980866505388168</v>
      </c>
    </row>
    <row r="20" spans="1:30" x14ac:dyDescent="0.2">
      <c r="A20" s="1" t="s">
        <v>16</v>
      </c>
      <c r="B20" s="1">
        <v>8912</v>
      </c>
      <c r="C20" s="1">
        <v>974</v>
      </c>
      <c r="D20" s="1">
        <v>3695</v>
      </c>
      <c r="E20" s="1">
        <v>386</v>
      </c>
      <c r="F20" s="1">
        <v>1543</v>
      </c>
      <c r="G20" s="1">
        <v>1807</v>
      </c>
      <c r="H20" s="1">
        <v>508</v>
      </c>
      <c r="I20" s="8">
        <f t="shared" si="6"/>
        <v>89.082136445242369</v>
      </c>
      <c r="J20" s="8">
        <f t="shared" si="7"/>
        <v>25.976211849192101</v>
      </c>
      <c r="K20" s="1" t="s">
        <v>16</v>
      </c>
      <c r="L20" s="1">
        <v>4385</v>
      </c>
      <c r="M20" s="1">
        <v>487</v>
      </c>
      <c r="N20" s="1">
        <v>1827</v>
      </c>
      <c r="O20" s="1">
        <v>203</v>
      </c>
      <c r="P20" s="1">
        <v>792</v>
      </c>
      <c r="Q20" s="1">
        <v>751</v>
      </c>
      <c r="R20" s="1">
        <v>325</v>
      </c>
      <c r="S20" s="8">
        <f t="shared" si="12"/>
        <v>88.893956670467503</v>
      </c>
      <c r="T20" s="8">
        <f t="shared" si="13"/>
        <v>24.538198403648803</v>
      </c>
      <c r="U20" s="1" t="s">
        <v>16</v>
      </c>
      <c r="V20" s="1">
        <v>4527</v>
      </c>
      <c r="W20" s="1">
        <v>487</v>
      </c>
      <c r="X20" s="1">
        <v>1868</v>
      </c>
      <c r="Y20" s="1">
        <v>183</v>
      </c>
      <c r="Z20" s="1">
        <v>751</v>
      </c>
      <c r="AA20" s="1">
        <v>1056</v>
      </c>
      <c r="AB20" s="1">
        <v>183</v>
      </c>
      <c r="AC20" s="8">
        <f t="shared" si="14"/>
        <v>89.264413518886684</v>
      </c>
      <c r="AD20" s="8">
        <f t="shared" si="15"/>
        <v>27.369118621603711</v>
      </c>
    </row>
    <row r="21" spans="1:30" x14ac:dyDescent="0.2">
      <c r="A21" s="1" t="s">
        <v>17</v>
      </c>
      <c r="B21" s="1">
        <v>8222</v>
      </c>
      <c r="C21" s="1">
        <v>1035</v>
      </c>
      <c r="D21" s="1">
        <v>3613</v>
      </c>
      <c r="E21" s="1">
        <v>365</v>
      </c>
      <c r="F21" s="1">
        <v>1238</v>
      </c>
      <c r="G21" s="1">
        <v>1685</v>
      </c>
      <c r="H21" s="1">
        <v>284</v>
      </c>
      <c r="I21" s="8">
        <f t="shared" si="6"/>
        <v>87.387496959377287</v>
      </c>
      <c r="J21" s="8">
        <f t="shared" si="7"/>
        <v>23.947944539041597</v>
      </c>
      <c r="K21" s="1" t="s">
        <v>17</v>
      </c>
      <c r="L21" s="1">
        <v>4425</v>
      </c>
      <c r="M21" s="1">
        <v>548</v>
      </c>
      <c r="N21" s="1">
        <v>1989</v>
      </c>
      <c r="O21" s="1">
        <v>203</v>
      </c>
      <c r="P21" s="1">
        <v>711</v>
      </c>
      <c r="Q21" s="1">
        <v>853</v>
      </c>
      <c r="R21" s="1">
        <v>122</v>
      </c>
      <c r="S21" s="8">
        <f t="shared" si="12"/>
        <v>87.638418079096041</v>
      </c>
      <c r="T21" s="8">
        <f t="shared" si="13"/>
        <v>22.033898305084747</v>
      </c>
      <c r="U21" s="1" t="s">
        <v>17</v>
      </c>
      <c r="V21" s="1">
        <v>3796</v>
      </c>
      <c r="W21" s="1">
        <v>487</v>
      </c>
      <c r="X21" s="1">
        <v>1624</v>
      </c>
      <c r="Y21" s="1">
        <v>162</v>
      </c>
      <c r="Z21" s="1">
        <v>528</v>
      </c>
      <c r="AA21" s="1">
        <v>832</v>
      </c>
      <c r="AB21" s="1">
        <v>162</v>
      </c>
      <c r="AC21" s="8">
        <f t="shared" si="14"/>
        <v>87.144362486828243</v>
      </c>
      <c r="AD21" s="8">
        <f t="shared" si="15"/>
        <v>26.1854583772392</v>
      </c>
    </row>
    <row r="22" spans="1:30" x14ac:dyDescent="0.2">
      <c r="A22" s="1" t="s">
        <v>18</v>
      </c>
      <c r="B22" s="1">
        <v>7207</v>
      </c>
      <c r="C22" s="1">
        <v>995</v>
      </c>
      <c r="D22" s="1">
        <v>3086</v>
      </c>
      <c r="E22" s="1">
        <v>244</v>
      </c>
      <c r="F22" s="1">
        <v>1035</v>
      </c>
      <c r="G22" s="1">
        <v>1380</v>
      </c>
      <c r="H22" s="1">
        <v>467</v>
      </c>
      <c r="I22" s="8">
        <f t="shared" si="6"/>
        <v>86.193978076869712</v>
      </c>
      <c r="J22" s="8">
        <f t="shared" si="7"/>
        <v>25.627861801026778</v>
      </c>
      <c r="K22" s="1" t="s">
        <v>18</v>
      </c>
      <c r="L22" s="1">
        <v>3370</v>
      </c>
      <c r="M22" s="1">
        <v>487</v>
      </c>
      <c r="N22" s="1">
        <v>1279</v>
      </c>
      <c r="O22" s="1">
        <v>142</v>
      </c>
      <c r="P22" s="1">
        <v>548</v>
      </c>
      <c r="Q22" s="1">
        <v>568</v>
      </c>
      <c r="R22" s="1">
        <v>345</v>
      </c>
      <c r="S22" s="8">
        <f t="shared" si="12"/>
        <v>85.519287833827889</v>
      </c>
      <c r="T22" s="8">
        <f t="shared" si="13"/>
        <v>27.091988130563799</v>
      </c>
      <c r="U22" s="1" t="s">
        <v>18</v>
      </c>
      <c r="V22" s="1">
        <v>3837</v>
      </c>
      <c r="W22" s="1">
        <v>508</v>
      </c>
      <c r="X22" s="1">
        <v>1807</v>
      </c>
      <c r="Y22" s="1">
        <v>102</v>
      </c>
      <c r="Z22" s="1">
        <v>487</v>
      </c>
      <c r="AA22" s="1">
        <v>812</v>
      </c>
      <c r="AB22" s="1">
        <v>122</v>
      </c>
      <c r="AC22" s="8">
        <f t="shared" si="14"/>
        <v>86.786551993745107</v>
      </c>
      <c r="AD22" s="8">
        <f t="shared" si="15"/>
        <v>24.34193380244983</v>
      </c>
    </row>
    <row r="23" spans="1:30" x14ac:dyDescent="0.2">
      <c r="A23" s="1" t="s">
        <v>19</v>
      </c>
      <c r="B23" s="1">
        <v>5136</v>
      </c>
      <c r="C23" s="1">
        <v>1035</v>
      </c>
      <c r="D23" s="1">
        <v>2030</v>
      </c>
      <c r="E23" s="1">
        <v>223</v>
      </c>
      <c r="F23" s="1">
        <v>467</v>
      </c>
      <c r="G23" s="1">
        <v>1056</v>
      </c>
      <c r="H23" s="1">
        <v>325</v>
      </c>
      <c r="I23" s="8">
        <f t="shared" si="6"/>
        <v>79.848130841121488</v>
      </c>
      <c r="J23" s="8">
        <f t="shared" si="7"/>
        <v>26.888629283489095</v>
      </c>
      <c r="K23" s="1" t="s">
        <v>19</v>
      </c>
      <c r="L23" s="1">
        <v>2801</v>
      </c>
      <c r="M23" s="1">
        <v>467</v>
      </c>
      <c r="N23" s="1">
        <v>1056</v>
      </c>
      <c r="O23" s="1">
        <v>162</v>
      </c>
      <c r="P23" s="1">
        <v>305</v>
      </c>
      <c r="Q23" s="1">
        <v>548</v>
      </c>
      <c r="R23" s="1">
        <v>264</v>
      </c>
      <c r="S23" s="8">
        <f t="shared" si="12"/>
        <v>83.363084612638346</v>
      </c>
      <c r="T23" s="8">
        <f t="shared" si="13"/>
        <v>28.989646554801855</v>
      </c>
      <c r="U23" s="1" t="s">
        <v>19</v>
      </c>
      <c r="V23" s="1">
        <v>2335</v>
      </c>
      <c r="W23" s="1">
        <v>568</v>
      </c>
      <c r="X23" s="1">
        <v>974</v>
      </c>
      <c r="Y23" s="1">
        <v>61</v>
      </c>
      <c r="Z23" s="1">
        <v>162</v>
      </c>
      <c r="AA23" s="1">
        <v>508</v>
      </c>
      <c r="AB23" s="1">
        <v>61</v>
      </c>
      <c r="AC23" s="8">
        <f t="shared" si="14"/>
        <v>75.631691648822269</v>
      </c>
      <c r="AD23" s="8">
        <f t="shared" si="15"/>
        <v>24.368308351177731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9663</v>
      </c>
      <c r="C25" s="1">
        <v>1421</v>
      </c>
      <c r="D25" s="1">
        <v>4750</v>
      </c>
      <c r="E25" s="1">
        <v>365</v>
      </c>
      <c r="F25" s="1">
        <v>1238</v>
      </c>
      <c r="G25" s="1">
        <v>1604</v>
      </c>
      <c r="H25" s="1">
        <v>284</v>
      </c>
      <c r="I25" s="8">
        <f t="shared" si="6"/>
        <v>85.28407326917106</v>
      </c>
      <c r="J25" s="8">
        <f t="shared" si="7"/>
        <v>19.538445617303115</v>
      </c>
      <c r="K25" s="1" t="s">
        <v>1</v>
      </c>
      <c r="L25" s="1">
        <v>5542</v>
      </c>
      <c r="M25" s="1">
        <v>853</v>
      </c>
      <c r="N25" s="1">
        <v>2903</v>
      </c>
      <c r="O25" s="1">
        <v>142</v>
      </c>
      <c r="P25" s="1">
        <v>751</v>
      </c>
      <c r="Q25" s="1">
        <v>731</v>
      </c>
      <c r="R25" s="1">
        <v>162</v>
      </c>
      <c r="S25" s="8">
        <f t="shared" ref="S25" si="16">SUM(N25:R25)*100/L25</f>
        <v>84.608444604835796</v>
      </c>
      <c r="T25" s="8">
        <f t="shared" ref="T25" si="17">SUM(Q25:R25)*100/L25</f>
        <v>16.113316492241069</v>
      </c>
      <c r="U25" s="1" t="s">
        <v>1</v>
      </c>
      <c r="V25" s="1">
        <v>4121</v>
      </c>
      <c r="W25" s="1">
        <v>568</v>
      </c>
      <c r="X25" s="1">
        <v>1847</v>
      </c>
      <c r="Y25" s="1">
        <v>223</v>
      </c>
      <c r="Z25" s="1">
        <v>487</v>
      </c>
      <c r="AA25" s="1">
        <v>873</v>
      </c>
      <c r="AB25" s="1">
        <v>122</v>
      </c>
      <c r="AC25" s="8">
        <f t="shared" ref="AC25" si="18">SUM(X25:AB25)*100/V25</f>
        <v>86.192671681630671</v>
      </c>
      <c r="AD25" s="8">
        <f t="shared" ref="AD25" si="19">SUM(AA25:AB25)*100/V25</f>
        <v>24.14462509099733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4019</v>
      </c>
      <c r="C28" s="1">
        <v>589</v>
      </c>
      <c r="D28" s="1">
        <v>2253</v>
      </c>
      <c r="E28" s="1">
        <v>122</v>
      </c>
      <c r="F28" s="1">
        <v>447</v>
      </c>
      <c r="G28" s="1">
        <v>548</v>
      </c>
      <c r="H28" s="1">
        <v>61</v>
      </c>
      <c r="I28" s="8">
        <f t="shared" si="6"/>
        <v>85.36949489922867</v>
      </c>
      <c r="J28" s="8">
        <f t="shared" si="7"/>
        <v>15.153023140084597</v>
      </c>
      <c r="K28" s="1" t="s">
        <v>14</v>
      </c>
      <c r="L28" s="1">
        <v>2355</v>
      </c>
      <c r="M28" s="1">
        <v>386</v>
      </c>
      <c r="N28" s="1">
        <v>1360</v>
      </c>
      <c r="O28" s="1">
        <v>61</v>
      </c>
      <c r="P28" s="1">
        <v>305</v>
      </c>
      <c r="Q28" s="1">
        <v>223</v>
      </c>
      <c r="R28" s="1">
        <v>20</v>
      </c>
      <c r="S28" s="8">
        <f t="shared" ref="S28:S33" si="20">SUM(N28:R28)*100/L28</f>
        <v>83.609341825902334</v>
      </c>
      <c r="T28" s="8">
        <f t="shared" ref="T28:T33" si="21">SUM(Q28:R28)*100/L28</f>
        <v>10.318471337579618</v>
      </c>
      <c r="U28" s="1" t="s">
        <v>14</v>
      </c>
      <c r="V28" s="1">
        <v>1665</v>
      </c>
      <c r="W28" s="1">
        <v>203</v>
      </c>
      <c r="X28" s="1">
        <v>893</v>
      </c>
      <c r="Y28" s="1">
        <v>61</v>
      </c>
      <c r="Z28" s="1">
        <v>142</v>
      </c>
      <c r="AA28" s="1">
        <v>325</v>
      </c>
      <c r="AB28" s="1">
        <v>41</v>
      </c>
      <c r="AC28" s="8">
        <f t="shared" ref="AC28:AC33" si="22">SUM(X28:AB28)*100/V28</f>
        <v>87.807807807807805</v>
      </c>
      <c r="AD28" s="8">
        <f t="shared" ref="AD28:AD33" si="23">SUM(AA28:AB28)*100/V28</f>
        <v>21.981981981981981</v>
      </c>
    </row>
    <row r="29" spans="1:30" x14ac:dyDescent="0.2">
      <c r="A29" s="1" t="s">
        <v>15</v>
      </c>
      <c r="B29" s="1">
        <v>2477</v>
      </c>
      <c r="C29" s="1">
        <v>345</v>
      </c>
      <c r="D29" s="1">
        <v>1299</v>
      </c>
      <c r="E29" s="1">
        <v>142</v>
      </c>
      <c r="F29" s="1">
        <v>223</v>
      </c>
      <c r="G29" s="1">
        <v>406</v>
      </c>
      <c r="H29" s="1">
        <v>61</v>
      </c>
      <c r="I29" s="8">
        <f t="shared" si="6"/>
        <v>86.031489705288649</v>
      </c>
      <c r="J29" s="8">
        <f t="shared" si="7"/>
        <v>18.853451756156641</v>
      </c>
      <c r="K29" s="1" t="s">
        <v>15</v>
      </c>
      <c r="L29" s="1">
        <v>1441</v>
      </c>
      <c r="M29" s="1">
        <v>142</v>
      </c>
      <c r="N29" s="1">
        <v>873</v>
      </c>
      <c r="O29" s="1">
        <v>61</v>
      </c>
      <c r="P29" s="1">
        <v>102</v>
      </c>
      <c r="Q29" s="1">
        <v>223</v>
      </c>
      <c r="R29" s="1">
        <v>41</v>
      </c>
      <c r="S29" s="8">
        <f t="shared" si="20"/>
        <v>90.215128383067309</v>
      </c>
      <c r="T29" s="8">
        <f t="shared" si="21"/>
        <v>18.320610687022899</v>
      </c>
      <c r="U29" s="1" t="s">
        <v>15</v>
      </c>
      <c r="V29" s="1">
        <v>1035</v>
      </c>
      <c r="W29" s="1">
        <v>203</v>
      </c>
      <c r="X29" s="1">
        <v>426</v>
      </c>
      <c r="Y29" s="1">
        <v>81</v>
      </c>
      <c r="Z29" s="1">
        <v>122</v>
      </c>
      <c r="AA29" s="1">
        <v>183</v>
      </c>
      <c r="AB29" s="1">
        <v>20</v>
      </c>
      <c r="AC29" s="8">
        <f t="shared" si="22"/>
        <v>80.386473429951693</v>
      </c>
      <c r="AD29" s="8">
        <f t="shared" si="23"/>
        <v>19.613526570048307</v>
      </c>
    </row>
    <row r="30" spans="1:30" x14ac:dyDescent="0.2">
      <c r="A30" s="1" t="s">
        <v>16</v>
      </c>
      <c r="B30" s="1">
        <v>1462</v>
      </c>
      <c r="C30" s="1">
        <v>203</v>
      </c>
      <c r="D30" s="1">
        <v>629</v>
      </c>
      <c r="E30" s="1">
        <v>20</v>
      </c>
      <c r="F30" s="1">
        <v>223</v>
      </c>
      <c r="G30" s="1">
        <v>284</v>
      </c>
      <c r="H30" s="1">
        <v>102</v>
      </c>
      <c r="I30" s="8">
        <f t="shared" si="6"/>
        <v>86.04651162790698</v>
      </c>
      <c r="J30" s="8">
        <f t="shared" si="7"/>
        <v>26.402188782489741</v>
      </c>
      <c r="K30" s="1" t="s">
        <v>16</v>
      </c>
      <c r="L30" s="1">
        <v>812</v>
      </c>
      <c r="M30" s="1">
        <v>122</v>
      </c>
      <c r="N30" s="1">
        <v>325</v>
      </c>
      <c r="O30" s="1">
        <v>0</v>
      </c>
      <c r="P30" s="1">
        <v>183</v>
      </c>
      <c r="Q30" s="1">
        <v>102</v>
      </c>
      <c r="R30" s="1">
        <v>81</v>
      </c>
      <c r="S30" s="8">
        <f t="shared" si="20"/>
        <v>85.098522167487687</v>
      </c>
      <c r="T30" s="8">
        <f t="shared" si="21"/>
        <v>22.536945812807883</v>
      </c>
      <c r="U30" s="1" t="s">
        <v>16</v>
      </c>
      <c r="V30" s="1">
        <v>650</v>
      </c>
      <c r="W30" s="1">
        <v>81</v>
      </c>
      <c r="X30" s="1">
        <v>305</v>
      </c>
      <c r="Y30" s="1">
        <v>20</v>
      </c>
      <c r="Z30" s="1">
        <v>41</v>
      </c>
      <c r="AA30" s="1">
        <v>183</v>
      </c>
      <c r="AB30" s="1">
        <v>20</v>
      </c>
      <c r="AC30" s="8">
        <f t="shared" si="22"/>
        <v>87.538461538461533</v>
      </c>
      <c r="AD30" s="8">
        <f t="shared" si="23"/>
        <v>31.23076923076923</v>
      </c>
    </row>
    <row r="31" spans="1:30" x14ac:dyDescent="0.2">
      <c r="A31" s="1" t="s">
        <v>17</v>
      </c>
      <c r="B31" s="1">
        <v>893</v>
      </c>
      <c r="C31" s="1">
        <v>203</v>
      </c>
      <c r="D31" s="1">
        <v>284</v>
      </c>
      <c r="E31" s="1">
        <v>81</v>
      </c>
      <c r="F31" s="1">
        <v>142</v>
      </c>
      <c r="G31" s="1">
        <v>142</v>
      </c>
      <c r="H31" s="1">
        <v>41</v>
      </c>
      <c r="I31" s="8">
        <f t="shared" si="6"/>
        <v>77.267637178051515</v>
      </c>
      <c r="J31" s="8">
        <f t="shared" si="7"/>
        <v>20.492721164613663</v>
      </c>
      <c r="K31" s="1" t="s">
        <v>17</v>
      </c>
      <c r="L31" s="1">
        <v>589</v>
      </c>
      <c r="M31" s="1">
        <v>142</v>
      </c>
      <c r="N31" s="1">
        <v>223</v>
      </c>
      <c r="O31" s="1">
        <v>20</v>
      </c>
      <c r="P31" s="1">
        <v>81</v>
      </c>
      <c r="Q31" s="1">
        <v>102</v>
      </c>
      <c r="R31" s="1">
        <v>20</v>
      </c>
      <c r="S31" s="8">
        <f t="shared" si="20"/>
        <v>75.721561969439733</v>
      </c>
      <c r="T31" s="8">
        <f t="shared" si="21"/>
        <v>20.713073005093378</v>
      </c>
      <c r="U31" s="1" t="s">
        <v>17</v>
      </c>
      <c r="V31" s="1">
        <v>305</v>
      </c>
      <c r="W31" s="1">
        <v>61</v>
      </c>
      <c r="X31" s="1">
        <v>61</v>
      </c>
      <c r="Y31" s="1">
        <v>61</v>
      </c>
      <c r="Z31" s="1">
        <v>61</v>
      </c>
      <c r="AA31" s="1">
        <v>41</v>
      </c>
      <c r="AB31" s="1">
        <v>20</v>
      </c>
      <c r="AC31" s="8">
        <f t="shared" si="22"/>
        <v>80</v>
      </c>
      <c r="AD31" s="8">
        <f t="shared" si="23"/>
        <v>20</v>
      </c>
    </row>
    <row r="32" spans="1:30" x14ac:dyDescent="0.2">
      <c r="A32" s="1" t="s">
        <v>18</v>
      </c>
      <c r="B32" s="1">
        <v>609</v>
      </c>
      <c r="C32" s="1">
        <v>61</v>
      </c>
      <c r="D32" s="1">
        <v>183</v>
      </c>
      <c r="E32" s="1">
        <v>0</v>
      </c>
      <c r="F32" s="1">
        <v>142</v>
      </c>
      <c r="G32" s="1">
        <v>203</v>
      </c>
      <c r="H32" s="1">
        <v>20</v>
      </c>
      <c r="I32" s="8">
        <f t="shared" si="6"/>
        <v>89.983579638752047</v>
      </c>
      <c r="J32" s="8">
        <f t="shared" si="7"/>
        <v>36.617405582922821</v>
      </c>
      <c r="K32" s="1" t="s">
        <v>18</v>
      </c>
      <c r="L32" s="1">
        <v>223</v>
      </c>
      <c r="M32" s="1">
        <v>41</v>
      </c>
      <c r="N32" s="1">
        <v>61</v>
      </c>
      <c r="O32" s="1">
        <v>0</v>
      </c>
      <c r="P32" s="1">
        <v>61</v>
      </c>
      <c r="Q32" s="1">
        <v>61</v>
      </c>
      <c r="R32" s="1">
        <v>0</v>
      </c>
      <c r="S32" s="8">
        <f t="shared" si="20"/>
        <v>82.062780269058294</v>
      </c>
      <c r="T32" s="8">
        <f t="shared" si="21"/>
        <v>27.3542600896861</v>
      </c>
      <c r="U32" s="1" t="s">
        <v>18</v>
      </c>
      <c r="V32" s="1">
        <v>386</v>
      </c>
      <c r="W32" s="1">
        <v>20</v>
      </c>
      <c r="X32" s="1">
        <v>122</v>
      </c>
      <c r="Y32" s="1">
        <v>0</v>
      </c>
      <c r="Z32" s="1">
        <v>81</v>
      </c>
      <c r="AA32" s="1">
        <v>142</v>
      </c>
      <c r="AB32" s="1">
        <v>20</v>
      </c>
      <c r="AC32" s="8">
        <f t="shared" si="22"/>
        <v>94.559585492227981</v>
      </c>
      <c r="AD32" s="8">
        <f t="shared" si="23"/>
        <v>41.968911917098445</v>
      </c>
    </row>
    <row r="33" spans="1:30" x14ac:dyDescent="0.2">
      <c r="A33" s="1" t="s">
        <v>19</v>
      </c>
      <c r="B33" s="1">
        <v>203</v>
      </c>
      <c r="C33" s="1">
        <v>20</v>
      </c>
      <c r="D33" s="1">
        <v>102</v>
      </c>
      <c r="E33" s="1">
        <v>0</v>
      </c>
      <c r="F33" s="1">
        <v>61</v>
      </c>
      <c r="G33" s="1">
        <v>20</v>
      </c>
      <c r="H33" s="1">
        <v>0</v>
      </c>
      <c r="I33" s="8">
        <f t="shared" si="6"/>
        <v>90.14778325123153</v>
      </c>
      <c r="J33" s="8">
        <f t="shared" si="7"/>
        <v>9.8522167487684733</v>
      </c>
      <c r="K33" s="1" t="s">
        <v>19</v>
      </c>
      <c r="L33" s="1">
        <v>122</v>
      </c>
      <c r="M33" s="1">
        <v>20</v>
      </c>
      <c r="N33" s="1">
        <v>61</v>
      </c>
      <c r="O33" s="1">
        <v>0</v>
      </c>
      <c r="P33" s="1">
        <v>20</v>
      </c>
      <c r="Q33" s="1">
        <v>20</v>
      </c>
      <c r="R33" s="1">
        <v>0</v>
      </c>
      <c r="S33" s="8">
        <f t="shared" si="20"/>
        <v>82.786885245901644</v>
      </c>
      <c r="T33" s="8">
        <f t="shared" si="21"/>
        <v>16.393442622950818</v>
      </c>
      <c r="U33" s="1" t="s">
        <v>19</v>
      </c>
      <c r="V33" s="1">
        <v>81</v>
      </c>
      <c r="W33" s="1">
        <v>0</v>
      </c>
      <c r="X33" s="1">
        <v>41</v>
      </c>
      <c r="Y33" s="1">
        <v>0</v>
      </c>
      <c r="Z33" s="1">
        <v>41</v>
      </c>
      <c r="AA33" s="1">
        <v>0</v>
      </c>
      <c r="AB33" s="1">
        <v>0</v>
      </c>
      <c r="AC33" s="8">
        <f t="shared" si="22"/>
        <v>101.23456790123457</v>
      </c>
      <c r="AD33" s="8">
        <f t="shared" si="23"/>
        <v>0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37677</v>
      </c>
      <c r="C35" s="1">
        <v>4913</v>
      </c>
      <c r="D35" s="1">
        <v>16342</v>
      </c>
      <c r="E35" s="1">
        <v>1786</v>
      </c>
      <c r="F35" s="1">
        <v>5623</v>
      </c>
      <c r="G35" s="1">
        <v>7207</v>
      </c>
      <c r="H35" s="1">
        <v>1807</v>
      </c>
      <c r="I35" s="8">
        <f t="shared" si="6"/>
        <v>86.96286859357167</v>
      </c>
      <c r="J35" s="8">
        <f t="shared" si="7"/>
        <v>23.924410117578365</v>
      </c>
      <c r="K35" s="1" t="s">
        <v>1</v>
      </c>
      <c r="L35" s="1">
        <v>18615</v>
      </c>
      <c r="M35" s="1">
        <v>2335</v>
      </c>
      <c r="N35" s="1">
        <v>7958</v>
      </c>
      <c r="O35" s="1">
        <v>1076</v>
      </c>
      <c r="P35" s="1">
        <v>2842</v>
      </c>
      <c r="Q35" s="1">
        <v>3207</v>
      </c>
      <c r="R35" s="1">
        <v>1198</v>
      </c>
      <c r="S35" s="8">
        <f t="shared" ref="S35" si="24">SUM(N35:R35)*100/L35</f>
        <v>87.461724415793711</v>
      </c>
      <c r="T35" s="8">
        <f t="shared" ref="T35" si="25">SUM(Q35:R35)*100/L35</f>
        <v>23.663712060166532</v>
      </c>
      <c r="U35" s="1" t="s">
        <v>1</v>
      </c>
      <c r="V35" s="1">
        <v>19062</v>
      </c>
      <c r="W35" s="1">
        <v>2578</v>
      </c>
      <c r="X35" s="1">
        <v>8384</v>
      </c>
      <c r="Y35" s="1">
        <v>711</v>
      </c>
      <c r="Z35" s="1">
        <v>2781</v>
      </c>
      <c r="AA35" s="1">
        <v>3999</v>
      </c>
      <c r="AB35" s="1">
        <v>609</v>
      </c>
      <c r="AC35" s="8">
        <f t="shared" ref="AC35" si="26">SUM(X35:AB35)*100/V35</f>
        <v>86.47571083831707</v>
      </c>
      <c r="AD35" s="8">
        <f t="shared" ref="AD35" si="27">SUM(AA35:AB35)*100/V35</f>
        <v>24.173748819641173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4588</v>
      </c>
      <c r="C38" s="1">
        <v>609</v>
      </c>
      <c r="D38" s="1">
        <v>2335</v>
      </c>
      <c r="E38" s="1">
        <v>345</v>
      </c>
      <c r="F38" s="1">
        <v>548</v>
      </c>
      <c r="G38" s="1">
        <v>690</v>
      </c>
      <c r="H38" s="1">
        <v>61</v>
      </c>
      <c r="I38" s="8">
        <f t="shared" si="6"/>
        <v>86.726242371403657</v>
      </c>
      <c r="J38" s="8">
        <f t="shared" si="7"/>
        <v>16.368788142981693</v>
      </c>
      <c r="K38" s="1" t="s">
        <v>14</v>
      </c>
      <c r="L38" s="1">
        <v>2111</v>
      </c>
      <c r="M38" s="1">
        <v>345</v>
      </c>
      <c r="N38" s="1">
        <v>1157</v>
      </c>
      <c r="O38" s="1">
        <v>203</v>
      </c>
      <c r="P38" s="1">
        <v>203</v>
      </c>
      <c r="Q38" s="1">
        <v>162</v>
      </c>
      <c r="R38" s="1">
        <v>41</v>
      </c>
      <c r="S38" s="8">
        <f t="shared" ref="S38:S43" si="28">SUM(N38:R38)*100/L38</f>
        <v>83.657034580767416</v>
      </c>
      <c r="T38" s="8">
        <f t="shared" ref="T38:T43" si="29">SUM(Q38:R38)*100/L38</f>
        <v>9.6162955945049742</v>
      </c>
      <c r="U38" s="1" t="s">
        <v>14</v>
      </c>
      <c r="V38" s="1">
        <v>2477</v>
      </c>
      <c r="W38" s="1">
        <v>264</v>
      </c>
      <c r="X38" s="1">
        <v>1177</v>
      </c>
      <c r="Y38" s="1">
        <v>142</v>
      </c>
      <c r="Z38" s="1">
        <v>345</v>
      </c>
      <c r="AA38" s="1">
        <v>528</v>
      </c>
      <c r="AB38" s="1">
        <v>20</v>
      </c>
      <c r="AC38" s="8">
        <f t="shared" ref="AC38:AC43" si="30">SUM(X38:AB38)*100/V38</f>
        <v>89.301574485264439</v>
      </c>
      <c r="AD38" s="8">
        <f t="shared" ref="AD38:AD43" si="31">SUM(AA38:AB38)*100/V38</f>
        <v>22.12353653613242</v>
      </c>
    </row>
    <row r="39" spans="1:30" x14ac:dyDescent="0.2">
      <c r="A39" s="1" t="s">
        <v>15</v>
      </c>
      <c r="B39" s="1">
        <v>6780</v>
      </c>
      <c r="C39" s="1">
        <v>751</v>
      </c>
      <c r="D39" s="1">
        <v>2781</v>
      </c>
      <c r="E39" s="1">
        <v>325</v>
      </c>
      <c r="F39" s="1">
        <v>1360</v>
      </c>
      <c r="G39" s="1">
        <v>1238</v>
      </c>
      <c r="H39" s="1">
        <v>325</v>
      </c>
      <c r="I39" s="8">
        <f t="shared" si="6"/>
        <v>88.923303834808266</v>
      </c>
      <c r="J39" s="8">
        <f t="shared" si="7"/>
        <v>23.053097345132745</v>
      </c>
      <c r="K39" s="1" t="s">
        <v>15</v>
      </c>
      <c r="L39" s="1">
        <v>3268</v>
      </c>
      <c r="M39" s="1">
        <v>325</v>
      </c>
      <c r="N39" s="1">
        <v>1320</v>
      </c>
      <c r="O39" s="1">
        <v>183</v>
      </c>
      <c r="P39" s="1">
        <v>629</v>
      </c>
      <c r="Q39" s="1">
        <v>609</v>
      </c>
      <c r="R39" s="1">
        <v>203</v>
      </c>
      <c r="S39" s="8">
        <f t="shared" si="28"/>
        <v>90.085679314565482</v>
      </c>
      <c r="T39" s="8">
        <f t="shared" si="29"/>
        <v>24.847001223990208</v>
      </c>
      <c r="U39" s="1" t="s">
        <v>15</v>
      </c>
      <c r="V39" s="1">
        <v>3512</v>
      </c>
      <c r="W39" s="1">
        <v>426</v>
      </c>
      <c r="X39" s="1">
        <v>1462</v>
      </c>
      <c r="Y39" s="1">
        <v>142</v>
      </c>
      <c r="Z39" s="1">
        <v>731</v>
      </c>
      <c r="AA39" s="1">
        <v>629</v>
      </c>
      <c r="AB39" s="1">
        <v>122</v>
      </c>
      <c r="AC39" s="8">
        <f t="shared" si="30"/>
        <v>87.870159453302961</v>
      </c>
      <c r="AD39" s="8">
        <f t="shared" si="31"/>
        <v>21.383826879271069</v>
      </c>
    </row>
    <row r="40" spans="1:30" x14ac:dyDescent="0.2">
      <c r="A40" s="1" t="s">
        <v>16</v>
      </c>
      <c r="B40" s="1">
        <v>7450</v>
      </c>
      <c r="C40" s="1">
        <v>771</v>
      </c>
      <c r="D40" s="1">
        <v>3065</v>
      </c>
      <c r="E40" s="1">
        <v>365</v>
      </c>
      <c r="F40" s="1">
        <v>1320</v>
      </c>
      <c r="G40" s="1">
        <v>1523</v>
      </c>
      <c r="H40" s="1">
        <v>406</v>
      </c>
      <c r="I40" s="8">
        <f t="shared" si="6"/>
        <v>89.651006711409394</v>
      </c>
      <c r="J40" s="8">
        <f t="shared" si="7"/>
        <v>25.892617449664428</v>
      </c>
      <c r="K40" s="1" t="s">
        <v>16</v>
      </c>
      <c r="L40" s="1">
        <v>3573</v>
      </c>
      <c r="M40" s="1">
        <v>365</v>
      </c>
      <c r="N40" s="1">
        <v>1502</v>
      </c>
      <c r="O40" s="1">
        <v>203</v>
      </c>
      <c r="P40" s="1">
        <v>609</v>
      </c>
      <c r="Q40" s="1">
        <v>650</v>
      </c>
      <c r="R40" s="1">
        <v>244</v>
      </c>
      <c r="S40" s="8">
        <f t="shared" si="28"/>
        <v>89.784494822278191</v>
      </c>
      <c r="T40" s="8">
        <f t="shared" si="29"/>
        <v>25.020990764063811</v>
      </c>
      <c r="U40" s="1" t="s">
        <v>16</v>
      </c>
      <c r="V40" s="1">
        <v>3877</v>
      </c>
      <c r="W40" s="1">
        <v>406</v>
      </c>
      <c r="X40" s="1">
        <v>1563</v>
      </c>
      <c r="Y40" s="1">
        <v>162</v>
      </c>
      <c r="Z40" s="1">
        <v>711</v>
      </c>
      <c r="AA40" s="1">
        <v>873</v>
      </c>
      <c r="AB40" s="1">
        <v>162</v>
      </c>
      <c r="AC40" s="8">
        <f t="shared" si="30"/>
        <v>89.52798555584215</v>
      </c>
      <c r="AD40" s="8">
        <f t="shared" si="31"/>
        <v>26.695898890895023</v>
      </c>
    </row>
    <row r="41" spans="1:30" x14ac:dyDescent="0.2">
      <c r="A41" s="1" t="s">
        <v>17</v>
      </c>
      <c r="B41" s="1">
        <v>7328</v>
      </c>
      <c r="C41" s="1">
        <v>832</v>
      </c>
      <c r="D41" s="1">
        <v>3329</v>
      </c>
      <c r="E41" s="1">
        <v>284</v>
      </c>
      <c r="F41" s="1">
        <v>1096</v>
      </c>
      <c r="G41" s="1">
        <v>1543</v>
      </c>
      <c r="H41" s="1">
        <v>244</v>
      </c>
      <c r="I41" s="8">
        <f t="shared" si="6"/>
        <v>88.646288209606993</v>
      </c>
      <c r="J41" s="8">
        <f t="shared" si="7"/>
        <v>24.385917030567686</v>
      </c>
      <c r="K41" s="1" t="s">
        <v>17</v>
      </c>
      <c r="L41" s="1">
        <v>3837</v>
      </c>
      <c r="M41" s="1">
        <v>406</v>
      </c>
      <c r="N41" s="1">
        <v>1766</v>
      </c>
      <c r="O41" s="1">
        <v>183</v>
      </c>
      <c r="P41" s="1">
        <v>629</v>
      </c>
      <c r="Q41" s="1">
        <v>751</v>
      </c>
      <c r="R41" s="1">
        <v>102</v>
      </c>
      <c r="S41" s="8">
        <f t="shared" si="28"/>
        <v>89.418816783945786</v>
      </c>
      <c r="T41" s="8">
        <f t="shared" si="29"/>
        <v>22.23090956476414</v>
      </c>
      <c r="U41" s="1" t="s">
        <v>17</v>
      </c>
      <c r="V41" s="1">
        <v>3492</v>
      </c>
      <c r="W41" s="1">
        <v>426</v>
      </c>
      <c r="X41" s="1">
        <v>1563</v>
      </c>
      <c r="Y41" s="1">
        <v>102</v>
      </c>
      <c r="Z41" s="1">
        <v>467</v>
      </c>
      <c r="AA41" s="1">
        <v>792</v>
      </c>
      <c r="AB41" s="1">
        <v>142</v>
      </c>
      <c r="AC41" s="8">
        <f t="shared" si="30"/>
        <v>87.800687285223361</v>
      </c>
      <c r="AD41" s="8">
        <f t="shared" si="31"/>
        <v>26.746849942726232</v>
      </c>
    </row>
    <row r="42" spans="1:30" x14ac:dyDescent="0.2">
      <c r="A42" s="1" t="s">
        <v>18</v>
      </c>
      <c r="B42" s="1">
        <v>6598</v>
      </c>
      <c r="C42" s="1">
        <v>934</v>
      </c>
      <c r="D42" s="1">
        <v>2903</v>
      </c>
      <c r="E42" s="1">
        <v>244</v>
      </c>
      <c r="F42" s="1">
        <v>893</v>
      </c>
      <c r="G42" s="1">
        <v>1177</v>
      </c>
      <c r="H42" s="1">
        <v>447</v>
      </c>
      <c r="I42" s="8">
        <f t="shared" si="6"/>
        <v>85.844195210669895</v>
      </c>
      <c r="J42" s="8">
        <f t="shared" si="7"/>
        <v>24.613519248257049</v>
      </c>
      <c r="K42" s="1" t="s">
        <v>18</v>
      </c>
      <c r="L42" s="1">
        <v>3147</v>
      </c>
      <c r="M42" s="1">
        <v>447</v>
      </c>
      <c r="N42" s="1">
        <v>1218</v>
      </c>
      <c r="O42" s="1">
        <v>142</v>
      </c>
      <c r="P42" s="1">
        <v>487</v>
      </c>
      <c r="Q42" s="1">
        <v>508</v>
      </c>
      <c r="R42" s="1">
        <v>345</v>
      </c>
      <c r="S42" s="8">
        <f t="shared" si="28"/>
        <v>85.795996186844619</v>
      </c>
      <c r="T42" s="8">
        <f t="shared" si="29"/>
        <v>27.105179536066096</v>
      </c>
      <c r="U42" s="1" t="s">
        <v>18</v>
      </c>
      <c r="V42" s="1">
        <v>3451</v>
      </c>
      <c r="W42" s="1">
        <v>487</v>
      </c>
      <c r="X42" s="1">
        <v>1685</v>
      </c>
      <c r="Y42" s="1">
        <v>102</v>
      </c>
      <c r="Z42" s="1">
        <v>406</v>
      </c>
      <c r="AA42" s="1">
        <v>670</v>
      </c>
      <c r="AB42" s="1">
        <v>102</v>
      </c>
      <c r="AC42" s="8">
        <f t="shared" si="30"/>
        <v>85.917125470878005</v>
      </c>
      <c r="AD42" s="8">
        <f t="shared" si="31"/>
        <v>22.370327441321358</v>
      </c>
    </row>
    <row r="43" spans="1:30" x14ac:dyDescent="0.2">
      <c r="A43" s="1" t="s">
        <v>19</v>
      </c>
      <c r="B43" s="1">
        <v>4933</v>
      </c>
      <c r="C43" s="1">
        <v>1015</v>
      </c>
      <c r="D43" s="1">
        <v>1929</v>
      </c>
      <c r="E43" s="1">
        <v>223</v>
      </c>
      <c r="F43" s="1">
        <v>406</v>
      </c>
      <c r="G43" s="1">
        <v>1035</v>
      </c>
      <c r="H43" s="1">
        <v>325</v>
      </c>
      <c r="I43" s="8">
        <f t="shared" si="6"/>
        <v>79.424285424690851</v>
      </c>
      <c r="J43" s="8">
        <f t="shared" si="7"/>
        <v>27.569430366916684</v>
      </c>
      <c r="K43" s="1" t="s">
        <v>19</v>
      </c>
      <c r="L43" s="1">
        <v>2680</v>
      </c>
      <c r="M43" s="1">
        <v>447</v>
      </c>
      <c r="N43" s="1">
        <v>995</v>
      </c>
      <c r="O43" s="1">
        <v>162</v>
      </c>
      <c r="P43" s="1">
        <v>284</v>
      </c>
      <c r="Q43" s="1">
        <v>528</v>
      </c>
      <c r="R43" s="1">
        <v>264</v>
      </c>
      <c r="S43" s="8">
        <f t="shared" si="28"/>
        <v>83.320895522388057</v>
      </c>
      <c r="T43" s="8">
        <f t="shared" si="29"/>
        <v>29.552238805970148</v>
      </c>
      <c r="U43" s="1" t="s">
        <v>19</v>
      </c>
      <c r="V43" s="1">
        <v>2253</v>
      </c>
      <c r="W43" s="1">
        <v>568</v>
      </c>
      <c r="X43" s="1">
        <v>934</v>
      </c>
      <c r="Y43" s="1">
        <v>61</v>
      </c>
      <c r="Z43" s="1">
        <v>122</v>
      </c>
      <c r="AA43" s="1">
        <v>508</v>
      </c>
      <c r="AB43" s="1">
        <v>61</v>
      </c>
      <c r="AC43" s="8">
        <f t="shared" si="30"/>
        <v>74.833555259653792</v>
      </c>
      <c r="AD43" s="8">
        <f t="shared" si="31"/>
        <v>25.255215268530847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62301</v>
      </c>
      <c r="C5" s="1">
        <v>12748</v>
      </c>
      <c r="D5" s="1">
        <v>25375</v>
      </c>
      <c r="E5" s="1">
        <v>2477</v>
      </c>
      <c r="F5" s="1">
        <v>8181</v>
      </c>
      <c r="G5" s="1">
        <v>10718</v>
      </c>
      <c r="H5" s="1">
        <v>2801</v>
      </c>
      <c r="I5" s="8">
        <f>SUM(D5:H5)*100/B5</f>
        <v>79.536444037816409</v>
      </c>
      <c r="J5" s="8">
        <f>SUM(G5:H5)*100/B5</f>
        <v>21.699491179916855</v>
      </c>
      <c r="K5" s="1" t="s">
        <v>1</v>
      </c>
      <c r="L5" s="1">
        <v>31648</v>
      </c>
      <c r="M5" s="1">
        <v>5846</v>
      </c>
      <c r="N5" s="1">
        <v>13134</v>
      </c>
      <c r="O5" s="1">
        <v>1401</v>
      </c>
      <c r="P5" s="1">
        <v>4365</v>
      </c>
      <c r="Q5" s="1">
        <v>5095</v>
      </c>
      <c r="R5" s="1">
        <v>1807</v>
      </c>
      <c r="S5" s="8">
        <f>SUM(N5:R5)*100/L5</f>
        <v>81.528058645096053</v>
      </c>
      <c r="T5" s="8">
        <f>SUM(Q5:R5)*100/L5</f>
        <v>21.808645096056622</v>
      </c>
      <c r="U5" s="1" t="s">
        <v>1</v>
      </c>
      <c r="V5" s="1">
        <v>30653</v>
      </c>
      <c r="W5" s="1">
        <v>6902</v>
      </c>
      <c r="X5" s="1">
        <v>12241</v>
      </c>
      <c r="Y5" s="1">
        <v>1076</v>
      </c>
      <c r="Z5" s="1">
        <v>3816</v>
      </c>
      <c r="AA5" s="1">
        <v>5623</v>
      </c>
      <c r="AB5" s="1">
        <v>995</v>
      </c>
      <c r="AC5" s="8">
        <f>SUM(X5:AB5)*100/V5</f>
        <v>77.483443708609272</v>
      </c>
      <c r="AD5" s="8">
        <f>SUM(AA5:AB5)*100/V5</f>
        <v>21.590056438195283</v>
      </c>
    </row>
    <row r="6" spans="1:30" x14ac:dyDescent="0.2">
      <c r="A6" s="1" t="s">
        <v>14</v>
      </c>
      <c r="B6" s="1">
        <v>8607</v>
      </c>
      <c r="C6" s="1">
        <v>1198</v>
      </c>
      <c r="D6" s="1">
        <v>4588</v>
      </c>
      <c r="E6" s="1">
        <v>467</v>
      </c>
      <c r="F6" s="1">
        <v>995</v>
      </c>
      <c r="G6" s="1">
        <v>1238</v>
      </c>
      <c r="H6" s="1">
        <v>122</v>
      </c>
      <c r="I6" s="8">
        <f t="shared" ref="I6:I31" si="0">SUM(D6:H6)*100/B6</f>
        <v>86.092715231788077</v>
      </c>
      <c r="J6" s="8">
        <f t="shared" ref="J6:J31" si="1">SUM(G6:H6)*100/B6</f>
        <v>15.801092134309282</v>
      </c>
      <c r="K6" s="1" t="s">
        <v>14</v>
      </c>
      <c r="L6" s="1">
        <v>4466</v>
      </c>
      <c r="M6" s="1">
        <v>731</v>
      </c>
      <c r="N6" s="1">
        <v>2517</v>
      </c>
      <c r="O6" s="1">
        <v>264</v>
      </c>
      <c r="P6" s="1">
        <v>508</v>
      </c>
      <c r="Q6" s="1">
        <v>386</v>
      </c>
      <c r="R6" s="1">
        <v>61</v>
      </c>
      <c r="S6" s="8">
        <f t="shared" ref="S6:S16" si="2">SUM(N6:R6)*100/L6</f>
        <v>83.654276757725029</v>
      </c>
      <c r="T6" s="8">
        <f t="shared" ref="T6:T16" si="3">SUM(Q6:R6)*100/L6</f>
        <v>10.008956560680698</v>
      </c>
      <c r="U6" s="1" t="s">
        <v>14</v>
      </c>
      <c r="V6" s="1">
        <v>4141</v>
      </c>
      <c r="W6" s="1">
        <v>467</v>
      </c>
      <c r="X6" s="1">
        <v>2071</v>
      </c>
      <c r="Y6" s="1">
        <v>203</v>
      </c>
      <c r="Z6" s="1">
        <v>487</v>
      </c>
      <c r="AA6" s="1">
        <v>853</v>
      </c>
      <c r="AB6" s="1">
        <v>61</v>
      </c>
      <c r="AC6" s="8">
        <f t="shared" ref="AC6:AC16" si="4">SUM(X6:AB6)*100/V6</f>
        <v>88.746679546003378</v>
      </c>
      <c r="AD6" s="8">
        <f t="shared" ref="AD6:AD16" si="5">SUM(AA6:AB6)*100/V6</f>
        <v>22.071963293890363</v>
      </c>
    </row>
    <row r="7" spans="1:30" x14ac:dyDescent="0.2">
      <c r="A7" s="1" t="s">
        <v>15</v>
      </c>
      <c r="B7" s="1">
        <v>9257</v>
      </c>
      <c r="C7" s="1">
        <v>1096</v>
      </c>
      <c r="D7" s="1">
        <v>4080</v>
      </c>
      <c r="E7" s="1">
        <v>467</v>
      </c>
      <c r="F7" s="1">
        <v>1583</v>
      </c>
      <c r="G7" s="1">
        <v>1644</v>
      </c>
      <c r="H7" s="1">
        <v>386</v>
      </c>
      <c r="I7" s="8">
        <f t="shared" si="0"/>
        <v>88.14950848006913</v>
      </c>
      <c r="J7" s="8">
        <f t="shared" si="1"/>
        <v>21.929350761585827</v>
      </c>
      <c r="K7" s="1" t="s">
        <v>15</v>
      </c>
      <c r="L7" s="1">
        <v>4710</v>
      </c>
      <c r="M7" s="1">
        <v>467</v>
      </c>
      <c r="N7" s="1">
        <v>2192</v>
      </c>
      <c r="O7" s="1">
        <v>244</v>
      </c>
      <c r="P7" s="1">
        <v>731</v>
      </c>
      <c r="Q7" s="1">
        <v>832</v>
      </c>
      <c r="R7" s="1">
        <v>244</v>
      </c>
      <c r="S7" s="8">
        <f t="shared" si="2"/>
        <v>90.084925690021237</v>
      </c>
      <c r="T7" s="8">
        <f t="shared" si="3"/>
        <v>22.845010615711253</v>
      </c>
      <c r="U7" s="1" t="s">
        <v>15</v>
      </c>
      <c r="V7" s="1">
        <v>4547</v>
      </c>
      <c r="W7" s="1">
        <v>629</v>
      </c>
      <c r="X7" s="1">
        <v>1888</v>
      </c>
      <c r="Y7" s="1">
        <v>223</v>
      </c>
      <c r="Z7" s="1">
        <v>853</v>
      </c>
      <c r="AA7" s="1">
        <v>812</v>
      </c>
      <c r="AB7" s="1">
        <v>142</v>
      </c>
      <c r="AC7" s="8">
        <f t="shared" si="4"/>
        <v>86.166703320870909</v>
      </c>
      <c r="AD7" s="8">
        <f t="shared" si="5"/>
        <v>20.980866505388168</v>
      </c>
    </row>
    <row r="8" spans="1:30" x14ac:dyDescent="0.2">
      <c r="A8" s="1" t="s">
        <v>16</v>
      </c>
      <c r="B8" s="1">
        <v>8912</v>
      </c>
      <c r="C8" s="1">
        <v>974</v>
      </c>
      <c r="D8" s="1">
        <v>3695</v>
      </c>
      <c r="E8" s="1">
        <v>386</v>
      </c>
      <c r="F8" s="1">
        <v>1543</v>
      </c>
      <c r="G8" s="1">
        <v>1807</v>
      </c>
      <c r="H8" s="1">
        <v>508</v>
      </c>
      <c r="I8" s="8">
        <f t="shared" si="0"/>
        <v>89.082136445242369</v>
      </c>
      <c r="J8" s="8">
        <f t="shared" si="1"/>
        <v>25.976211849192101</v>
      </c>
      <c r="K8" s="1" t="s">
        <v>16</v>
      </c>
      <c r="L8" s="1">
        <v>4385</v>
      </c>
      <c r="M8" s="1">
        <v>487</v>
      </c>
      <c r="N8" s="1">
        <v>1827</v>
      </c>
      <c r="O8" s="1">
        <v>203</v>
      </c>
      <c r="P8" s="1">
        <v>792</v>
      </c>
      <c r="Q8" s="1">
        <v>751</v>
      </c>
      <c r="R8" s="1">
        <v>325</v>
      </c>
      <c r="S8" s="8">
        <f t="shared" si="2"/>
        <v>88.893956670467503</v>
      </c>
      <c r="T8" s="8">
        <f t="shared" si="3"/>
        <v>24.538198403648803</v>
      </c>
      <c r="U8" s="1" t="s">
        <v>16</v>
      </c>
      <c r="V8" s="1">
        <v>4527</v>
      </c>
      <c r="W8" s="1">
        <v>487</v>
      </c>
      <c r="X8" s="1">
        <v>1868</v>
      </c>
      <c r="Y8" s="1">
        <v>183</v>
      </c>
      <c r="Z8" s="1">
        <v>751</v>
      </c>
      <c r="AA8" s="1">
        <v>1056</v>
      </c>
      <c r="AB8" s="1">
        <v>183</v>
      </c>
      <c r="AC8" s="8">
        <f t="shared" si="4"/>
        <v>89.264413518886684</v>
      </c>
      <c r="AD8" s="8">
        <f t="shared" si="5"/>
        <v>27.369118621603711</v>
      </c>
    </row>
    <row r="9" spans="1:30" x14ac:dyDescent="0.2">
      <c r="A9" s="1" t="s">
        <v>17</v>
      </c>
      <c r="B9" s="1">
        <v>8222</v>
      </c>
      <c r="C9" s="1">
        <v>1035</v>
      </c>
      <c r="D9" s="1">
        <v>3613</v>
      </c>
      <c r="E9" s="1">
        <v>365</v>
      </c>
      <c r="F9" s="1">
        <v>1238</v>
      </c>
      <c r="G9" s="1">
        <v>1685</v>
      </c>
      <c r="H9" s="1">
        <v>284</v>
      </c>
      <c r="I9" s="8">
        <f t="shared" si="0"/>
        <v>87.387496959377287</v>
      </c>
      <c r="J9" s="8">
        <f t="shared" si="1"/>
        <v>23.947944539041597</v>
      </c>
      <c r="K9" s="1" t="s">
        <v>17</v>
      </c>
      <c r="L9" s="1">
        <v>4425</v>
      </c>
      <c r="M9" s="1">
        <v>548</v>
      </c>
      <c r="N9" s="1">
        <v>1989</v>
      </c>
      <c r="O9" s="1">
        <v>203</v>
      </c>
      <c r="P9" s="1">
        <v>711</v>
      </c>
      <c r="Q9" s="1">
        <v>853</v>
      </c>
      <c r="R9" s="1">
        <v>122</v>
      </c>
      <c r="S9" s="8">
        <f t="shared" si="2"/>
        <v>87.638418079096041</v>
      </c>
      <c r="T9" s="8">
        <f t="shared" si="3"/>
        <v>22.033898305084747</v>
      </c>
      <c r="U9" s="1" t="s">
        <v>17</v>
      </c>
      <c r="V9" s="1">
        <v>3796</v>
      </c>
      <c r="W9" s="1">
        <v>487</v>
      </c>
      <c r="X9" s="1">
        <v>1624</v>
      </c>
      <c r="Y9" s="1">
        <v>162</v>
      </c>
      <c r="Z9" s="1">
        <v>528</v>
      </c>
      <c r="AA9" s="1">
        <v>832</v>
      </c>
      <c r="AB9" s="1">
        <v>162</v>
      </c>
      <c r="AC9" s="8">
        <f t="shared" si="4"/>
        <v>87.144362486828243</v>
      </c>
      <c r="AD9" s="8">
        <f t="shared" si="5"/>
        <v>26.1854583772392</v>
      </c>
    </row>
    <row r="10" spans="1:30" x14ac:dyDescent="0.2">
      <c r="A10" s="1" t="s">
        <v>18</v>
      </c>
      <c r="B10" s="1">
        <v>7207</v>
      </c>
      <c r="C10" s="1">
        <v>995</v>
      </c>
      <c r="D10" s="1">
        <v>3086</v>
      </c>
      <c r="E10" s="1">
        <v>244</v>
      </c>
      <c r="F10" s="1">
        <v>1035</v>
      </c>
      <c r="G10" s="1">
        <v>1380</v>
      </c>
      <c r="H10" s="1">
        <v>467</v>
      </c>
      <c r="I10" s="8">
        <f t="shared" si="0"/>
        <v>86.193978076869712</v>
      </c>
      <c r="J10" s="8">
        <f t="shared" si="1"/>
        <v>25.627861801026778</v>
      </c>
      <c r="K10" s="1" t="s">
        <v>18</v>
      </c>
      <c r="L10" s="1">
        <v>3370</v>
      </c>
      <c r="M10" s="1">
        <v>487</v>
      </c>
      <c r="N10" s="1">
        <v>1279</v>
      </c>
      <c r="O10" s="1">
        <v>142</v>
      </c>
      <c r="P10" s="1">
        <v>548</v>
      </c>
      <c r="Q10" s="1">
        <v>568</v>
      </c>
      <c r="R10" s="1">
        <v>345</v>
      </c>
      <c r="S10" s="8">
        <f t="shared" si="2"/>
        <v>85.519287833827889</v>
      </c>
      <c r="T10" s="8">
        <f t="shared" si="3"/>
        <v>27.091988130563799</v>
      </c>
      <c r="U10" s="1" t="s">
        <v>18</v>
      </c>
      <c r="V10" s="1">
        <v>3837</v>
      </c>
      <c r="W10" s="1">
        <v>508</v>
      </c>
      <c r="X10" s="1">
        <v>1807</v>
      </c>
      <c r="Y10" s="1">
        <v>102</v>
      </c>
      <c r="Z10" s="1">
        <v>487</v>
      </c>
      <c r="AA10" s="1">
        <v>812</v>
      </c>
      <c r="AB10" s="1">
        <v>122</v>
      </c>
      <c r="AC10" s="8">
        <f t="shared" si="4"/>
        <v>86.786551993745107</v>
      </c>
      <c r="AD10" s="8">
        <f t="shared" si="5"/>
        <v>24.34193380244983</v>
      </c>
    </row>
    <row r="11" spans="1:30" x14ac:dyDescent="0.2">
      <c r="A11" s="1" t="s">
        <v>19</v>
      </c>
      <c r="B11" s="1">
        <v>5136</v>
      </c>
      <c r="C11" s="1">
        <v>1035</v>
      </c>
      <c r="D11" s="1">
        <v>2030</v>
      </c>
      <c r="E11" s="1">
        <v>223</v>
      </c>
      <c r="F11" s="1">
        <v>467</v>
      </c>
      <c r="G11" s="1">
        <v>1056</v>
      </c>
      <c r="H11" s="1">
        <v>325</v>
      </c>
      <c r="I11" s="8">
        <f t="shared" si="0"/>
        <v>79.848130841121488</v>
      </c>
      <c r="J11" s="8">
        <f t="shared" si="1"/>
        <v>26.888629283489095</v>
      </c>
      <c r="K11" s="1" t="s">
        <v>19</v>
      </c>
      <c r="L11" s="1">
        <v>2801</v>
      </c>
      <c r="M11" s="1">
        <v>467</v>
      </c>
      <c r="N11" s="1">
        <v>1056</v>
      </c>
      <c r="O11" s="1">
        <v>162</v>
      </c>
      <c r="P11" s="1">
        <v>305</v>
      </c>
      <c r="Q11" s="1">
        <v>548</v>
      </c>
      <c r="R11" s="1">
        <v>264</v>
      </c>
      <c r="S11" s="8">
        <f t="shared" si="2"/>
        <v>83.363084612638346</v>
      </c>
      <c r="T11" s="8">
        <f t="shared" si="3"/>
        <v>28.989646554801855</v>
      </c>
      <c r="U11" s="1" t="s">
        <v>19</v>
      </c>
      <c r="V11" s="1">
        <v>2335</v>
      </c>
      <c r="W11" s="1">
        <v>568</v>
      </c>
      <c r="X11" s="1">
        <v>974</v>
      </c>
      <c r="Y11" s="1">
        <v>61</v>
      </c>
      <c r="Z11" s="1">
        <v>162</v>
      </c>
      <c r="AA11" s="1">
        <v>508</v>
      </c>
      <c r="AB11" s="1">
        <v>61</v>
      </c>
      <c r="AC11" s="8">
        <f t="shared" si="4"/>
        <v>75.631691648822269</v>
      </c>
      <c r="AD11" s="8">
        <f t="shared" si="5"/>
        <v>24.368308351177731</v>
      </c>
    </row>
    <row r="12" spans="1:30" x14ac:dyDescent="0.2">
      <c r="A12" s="1" t="s">
        <v>24</v>
      </c>
      <c r="B12" s="1">
        <v>4608</v>
      </c>
      <c r="C12" s="1">
        <v>1259</v>
      </c>
      <c r="D12" s="1">
        <v>1665</v>
      </c>
      <c r="E12" s="1">
        <v>102</v>
      </c>
      <c r="F12" s="1">
        <v>365</v>
      </c>
      <c r="G12" s="1">
        <v>914</v>
      </c>
      <c r="H12" s="1">
        <v>305</v>
      </c>
      <c r="I12" s="8">
        <f t="shared" si="0"/>
        <v>72.721354166666671</v>
      </c>
      <c r="J12" s="8">
        <f t="shared" si="1"/>
        <v>26.453993055555557</v>
      </c>
      <c r="K12" s="1" t="s">
        <v>24</v>
      </c>
      <c r="L12" s="1">
        <v>2192</v>
      </c>
      <c r="M12" s="1">
        <v>487</v>
      </c>
      <c r="N12" s="1">
        <v>731</v>
      </c>
      <c r="O12" s="1">
        <v>41</v>
      </c>
      <c r="P12" s="1">
        <v>142</v>
      </c>
      <c r="Q12" s="1">
        <v>568</v>
      </c>
      <c r="R12" s="1">
        <v>223</v>
      </c>
      <c r="S12" s="8">
        <f t="shared" si="2"/>
        <v>77.782846715328461</v>
      </c>
      <c r="T12" s="8">
        <f t="shared" si="3"/>
        <v>36.085766423357661</v>
      </c>
      <c r="U12" s="1" t="s">
        <v>24</v>
      </c>
      <c r="V12" s="1">
        <v>2416</v>
      </c>
      <c r="W12" s="1">
        <v>771</v>
      </c>
      <c r="X12" s="1">
        <v>934</v>
      </c>
      <c r="Y12" s="1">
        <v>61</v>
      </c>
      <c r="Z12" s="1">
        <v>223</v>
      </c>
      <c r="AA12" s="1">
        <v>345</v>
      </c>
      <c r="AB12" s="1">
        <v>81</v>
      </c>
      <c r="AC12" s="8">
        <f t="shared" si="4"/>
        <v>68.046357615894038</v>
      </c>
      <c r="AD12" s="8">
        <f t="shared" si="5"/>
        <v>17.632450331125828</v>
      </c>
    </row>
    <row r="13" spans="1:30" x14ac:dyDescent="0.2">
      <c r="A13" s="1" t="s">
        <v>25</v>
      </c>
      <c r="B13" s="1">
        <v>3410</v>
      </c>
      <c r="C13" s="1">
        <v>1157</v>
      </c>
      <c r="D13" s="1">
        <v>1137</v>
      </c>
      <c r="E13" s="1">
        <v>102</v>
      </c>
      <c r="F13" s="1">
        <v>305</v>
      </c>
      <c r="G13" s="1">
        <v>528</v>
      </c>
      <c r="H13" s="1">
        <v>183</v>
      </c>
      <c r="I13" s="8">
        <f t="shared" si="0"/>
        <v>66.129032258064512</v>
      </c>
      <c r="J13" s="8">
        <f t="shared" si="1"/>
        <v>20.850439882697948</v>
      </c>
      <c r="K13" s="1" t="s">
        <v>25</v>
      </c>
      <c r="L13" s="1">
        <v>1786</v>
      </c>
      <c r="M13" s="1">
        <v>406</v>
      </c>
      <c r="N13" s="1">
        <v>670</v>
      </c>
      <c r="O13" s="1">
        <v>81</v>
      </c>
      <c r="P13" s="1">
        <v>223</v>
      </c>
      <c r="Q13" s="1">
        <v>325</v>
      </c>
      <c r="R13" s="1">
        <v>81</v>
      </c>
      <c r="S13" s="8">
        <f t="shared" si="2"/>
        <v>77.267637178051515</v>
      </c>
      <c r="T13" s="8">
        <f t="shared" si="3"/>
        <v>22.732362821948488</v>
      </c>
      <c r="U13" s="1" t="s">
        <v>25</v>
      </c>
      <c r="V13" s="1">
        <v>1624</v>
      </c>
      <c r="W13" s="1">
        <v>751</v>
      </c>
      <c r="X13" s="1">
        <v>467</v>
      </c>
      <c r="Y13" s="1">
        <v>20</v>
      </c>
      <c r="Z13" s="1">
        <v>81</v>
      </c>
      <c r="AA13" s="1">
        <v>203</v>
      </c>
      <c r="AB13" s="1">
        <v>102</v>
      </c>
      <c r="AC13" s="8">
        <f t="shared" si="4"/>
        <v>53.756157635467979</v>
      </c>
      <c r="AD13" s="8">
        <f t="shared" si="5"/>
        <v>18.7807881773399</v>
      </c>
    </row>
    <row r="14" spans="1:30" x14ac:dyDescent="0.2">
      <c r="A14" s="1" t="s">
        <v>26</v>
      </c>
      <c r="B14" s="1">
        <v>2944</v>
      </c>
      <c r="C14" s="1">
        <v>1543</v>
      </c>
      <c r="D14" s="1">
        <v>751</v>
      </c>
      <c r="E14" s="1">
        <v>41</v>
      </c>
      <c r="F14" s="1">
        <v>264</v>
      </c>
      <c r="G14" s="1">
        <v>264</v>
      </c>
      <c r="H14" s="1">
        <v>81</v>
      </c>
      <c r="I14" s="8">
        <f t="shared" si="0"/>
        <v>47.588315217391305</v>
      </c>
      <c r="J14" s="8">
        <f t="shared" si="1"/>
        <v>11.71875</v>
      </c>
      <c r="K14" s="1" t="s">
        <v>26</v>
      </c>
      <c r="L14" s="1">
        <v>1462</v>
      </c>
      <c r="M14" s="1">
        <v>731</v>
      </c>
      <c r="N14" s="1">
        <v>386</v>
      </c>
      <c r="O14" s="1">
        <v>20</v>
      </c>
      <c r="P14" s="1">
        <v>142</v>
      </c>
      <c r="Q14" s="1">
        <v>142</v>
      </c>
      <c r="R14" s="1">
        <v>41</v>
      </c>
      <c r="S14" s="8">
        <f t="shared" si="2"/>
        <v>50</v>
      </c>
      <c r="T14" s="8">
        <f t="shared" si="3"/>
        <v>12.517099863201095</v>
      </c>
      <c r="U14" s="1" t="s">
        <v>26</v>
      </c>
      <c r="V14" s="1">
        <v>1482</v>
      </c>
      <c r="W14" s="1">
        <v>812</v>
      </c>
      <c r="X14" s="1">
        <v>365</v>
      </c>
      <c r="Y14" s="1">
        <v>20</v>
      </c>
      <c r="Z14" s="1">
        <v>122</v>
      </c>
      <c r="AA14" s="1">
        <v>122</v>
      </c>
      <c r="AB14" s="1">
        <v>41</v>
      </c>
      <c r="AC14" s="8">
        <f t="shared" si="4"/>
        <v>45.209176788124154</v>
      </c>
      <c r="AD14" s="8">
        <f t="shared" si="5"/>
        <v>10.998650472334683</v>
      </c>
    </row>
    <row r="15" spans="1:30" x14ac:dyDescent="0.2">
      <c r="A15" s="1" t="s">
        <v>27</v>
      </c>
      <c r="B15" s="1">
        <v>2314</v>
      </c>
      <c r="C15" s="1">
        <v>1360</v>
      </c>
      <c r="D15" s="1">
        <v>508</v>
      </c>
      <c r="E15" s="1">
        <v>0</v>
      </c>
      <c r="F15" s="1">
        <v>305</v>
      </c>
      <c r="G15" s="1">
        <v>81</v>
      </c>
      <c r="H15" s="1">
        <v>61</v>
      </c>
      <c r="I15" s="8">
        <f t="shared" si="0"/>
        <v>41.270527225583407</v>
      </c>
      <c r="J15" s="8">
        <f t="shared" si="1"/>
        <v>6.1365600691443385</v>
      </c>
      <c r="K15" s="1" t="s">
        <v>27</v>
      </c>
      <c r="L15" s="1">
        <v>1238</v>
      </c>
      <c r="M15" s="1">
        <v>609</v>
      </c>
      <c r="N15" s="1">
        <v>325</v>
      </c>
      <c r="O15" s="1">
        <v>0</v>
      </c>
      <c r="P15" s="1">
        <v>203</v>
      </c>
      <c r="Q15" s="1">
        <v>61</v>
      </c>
      <c r="R15" s="1">
        <v>41</v>
      </c>
      <c r="S15" s="8">
        <f t="shared" si="2"/>
        <v>50.888529886914377</v>
      </c>
      <c r="T15" s="8">
        <f t="shared" si="3"/>
        <v>8.2390953150242332</v>
      </c>
      <c r="U15" s="1" t="s">
        <v>27</v>
      </c>
      <c r="V15" s="1">
        <v>1076</v>
      </c>
      <c r="W15" s="1">
        <v>751</v>
      </c>
      <c r="X15" s="1">
        <v>183</v>
      </c>
      <c r="Y15" s="1">
        <v>0</v>
      </c>
      <c r="Z15" s="1">
        <v>102</v>
      </c>
      <c r="AA15" s="1">
        <v>20</v>
      </c>
      <c r="AB15" s="1">
        <v>20</v>
      </c>
      <c r="AC15" s="8">
        <f t="shared" si="4"/>
        <v>30.204460966542751</v>
      </c>
      <c r="AD15" s="8">
        <f t="shared" si="5"/>
        <v>3.7174721189591078</v>
      </c>
    </row>
    <row r="16" spans="1:30" x14ac:dyDescent="0.2">
      <c r="A16" s="1" t="s">
        <v>28</v>
      </c>
      <c r="B16" s="1">
        <v>1685</v>
      </c>
      <c r="C16" s="1">
        <v>1096</v>
      </c>
      <c r="D16" s="1">
        <v>223</v>
      </c>
      <c r="E16" s="1">
        <v>81</v>
      </c>
      <c r="F16" s="1">
        <v>81</v>
      </c>
      <c r="G16" s="1">
        <v>122</v>
      </c>
      <c r="H16" s="1">
        <v>81</v>
      </c>
      <c r="I16" s="8">
        <f t="shared" si="0"/>
        <v>34.896142433234424</v>
      </c>
      <c r="J16" s="8">
        <f t="shared" si="1"/>
        <v>12.047477744807122</v>
      </c>
      <c r="K16" s="1" t="s">
        <v>28</v>
      </c>
      <c r="L16" s="1">
        <v>812</v>
      </c>
      <c r="M16" s="1">
        <v>426</v>
      </c>
      <c r="N16" s="1">
        <v>162</v>
      </c>
      <c r="O16" s="1">
        <v>41</v>
      </c>
      <c r="P16" s="1">
        <v>61</v>
      </c>
      <c r="Q16" s="1">
        <v>61</v>
      </c>
      <c r="R16" s="1">
        <v>61</v>
      </c>
      <c r="S16" s="8">
        <f t="shared" si="2"/>
        <v>47.536945812807879</v>
      </c>
      <c r="T16" s="8">
        <f t="shared" si="3"/>
        <v>15.024630541871922</v>
      </c>
      <c r="U16" s="1" t="s">
        <v>28</v>
      </c>
      <c r="V16" s="1">
        <v>873</v>
      </c>
      <c r="W16" s="1">
        <v>670</v>
      </c>
      <c r="X16" s="1">
        <v>61</v>
      </c>
      <c r="Y16" s="1">
        <v>41</v>
      </c>
      <c r="Z16" s="1">
        <v>20</v>
      </c>
      <c r="AA16" s="1">
        <v>61</v>
      </c>
      <c r="AB16" s="1">
        <v>20</v>
      </c>
      <c r="AC16" s="8">
        <f t="shared" si="4"/>
        <v>23.253150057273768</v>
      </c>
      <c r="AD16" s="8">
        <f t="shared" si="5"/>
        <v>9.2783505154639183</v>
      </c>
    </row>
    <row r="17" spans="1:30" x14ac:dyDescent="0.2">
      <c r="A17" s="1" t="s">
        <v>29</v>
      </c>
      <c r="B17" s="1">
        <v>42.7</v>
      </c>
      <c r="C17" s="1">
        <v>55.2</v>
      </c>
      <c r="D17" s="1">
        <v>40.4</v>
      </c>
      <c r="E17" s="1">
        <v>38.9</v>
      </c>
      <c r="F17" s="1">
        <v>39.9</v>
      </c>
      <c r="G17" s="1">
        <v>42</v>
      </c>
      <c r="H17" s="1">
        <v>46.1</v>
      </c>
      <c r="I17" s="8"/>
      <c r="J17" s="8"/>
      <c r="K17" s="1" t="s">
        <v>29</v>
      </c>
      <c r="L17" s="1">
        <v>42.6</v>
      </c>
      <c r="M17" s="1">
        <v>52.2</v>
      </c>
      <c r="N17" s="1">
        <v>40.1</v>
      </c>
      <c r="O17" s="1">
        <v>39.799999999999997</v>
      </c>
      <c r="P17" s="1">
        <v>41.1</v>
      </c>
      <c r="Q17" s="1">
        <v>43.4</v>
      </c>
      <c r="R17" s="1">
        <v>47.2</v>
      </c>
      <c r="S17" s="8"/>
      <c r="T17" s="8"/>
      <c r="U17" s="1" t="s">
        <v>29</v>
      </c>
      <c r="V17" s="1">
        <v>42.8</v>
      </c>
      <c r="W17" s="1">
        <v>57</v>
      </c>
      <c r="X17" s="1">
        <v>40.9</v>
      </c>
      <c r="Y17" s="1">
        <v>38.1</v>
      </c>
      <c r="Z17" s="1">
        <v>38.799999999999997</v>
      </c>
      <c r="AA17" s="1">
        <v>40.5</v>
      </c>
      <c r="AB17" s="1">
        <v>43.4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62382</v>
      </c>
      <c r="C19" s="1">
        <v>12809</v>
      </c>
      <c r="D19" s="1">
        <v>25395</v>
      </c>
      <c r="E19" s="1">
        <v>2477</v>
      </c>
      <c r="F19" s="1">
        <v>8181</v>
      </c>
      <c r="G19" s="1">
        <v>10718</v>
      </c>
      <c r="H19" s="1">
        <v>2801</v>
      </c>
      <c r="I19" s="8">
        <f t="shared" si="0"/>
        <v>79.465230354910076</v>
      </c>
      <c r="J19" s="8">
        <f t="shared" si="1"/>
        <v>21.671315443557436</v>
      </c>
      <c r="K19" s="1" t="s">
        <v>1</v>
      </c>
      <c r="L19" s="1">
        <v>31709</v>
      </c>
      <c r="M19" s="1">
        <v>5887</v>
      </c>
      <c r="N19" s="1">
        <v>13154</v>
      </c>
      <c r="O19" s="1">
        <v>1401</v>
      </c>
      <c r="P19" s="1">
        <v>4365</v>
      </c>
      <c r="Q19" s="1">
        <v>5095</v>
      </c>
      <c r="R19" s="1">
        <v>1807</v>
      </c>
      <c r="S19" s="8">
        <f t="shared" ref="S19:S31" si="6">SUM(N19:R19)*100/L19</f>
        <v>81.434293102904533</v>
      </c>
      <c r="T19" s="8">
        <f t="shared" ref="T19:T31" si="7">SUM(Q19:R19)*100/L19</f>
        <v>21.766690844870542</v>
      </c>
      <c r="U19" s="1" t="s">
        <v>1</v>
      </c>
      <c r="V19" s="1">
        <v>30673</v>
      </c>
      <c r="W19" s="1">
        <v>6922</v>
      </c>
      <c r="X19" s="1">
        <v>12241</v>
      </c>
      <c r="Y19" s="1">
        <v>1076</v>
      </c>
      <c r="Z19" s="1">
        <v>3816</v>
      </c>
      <c r="AA19" s="1">
        <v>5623</v>
      </c>
      <c r="AB19" s="1">
        <v>995</v>
      </c>
      <c r="AC19" s="8">
        <f t="shared" ref="AC19:AC31" si="8">SUM(X19:AB19)*100/V19</f>
        <v>77.432921461871999</v>
      </c>
      <c r="AD19" s="8">
        <f t="shared" ref="AD19:AD31" si="9">SUM(AA19:AB19)*100/V19</f>
        <v>21.575978873928211</v>
      </c>
    </row>
    <row r="20" spans="1:30" x14ac:dyDescent="0.2">
      <c r="A20" s="1" t="s">
        <v>31</v>
      </c>
      <c r="B20" s="1">
        <v>26552</v>
      </c>
      <c r="C20" s="1">
        <v>6598</v>
      </c>
      <c r="D20" s="1">
        <v>13906</v>
      </c>
      <c r="E20" s="1">
        <v>1015</v>
      </c>
      <c r="F20" s="1">
        <v>2152</v>
      </c>
      <c r="G20" s="1">
        <v>2192</v>
      </c>
      <c r="H20" s="1">
        <v>690</v>
      </c>
      <c r="I20" s="8">
        <f t="shared" si="0"/>
        <v>75.154413980114498</v>
      </c>
      <c r="J20" s="8">
        <f t="shared" si="1"/>
        <v>10.854172943657728</v>
      </c>
      <c r="K20" s="1" t="s">
        <v>31</v>
      </c>
      <c r="L20" s="1">
        <v>13236</v>
      </c>
      <c r="M20" s="1">
        <v>3228</v>
      </c>
      <c r="N20" s="1">
        <v>7024</v>
      </c>
      <c r="O20" s="1">
        <v>508</v>
      </c>
      <c r="P20" s="1">
        <v>1096</v>
      </c>
      <c r="Q20" s="1">
        <v>954</v>
      </c>
      <c r="R20" s="1">
        <v>426</v>
      </c>
      <c r="S20" s="8">
        <f t="shared" si="6"/>
        <v>75.61196736174071</v>
      </c>
      <c r="T20" s="8">
        <f t="shared" si="7"/>
        <v>10.42611060743427</v>
      </c>
      <c r="U20" s="1" t="s">
        <v>31</v>
      </c>
      <c r="V20" s="1">
        <v>13317</v>
      </c>
      <c r="W20" s="1">
        <v>3370</v>
      </c>
      <c r="X20" s="1">
        <v>6882</v>
      </c>
      <c r="Y20" s="1">
        <v>508</v>
      </c>
      <c r="Z20" s="1">
        <v>1056</v>
      </c>
      <c r="AA20" s="1">
        <v>1238</v>
      </c>
      <c r="AB20" s="1">
        <v>264</v>
      </c>
      <c r="AC20" s="8">
        <f t="shared" si="8"/>
        <v>74.70150934895247</v>
      </c>
      <c r="AD20" s="8">
        <f t="shared" si="9"/>
        <v>11.278816550274085</v>
      </c>
    </row>
    <row r="21" spans="1:30" x14ac:dyDescent="0.2">
      <c r="A21" s="1" t="s">
        <v>32</v>
      </c>
      <c r="B21" s="1">
        <v>19265</v>
      </c>
      <c r="C21" s="1">
        <v>3979</v>
      </c>
      <c r="D21" s="1">
        <v>5359</v>
      </c>
      <c r="E21" s="1">
        <v>792</v>
      </c>
      <c r="F21" s="1">
        <v>3147</v>
      </c>
      <c r="G21" s="1">
        <v>5440</v>
      </c>
      <c r="H21" s="1">
        <v>548</v>
      </c>
      <c r="I21" s="8">
        <f t="shared" si="0"/>
        <v>79.345964183752926</v>
      </c>
      <c r="J21" s="8">
        <f t="shared" si="1"/>
        <v>31.082273553075524</v>
      </c>
      <c r="K21" s="1" t="s">
        <v>32</v>
      </c>
      <c r="L21" s="1">
        <v>9622</v>
      </c>
      <c r="M21" s="1">
        <v>1868</v>
      </c>
      <c r="N21" s="1">
        <v>3106</v>
      </c>
      <c r="O21" s="1">
        <v>386</v>
      </c>
      <c r="P21" s="1">
        <v>1746</v>
      </c>
      <c r="Q21" s="1">
        <v>2213</v>
      </c>
      <c r="R21" s="1">
        <v>305</v>
      </c>
      <c r="S21" s="8">
        <f t="shared" si="6"/>
        <v>80.606942423612551</v>
      </c>
      <c r="T21" s="8">
        <f t="shared" si="7"/>
        <v>26.16919559343172</v>
      </c>
      <c r="U21" s="1" t="s">
        <v>32</v>
      </c>
      <c r="V21" s="1">
        <v>9643</v>
      </c>
      <c r="W21" s="1">
        <v>2111</v>
      </c>
      <c r="X21" s="1">
        <v>2253</v>
      </c>
      <c r="Y21" s="1">
        <v>406</v>
      </c>
      <c r="Z21" s="1">
        <v>1401</v>
      </c>
      <c r="AA21" s="1">
        <v>3228</v>
      </c>
      <c r="AB21" s="1">
        <v>244</v>
      </c>
      <c r="AC21" s="8">
        <f t="shared" si="8"/>
        <v>78.108472467074563</v>
      </c>
      <c r="AD21" s="8">
        <f t="shared" si="9"/>
        <v>36.005392512703516</v>
      </c>
    </row>
    <row r="22" spans="1:30" x14ac:dyDescent="0.2">
      <c r="A22" s="1" t="s">
        <v>33</v>
      </c>
      <c r="B22" s="1">
        <v>6131</v>
      </c>
      <c r="C22" s="1">
        <v>345</v>
      </c>
      <c r="D22" s="1">
        <v>1624</v>
      </c>
      <c r="E22" s="1">
        <v>365</v>
      </c>
      <c r="F22" s="1">
        <v>1117</v>
      </c>
      <c r="G22" s="1">
        <v>1441</v>
      </c>
      <c r="H22" s="1">
        <v>1238</v>
      </c>
      <c r="I22" s="8">
        <f t="shared" si="0"/>
        <v>94.356548687000483</v>
      </c>
      <c r="J22" s="8">
        <f t="shared" si="1"/>
        <v>43.695971293426844</v>
      </c>
      <c r="K22" s="1" t="s">
        <v>33</v>
      </c>
      <c r="L22" s="1">
        <v>4060</v>
      </c>
      <c r="M22" s="1">
        <v>183</v>
      </c>
      <c r="N22" s="1">
        <v>1076</v>
      </c>
      <c r="O22" s="1">
        <v>284</v>
      </c>
      <c r="P22" s="1">
        <v>690</v>
      </c>
      <c r="Q22" s="1">
        <v>954</v>
      </c>
      <c r="R22" s="1">
        <v>873</v>
      </c>
      <c r="S22" s="8">
        <f t="shared" si="6"/>
        <v>95.49261083743842</v>
      </c>
      <c r="T22" s="8">
        <f t="shared" si="7"/>
        <v>45</v>
      </c>
      <c r="U22" s="1" t="s">
        <v>33</v>
      </c>
      <c r="V22" s="1">
        <v>2071</v>
      </c>
      <c r="W22" s="1">
        <v>162</v>
      </c>
      <c r="X22" s="1">
        <v>548</v>
      </c>
      <c r="Y22" s="1">
        <v>81</v>
      </c>
      <c r="Z22" s="1">
        <v>426</v>
      </c>
      <c r="AA22" s="1">
        <v>487</v>
      </c>
      <c r="AB22" s="1">
        <v>365</v>
      </c>
      <c r="AC22" s="8">
        <f t="shared" si="8"/>
        <v>92.08112023177209</v>
      </c>
      <c r="AD22" s="8">
        <f t="shared" si="9"/>
        <v>41.139546112988896</v>
      </c>
    </row>
    <row r="23" spans="1:30" x14ac:dyDescent="0.2">
      <c r="A23" s="1" t="s">
        <v>34</v>
      </c>
      <c r="B23" s="1">
        <v>2335</v>
      </c>
      <c r="C23" s="1">
        <v>792</v>
      </c>
      <c r="D23" s="1">
        <v>954</v>
      </c>
      <c r="E23" s="1">
        <v>142</v>
      </c>
      <c r="F23" s="1">
        <v>365</v>
      </c>
      <c r="G23" s="1">
        <v>81</v>
      </c>
      <c r="H23" s="1">
        <v>0</v>
      </c>
      <c r="I23" s="8">
        <f t="shared" si="0"/>
        <v>66.038543897216272</v>
      </c>
      <c r="J23" s="8">
        <f t="shared" si="1"/>
        <v>3.4689507494646681</v>
      </c>
      <c r="K23" s="1" t="s">
        <v>34</v>
      </c>
      <c r="L23" s="1">
        <v>1157</v>
      </c>
      <c r="M23" s="1">
        <v>244</v>
      </c>
      <c r="N23" s="1">
        <v>629</v>
      </c>
      <c r="O23" s="1">
        <v>81</v>
      </c>
      <c r="P23" s="1">
        <v>183</v>
      </c>
      <c r="Q23" s="1">
        <v>20</v>
      </c>
      <c r="R23" s="1">
        <v>0</v>
      </c>
      <c r="S23" s="8">
        <f t="shared" si="6"/>
        <v>78.910976663785647</v>
      </c>
      <c r="T23" s="8">
        <f t="shared" si="7"/>
        <v>1.7286084701815039</v>
      </c>
      <c r="U23" s="1" t="s">
        <v>34</v>
      </c>
      <c r="V23" s="1">
        <v>1177</v>
      </c>
      <c r="W23" s="1">
        <v>548</v>
      </c>
      <c r="X23" s="1">
        <v>325</v>
      </c>
      <c r="Y23" s="1">
        <v>61</v>
      </c>
      <c r="Z23" s="1">
        <v>183</v>
      </c>
      <c r="AA23" s="1">
        <v>61</v>
      </c>
      <c r="AB23" s="1">
        <v>0</v>
      </c>
      <c r="AC23" s="8">
        <f t="shared" si="8"/>
        <v>53.525913338997448</v>
      </c>
      <c r="AD23" s="8">
        <f t="shared" si="9"/>
        <v>5.182667799490229</v>
      </c>
    </row>
    <row r="24" spans="1:30" x14ac:dyDescent="0.2">
      <c r="A24" s="1" t="s">
        <v>35</v>
      </c>
      <c r="B24" s="1">
        <v>162</v>
      </c>
      <c r="C24" s="1">
        <v>0</v>
      </c>
      <c r="D24" s="1">
        <v>122</v>
      </c>
      <c r="E24" s="1">
        <v>0</v>
      </c>
      <c r="F24" s="1">
        <v>41</v>
      </c>
      <c r="G24" s="1">
        <v>0</v>
      </c>
      <c r="H24" s="1">
        <v>0</v>
      </c>
      <c r="I24" s="8">
        <f t="shared" si="0"/>
        <v>100.61728395061728</v>
      </c>
      <c r="J24" s="8">
        <f t="shared" si="1"/>
        <v>0</v>
      </c>
      <c r="K24" s="1" t="s">
        <v>35</v>
      </c>
      <c r="L24" s="1">
        <v>61</v>
      </c>
      <c r="M24" s="1">
        <v>0</v>
      </c>
      <c r="N24" s="1">
        <v>61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102</v>
      </c>
      <c r="W24" s="1">
        <v>0</v>
      </c>
      <c r="X24" s="1">
        <v>61</v>
      </c>
      <c r="Y24" s="1">
        <v>0</v>
      </c>
      <c r="Z24" s="1">
        <v>41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467</v>
      </c>
      <c r="C25" s="1">
        <v>122</v>
      </c>
      <c r="D25" s="1">
        <v>264</v>
      </c>
      <c r="E25" s="1">
        <v>0</v>
      </c>
      <c r="F25" s="1">
        <v>61</v>
      </c>
      <c r="G25" s="1">
        <v>20</v>
      </c>
      <c r="H25" s="1">
        <v>0</v>
      </c>
      <c r="I25" s="8">
        <f t="shared" si="0"/>
        <v>73.875802997858671</v>
      </c>
      <c r="J25" s="8">
        <f t="shared" si="1"/>
        <v>4.282655246252677</v>
      </c>
      <c r="K25" s="1" t="s">
        <v>36</v>
      </c>
      <c r="L25" s="1">
        <v>142</v>
      </c>
      <c r="M25" s="1">
        <v>20</v>
      </c>
      <c r="N25" s="1">
        <v>81</v>
      </c>
      <c r="O25" s="1">
        <v>0</v>
      </c>
      <c r="P25" s="1">
        <v>41</v>
      </c>
      <c r="Q25" s="1">
        <v>0</v>
      </c>
      <c r="R25" s="1">
        <v>0</v>
      </c>
      <c r="S25" s="8">
        <f t="shared" si="6"/>
        <v>85.91549295774648</v>
      </c>
      <c r="T25" s="8">
        <f t="shared" si="7"/>
        <v>0</v>
      </c>
      <c r="U25" s="1" t="s">
        <v>36</v>
      </c>
      <c r="V25" s="1">
        <v>325</v>
      </c>
      <c r="W25" s="1">
        <v>102</v>
      </c>
      <c r="X25" s="1">
        <v>183</v>
      </c>
      <c r="Y25" s="1">
        <v>0</v>
      </c>
      <c r="Z25" s="1">
        <v>20</v>
      </c>
      <c r="AA25" s="1">
        <v>20</v>
      </c>
      <c r="AB25" s="1">
        <v>0</v>
      </c>
      <c r="AC25" s="8">
        <f t="shared" si="8"/>
        <v>68.615384615384613</v>
      </c>
      <c r="AD25" s="8">
        <f t="shared" si="9"/>
        <v>6.1538461538461542</v>
      </c>
    </row>
    <row r="26" spans="1:30" x14ac:dyDescent="0.2">
      <c r="A26" s="1" t="s">
        <v>37</v>
      </c>
      <c r="B26" s="1">
        <v>1096</v>
      </c>
      <c r="C26" s="1">
        <v>345</v>
      </c>
      <c r="D26" s="1">
        <v>447</v>
      </c>
      <c r="E26" s="1">
        <v>0</v>
      </c>
      <c r="F26" s="1">
        <v>183</v>
      </c>
      <c r="G26" s="1">
        <v>81</v>
      </c>
      <c r="H26" s="1">
        <v>41</v>
      </c>
      <c r="I26" s="8">
        <f t="shared" si="0"/>
        <v>68.613138686131393</v>
      </c>
      <c r="J26" s="8">
        <f t="shared" si="1"/>
        <v>11.131386861313869</v>
      </c>
      <c r="K26" s="1" t="s">
        <v>37</v>
      </c>
      <c r="L26" s="1">
        <v>487</v>
      </c>
      <c r="M26" s="1">
        <v>162</v>
      </c>
      <c r="N26" s="1">
        <v>162</v>
      </c>
      <c r="O26" s="1">
        <v>0</v>
      </c>
      <c r="P26" s="1">
        <v>81</v>
      </c>
      <c r="Q26" s="1">
        <v>81</v>
      </c>
      <c r="R26" s="1">
        <v>0</v>
      </c>
      <c r="S26" s="8">
        <f t="shared" si="6"/>
        <v>66.529774127310063</v>
      </c>
      <c r="T26" s="8">
        <f t="shared" si="7"/>
        <v>16.632443531827516</v>
      </c>
      <c r="U26" s="1" t="s">
        <v>37</v>
      </c>
      <c r="V26" s="1">
        <v>609</v>
      </c>
      <c r="W26" s="1">
        <v>183</v>
      </c>
      <c r="X26" s="1">
        <v>284</v>
      </c>
      <c r="Y26" s="1">
        <v>0</v>
      </c>
      <c r="Z26" s="1">
        <v>102</v>
      </c>
      <c r="AA26" s="1">
        <v>0</v>
      </c>
      <c r="AB26" s="1">
        <v>41</v>
      </c>
      <c r="AC26" s="8">
        <f t="shared" si="8"/>
        <v>70.114942528735625</v>
      </c>
      <c r="AD26" s="8">
        <f t="shared" si="9"/>
        <v>6.7323481116584567</v>
      </c>
    </row>
    <row r="27" spans="1:30" x14ac:dyDescent="0.2">
      <c r="A27" s="1" t="s">
        <v>38</v>
      </c>
      <c r="B27" s="1">
        <v>1299</v>
      </c>
      <c r="C27" s="1">
        <v>102</v>
      </c>
      <c r="D27" s="1">
        <v>386</v>
      </c>
      <c r="E27" s="1">
        <v>41</v>
      </c>
      <c r="F27" s="1">
        <v>345</v>
      </c>
      <c r="G27" s="1">
        <v>426</v>
      </c>
      <c r="H27" s="1">
        <v>0</v>
      </c>
      <c r="I27" s="8">
        <f t="shared" si="0"/>
        <v>92.224788298691294</v>
      </c>
      <c r="J27" s="8">
        <f t="shared" si="1"/>
        <v>32.79445727482679</v>
      </c>
      <c r="K27" s="1" t="s">
        <v>38</v>
      </c>
      <c r="L27" s="1">
        <v>508</v>
      </c>
      <c r="M27" s="1">
        <v>20</v>
      </c>
      <c r="N27" s="1">
        <v>102</v>
      </c>
      <c r="O27" s="1">
        <v>20</v>
      </c>
      <c r="P27" s="1">
        <v>162</v>
      </c>
      <c r="Q27" s="1">
        <v>203</v>
      </c>
      <c r="R27" s="1">
        <v>0</v>
      </c>
      <c r="S27" s="8">
        <f t="shared" si="6"/>
        <v>95.866141732283467</v>
      </c>
      <c r="T27" s="8">
        <f t="shared" si="7"/>
        <v>39.960629921259844</v>
      </c>
      <c r="U27" s="1" t="s">
        <v>38</v>
      </c>
      <c r="V27" s="1">
        <v>792</v>
      </c>
      <c r="W27" s="1">
        <v>81</v>
      </c>
      <c r="X27" s="1">
        <v>284</v>
      </c>
      <c r="Y27" s="1">
        <v>20</v>
      </c>
      <c r="Z27" s="1">
        <v>183</v>
      </c>
      <c r="AA27" s="1">
        <v>223</v>
      </c>
      <c r="AB27" s="1">
        <v>0</v>
      </c>
      <c r="AC27" s="8">
        <f t="shared" si="8"/>
        <v>89.646464646464651</v>
      </c>
      <c r="AD27" s="8">
        <f t="shared" si="9"/>
        <v>28.156565656565657</v>
      </c>
    </row>
    <row r="28" spans="1:30" x14ac:dyDescent="0.2">
      <c r="A28" s="1" t="s">
        <v>39</v>
      </c>
      <c r="B28" s="1">
        <v>365</v>
      </c>
      <c r="C28" s="1">
        <v>20</v>
      </c>
      <c r="D28" s="1">
        <v>102</v>
      </c>
      <c r="E28" s="1">
        <v>0</v>
      </c>
      <c r="F28" s="1">
        <v>61</v>
      </c>
      <c r="G28" s="1">
        <v>142</v>
      </c>
      <c r="H28" s="1">
        <v>41</v>
      </c>
      <c r="I28" s="8">
        <f t="shared" si="0"/>
        <v>94.794520547945211</v>
      </c>
      <c r="J28" s="8">
        <f t="shared" si="1"/>
        <v>50.136986301369866</v>
      </c>
      <c r="K28" s="1" t="s">
        <v>39</v>
      </c>
      <c r="L28" s="1">
        <v>162</v>
      </c>
      <c r="M28" s="1">
        <v>0</v>
      </c>
      <c r="N28" s="1">
        <v>20</v>
      </c>
      <c r="O28" s="1">
        <v>0</v>
      </c>
      <c r="P28" s="1">
        <v>41</v>
      </c>
      <c r="Q28" s="1">
        <v>81</v>
      </c>
      <c r="R28" s="1">
        <v>20</v>
      </c>
      <c r="S28" s="8">
        <f t="shared" si="6"/>
        <v>100</v>
      </c>
      <c r="T28" s="8">
        <f t="shared" si="7"/>
        <v>62.345679012345677</v>
      </c>
      <c r="U28" s="1" t="s">
        <v>39</v>
      </c>
      <c r="V28" s="1">
        <v>203</v>
      </c>
      <c r="W28" s="1">
        <v>20</v>
      </c>
      <c r="X28" s="1">
        <v>81</v>
      </c>
      <c r="Y28" s="1">
        <v>0</v>
      </c>
      <c r="Z28" s="1">
        <v>20</v>
      </c>
      <c r="AA28" s="1">
        <v>61</v>
      </c>
      <c r="AB28" s="1">
        <v>20</v>
      </c>
      <c r="AC28" s="8">
        <f t="shared" si="8"/>
        <v>89.65517241379311</v>
      </c>
      <c r="AD28" s="8">
        <f t="shared" si="9"/>
        <v>39.901477832512313</v>
      </c>
    </row>
    <row r="29" spans="1:30" x14ac:dyDescent="0.2">
      <c r="A29" s="1" t="s">
        <v>40</v>
      </c>
      <c r="B29" s="1">
        <v>2375</v>
      </c>
      <c r="C29" s="1">
        <v>203</v>
      </c>
      <c r="D29" s="1">
        <v>1238</v>
      </c>
      <c r="E29" s="1">
        <v>41</v>
      </c>
      <c r="F29" s="1">
        <v>345</v>
      </c>
      <c r="G29" s="1">
        <v>426</v>
      </c>
      <c r="H29" s="1">
        <v>122</v>
      </c>
      <c r="I29" s="8">
        <f t="shared" si="0"/>
        <v>91.452631578947361</v>
      </c>
      <c r="J29" s="8">
        <f t="shared" si="1"/>
        <v>23.073684210526316</v>
      </c>
      <c r="K29" s="1" t="s">
        <v>40</v>
      </c>
      <c r="L29" s="1">
        <v>1259</v>
      </c>
      <c r="M29" s="1">
        <v>102</v>
      </c>
      <c r="N29" s="1">
        <v>487</v>
      </c>
      <c r="O29" s="1">
        <v>41</v>
      </c>
      <c r="P29" s="1">
        <v>183</v>
      </c>
      <c r="Q29" s="1">
        <v>325</v>
      </c>
      <c r="R29" s="1">
        <v>122</v>
      </c>
      <c r="S29" s="8">
        <f t="shared" si="6"/>
        <v>91.977760127084991</v>
      </c>
      <c r="T29" s="8">
        <f t="shared" si="7"/>
        <v>35.50436854646545</v>
      </c>
      <c r="U29" s="1" t="s">
        <v>40</v>
      </c>
      <c r="V29" s="1">
        <v>1117</v>
      </c>
      <c r="W29" s="1">
        <v>102</v>
      </c>
      <c r="X29" s="1">
        <v>751</v>
      </c>
      <c r="Y29" s="1">
        <v>0</v>
      </c>
      <c r="Z29" s="1">
        <v>162</v>
      </c>
      <c r="AA29" s="1">
        <v>102</v>
      </c>
      <c r="AB29" s="1">
        <v>0</v>
      </c>
      <c r="AC29" s="8">
        <f t="shared" si="8"/>
        <v>90.868397493285585</v>
      </c>
      <c r="AD29" s="8">
        <f t="shared" si="9"/>
        <v>9.1316025067144135</v>
      </c>
    </row>
    <row r="30" spans="1:30" x14ac:dyDescent="0.2">
      <c r="A30" s="1" t="s">
        <v>41</v>
      </c>
      <c r="B30" s="1">
        <v>2213</v>
      </c>
      <c r="C30" s="1">
        <v>305</v>
      </c>
      <c r="D30" s="1">
        <v>914</v>
      </c>
      <c r="E30" s="1">
        <v>61</v>
      </c>
      <c r="F30" s="1">
        <v>365</v>
      </c>
      <c r="G30" s="1">
        <v>467</v>
      </c>
      <c r="H30" s="1">
        <v>102</v>
      </c>
      <c r="I30" s="8">
        <f t="shared" si="0"/>
        <v>86.262991414369637</v>
      </c>
      <c r="J30" s="8">
        <f t="shared" si="1"/>
        <v>25.71170356981473</v>
      </c>
      <c r="K30" s="1" t="s">
        <v>41</v>
      </c>
      <c r="L30" s="1">
        <v>934</v>
      </c>
      <c r="M30" s="1">
        <v>61</v>
      </c>
      <c r="N30" s="1">
        <v>365</v>
      </c>
      <c r="O30" s="1">
        <v>61</v>
      </c>
      <c r="P30" s="1">
        <v>142</v>
      </c>
      <c r="Q30" s="1">
        <v>264</v>
      </c>
      <c r="R30" s="1">
        <v>41</v>
      </c>
      <c r="S30" s="8">
        <f t="shared" si="6"/>
        <v>93.468950749464668</v>
      </c>
      <c r="T30" s="8">
        <f t="shared" si="7"/>
        <v>32.655246252676662</v>
      </c>
      <c r="U30" s="1" t="s">
        <v>41</v>
      </c>
      <c r="V30" s="1">
        <v>1279</v>
      </c>
      <c r="W30" s="1">
        <v>244</v>
      </c>
      <c r="X30" s="1">
        <v>548</v>
      </c>
      <c r="Y30" s="1">
        <v>0</v>
      </c>
      <c r="Z30" s="1">
        <v>223</v>
      </c>
      <c r="AA30" s="1">
        <v>203</v>
      </c>
      <c r="AB30" s="1">
        <v>61</v>
      </c>
      <c r="AC30" s="8">
        <f t="shared" si="8"/>
        <v>80.922595777951528</v>
      </c>
      <c r="AD30" s="8">
        <f t="shared" si="9"/>
        <v>20.641125879593432</v>
      </c>
    </row>
    <row r="31" spans="1:30" x14ac:dyDescent="0.2">
      <c r="A31" s="1" t="s">
        <v>42</v>
      </c>
      <c r="B31" s="1">
        <v>122</v>
      </c>
      <c r="C31" s="1">
        <v>0</v>
      </c>
      <c r="D31" s="1">
        <v>81</v>
      </c>
      <c r="E31" s="1">
        <v>20</v>
      </c>
      <c r="F31" s="1">
        <v>0</v>
      </c>
      <c r="G31" s="1">
        <v>0</v>
      </c>
      <c r="H31" s="1">
        <v>20</v>
      </c>
      <c r="I31" s="8">
        <f t="shared" si="0"/>
        <v>99.180327868852459</v>
      </c>
      <c r="J31" s="8">
        <f t="shared" si="1"/>
        <v>16.393442622950818</v>
      </c>
      <c r="K31" s="1" t="s">
        <v>42</v>
      </c>
      <c r="L31" s="1">
        <v>81</v>
      </c>
      <c r="M31" s="1">
        <v>0</v>
      </c>
      <c r="N31" s="1">
        <v>41</v>
      </c>
      <c r="O31" s="1">
        <v>20</v>
      </c>
      <c r="P31" s="1">
        <v>0</v>
      </c>
      <c r="Q31" s="1">
        <v>0</v>
      </c>
      <c r="R31" s="1">
        <v>20</v>
      </c>
      <c r="S31" s="8">
        <f t="shared" si="6"/>
        <v>100</v>
      </c>
      <c r="T31" s="8">
        <f t="shared" si="7"/>
        <v>24.691358024691358</v>
      </c>
      <c r="U31" s="1" t="s">
        <v>42</v>
      </c>
      <c r="V31" s="1">
        <v>41</v>
      </c>
      <c r="W31" s="1">
        <v>0</v>
      </c>
      <c r="X31" s="1">
        <v>41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20" width="8.85546875" style="1"/>
    <col min="21" max="21" width="15" style="1" customWidth="1"/>
    <col min="22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62382</v>
      </c>
      <c r="C5" s="1">
        <v>12809</v>
      </c>
      <c r="D5" s="1">
        <v>25395</v>
      </c>
      <c r="E5" s="1">
        <v>2477</v>
      </c>
      <c r="F5" s="1">
        <v>8181</v>
      </c>
      <c r="G5" s="1">
        <v>10718</v>
      </c>
      <c r="H5" s="1">
        <v>2801</v>
      </c>
      <c r="I5" s="8">
        <f>SUM(D5:H5)*100/B5</f>
        <v>79.465230354910076</v>
      </c>
      <c r="J5" s="8">
        <f>SUM(G5:H5)*100/B5</f>
        <v>21.671315443557436</v>
      </c>
      <c r="K5" s="1" t="s">
        <v>1</v>
      </c>
      <c r="L5" s="1">
        <v>31709</v>
      </c>
      <c r="M5" s="1">
        <v>5887</v>
      </c>
      <c r="N5" s="1">
        <v>13154</v>
      </c>
      <c r="O5" s="1">
        <v>1401</v>
      </c>
      <c r="P5" s="1">
        <v>4365</v>
      </c>
      <c r="Q5" s="1">
        <v>5095</v>
      </c>
      <c r="R5" s="1">
        <v>1807</v>
      </c>
      <c r="S5" s="8">
        <f>SUM(N5:R5)*100/L5</f>
        <v>81.434293102904533</v>
      </c>
      <c r="T5" s="8">
        <f>SUM(Q5:R5)*100/L5</f>
        <v>21.766690844870542</v>
      </c>
      <c r="U5" s="1" t="s">
        <v>1</v>
      </c>
      <c r="V5" s="1">
        <v>30673</v>
      </c>
      <c r="W5" s="1">
        <v>6922</v>
      </c>
      <c r="X5" s="1">
        <v>12241</v>
      </c>
      <c r="Y5" s="1">
        <v>1076</v>
      </c>
      <c r="Z5" s="1">
        <v>3816</v>
      </c>
      <c r="AA5" s="1">
        <v>5623</v>
      </c>
      <c r="AB5" s="1">
        <v>995</v>
      </c>
      <c r="AC5" s="8">
        <f>SUM(X5:AB5)*100/V5</f>
        <v>77.432921461871999</v>
      </c>
      <c r="AD5" s="8">
        <f>SUM(AA5:AB5)*100/V5</f>
        <v>21.575978873928211</v>
      </c>
    </row>
    <row r="6" spans="1:30" x14ac:dyDescent="0.2">
      <c r="A6" s="1" t="s">
        <v>45</v>
      </c>
      <c r="B6" s="1">
        <v>6780</v>
      </c>
      <c r="C6" s="1">
        <v>711</v>
      </c>
      <c r="D6" s="1">
        <v>3004</v>
      </c>
      <c r="E6" s="1">
        <v>528</v>
      </c>
      <c r="F6" s="1">
        <v>1076</v>
      </c>
      <c r="G6" s="1">
        <v>914</v>
      </c>
      <c r="H6" s="1">
        <v>548</v>
      </c>
      <c r="I6" s="8">
        <f t="shared" ref="I6:I18" si="0">SUM(D6:H6)*100/B6</f>
        <v>89.528023598820056</v>
      </c>
      <c r="J6" s="8">
        <f t="shared" ref="J6:J18" si="1">SUM(G6:H6)*100/B6</f>
        <v>21.563421828908556</v>
      </c>
      <c r="K6" s="1" t="s">
        <v>45</v>
      </c>
      <c r="L6" s="1">
        <v>6415</v>
      </c>
      <c r="M6" s="1">
        <v>690</v>
      </c>
      <c r="N6" s="1">
        <v>2862</v>
      </c>
      <c r="O6" s="1">
        <v>528</v>
      </c>
      <c r="P6" s="1">
        <v>1015</v>
      </c>
      <c r="Q6" s="1">
        <v>812</v>
      </c>
      <c r="R6" s="1">
        <v>508</v>
      </c>
      <c r="S6" s="8">
        <f t="shared" ref="S6:S7" si="2">SUM(N6:R6)*100/L6</f>
        <v>89.243959469992205</v>
      </c>
      <c r="T6" s="8">
        <f t="shared" ref="T6:T7" si="3">SUM(Q6:R6)*100/L6</f>
        <v>20.576773187840999</v>
      </c>
      <c r="U6" s="1" t="s">
        <v>45</v>
      </c>
      <c r="V6" s="1">
        <v>365</v>
      </c>
      <c r="W6" s="1">
        <v>20</v>
      </c>
      <c r="X6" s="1">
        <v>142</v>
      </c>
      <c r="Y6" s="1">
        <v>0</v>
      </c>
      <c r="Z6" s="1">
        <v>61</v>
      </c>
      <c r="AA6" s="1">
        <v>102</v>
      </c>
      <c r="AB6" s="1">
        <v>41</v>
      </c>
      <c r="AC6" s="8">
        <f t="shared" ref="AC6:AC7" si="4">SUM(X6:AB6)*100/V6</f>
        <v>94.794520547945211</v>
      </c>
      <c r="AD6" s="8">
        <f t="shared" ref="AD6:AD7" si="5">SUM(AA6:AB6)*100/V6</f>
        <v>39.178082191780824</v>
      </c>
    </row>
    <row r="7" spans="1:30" x14ac:dyDescent="0.2">
      <c r="A7" s="1" t="s">
        <v>46</v>
      </c>
      <c r="B7" s="1">
        <v>55602</v>
      </c>
      <c r="C7" s="1">
        <v>12099</v>
      </c>
      <c r="D7" s="1">
        <v>22391</v>
      </c>
      <c r="E7" s="1">
        <v>1949</v>
      </c>
      <c r="F7" s="1">
        <v>7105</v>
      </c>
      <c r="G7" s="1">
        <v>9805</v>
      </c>
      <c r="H7" s="1">
        <v>2253</v>
      </c>
      <c r="I7" s="8">
        <f t="shared" si="0"/>
        <v>78.239991367217002</v>
      </c>
      <c r="J7" s="8">
        <f t="shared" si="1"/>
        <v>21.686270278047552</v>
      </c>
      <c r="K7" s="1" t="s">
        <v>46</v>
      </c>
      <c r="L7" s="1">
        <v>25294</v>
      </c>
      <c r="M7" s="1">
        <v>5197</v>
      </c>
      <c r="N7" s="1">
        <v>10292</v>
      </c>
      <c r="O7" s="1">
        <v>873</v>
      </c>
      <c r="P7" s="1">
        <v>3350</v>
      </c>
      <c r="Q7" s="1">
        <v>4283</v>
      </c>
      <c r="R7" s="1">
        <v>1299</v>
      </c>
      <c r="S7" s="8">
        <f t="shared" si="2"/>
        <v>79.453625365699381</v>
      </c>
      <c r="T7" s="8">
        <f t="shared" si="3"/>
        <v>22.068474737091801</v>
      </c>
      <c r="U7" s="1" t="s">
        <v>46</v>
      </c>
      <c r="V7" s="1">
        <v>30308</v>
      </c>
      <c r="W7" s="1">
        <v>6902</v>
      </c>
      <c r="X7" s="1">
        <v>12099</v>
      </c>
      <c r="Y7" s="1">
        <v>1076</v>
      </c>
      <c r="Z7" s="1">
        <v>3756</v>
      </c>
      <c r="AA7" s="1">
        <v>5522</v>
      </c>
      <c r="AB7" s="1">
        <v>954</v>
      </c>
      <c r="AC7" s="8">
        <f t="shared" si="4"/>
        <v>77.23043420878976</v>
      </c>
      <c r="AD7" s="8">
        <f t="shared" si="5"/>
        <v>21.367295763494788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6070</v>
      </c>
      <c r="C9" s="1">
        <v>650</v>
      </c>
      <c r="D9" s="1">
        <v>2680</v>
      </c>
      <c r="E9" s="1">
        <v>487</v>
      </c>
      <c r="F9" s="1">
        <v>954</v>
      </c>
      <c r="G9" s="1">
        <v>771</v>
      </c>
      <c r="H9" s="1">
        <v>528</v>
      </c>
      <c r="I9" s="8">
        <f t="shared" si="0"/>
        <v>89.291598023064253</v>
      </c>
      <c r="J9" s="8">
        <f t="shared" si="1"/>
        <v>21.400329489291597</v>
      </c>
      <c r="K9" s="1" t="s">
        <v>1</v>
      </c>
      <c r="L9" s="1">
        <v>5765</v>
      </c>
      <c r="M9" s="1">
        <v>629</v>
      </c>
      <c r="N9" s="1">
        <v>2558</v>
      </c>
      <c r="O9" s="1">
        <v>487</v>
      </c>
      <c r="P9" s="1">
        <v>893</v>
      </c>
      <c r="Q9" s="1">
        <v>711</v>
      </c>
      <c r="R9" s="1">
        <v>487</v>
      </c>
      <c r="S9" s="8">
        <f t="shared" ref="S9:S14" si="6">SUM(N9:R9)*100/L9</f>
        <v>89.089332176929744</v>
      </c>
      <c r="T9" s="8">
        <f t="shared" ref="T9:T14" si="7">SUM(Q9:R9)*100/L9</f>
        <v>20.780572419774501</v>
      </c>
      <c r="U9" s="1" t="s">
        <v>1</v>
      </c>
      <c r="V9" s="1">
        <v>305</v>
      </c>
      <c r="W9" s="1">
        <v>20</v>
      </c>
      <c r="X9" s="1">
        <v>122</v>
      </c>
      <c r="Y9" s="1">
        <v>0</v>
      </c>
      <c r="Z9" s="1">
        <v>61</v>
      </c>
      <c r="AA9" s="1">
        <v>61</v>
      </c>
      <c r="AB9" s="1">
        <v>41</v>
      </c>
      <c r="AC9" s="8">
        <f t="shared" ref="AC9:AC14" si="8">SUM(X9:AB9)*100/V9</f>
        <v>93.442622950819668</v>
      </c>
      <c r="AD9" s="8">
        <f t="shared" ref="AD9:AD14" si="9">SUM(AA9:AB9)*100/V9</f>
        <v>33.442622950819676</v>
      </c>
    </row>
    <row r="10" spans="1:30" x14ac:dyDescent="0.2">
      <c r="A10" s="1" t="s">
        <v>48</v>
      </c>
      <c r="B10" s="1">
        <v>1908</v>
      </c>
      <c r="C10" s="1">
        <v>305</v>
      </c>
      <c r="D10" s="1">
        <v>629</v>
      </c>
      <c r="E10" s="1">
        <v>183</v>
      </c>
      <c r="F10" s="1">
        <v>345</v>
      </c>
      <c r="G10" s="1">
        <v>244</v>
      </c>
      <c r="H10" s="1">
        <v>203</v>
      </c>
      <c r="I10" s="8">
        <f t="shared" si="0"/>
        <v>84.067085953878404</v>
      </c>
      <c r="J10" s="8">
        <f t="shared" si="1"/>
        <v>23.427672955974842</v>
      </c>
      <c r="K10" s="1" t="s">
        <v>48</v>
      </c>
      <c r="L10" s="1">
        <v>1827</v>
      </c>
      <c r="M10" s="1">
        <v>284</v>
      </c>
      <c r="N10" s="1">
        <v>609</v>
      </c>
      <c r="O10" s="1">
        <v>183</v>
      </c>
      <c r="P10" s="1">
        <v>305</v>
      </c>
      <c r="Q10" s="1">
        <v>244</v>
      </c>
      <c r="R10" s="1">
        <v>203</v>
      </c>
      <c r="S10" s="8">
        <f t="shared" si="6"/>
        <v>84.510125889436239</v>
      </c>
      <c r="T10" s="8">
        <f t="shared" si="7"/>
        <v>24.466338259441709</v>
      </c>
      <c r="U10" s="1" t="s">
        <v>48</v>
      </c>
      <c r="V10" s="1">
        <v>81</v>
      </c>
      <c r="W10" s="1">
        <v>20</v>
      </c>
      <c r="X10" s="1">
        <v>20</v>
      </c>
      <c r="Y10" s="1">
        <v>0</v>
      </c>
      <c r="Z10" s="1">
        <v>41</v>
      </c>
      <c r="AA10" s="1">
        <v>0</v>
      </c>
      <c r="AB10" s="1">
        <v>0</v>
      </c>
      <c r="AC10" s="8">
        <f t="shared" si="8"/>
        <v>75.308641975308646</v>
      </c>
      <c r="AD10" s="8">
        <f t="shared" si="9"/>
        <v>0</v>
      </c>
    </row>
    <row r="11" spans="1:30" x14ac:dyDescent="0.2">
      <c r="A11" s="1" t="s">
        <v>49</v>
      </c>
      <c r="B11" s="1">
        <v>467</v>
      </c>
      <c r="C11" s="1">
        <v>102</v>
      </c>
      <c r="D11" s="1">
        <v>183</v>
      </c>
      <c r="E11" s="1">
        <v>20</v>
      </c>
      <c r="F11" s="1">
        <v>61</v>
      </c>
      <c r="G11" s="1">
        <v>61</v>
      </c>
      <c r="H11" s="1">
        <v>41</v>
      </c>
      <c r="I11" s="8">
        <f t="shared" si="0"/>
        <v>78.372591006423988</v>
      </c>
      <c r="J11" s="8">
        <f t="shared" si="1"/>
        <v>21.841541755888652</v>
      </c>
      <c r="K11" s="1" t="s">
        <v>49</v>
      </c>
      <c r="L11" s="1">
        <v>467</v>
      </c>
      <c r="M11" s="1">
        <v>102</v>
      </c>
      <c r="N11" s="1">
        <v>183</v>
      </c>
      <c r="O11" s="1">
        <v>20</v>
      </c>
      <c r="P11" s="1">
        <v>61</v>
      </c>
      <c r="Q11" s="1">
        <v>61</v>
      </c>
      <c r="R11" s="1">
        <v>41</v>
      </c>
      <c r="S11" s="8">
        <f t="shared" si="6"/>
        <v>78.372591006423988</v>
      </c>
      <c r="T11" s="8">
        <f t="shared" si="7"/>
        <v>21.841541755888652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325</v>
      </c>
      <c r="C12" s="1">
        <v>142</v>
      </c>
      <c r="D12" s="1">
        <v>81</v>
      </c>
      <c r="E12" s="1">
        <v>0</v>
      </c>
      <c r="F12" s="1">
        <v>61</v>
      </c>
      <c r="G12" s="1">
        <v>20</v>
      </c>
      <c r="H12" s="1">
        <v>20</v>
      </c>
      <c r="I12" s="8">
        <f t="shared" si="0"/>
        <v>56</v>
      </c>
      <c r="J12" s="8">
        <f t="shared" si="1"/>
        <v>12.307692307692308</v>
      </c>
      <c r="K12" s="1" t="s">
        <v>50</v>
      </c>
      <c r="L12" s="1">
        <v>325</v>
      </c>
      <c r="M12" s="1">
        <v>142</v>
      </c>
      <c r="N12" s="1">
        <v>81</v>
      </c>
      <c r="O12" s="1">
        <v>0</v>
      </c>
      <c r="P12" s="1">
        <v>61</v>
      </c>
      <c r="Q12" s="1">
        <v>20</v>
      </c>
      <c r="R12" s="1">
        <v>20</v>
      </c>
      <c r="S12" s="8">
        <f t="shared" si="6"/>
        <v>56</v>
      </c>
      <c r="T12" s="8">
        <f t="shared" si="7"/>
        <v>12.307692307692308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61</v>
      </c>
      <c r="C13" s="1">
        <v>0</v>
      </c>
      <c r="D13" s="1">
        <v>20</v>
      </c>
      <c r="E13" s="1">
        <v>0</v>
      </c>
      <c r="F13" s="1">
        <v>20</v>
      </c>
      <c r="G13" s="1">
        <v>20</v>
      </c>
      <c r="H13" s="1">
        <v>0</v>
      </c>
      <c r="I13" s="8">
        <f t="shared" si="0"/>
        <v>98.360655737704917</v>
      </c>
      <c r="J13" s="8">
        <f t="shared" si="1"/>
        <v>32.786885245901637</v>
      </c>
      <c r="K13" s="1" t="s">
        <v>51</v>
      </c>
      <c r="L13" s="1">
        <v>61</v>
      </c>
      <c r="M13" s="1">
        <v>0</v>
      </c>
      <c r="N13" s="1">
        <v>20</v>
      </c>
      <c r="O13" s="1">
        <v>0</v>
      </c>
      <c r="P13" s="1">
        <v>20</v>
      </c>
      <c r="Q13" s="1">
        <v>20</v>
      </c>
      <c r="R13" s="1">
        <v>0</v>
      </c>
      <c r="S13" s="8">
        <f t="shared" si="6"/>
        <v>98.360655737704917</v>
      </c>
      <c r="T13" s="8">
        <f t="shared" si="7"/>
        <v>32.786885245901637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3309</v>
      </c>
      <c r="C14" s="1">
        <v>102</v>
      </c>
      <c r="D14" s="1">
        <v>1766</v>
      </c>
      <c r="E14" s="1">
        <v>284</v>
      </c>
      <c r="F14" s="1">
        <v>467</v>
      </c>
      <c r="G14" s="1">
        <v>426</v>
      </c>
      <c r="H14" s="1">
        <v>264</v>
      </c>
      <c r="I14" s="8">
        <f t="shared" si="0"/>
        <v>96.917497733454212</v>
      </c>
      <c r="J14" s="8">
        <f t="shared" si="1"/>
        <v>20.852221214868539</v>
      </c>
      <c r="K14" s="1" t="s">
        <v>52</v>
      </c>
      <c r="L14" s="1">
        <v>3086</v>
      </c>
      <c r="M14" s="1">
        <v>102</v>
      </c>
      <c r="N14" s="1">
        <v>1665</v>
      </c>
      <c r="O14" s="1">
        <v>284</v>
      </c>
      <c r="P14" s="1">
        <v>447</v>
      </c>
      <c r="Q14" s="1">
        <v>365</v>
      </c>
      <c r="R14" s="1">
        <v>223</v>
      </c>
      <c r="S14" s="8">
        <f t="shared" si="6"/>
        <v>96.694750486066098</v>
      </c>
      <c r="T14" s="8">
        <f t="shared" si="7"/>
        <v>19.053791315618923</v>
      </c>
      <c r="U14" s="1" t="s">
        <v>52</v>
      </c>
      <c r="V14" s="1">
        <v>223</v>
      </c>
      <c r="W14" s="1">
        <v>0</v>
      </c>
      <c r="X14" s="1">
        <v>102</v>
      </c>
      <c r="Y14" s="1">
        <v>0</v>
      </c>
      <c r="Z14" s="1">
        <v>20</v>
      </c>
      <c r="AA14" s="1">
        <v>61</v>
      </c>
      <c r="AB14" s="1">
        <v>41</v>
      </c>
      <c r="AC14" s="8">
        <f t="shared" si="8"/>
        <v>100.44843049327355</v>
      </c>
      <c r="AD14" s="8">
        <f t="shared" si="9"/>
        <v>45.739910313901348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62240</v>
      </c>
      <c r="C16" s="1">
        <v>12769</v>
      </c>
      <c r="D16" s="1">
        <v>25334</v>
      </c>
      <c r="E16" s="1">
        <v>2477</v>
      </c>
      <c r="F16" s="1">
        <v>8140</v>
      </c>
      <c r="G16" s="1">
        <v>10718</v>
      </c>
      <c r="H16" s="1">
        <v>2801</v>
      </c>
      <c r="I16" s="8">
        <f t="shared" si="0"/>
        <v>79.482647814910024</v>
      </c>
      <c r="J16" s="8">
        <f t="shared" si="1"/>
        <v>21.720758354755784</v>
      </c>
      <c r="K16" s="1" t="s">
        <v>1</v>
      </c>
      <c r="L16" s="1">
        <v>31587</v>
      </c>
      <c r="M16" s="1">
        <v>5846</v>
      </c>
      <c r="N16" s="1">
        <v>13094</v>
      </c>
      <c r="O16" s="1">
        <v>1401</v>
      </c>
      <c r="P16" s="1">
        <v>4344</v>
      </c>
      <c r="Q16" s="1">
        <v>5095</v>
      </c>
      <c r="R16" s="1">
        <v>1807</v>
      </c>
      <c r="S16" s="8">
        <f t="shared" ref="S16:S18" si="10">SUM(N16:R16)*100/L16</f>
        <v>81.492386108209075</v>
      </c>
      <c r="T16" s="8">
        <f t="shared" ref="T16:T18" si="11">SUM(Q16:R16)*100/L16</f>
        <v>21.850761389179091</v>
      </c>
      <c r="U16" s="1" t="s">
        <v>1</v>
      </c>
      <c r="V16" s="1">
        <v>30653</v>
      </c>
      <c r="W16" s="1">
        <v>6922</v>
      </c>
      <c r="X16" s="1">
        <v>12241</v>
      </c>
      <c r="Y16" s="1">
        <v>1076</v>
      </c>
      <c r="Z16" s="1">
        <v>3796</v>
      </c>
      <c r="AA16" s="1">
        <v>5623</v>
      </c>
      <c r="AB16" s="1">
        <v>995</v>
      </c>
      <c r="AC16" s="8">
        <f t="shared" ref="AC16:AC18" si="12">SUM(X16:AB16)*100/V16</f>
        <v>77.418197240074377</v>
      </c>
      <c r="AD16" s="8">
        <f t="shared" ref="AD16:AD18" si="13">SUM(AA16:AB16)*100/V16</f>
        <v>21.590056438195283</v>
      </c>
    </row>
    <row r="17" spans="1:30" x14ac:dyDescent="0.2">
      <c r="A17" s="1" t="s">
        <v>54</v>
      </c>
      <c r="B17" s="1">
        <v>406</v>
      </c>
      <c r="C17" s="1">
        <v>0</v>
      </c>
      <c r="D17" s="1">
        <v>122</v>
      </c>
      <c r="E17" s="1">
        <v>0</v>
      </c>
      <c r="F17" s="1">
        <v>142</v>
      </c>
      <c r="G17" s="1">
        <v>81</v>
      </c>
      <c r="H17" s="1">
        <v>61</v>
      </c>
      <c r="I17" s="8">
        <f t="shared" si="0"/>
        <v>100</v>
      </c>
      <c r="J17" s="8">
        <f t="shared" si="1"/>
        <v>34.975369458128078</v>
      </c>
      <c r="K17" s="1" t="s">
        <v>54</v>
      </c>
      <c r="L17" s="1">
        <v>345</v>
      </c>
      <c r="M17" s="1">
        <v>0</v>
      </c>
      <c r="N17" s="1">
        <v>122</v>
      </c>
      <c r="O17" s="1">
        <v>0</v>
      </c>
      <c r="P17" s="1">
        <v>142</v>
      </c>
      <c r="Q17" s="1">
        <v>61</v>
      </c>
      <c r="R17" s="1">
        <v>20</v>
      </c>
      <c r="S17" s="8">
        <f t="shared" si="10"/>
        <v>100</v>
      </c>
      <c r="T17" s="8">
        <f t="shared" si="11"/>
        <v>23.478260869565219</v>
      </c>
      <c r="U17" s="1" t="s">
        <v>54</v>
      </c>
      <c r="V17" s="1">
        <v>61</v>
      </c>
      <c r="W17" s="1">
        <v>0</v>
      </c>
      <c r="X17" s="1">
        <v>0</v>
      </c>
      <c r="Y17" s="1">
        <v>0</v>
      </c>
      <c r="Z17" s="1">
        <v>0</v>
      </c>
      <c r="AA17" s="1">
        <v>20</v>
      </c>
      <c r="AB17" s="1">
        <v>41</v>
      </c>
      <c r="AC17" s="8">
        <f t="shared" si="12"/>
        <v>100</v>
      </c>
      <c r="AD17" s="8">
        <f t="shared" si="13"/>
        <v>100</v>
      </c>
    </row>
    <row r="18" spans="1:30" x14ac:dyDescent="0.2">
      <c r="A18" s="1" t="s">
        <v>55</v>
      </c>
      <c r="B18" s="1">
        <v>61834</v>
      </c>
      <c r="C18" s="1">
        <v>12769</v>
      </c>
      <c r="D18" s="1">
        <v>25213</v>
      </c>
      <c r="E18" s="1">
        <v>2477</v>
      </c>
      <c r="F18" s="1">
        <v>7998</v>
      </c>
      <c r="G18" s="1">
        <v>10637</v>
      </c>
      <c r="H18" s="1">
        <v>2741</v>
      </c>
      <c r="I18" s="8">
        <f t="shared" si="0"/>
        <v>79.351166025164147</v>
      </c>
      <c r="J18" s="8">
        <f t="shared" si="1"/>
        <v>21.635346249636122</v>
      </c>
      <c r="K18" s="1" t="s">
        <v>55</v>
      </c>
      <c r="L18" s="1">
        <v>31242</v>
      </c>
      <c r="M18" s="1">
        <v>5846</v>
      </c>
      <c r="N18" s="1">
        <v>12972</v>
      </c>
      <c r="O18" s="1">
        <v>1401</v>
      </c>
      <c r="P18" s="1">
        <v>4202</v>
      </c>
      <c r="Q18" s="1">
        <v>5034</v>
      </c>
      <c r="R18" s="1">
        <v>1786</v>
      </c>
      <c r="S18" s="8">
        <f t="shared" si="10"/>
        <v>81.284808911081242</v>
      </c>
      <c r="T18" s="8">
        <f t="shared" si="11"/>
        <v>21.829588374623903</v>
      </c>
      <c r="U18" s="1" t="s">
        <v>55</v>
      </c>
      <c r="V18" s="1">
        <v>30592</v>
      </c>
      <c r="W18" s="1">
        <v>6922</v>
      </c>
      <c r="X18" s="1">
        <v>12241</v>
      </c>
      <c r="Y18" s="1">
        <v>1076</v>
      </c>
      <c r="Z18" s="1">
        <v>3796</v>
      </c>
      <c r="AA18" s="1">
        <v>5603</v>
      </c>
      <c r="AB18" s="1">
        <v>954</v>
      </c>
      <c r="AC18" s="8">
        <f t="shared" si="12"/>
        <v>77.373169456066947</v>
      </c>
      <c r="AD18" s="8">
        <f t="shared" si="13"/>
        <v>21.433708158995817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T27" sqref="T27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62362</v>
      </c>
      <c r="C5" s="1">
        <v>12809</v>
      </c>
      <c r="D5" s="1">
        <v>25375</v>
      </c>
      <c r="E5" s="1">
        <v>2477</v>
      </c>
      <c r="F5" s="1">
        <v>8181</v>
      </c>
      <c r="G5" s="1">
        <v>10718</v>
      </c>
      <c r="H5" s="1">
        <v>2801</v>
      </c>
      <c r="I5" s="8">
        <f>SUM(D5:H5)*100/B5</f>
        <v>79.458644687469928</v>
      </c>
      <c r="J5" s="8">
        <f>SUM(G5:H5)*100/B5</f>
        <v>21.678265610467914</v>
      </c>
      <c r="K5" s="9" t="s">
        <v>1</v>
      </c>
      <c r="L5" s="1">
        <v>31688</v>
      </c>
      <c r="M5" s="1">
        <v>5887</v>
      </c>
      <c r="N5" s="1">
        <v>13134</v>
      </c>
      <c r="O5" s="1">
        <v>1401</v>
      </c>
      <c r="P5" s="1">
        <v>4365</v>
      </c>
      <c r="Q5" s="1">
        <v>5095</v>
      </c>
      <c r="R5" s="1">
        <v>1807</v>
      </c>
      <c r="S5" s="8">
        <f>SUM(N5:R5)*100/L5</f>
        <v>81.425145165362281</v>
      </c>
      <c r="T5" s="8">
        <f>SUM(Q5:R5)*100/L5</f>
        <v>21.781115879828327</v>
      </c>
      <c r="U5" s="9" t="s">
        <v>1</v>
      </c>
      <c r="V5" s="1">
        <v>30673</v>
      </c>
      <c r="W5" s="1">
        <v>6922</v>
      </c>
      <c r="X5" s="1">
        <v>12241</v>
      </c>
      <c r="Y5" s="1">
        <v>1076</v>
      </c>
      <c r="Z5" s="1">
        <v>3816</v>
      </c>
      <c r="AA5" s="1">
        <v>5623</v>
      </c>
      <c r="AB5" s="1">
        <v>995</v>
      </c>
      <c r="AC5" s="8">
        <f>SUM(X5:AB5)*100/V5</f>
        <v>77.432921461871999</v>
      </c>
      <c r="AD5" s="8">
        <f>SUM(AA5:AB5)*100/V5</f>
        <v>21.575978873928211</v>
      </c>
    </row>
    <row r="6" spans="1:30" x14ac:dyDescent="0.2">
      <c r="A6" s="9" t="s">
        <v>33</v>
      </c>
      <c r="B6" s="1">
        <v>51014</v>
      </c>
      <c r="C6" s="1">
        <v>10211</v>
      </c>
      <c r="D6" s="1">
        <v>21518</v>
      </c>
      <c r="E6" s="1">
        <v>2111</v>
      </c>
      <c r="F6" s="1">
        <v>6354</v>
      </c>
      <c r="G6" s="1">
        <v>8222</v>
      </c>
      <c r="H6" s="1">
        <v>2598</v>
      </c>
      <c r="I6" s="8">
        <f t="shared" ref="I6:I32" si="0">SUM(D6:H6)*100/B6</f>
        <v>79.983925981103226</v>
      </c>
      <c r="J6" s="8">
        <f t="shared" ref="J6:J32" si="1">SUM(G6:H6)*100/B6</f>
        <v>21.209863958913239</v>
      </c>
      <c r="K6" s="9" t="s">
        <v>33</v>
      </c>
      <c r="L6" s="1">
        <v>26532</v>
      </c>
      <c r="M6" s="1">
        <v>5055</v>
      </c>
      <c r="N6" s="1">
        <v>11348</v>
      </c>
      <c r="O6" s="1">
        <v>1177</v>
      </c>
      <c r="P6" s="1">
        <v>3350</v>
      </c>
      <c r="Q6" s="1">
        <v>3918</v>
      </c>
      <c r="R6" s="1">
        <v>1685</v>
      </c>
      <c r="S6" s="8">
        <f t="shared" ref="S6:S10" si="2">SUM(N6:R6)*100/L6</f>
        <v>80.951304085632444</v>
      </c>
      <c r="T6" s="8">
        <f t="shared" ref="T6:T10" si="3">SUM(Q6:R6)*100/L6</f>
        <v>21.117895371626716</v>
      </c>
      <c r="U6" s="9" t="s">
        <v>33</v>
      </c>
      <c r="V6" s="1">
        <v>24482</v>
      </c>
      <c r="W6" s="1">
        <v>5156</v>
      </c>
      <c r="X6" s="1">
        <v>10170</v>
      </c>
      <c r="Y6" s="1">
        <v>934</v>
      </c>
      <c r="Z6" s="1">
        <v>3004</v>
      </c>
      <c r="AA6" s="1">
        <v>4304</v>
      </c>
      <c r="AB6" s="1">
        <v>914</v>
      </c>
      <c r="AC6" s="8">
        <f t="shared" ref="AC6:AC10" si="4">SUM(X6:AB6)*100/V6</f>
        <v>78.93962911526836</v>
      </c>
      <c r="AD6" s="8">
        <f t="shared" ref="AD6:AD10" si="5">SUM(AA6:AB6)*100/V6</f>
        <v>21.31361816845029</v>
      </c>
    </row>
    <row r="7" spans="1:30" x14ac:dyDescent="0.2">
      <c r="A7" s="9" t="s">
        <v>32</v>
      </c>
      <c r="B7" s="1">
        <v>9013</v>
      </c>
      <c r="C7" s="1">
        <v>1847</v>
      </c>
      <c r="D7" s="1">
        <v>2883</v>
      </c>
      <c r="E7" s="1">
        <v>223</v>
      </c>
      <c r="F7" s="1">
        <v>1462</v>
      </c>
      <c r="G7" s="1">
        <v>2395</v>
      </c>
      <c r="H7" s="1">
        <v>203</v>
      </c>
      <c r="I7" s="8">
        <f t="shared" si="0"/>
        <v>79.507378231443468</v>
      </c>
      <c r="J7" s="8">
        <f t="shared" si="1"/>
        <v>28.825030511483412</v>
      </c>
      <c r="K7" s="9" t="s">
        <v>32</v>
      </c>
      <c r="L7" s="1">
        <v>3979</v>
      </c>
      <c r="M7" s="1">
        <v>568</v>
      </c>
      <c r="N7" s="1">
        <v>1177</v>
      </c>
      <c r="O7" s="1">
        <v>142</v>
      </c>
      <c r="P7" s="1">
        <v>832</v>
      </c>
      <c r="Q7" s="1">
        <v>1137</v>
      </c>
      <c r="R7" s="1">
        <v>122</v>
      </c>
      <c r="S7" s="8">
        <f t="shared" si="2"/>
        <v>85.699924604171898</v>
      </c>
      <c r="T7" s="8">
        <f t="shared" si="3"/>
        <v>31.641115858255844</v>
      </c>
      <c r="U7" s="9" t="s">
        <v>32</v>
      </c>
      <c r="V7" s="1">
        <v>5034</v>
      </c>
      <c r="W7" s="1">
        <v>1279</v>
      </c>
      <c r="X7" s="1">
        <v>1705</v>
      </c>
      <c r="Y7" s="1">
        <v>81</v>
      </c>
      <c r="Z7" s="1">
        <v>629</v>
      </c>
      <c r="AA7" s="1">
        <v>1259</v>
      </c>
      <c r="AB7" s="1">
        <v>81</v>
      </c>
      <c r="AC7" s="8">
        <f t="shared" si="4"/>
        <v>74.592769169646402</v>
      </c>
      <c r="AD7" s="8">
        <f t="shared" si="5"/>
        <v>26.618990862137466</v>
      </c>
    </row>
    <row r="8" spans="1:30" x14ac:dyDescent="0.2">
      <c r="A8" s="9" t="s">
        <v>58</v>
      </c>
      <c r="B8" s="1">
        <v>102</v>
      </c>
      <c r="C8" s="1">
        <v>20</v>
      </c>
      <c r="D8" s="1">
        <v>41</v>
      </c>
      <c r="E8" s="1">
        <v>0</v>
      </c>
      <c r="F8" s="1">
        <v>0</v>
      </c>
      <c r="G8" s="1">
        <v>41</v>
      </c>
      <c r="H8" s="1">
        <v>0</v>
      </c>
      <c r="I8" s="8">
        <f t="shared" si="0"/>
        <v>80.392156862745097</v>
      </c>
      <c r="J8" s="8">
        <f t="shared" si="1"/>
        <v>40.196078431372548</v>
      </c>
      <c r="K8" s="9" t="s">
        <v>58</v>
      </c>
      <c r="L8" s="1">
        <v>41</v>
      </c>
      <c r="M8" s="1">
        <v>0</v>
      </c>
      <c r="N8" s="1">
        <v>41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61</v>
      </c>
      <c r="W8" s="1">
        <v>20</v>
      </c>
      <c r="X8" s="1">
        <v>0</v>
      </c>
      <c r="Y8" s="1">
        <v>0</v>
      </c>
      <c r="Z8" s="1">
        <v>0</v>
      </c>
      <c r="AA8" s="1">
        <v>41</v>
      </c>
      <c r="AB8" s="1">
        <v>0</v>
      </c>
      <c r="AC8" s="8">
        <f t="shared" si="4"/>
        <v>67.213114754098356</v>
      </c>
      <c r="AD8" s="8">
        <f t="shared" si="5"/>
        <v>67.213114754098356</v>
      </c>
    </row>
    <row r="9" spans="1:30" x14ac:dyDescent="0.2">
      <c r="A9" s="9" t="s">
        <v>34</v>
      </c>
      <c r="B9" s="1">
        <v>2152</v>
      </c>
      <c r="C9" s="1">
        <v>731</v>
      </c>
      <c r="D9" s="1">
        <v>873</v>
      </c>
      <c r="E9" s="1">
        <v>142</v>
      </c>
      <c r="F9" s="1">
        <v>345</v>
      </c>
      <c r="G9" s="1">
        <v>61</v>
      </c>
      <c r="H9" s="1">
        <v>0</v>
      </c>
      <c r="I9" s="8">
        <f t="shared" si="0"/>
        <v>66.031598513011147</v>
      </c>
      <c r="J9" s="8">
        <f t="shared" si="1"/>
        <v>2.8345724907063197</v>
      </c>
      <c r="K9" s="9" t="s">
        <v>34</v>
      </c>
      <c r="L9" s="1">
        <v>1117</v>
      </c>
      <c r="M9" s="1">
        <v>264</v>
      </c>
      <c r="N9" s="1">
        <v>548</v>
      </c>
      <c r="O9" s="1">
        <v>81</v>
      </c>
      <c r="P9" s="1">
        <v>183</v>
      </c>
      <c r="Q9" s="1">
        <v>41</v>
      </c>
      <c r="R9" s="1">
        <v>0</v>
      </c>
      <c r="S9" s="8">
        <f t="shared" si="2"/>
        <v>76.365264100268575</v>
      </c>
      <c r="T9" s="8">
        <f t="shared" si="3"/>
        <v>3.6705461056401076</v>
      </c>
      <c r="U9" s="9" t="s">
        <v>34</v>
      </c>
      <c r="V9" s="1">
        <v>1035</v>
      </c>
      <c r="W9" s="1">
        <v>467</v>
      </c>
      <c r="X9" s="1">
        <v>325</v>
      </c>
      <c r="Y9" s="1">
        <v>61</v>
      </c>
      <c r="Z9" s="1">
        <v>162</v>
      </c>
      <c r="AA9" s="1">
        <v>20</v>
      </c>
      <c r="AB9" s="1">
        <v>0</v>
      </c>
      <c r="AC9" s="8">
        <f t="shared" si="4"/>
        <v>54.879227053140099</v>
      </c>
      <c r="AD9" s="8">
        <f t="shared" si="5"/>
        <v>1.932367149758454</v>
      </c>
    </row>
    <row r="10" spans="1:30" x14ac:dyDescent="0.2">
      <c r="A10" s="9" t="s">
        <v>35</v>
      </c>
      <c r="B10" s="1">
        <v>81</v>
      </c>
      <c r="C10" s="1">
        <v>0</v>
      </c>
      <c r="D10" s="1">
        <v>61</v>
      </c>
      <c r="E10" s="1">
        <v>0</v>
      </c>
      <c r="F10" s="1">
        <v>20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9" t="s">
        <v>35</v>
      </c>
      <c r="L10" s="1">
        <v>20</v>
      </c>
      <c r="M10" s="1">
        <v>0</v>
      </c>
      <c r="N10" s="1">
        <v>20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9" t="s">
        <v>35</v>
      </c>
      <c r="V10" s="1">
        <v>61</v>
      </c>
      <c r="W10" s="1">
        <v>0</v>
      </c>
      <c r="X10" s="1">
        <v>41</v>
      </c>
      <c r="Y10" s="1">
        <v>0</v>
      </c>
      <c r="Z10" s="1">
        <v>20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2497</v>
      </c>
      <c r="C12" s="1">
        <v>792</v>
      </c>
      <c r="D12" s="1">
        <v>1076</v>
      </c>
      <c r="E12" s="1">
        <v>142</v>
      </c>
      <c r="F12" s="1">
        <v>406</v>
      </c>
      <c r="G12" s="1">
        <v>81</v>
      </c>
      <c r="H12" s="1">
        <v>0</v>
      </c>
      <c r="I12" s="8">
        <f t="shared" si="0"/>
        <v>68.281938325991192</v>
      </c>
      <c r="J12" s="8">
        <f t="shared" si="1"/>
        <v>3.2438926712054466</v>
      </c>
      <c r="K12" s="9" t="s">
        <v>1</v>
      </c>
      <c r="L12" s="1">
        <v>1218</v>
      </c>
      <c r="M12" s="1">
        <v>244</v>
      </c>
      <c r="N12" s="1">
        <v>690</v>
      </c>
      <c r="O12" s="1">
        <v>81</v>
      </c>
      <c r="P12" s="1">
        <v>183</v>
      </c>
      <c r="Q12" s="1">
        <v>20</v>
      </c>
      <c r="R12" s="1">
        <v>0</v>
      </c>
      <c r="S12" s="8">
        <f t="shared" ref="S12:S32" si="6">SUM(N12:R12)*100/L12</f>
        <v>79.967159277504109</v>
      </c>
      <c r="T12" s="8">
        <f t="shared" ref="T12:T32" si="7">SUM(Q12:R12)*100/L12</f>
        <v>1.6420361247947455</v>
      </c>
      <c r="U12" s="9" t="s">
        <v>1</v>
      </c>
      <c r="V12" s="1">
        <v>1279</v>
      </c>
      <c r="W12" s="1">
        <v>548</v>
      </c>
      <c r="X12" s="1">
        <v>386</v>
      </c>
      <c r="Y12" s="1">
        <v>61</v>
      </c>
      <c r="Z12" s="1">
        <v>223</v>
      </c>
      <c r="AA12" s="1">
        <v>61</v>
      </c>
      <c r="AB12" s="1">
        <v>0</v>
      </c>
      <c r="AC12" s="8">
        <f t="shared" ref="AC12:AC32" si="8">SUM(X12:AB12)*100/V12</f>
        <v>57.154026583268177</v>
      </c>
      <c r="AD12" s="8">
        <f t="shared" ref="AD12:AD32" si="9">SUM(AA12:AB12)*100/V12</f>
        <v>4.7693510555121188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1157</v>
      </c>
      <c r="C19" s="1">
        <v>345</v>
      </c>
      <c r="D19" s="1">
        <v>467</v>
      </c>
      <c r="E19" s="1">
        <v>61</v>
      </c>
      <c r="F19" s="1">
        <v>223</v>
      </c>
      <c r="G19" s="1">
        <v>61</v>
      </c>
      <c r="H19" s="1">
        <v>0</v>
      </c>
      <c r="I19" s="8">
        <f t="shared" si="0"/>
        <v>70.181503889369054</v>
      </c>
      <c r="J19" s="8">
        <f t="shared" si="1"/>
        <v>5.2722558340535866</v>
      </c>
      <c r="K19" s="9">
        <v>1996</v>
      </c>
      <c r="L19" s="1">
        <v>508</v>
      </c>
      <c r="M19" s="1">
        <v>81</v>
      </c>
      <c r="N19" s="1">
        <v>284</v>
      </c>
      <c r="O19" s="1">
        <v>41</v>
      </c>
      <c r="P19" s="1">
        <v>102</v>
      </c>
      <c r="Q19" s="1">
        <v>0</v>
      </c>
      <c r="R19" s="1">
        <v>0</v>
      </c>
      <c r="S19" s="8">
        <f t="shared" si="6"/>
        <v>84.055118110236222</v>
      </c>
      <c r="T19" s="8">
        <f t="shared" si="7"/>
        <v>0</v>
      </c>
      <c r="U19" s="9">
        <v>1996</v>
      </c>
      <c r="V19" s="1">
        <v>650</v>
      </c>
      <c r="W19" s="1">
        <v>264</v>
      </c>
      <c r="X19" s="1">
        <v>183</v>
      </c>
      <c r="Y19" s="1">
        <v>20</v>
      </c>
      <c r="Z19" s="1">
        <v>122</v>
      </c>
      <c r="AA19" s="1">
        <v>61</v>
      </c>
      <c r="AB19" s="1">
        <v>0</v>
      </c>
      <c r="AC19" s="8">
        <f t="shared" si="8"/>
        <v>59.384615384615387</v>
      </c>
      <c r="AD19" s="8">
        <f t="shared" si="9"/>
        <v>9.384615384615385</v>
      </c>
    </row>
    <row r="20" spans="1:30" x14ac:dyDescent="0.2">
      <c r="A20" s="9">
        <v>1995</v>
      </c>
      <c r="B20" s="1">
        <v>305</v>
      </c>
      <c r="C20" s="1">
        <v>81</v>
      </c>
      <c r="D20" s="1">
        <v>203</v>
      </c>
      <c r="E20" s="1">
        <v>0</v>
      </c>
      <c r="F20" s="1">
        <v>0</v>
      </c>
      <c r="G20" s="1">
        <v>20</v>
      </c>
      <c r="H20" s="1">
        <v>0</v>
      </c>
      <c r="I20" s="8">
        <f t="shared" si="0"/>
        <v>73.114754098360649</v>
      </c>
      <c r="J20" s="8">
        <f t="shared" si="1"/>
        <v>6.557377049180328</v>
      </c>
      <c r="K20" s="9">
        <v>1995</v>
      </c>
      <c r="L20" s="1">
        <v>183</v>
      </c>
      <c r="M20" s="1">
        <v>41</v>
      </c>
      <c r="N20" s="1">
        <v>122</v>
      </c>
      <c r="O20" s="1">
        <v>0</v>
      </c>
      <c r="P20" s="1">
        <v>0</v>
      </c>
      <c r="Q20" s="1">
        <v>20</v>
      </c>
      <c r="R20" s="1">
        <v>0</v>
      </c>
      <c r="S20" s="8">
        <f t="shared" si="6"/>
        <v>77.595628415300553</v>
      </c>
      <c r="T20" s="8">
        <f t="shared" si="7"/>
        <v>10.928961748633879</v>
      </c>
      <c r="U20" s="9">
        <v>1995</v>
      </c>
      <c r="V20" s="1">
        <v>122</v>
      </c>
      <c r="W20" s="1">
        <v>41</v>
      </c>
      <c r="X20" s="1">
        <v>81</v>
      </c>
      <c r="Y20" s="1">
        <v>0</v>
      </c>
      <c r="Z20" s="1">
        <v>0</v>
      </c>
      <c r="AA20" s="1">
        <v>0</v>
      </c>
      <c r="AB20" s="1">
        <v>0</v>
      </c>
      <c r="AC20" s="8">
        <f t="shared" si="8"/>
        <v>66.393442622950815</v>
      </c>
      <c r="AD20" s="8">
        <f t="shared" si="9"/>
        <v>0</v>
      </c>
    </row>
    <row r="21" spans="1:30" x14ac:dyDescent="0.2">
      <c r="A21" s="9">
        <v>1994</v>
      </c>
      <c r="B21" s="1">
        <v>81</v>
      </c>
      <c r="C21" s="1">
        <v>41</v>
      </c>
      <c r="D21" s="1">
        <v>20</v>
      </c>
      <c r="E21" s="1">
        <v>0</v>
      </c>
      <c r="F21" s="1">
        <v>20</v>
      </c>
      <c r="G21" s="1">
        <v>0</v>
      </c>
      <c r="H21" s="1">
        <v>0</v>
      </c>
      <c r="I21" s="8">
        <f t="shared" si="0"/>
        <v>49.382716049382715</v>
      </c>
      <c r="J21" s="8">
        <f t="shared" si="1"/>
        <v>0</v>
      </c>
      <c r="K21" s="9">
        <v>1994</v>
      </c>
      <c r="L21" s="1">
        <v>41</v>
      </c>
      <c r="M21" s="1">
        <v>0</v>
      </c>
      <c r="N21" s="1">
        <v>20</v>
      </c>
      <c r="O21" s="1">
        <v>0</v>
      </c>
      <c r="P21" s="1">
        <v>20</v>
      </c>
      <c r="Q21" s="1">
        <v>0</v>
      </c>
      <c r="R21" s="1">
        <v>0</v>
      </c>
      <c r="S21" s="8">
        <f t="shared" si="6"/>
        <v>97.560975609756099</v>
      </c>
      <c r="T21" s="8">
        <f t="shared" si="7"/>
        <v>0</v>
      </c>
      <c r="U21" s="9">
        <v>1994</v>
      </c>
      <c r="V21" s="1">
        <v>41</v>
      </c>
      <c r="W21" s="1">
        <v>41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>
        <f t="shared" si="8"/>
        <v>0</v>
      </c>
      <c r="AD21" s="8">
        <f t="shared" si="9"/>
        <v>0</v>
      </c>
    </row>
    <row r="22" spans="1:30" x14ac:dyDescent="0.2">
      <c r="A22" s="9">
        <v>1993</v>
      </c>
      <c r="B22" s="1">
        <v>20</v>
      </c>
      <c r="C22" s="1">
        <v>20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>
        <f t="shared" si="0"/>
        <v>0</v>
      </c>
      <c r="J22" s="8">
        <f t="shared" si="1"/>
        <v>0</v>
      </c>
      <c r="K22" s="9">
        <v>1993</v>
      </c>
      <c r="L22" s="1">
        <v>20</v>
      </c>
      <c r="M22" s="1">
        <v>20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>
        <f t="shared" si="6"/>
        <v>0</v>
      </c>
      <c r="T22" s="8">
        <f t="shared" si="7"/>
        <v>0</v>
      </c>
      <c r="U22" s="9">
        <v>1993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 t="e">
        <f t="shared" si="8"/>
        <v>#DIV/0!</v>
      </c>
      <c r="AD22" s="8" t="e">
        <f t="shared" si="9"/>
        <v>#DIV/0!</v>
      </c>
    </row>
    <row r="23" spans="1:30" x14ac:dyDescent="0.2">
      <c r="A23" s="9">
        <v>1992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 t="e">
        <f t="shared" si="0"/>
        <v>#DIV/0!</v>
      </c>
      <c r="J23" s="8" t="e">
        <f t="shared" si="1"/>
        <v>#DIV/0!</v>
      </c>
      <c r="K23" s="9">
        <v>1992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 t="e">
        <f t="shared" si="6"/>
        <v>#DIV/0!</v>
      </c>
      <c r="T23" s="8" t="e">
        <f t="shared" si="7"/>
        <v>#DIV/0!</v>
      </c>
      <c r="U23" s="9">
        <v>1992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 t="e">
        <f t="shared" si="8"/>
        <v>#DIV/0!</v>
      </c>
      <c r="AD23" s="8" t="e">
        <f t="shared" si="9"/>
        <v>#DIV/0!</v>
      </c>
    </row>
    <row r="24" spans="1:30" x14ac:dyDescent="0.2">
      <c r="A24" s="9">
        <v>1991</v>
      </c>
      <c r="B24" s="1">
        <v>264</v>
      </c>
      <c r="C24" s="1">
        <v>41</v>
      </c>
      <c r="D24" s="1">
        <v>122</v>
      </c>
      <c r="E24" s="1">
        <v>41</v>
      </c>
      <c r="F24" s="1">
        <v>61</v>
      </c>
      <c r="G24" s="1">
        <v>0</v>
      </c>
      <c r="H24" s="1">
        <v>0</v>
      </c>
      <c r="I24" s="8">
        <f t="shared" si="0"/>
        <v>84.848484848484844</v>
      </c>
      <c r="J24" s="8">
        <f t="shared" si="1"/>
        <v>0</v>
      </c>
      <c r="K24" s="9">
        <v>1991</v>
      </c>
      <c r="L24" s="1">
        <v>162</v>
      </c>
      <c r="M24" s="1">
        <v>20</v>
      </c>
      <c r="N24" s="1">
        <v>81</v>
      </c>
      <c r="O24" s="1">
        <v>41</v>
      </c>
      <c r="P24" s="1">
        <v>20</v>
      </c>
      <c r="Q24" s="1">
        <v>0</v>
      </c>
      <c r="R24" s="1">
        <v>0</v>
      </c>
      <c r="S24" s="8">
        <f t="shared" si="6"/>
        <v>87.654320987654316</v>
      </c>
      <c r="T24" s="8">
        <f t="shared" si="7"/>
        <v>0</v>
      </c>
      <c r="U24" s="9">
        <v>1991</v>
      </c>
      <c r="V24" s="1">
        <v>102</v>
      </c>
      <c r="W24" s="1">
        <v>20</v>
      </c>
      <c r="X24" s="1">
        <v>41</v>
      </c>
      <c r="Y24" s="1">
        <v>0</v>
      </c>
      <c r="Z24" s="1">
        <v>41</v>
      </c>
      <c r="AA24" s="1">
        <v>0</v>
      </c>
      <c r="AB24" s="1">
        <v>0</v>
      </c>
      <c r="AC24" s="8">
        <f t="shared" si="8"/>
        <v>80.392156862745097</v>
      </c>
      <c r="AD24" s="8">
        <f t="shared" si="9"/>
        <v>0</v>
      </c>
    </row>
    <row r="25" spans="1:30" x14ac:dyDescent="0.2">
      <c r="A25" s="9">
        <v>1990</v>
      </c>
      <c r="B25" s="1">
        <v>487</v>
      </c>
      <c r="C25" s="1">
        <v>142</v>
      </c>
      <c r="D25" s="1">
        <v>203</v>
      </c>
      <c r="E25" s="1">
        <v>41</v>
      </c>
      <c r="F25" s="1">
        <v>102</v>
      </c>
      <c r="G25" s="1">
        <v>0</v>
      </c>
      <c r="H25" s="1">
        <v>0</v>
      </c>
      <c r="I25" s="8">
        <f t="shared" si="0"/>
        <v>71.047227926078023</v>
      </c>
      <c r="J25" s="8">
        <f t="shared" si="1"/>
        <v>0</v>
      </c>
      <c r="K25" s="9">
        <v>1990</v>
      </c>
      <c r="L25" s="1">
        <v>223</v>
      </c>
      <c r="M25" s="1">
        <v>41</v>
      </c>
      <c r="N25" s="1">
        <v>142</v>
      </c>
      <c r="O25" s="1">
        <v>0</v>
      </c>
      <c r="P25" s="1">
        <v>41</v>
      </c>
      <c r="Q25" s="1">
        <v>0</v>
      </c>
      <c r="R25" s="1">
        <v>0</v>
      </c>
      <c r="S25" s="8">
        <f t="shared" si="6"/>
        <v>82.062780269058294</v>
      </c>
      <c r="T25" s="8">
        <f t="shared" si="7"/>
        <v>0</v>
      </c>
      <c r="U25" s="9">
        <v>1990</v>
      </c>
      <c r="V25" s="1">
        <v>264</v>
      </c>
      <c r="W25" s="1">
        <v>102</v>
      </c>
      <c r="X25" s="1">
        <v>61</v>
      </c>
      <c r="Y25" s="1">
        <v>41</v>
      </c>
      <c r="Z25" s="1">
        <v>61</v>
      </c>
      <c r="AA25" s="1">
        <v>0</v>
      </c>
      <c r="AB25" s="1">
        <v>0</v>
      </c>
      <c r="AC25" s="8">
        <f t="shared" si="8"/>
        <v>61.742424242424242</v>
      </c>
      <c r="AD25" s="8">
        <f t="shared" si="9"/>
        <v>0</v>
      </c>
    </row>
    <row r="26" spans="1:30" x14ac:dyDescent="0.2">
      <c r="A26" s="9">
        <v>1989</v>
      </c>
      <c r="B26" s="1">
        <v>61</v>
      </c>
      <c r="C26" s="1">
        <v>20</v>
      </c>
      <c r="D26" s="1">
        <v>41</v>
      </c>
      <c r="E26" s="1">
        <v>0</v>
      </c>
      <c r="F26" s="1">
        <v>0</v>
      </c>
      <c r="G26" s="1">
        <v>0</v>
      </c>
      <c r="H26" s="1">
        <v>0</v>
      </c>
      <c r="I26" s="8">
        <f t="shared" si="0"/>
        <v>67.213114754098356</v>
      </c>
      <c r="J26" s="8">
        <f t="shared" si="1"/>
        <v>0</v>
      </c>
      <c r="K26" s="9">
        <v>1989</v>
      </c>
      <c r="L26" s="1">
        <v>20</v>
      </c>
      <c r="M26" s="1">
        <v>0</v>
      </c>
      <c r="N26" s="1">
        <v>20</v>
      </c>
      <c r="O26" s="1">
        <v>0</v>
      </c>
      <c r="P26" s="1">
        <v>0</v>
      </c>
      <c r="Q26" s="1">
        <v>0</v>
      </c>
      <c r="R26" s="1">
        <v>0</v>
      </c>
      <c r="S26" s="8">
        <f t="shared" si="6"/>
        <v>100</v>
      </c>
      <c r="T26" s="8">
        <f t="shared" si="7"/>
        <v>0</v>
      </c>
      <c r="U26" s="9">
        <v>1989</v>
      </c>
      <c r="V26" s="1">
        <v>41</v>
      </c>
      <c r="W26" s="1">
        <v>20</v>
      </c>
      <c r="X26" s="1">
        <v>20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48.780487804878049</v>
      </c>
      <c r="AD26" s="8">
        <f t="shared" si="9"/>
        <v>0</v>
      </c>
    </row>
    <row r="27" spans="1:30" x14ac:dyDescent="0.2">
      <c r="A27" s="9">
        <v>1988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 t="e">
        <f t="shared" si="0"/>
        <v>#DIV/0!</v>
      </c>
      <c r="J27" s="8" t="e">
        <f t="shared" si="1"/>
        <v>#DIV/0!</v>
      </c>
      <c r="K27" s="9">
        <v>1988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 t="e">
        <f t="shared" si="6"/>
        <v>#DIV/0!</v>
      </c>
      <c r="T27" s="8" t="e">
        <f t="shared" si="7"/>
        <v>#DIV/0!</v>
      </c>
      <c r="U27" s="9">
        <v>1988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 t="e">
        <f t="shared" si="8"/>
        <v>#DIV/0!</v>
      </c>
      <c r="AD27" s="8" t="e">
        <f t="shared" si="9"/>
        <v>#DIV/0!</v>
      </c>
    </row>
    <row r="28" spans="1:30" x14ac:dyDescent="0.2">
      <c r="A28" s="9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 t="e">
        <f t="shared" si="0"/>
        <v>#DIV/0!</v>
      </c>
      <c r="J28" s="8" t="e">
        <f t="shared" si="1"/>
        <v>#DIV/0!</v>
      </c>
      <c r="K28" s="9">
        <v>1987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 t="e">
        <f t="shared" si="6"/>
        <v>#DIV/0!</v>
      </c>
      <c r="T28" s="8" t="e">
        <f t="shared" si="7"/>
        <v>#DIV/0!</v>
      </c>
      <c r="U28" s="9">
        <v>1987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 t="e">
        <f t="shared" si="8"/>
        <v>#DIV/0!</v>
      </c>
      <c r="AD28" s="8" t="e">
        <f t="shared" si="9"/>
        <v>#DIV/0!</v>
      </c>
    </row>
    <row r="29" spans="1:30" x14ac:dyDescent="0.2">
      <c r="A29" s="9">
        <v>1986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 t="e">
        <f t="shared" si="0"/>
        <v>#DIV/0!</v>
      </c>
      <c r="J29" s="8" t="e">
        <f t="shared" si="1"/>
        <v>#DIV/0!</v>
      </c>
      <c r="K29" s="9">
        <v>1986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 t="e">
        <f t="shared" si="6"/>
        <v>#DIV/0!</v>
      </c>
      <c r="T29" s="8" t="e">
        <f t="shared" si="7"/>
        <v>#DIV/0!</v>
      </c>
      <c r="U29" s="9">
        <v>1986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 t="e">
        <f t="shared" si="8"/>
        <v>#DIV/0!</v>
      </c>
      <c r="AD29" s="8" t="e">
        <f t="shared" si="9"/>
        <v>#DIV/0!</v>
      </c>
    </row>
    <row r="30" spans="1:30" x14ac:dyDescent="0.2">
      <c r="A30" s="9">
        <v>1985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 t="e">
        <f t="shared" si="0"/>
        <v>#DIV/0!</v>
      </c>
      <c r="J30" s="8" t="e">
        <f t="shared" si="1"/>
        <v>#DIV/0!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 t="e">
        <f t="shared" si="8"/>
        <v>#DIV/0!</v>
      </c>
      <c r="AD30" s="8" t="e">
        <f t="shared" si="9"/>
        <v>#DIV/0!</v>
      </c>
    </row>
    <row r="31" spans="1:30" x14ac:dyDescent="0.2">
      <c r="A31" s="9" t="s">
        <v>60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 t="e">
        <f t="shared" si="0"/>
        <v>#DIV/0!</v>
      </c>
      <c r="J31" s="8" t="e">
        <f t="shared" si="1"/>
        <v>#DIV/0!</v>
      </c>
      <c r="K31" s="9" t="s">
        <v>60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 t="e">
        <f t="shared" si="6"/>
        <v>#DIV/0!</v>
      </c>
      <c r="T31" s="8" t="e">
        <f t="shared" si="7"/>
        <v>#DIV/0!</v>
      </c>
      <c r="U31" s="9" t="s">
        <v>60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 t="e">
        <f t="shared" si="8"/>
        <v>#DIV/0!</v>
      </c>
      <c r="AD31" s="8" t="e">
        <f t="shared" si="9"/>
        <v>#DIV/0!</v>
      </c>
    </row>
    <row r="32" spans="1:30" x14ac:dyDescent="0.2">
      <c r="A32" s="9" t="s">
        <v>61</v>
      </c>
      <c r="B32" s="1">
        <v>122</v>
      </c>
      <c r="C32" s="1">
        <v>102</v>
      </c>
      <c r="D32" s="1">
        <v>20</v>
      </c>
      <c r="E32" s="1">
        <v>0</v>
      </c>
      <c r="F32" s="1">
        <v>0</v>
      </c>
      <c r="G32" s="1">
        <v>0</v>
      </c>
      <c r="H32" s="1">
        <v>0</v>
      </c>
      <c r="I32" s="8">
        <f t="shared" si="0"/>
        <v>16.393442622950818</v>
      </c>
      <c r="J32" s="8">
        <f t="shared" si="1"/>
        <v>0</v>
      </c>
      <c r="K32" s="9" t="s">
        <v>61</v>
      </c>
      <c r="L32" s="1">
        <v>61</v>
      </c>
      <c r="M32" s="1">
        <v>41</v>
      </c>
      <c r="N32" s="1">
        <v>20</v>
      </c>
      <c r="O32" s="1">
        <v>0</v>
      </c>
      <c r="P32" s="1">
        <v>0</v>
      </c>
      <c r="Q32" s="1">
        <v>0</v>
      </c>
      <c r="R32" s="1">
        <v>0</v>
      </c>
      <c r="S32" s="8">
        <f t="shared" si="6"/>
        <v>32.786885245901637</v>
      </c>
      <c r="T32" s="8">
        <f t="shared" si="7"/>
        <v>0</v>
      </c>
      <c r="U32" s="9" t="s">
        <v>61</v>
      </c>
      <c r="V32" s="1">
        <v>61</v>
      </c>
      <c r="W32" s="1">
        <v>61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0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H1" zoomScale="125" zoomScaleNormal="125" zoomScaleSheetLayoutView="125" workbookViewId="0">
      <selection activeCell="V14" sqref="V14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55358</v>
      </c>
      <c r="C5" s="1">
        <v>11754</v>
      </c>
      <c r="D5" s="1">
        <v>22249</v>
      </c>
      <c r="E5" s="1">
        <v>2172</v>
      </c>
      <c r="F5" s="1">
        <v>7267</v>
      </c>
      <c r="G5" s="1">
        <v>9561</v>
      </c>
      <c r="H5" s="1">
        <v>2355</v>
      </c>
      <c r="I5" s="8">
        <f>SUM(D5:H5)*100/B5</f>
        <v>78.767296506376681</v>
      </c>
      <c r="J5" s="8">
        <f>SUM(G5:H5)*100/B5</f>
        <v>21.525344123703892</v>
      </c>
      <c r="K5" s="1" t="s">
        <v>1</v>
      </c>
      <c r="L5" s="1">
        <v>27973</v>
      </c>
      <c r="M5" s="1">
        <v>5380</v>
      </c>
      <c r="N5" s="1">
        <v>11449</v>
      </c>
      <c r="O5" s="1">
        <v>1198</v>
      </c>
      <c r="P5" s="1">
        <v>3877</v>
      </c>
      <c r="Q5" s="1">
        <v>4527</v>
      </c>
      <c r="R5" s="1">
        <v>1543</v>
      </c>
      <c r="S5" s="8">
        <f>SUM(N5:R5)*100/L5</f>
        <v>80.770743216673225</v>
      </c>
      <c r="T5" s="8">
        <f>SUM(Q5:R5)*100/L5</f>
        <v>21.699495942515998</v>
      </c>
      <c r="U5" s="1" t="s">
        <v>1</v>
      </c>
      <c r="V5" s="1">
        <v>27385</v>
      </c>
      <c r="W5" s="1">
        <v>6374</v>
      </c>
      <c r="X5" s="1">
        <v>10800</v>
      </c>
      <c r="Y5" s="1">
        <v>974</v>
      </c>
      <c r="Z5" s="1">
        <v>3390</v>
      </c>
      <c r="AA5" s="1">
        <v>5034</v>
      </c>
      <c r="AB5" s="1">
        <v>812</v>
      </c>
      <c r="AC5" s="8">
        <f>SUM(X5:AB5)*100/V5</f>
        <v>76.720832572576228</v>
      </c>
      <c r="AD5" s="8">
        <f>SUM(AA5:AB5)*100/V5</f>
        <v>21.347452985210882</v>
      </c>
    </row>
    <row r="6" spans="1:30" x14ac:dyDescent="0.2">
      <c r="A6" s="1" t="s">
        <v>64</v>
      </c>
      <c r="B6" s="1">
        <v>36824</v>
      </c>
      <c r="C6" s="1">
        <v>4568</v>
      </c>
      <c r="D6" s="1">
        <v>15387</v>
      </c>
      <c r="E6" s="1">
        <v>1604</v>
      </c>
      <c r="F6" s="1">
        <v>5217</v>
      </c>
      <c r="G6" s="1">
        <v>8019</v>
      </c>
      <c r="H6" s="1">
        <v>2030</v>
      </c>
      <c r="I6" s="8">
        <f t="shared" ref="I6:I19" si="0">SUM(D6:H6)*100/B6</f>
        <v>87.59776232891592</v>
      </c>
      <c r="J6" s="8">
        <f t="shared" ref="J6:J19" si="1">SUM(G6:H6)*100/B6</f>
        <v>27.289267868781231</v>
      </c>
      <c r="K6" s="1" t="s">
        <v>64</v>
      </c>
      <c r="L6" s="1">
        <v>20868</v>
      </c>
      <c r="M6" s="1">
        <v>2700</v>
      </c>
      <c r="N6" s="1">
        <v>8810</v>
      </c>
      <c r="O6" s="1">
        <v>1015</v>
      </c>
      <c r="P6" s="1">
        <v>3004</v>
      </c>
      <c r="Q6" s="1">
        <v>3979</v>
      </c>
      <c r="R6" s="1">
        <v>1360</v>
      </c>
      <c r="S6" s="8">
        <f t="shared" ref="S6:S8" si="2">SUM(N6:R6)*100/L6</f>
        <v>87.06152961472111</v>
      </c>
      <c r="T6" s="8">
        <f t="shared" ref="T6:T8" si="3">SUM(Q6:R6)*100/L6</f>
        <v>25.584627180371861</v>
      </c>
      <c r="U6" s="1" t="s">
        <v>64</v>
      </c>
      <c r="V6" s="1">
        <v>15956</v>
      </c>
      <c r="W6" s="1">
        <v>1868</v>
      </c>
      <c r="X6" s="1">
        <v>6577</v>
      </c>
      <c r="Y6" s="1">
        <v>589</v>
      </c>
      <c r="Z6" s="1">
        <v>2213</v>
      </c>
      <c r="AA6" s="1">
        <v>4040</v>
      </c>
      <c r="AB6" s="1">
        <v>670</v>
      </c>
      <c r="AC6" s="8">
        <f t="shared" ref="AC6:AC8" si="4">SUM(X6:AB6)*100/V6</f>
        <v>88.299072449235396</v>
      </c>
      <c r="AD6" s="8">
        <f t="shared" ref="AD6:AD8" si="5">SUM(AA6:AB6)*100/V6</f>
        <v>29.518676359989971</v>
      </c>
    </row>
    <row r="7" spans="1:30" x14ac:dyDescent="0.2">
      <c r="A7" s="1" t="s">
        <v>65</v>
      </c>
      <c r="B7" s="1">
        <v>2598</v>
      </c>
      <c r="C7" s="1">
        <v>792</v>
      </c>
      <c r="D7" s="1">
        <v>1157</v>
      </c>
      <c r="E7" s="1">
        <v>122</v>
      </c>
      <c r="F7" s="1">
        <v>264</v>
      </c>
      <c r="G7" s="1">
        <v>244</v>
      </c>
      <c r="H7" s="1">
        <v>20</v>
      </c>
      <c r="I7" s="8">
        <f t="shared" si="0"/>
        <v>69.553502694380299</v>
      </c>
      <c r="J7" s="8">
        <f t="shared" si="1"/>
        <v>10.161662817551964</v>
      </c>
      <c r="K7" s="1" t="s">
        <v>65</v>
      </c>
      <c r="L7" s="1">
        <v>1726</v>
      </c>
      <c r="M7" s="1">
        <v>548</v>
      </c>
      <c r="N7" s="1">
        <v>711</v>
      </c>
      <c r="O7" s="1">
        <v>122</v>
      </c>
      <c r="P7" s="1">
        <v>162</v>
      </c>
      <c r="Q7" s="1">
        <v>162</v>
      </c>
      <c r="R7" s="1">
        <v>20</v>
      </c>
      <c r="S7" s="8">
        <f t="shared" si="2"/>
        <v>68.192352259559669</v>
      </c>
      <c r="T7" s="8">
        <f t="shared" si="3"/>
        <v>10.544611819235225</v>
      </c>
      <c r="U7" s="1" t="s">
        <v>65</v>
      </c>
      <c r="V7" s="1">
        <v>873</v>
      </c>
      <c r="W7" s="1">
        <v>244</v>
      </c>
      <c r="X7" s="1">
        <v>447</v>
      </c>
      <c r="Y7" s="1">
        <v>0</v>
      </c>
      <c r="Z7" s="1">
        <v>102</v>
      </c>
      <c r="AA7" s="1">
        <v>81</v>
      </c>
      <c r="AB7" s="1">
        <v>0</v>
      </c>
      <c r="AC7" s="8">
        <f t="shared" si="4"/>
        <v>72.164948453608247</v>
      </c>
      <c r="AD7" s="8">
        <f t="shared" si="5"/>
        <v>9.2783505154639183</v>
      </c>
    </row>
    <row r="8" spans="1:30" x14ac:dyDescent="0.2">
      <c r="A8" s="1" t="s">
        <v>66</v>
      </c>
      <c r="B8" s="1">
        <v>15936</v>
      </c>
      <c r="C8" s="1">
        <v>6395</v>
      </c>
      <c r="D8" s="1">
        <v>5704</v>
      </c>
      <c r="E8" s="1">
        <v>447</v>
      </c>
      <c r="F8" s="1">
        <v>1786</v>
      </c>
      <c r="G8" s="1">
        <v>1299</v>
      </c>
      <c r="H8" s="1">
        <v>305</v>
      </c>
      <c r="I8" s="8">
        <f t="shared" si="0"/>
        <v>59.870732931726906</v>
      </c>
      <c r="J8" s="8">
        <f t="shared" si="1"/>
        <v>10.065261044176706</v>
      </c>
      <c r="K8" s="1" t="s">
        <v>66</v>
      </c>
      <c r="L8" s="1">
        <v>5380</v>
      </c>
      <c r="M8" s="1">
        <v>2132</v>
      </c>
      <c r="N8" s="1">
        <v>1929</v>
      </c>
      <c r="O8" s="1">
        <v>61</v>
      </c>
      <c r="P8" s="1">
        <v>711</v>
      </c>
      <c r="Q8" s="1">
        <v>386</v>
      </c>
      <c r="R8" s="1">
        <v>162</v>
      </c>
      <c r="S8" s="8">
        <f t="shared" si="2"/>
        <v>60.390334572490708</v>
      </c>
      <c r="T8" s="8">
        <f t="shared" si="3"/>
        <v>10.185873605947956</v>
      </c>
      <c r="U8" s="1" t="s">
        <v>66</v>
      </c>
      <c r="V8" s="1">
        <v>10556</v>
      </c>
      <c r="W8" s="1">
        <v>4263</v>
      </c>
      <c r="X8" s="1">
        <v>3776</v>
      </c>
      <c r="Y8" s="1">
        <v>386</v>
      </c>
      <c r="Z8" s="1">
        <v>1076</v>
      </c>
      <c r="AA8" s="1">
        <v>914</v>
      </c>
      <c r="AB8" s="1">
        <v>142</v>
      </c>
      <c r="AC8" s="8">
        <f t="shared" si="4"/>
        <v>59.624857900719967</v>
      </c>
      <c r="AD8" s="8">
        <f t="shared" si="5"/>
        <v>10.003789314134142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2395</v>
      </c>
      <c r="C10" s="1">
        <v>487</v>
      </c>
      <c r="D10" s="1">
        <v>934</v>
      </c>
      <c r="E10" s="1">
        <v>81</v>
      </c>
      <c r="F10" s="1">
        <v>386</v>
      </c>
      <c r="G10" s="1">
        <v>406</v>
      </c>
      <c r="H10" s="1">
        <v>102</v>
      </c>
      <c r="I10" s="8">
        <f t="shared" si="0"/>
        <v>79.707724425887264</v>
      </c>
      <c r="J10" s="8">
        <f t="shared" si="1"/>
        <v>21.210855949895617</v>
      </c>
      <c r="K10" s="1" t="s">
        <v>1</v>
      </c>
      <c r="L10" s="1">
        <v>1035</v>
      </c>
      <c r="M10" s="1">
        <v>162</v>
      </c>
      <c r="N10" s="1">
        <v>426</v>
      </c>
      <c r="O10" s="1">
        <v>61</v>
      </c>
      <c r="P10" s="1">
        <v>162</v>
      </c>
      <c r="Q10" s="1">
        <v>142</v>
      </c>
      <c r="R10" s="1">
        <v>81</v>
      </c>
      <c r="S10" s="8">
        <f t="shared" ref="S10:S12" si="6">SUM(N10:R10)*100/L10</f>
        <v>84.251207729468604</v>
      </c>
      <c r="T10" s="8">
        <f t="shared" ref="T10:T12" si="7">SUM(Q10:R10)*100/L10</f>
        <v>21.545893719806763</v>
      </c>
      <c r="U10" s="1" t="s">
        <v>1</v>
      </c>
      <c r="V10" s="1">
        <v>1360</v>
      </c>
      <c r="W10" s="1">
        <v>325</v>
      </c>
      <c r="X10" s="1">
        <v>508</v>
      </c>
      <c r="Y10" s="1">
        <v>20</v>
      </c>
      <c r="Z10" s="1">
        <v>223</v>
      </c>
      <c r="AA10" s="1">
        <v>264</v>
      </c>
      <c r="AB10" s="1">
        <v>20</v>
      </c>
      <c r="AC10" s="8">
        <f t="shared" ref="AC10:AC12" si="8">SUM(X10:AB10)*100/V10</f>
        <v>76.102941176470594</v>
      </c>
      <c r="AD10" s="8">
        <f t="shared" ref="AD10:AD12" si="9">SUM(AA10:AB10)*100/V10</f>
        <v>20.882352941176471</v>
      </c>
    </row>
    <row r="11" spans="1:30" x14ac:dyDescent="0.2">
      <c r="A11" s="1" t="s">
        <v>68</v>
      </c>
      <c r="B11" s="1">
        <v>548</v>
      </c>
      <c r="C11" s="1">
        <v>41</v>
      </c>
      <c r="D11" s="1">
        <v>203</v>
      </c>
      <c r="E11" s="1">
        <v>0</v>
      </c>
      <c r="F11" s="1">
        <v>122</v>
      </c>
      <c r="G11" s="1">
        <v>142</v>
      </c>
      <c r="H11" s="1">
        <v>41</v>
      </c>
      <c r="I11" s="8">
        <f t="shared" si="0"/>
        <v>92.700729927007302</v>
      </c>
      <c r="J11" s="8">
        <f t="shared" si="1"/>
        <v>33.394160583941606</v>
      </c>
      <c r="K11" s="1" t="s">
        <v>68</v>
      </c>
      <c r="L11" s="1">
        <v>325</v>
      </c>
      <c r="M11" s="1">
        <v>20</v>
      </c>
      <c r="N11" s="1">
        <v>122</v>
      </c>
      <c r="O11" s="1">
        <v>0</v>
      </c>
      <c r="P11" s="1">
        <v>81</v>
      </c>
      <c r="Q11" s="1">
        <v>61</v>
      </c>
      <c r="R11" s="1">
        <v>41</v>
      </c>
      <c r="S11" s="8">
        <f t="shared" si="6"/>
        <v>93.84615384615384</v>
      </c>
      <c r="T11" s="8">
        <f t="shared" si="7"/>
        <v>31.384615384615383</v>
      </c>
      <c r="U11" s="1" t="s">
        <v>68</v>
      </c>
      <c r="V11" s="1">
        <v>223</v>
      </c>
      <c r="W11" s="1">
        <v>20</v>
      </c>
      <c r="X11" s="1">
        <v>81</v>
      </c>
      <c r="Y11" s="1">
        <v>0</v>
      </c>
      <c r="Z11" s="1">
        <v>41</v>
      </c>
      <c r="AA11" s="1">
        <v>81</v>
      </c>
      <c r="AB11" s="1">
        <v>0</v>
      </c>
      <c r="AC11" s="8">
        <f t="shared" si="8"/>
        <v>91.031390134529147</v>
      </c>
      <c r="AD11" s="8">
        <f t="shared" si="9"/>
        <v>36.322869955156953</v>
      </c>
    </row>
    <row r="12" spans="1:30" x14ac:dyDescent="0.2">
      <c r="A12" s="1" t="s">
        <v>69</v>
      </c>
      <c r="B12" s="1">
        <v>1847</v>
      </c>
      <c r="C12" s="1">
        <v>447</v>
      </c>
      <c r="D12" s="1">
        <v>731</v>
      </c>
      <c r="E12" s="1">
        <v>81</v>
      </c>
      <c r="F12" s="1">
        <v>264</v>
      </c>
      <c r="G12" s="1">
        <v>264</v>
      </c>
      <c r="H12" s="1">
        <v>61</v>
      </c>
      <c r="I12" s="8">
        <f t="shared" si="0"/>
        <v>75.852734163508387</v>
      </c>
      <c r="J12" s="8">
        <f t="shared" si="1"/>
        <v>17.596101786681103</v>
      </c>
      <c r="K12" s="1" t="s">
        <v>69</v>
      </c>
      <c r="L12" s="1">
        <v>711</v>
      </c>
      <c r="M12" s="1">
        <v>142</v>
      </c>
      <c r="N12" s="1">
        <v>305</v>
      </c>
      <c r="O12" s="1">
        <v>61</v>
      </c>
      <c r="P12" s="1">
        <v>81</v>
      </c>
      <c r="Q12" s="1">
        <v>81</v>
      </c>
      <c r="R12" s="1">
        <v>41</v>
      </c>
      <c r="S12" s="8">
        <f t="shared" si="6"/>
        <v>80.028129395218002</v>
      </c>
      <c r="T12" s="8">
        <f t="shared" si="7"/>
        <v>17.158931082981717</v>
      </c>
      <c r="U12" s="1" t="s">
        <v>69</v>
      </c>
      <c r="V12" s="1">
        <v>1137</v>
      </c>
      <c r="W12" s="1">
        <v>305</v>
      </c>
      <c r="X12" s="1">
        <v>426</v>
      </c>
      <c r="Y12" s="1">
        <v>20</v>
      </c>
      <c r="Z12" s="1">
        <v>183</v>
      </c>
      <c r="AA12" s="1">
        <v>183</v>
      </c>
      <c r="AB12" s="1">
        <v>20</v>
      </c>
      <c r="AC12" s="8">
        <f t="shared" si="8"/>
        <v>73.17502198768689</v>
      </c>
      <c r="AD12" s="8">
        <f t="shared" si="9"/>
        <v>17.854001759014952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55358</v>
      </c>
      <c r="C14" s="1">
        <v>11754</v>
      </c>
      <c r="D14" s="1">
        <v>22249</v>
      </c>
      <c r="E14" s="1">
        <v>2172</v>
      </c>
      <c r="F14" s="1">
        <v>7267</v>
      </c>
      <c r="G14" s="1">
        <v>9561</v>
      </c>
      <c r="H14" s="1">
        <v>2355</v>
      </c>
      <c r="I14" s="8">
        <f t="shared" si="0"/>
        <v>78.767296506376681</v>
      </c>
      <c r="J14" s="8">
        <f t="shared" si="1"/>
        <v>21.525344123703892</v>
      </c>
      <c r="K14" s="1" t="s">
        <v>1</v>
      </c>
      <c r="L14" s="1">
        <v>27973</v>
      </c>
      <c r="M14" s="1">
        <v>5380</v>
      </c>
      <c r="N14" s="1">
        <v>11449</v>
      </c>
      <c r="O14" s="1">
        <v>1198</v>
      </c>
      <c r="P14" s="1">
        <v>3877</v>
      </c>
      <c r="Q14" s="1">
        <v>4527</v>
      </c>
      <c r="R14" s="1">
        <v>1543</v>
      </c>
      <c r="S14" s="8">
        <f t="shared" ref="S14:S19" si="10">SUM(N14:R14)*100/L14</f>
        <v>80.770743216673225</v>
      </c>
      <c r="T14" s="8">
        <f t="shared" ref="T14:T19" si="11">SUM(Q14:R14)*100/L14</f>
        <v>21.699495942515998</v>
      </c>
      <c r="U14" s="1" t="s">
        <v>1</v>
      </c>
      <c r="V14" s="1">
        <v>27385</v>
      </c>
      <c r="W14" s="1">
        <v>6374</v>
      </c>
      <c r="X14" s="1">
        <v>10800</v>
      </c>
      <c r="Y14" s="1">
        <v>974</v>
      </c>
      <c r="Z14" s="1">
        <v>3390</v>
      </c>
      <c r="AA14" s="1">
        <v>5034</v>
      </c>
      <c r="AB14" s="1">
        <v>812</v>
      </c>
      <c r="AC14" s="8">
        <f t="shared" ref="AC14:AC19" si="12">SUM(X14:AB14)*100/V14</f>
        <v>76.720832572576228</v>
      </c>
      <c r="AD14" s="8">
        <f t="shared" ref="AD14:AD19" si="13">SUM(AA14:AB14)*100/V14</f>
        <v>21.347452985210882</v>
      </c>
    </row>
    <row r="15" spans="1:30" x14ac:dyDescent="0.2">
      <c r="A15" s="1" t="s">
        <v>71</v>
      </c>
      <c r="B15" s="1">
        <v>28481</v>
      </c>
      <c r="C15" s="1">
        <v>4811</v>
      </c>
      <c r="D15" s="1">
        <v>11327</v>
      </c>
      <c r="E15" s="1">
        <v>1360</v>
      </c>
      <c r="F15" s="1">
        <v>4162</v>
      </c>
      <c r="G15" s="1">
        <v>5826</v>
      </c>
      <c r="H15" s="1">
        <v>995</v>
      </c>
      <c r="I15" s="8">
        <f t="shared" si="0"/>
        <v>83.108036936905307</v>
      </c>
      <c r="J15" s="8">
        <f t="shared" si="1"/>
        <v>23.949299533022014</v>
      </c>
      <c r="K15" s="1" t="s">
        <v>71</v>
      </c>
      <c r="L15" s="1">
        <v>15692</v>
      </c>
      <c r="M15" s="1">
        <v>2659</v>
      </c>
      <c r="N15" s="1">
        <v>6252</v>
      </c>
      <c r="O15" s="1">
        <v>751</v>
      </c>
      <c r="P15" s="1">
        <v>2152</v>
      </c>
      <c r="Q15" s="1">
        <v>3126</v>
      </c>
      <c r="R15" s="1">
        <v>751</v>
      </c>
      <c r="S15" s="8">
        <f t="shared" si="10"/>
        <v>83.048687229161359</v>
      </c>
      <c r="T15" s="8">
        <f t="shared" si="11"/>
        <v>24.706856997196024</v>
      </c>
      <c r="U15" s="1" t="s">
        <v>71</v>
      </c>
      <c r="V15" s="1">
        <v>12789</v>
      </c>
      <c r="W15" s="1">
        <v>2152</v>
      </c>
      <c r="X15" s="1">
        <v>5075</v>
      </c>
      <c r="Y15" s="1">
        <v>609</v>
      </c>
      <c r="Z15" s="1">
        <v>2010</v>
      </c>
      <c r="AA15" s="1">
        <v>2700</v>
      </c>
      <c r="AB15" s="1">
        <v>244</v>
      </c>
      <c r="AC15" s="8">
        <f t="shared" si="12"/>
        <v>83.180858550316685</v>
      </c>
      <c r="AD15" s="8">
        <f t="shared" si="13"/>
        <v>23.019782625693956</v>
      </c>
    </row>
    <row r="16" spans="1:30" x14ac:dyDescent="0.2">
      <c r="A16" s="1" t="s">
        <v>72</v>
      </c>
      <c r="B16" s="1">
        <v>15875</v>
      </c>
      <c r="C16" s="1">
        <v>2050</v>
      </c>
      <c r="D16" s="1">
        <v>7105</v>
      </c>
      <c r="E16" s="1">
        <v>589</v>
      </c>
      <c r="F16" s="1">
        <v>2010</v>
      </c>
      <c r="G16" s="1">
        <v>2964</v>
      </c>
      <c r="H16" s="1">
        <v>1157</v>
      </c>
      <c r="I16" s="8">
        <f t="shared" si="0"/>
        <v>87.086614173228341</v>
      </c>
      <c r="J16" s="8">
        <f t="shared" si="1"/>
        <v>25.959055118110236</v>
      </c>
      <c r="K16" s="1" t="s">
        <v>72</v>
      </c>
      <c r="L16" s="1">
        <v>8749</v>
      </c>
      <c r="M16" s="1">
        <v>1401</v>
      </c>
      <c r="N16" s="1">
        <v>3857</v>
      </c>
      <c r="O16" s="1">
        <v>386</v>
      </c>
      <c r="P16" s="1">
        <v>1279</v>
      </c>
      <c r="Q16" s="1">
        <v>1137</v>
      </c>
      <c r="R16" s="1">
        <v>690</v>
      </c>
      <c r="S16" s="8">
        <f t="shared" si="10"/>
        <v>83.998171219567951</v>
      </c>
      <c r="T16" s="8">
        <f t="shared" si="11"/>
        <v>20.882386558463825</v>
      </c>
      <c r="U16" s="1" t="s">
        <v>72</v>
      </c>
      <c r="V16" s="1">
        <v>7125</v>
      </c>
      <c r="W16" s="1">
        <v>650</v>
      </c>
      <c r="X16" s="1">
        <v>3248</v>
      </c>
      <c r="Y16" s="1">
        <v>203</v>
      </c>
      <c r="Z16" s="1">
        <v>731</v>
      </c>
      <c r="AA16" s="1">
        <v>1827</v>
      </c>
      <c r="AB16" s="1">
        <v>467</v>
      </c>
      <c r="AC16" s="8">
        <f t="shared" si="12"/>
        <v>90.891228070175444</v>
      </c>
      <c r="AD16" s="8">
        <f t="shared" si="13"/>
        <v>32.196491228070172</v>
      </c>
    </row>
    <row r="17" spans="1:30" x14ac:dyDescent="0.2">
      <c r="A17" s="1" t="s">
        <v>73</v>
      </c>
      <c r="B17" s="1">
        <v>1177</v>
      </c>
      <c r="C17" s="1">
        <v>264</v>
      </c>
      <c r="D17" s="1">
        <v>345</v>
      </c>
      <c r="E17" s="1">
        <v>41</v>
      </c>
      <c r="F17" s="1">
        <v>244</v>
      </c>
      <c r="G17" s="1">
        <v>203</v>
      </c>
      <c r="H17" s="1">
        <v>81</v>
      </c>
      <c r="I17" s="8">
        <f t="shared" si="0"/>
        <v>77.655055225148686</v>
      </c>
      <c r="J17" s="8">
        <f t="shared" si="1"/>
        <v>24.129141886151231</v>
      </c>
      <c r="K17" s="1" t="s">
        <v>73</v>
      </c>
      <c r="L17" s="1">
        <v>690</v>
      </c>
      <c r="M17" s="1">
        <v>162</v>
      </c>
      <c r="N17" s="1">
        <v>223</v>
      </c>
      <c r="O17" s="1">
        <v>20</v>
      </c>
      <c r="P17" s="1">
        <v>142</v>
      </c>
      <c r="Q17" s="1">
        <v>102</v>
      </c>
      <c r="R17" s="1">
        <v>41</v>
      </c>
      <c r="S17" s="8">
        <f t="shared" si="10"/>
        <v>76.521739130434781</v>
      </c>
      <c r="T17" s="8">
        <f t="shared" si="11"/>
        <v>20.724637681159422</v>
      </c>
      <c r="U17" s="1" t="s">
        <v>73</v>
      </c>
      <c r="V17" s="1">
        <v>487</v>
      </c>
      <c r="W17" s="1">
        <v>102</v>
      </c>
      <c r="X17" s="1">
        <v>122</v>
      </c>
      <c r="Y17" s="1">
        <v>20</v>
      </c>
      <c r="Z17" s="1">
        <v>102</v>
      </c>
      <c r="AA17" s="1">
        <v>102</v>
      </c>
      <c r="AB17" s="1">
        <v>41</v>
      </c>
      <c r="AC17" s="8">
        <f t="shared" si="12"/>
        <v>79.466119096509246</v>
      </c>
      <c r="AD17" s="8">
        <f t="shared" si="13"/>
        <v>29.363449691991786</v>
      </c>
    </row>
    <row r="18" spans="1:30" x14ac:dyDescent="0.2">
      <c r="A18" s="1" t="s">
        <v>74</v>
      </c>
      <c r="B18" s="1">
        <v>61</v>
      </c>
      <c r="C18" s="1">
        <v>20</v>
      </c>
      <c r="D18" s="1">
        <v>41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67.213114754098356</v>
      </c>
      <c r="J18" s="8">
        <f t="shared" si="1"/>
        <v>0</v>
      </c>
      <c r="K18" s="1" t="s">
        <v>74</v>
      </c>
      <c r="L18" s="1">
        <v>41</v>
      </c>
      <c r="M18" s="1">
        <v>0</v>
      </c>
      <c r="N18" s="1">
        <v>41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100</v>
      </c>
      <c r="T18" s="8">
        <f t="shared" si="11"/>
        <v>0</v>
      </c>
      <c r="U18" s="1" t="s">
        <v>74</v>
      </c>
      <c r="V18" s="1">
        <v>20</v>
      </c>
      <c r="W18" s="1">
        <v>20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>
        <f t="shared" si="12"/>
        <v>0</v>
      </c>
      <c r="AD18" s="8">
        <f t="shared" si="13"/>
        <v>0</v>
      </c>
    </row>
    <row r="19" spans="1:30" x14ac:dyDescent="0.2">
      <c r="A19" s="1" t="s">
        <v>75</v>
      </c>
      <c r="B19" s="1">
        <v>9764</v>
      </c>
      <c r="C19" s="1">
        <v>4608</v>
      </c>
      <c r="D19" s="1">
        <v>3431</v>
      </c>
      <c r="E19" s="1">
        <v>183</v>
      </c>
      <c r="F19" s="1">
        <v>853</v>
      </c>
      <c r="G19" s="1">
        <v>568</v>
      </c>
      <c r="H19" s="1">
        <v>122</v>
      </c>
      <c r="I19" s="8">
        <f t="shared" si="0"/>
        <v>52.816468660385091</v>
      </c>
      <c r="J19" s="8">
        <f t="shared" si="1"/>
        <v>7.0667759115116757</v>
      </c>
      <c r="K19" s="1" t="s">
        <v>75</v>
      </c>
      <c r="L19" s="1">
        <v>2801</v>
      </c>
      <c r="M19" s="1">
        <v>1157</v>
      </c>
      <c r="N19" s="1">
        <v>1076</v>
      </c>
      <c r="O19" s="1">
        <v>41</v>
      </c>
      <c r="P19" s="1">
        <v>305</v>
      </c>
      <c r="Q19" s="1">
        <v>162</v>
      </c>
      <c r="R19" s="1">
        <v>61</v>
      </c>
      <c r="S19" s="8">
        <f t="shared" si="10"/>
        <v>58.729025348089969</v>
      </c>
      <c r="T19" s="8">
        <f t="shared" si="11"/>
        <v>7.9614423420207068</v>
      </c>
      <c r="U19" s="1" t="s">
        <v>75</v>
      </c>
      <c r="V19" s="1">
        <v>6963</v>
      </c>
      <c r="W19" s="1">
        <v>3451</v>
      </c>
      <c r="X19" s="1">
        <v>2355</v>
      </c>
      <c r="Y19" s="1">
        <v>142</v>
      </c>
      <c r="Z19" s="1">
        <v>548</v>
      </c>
      <c r="AA19" s="1">
        <v>406</v>
      </c>
      <c r="AB19" s="1">
        <v>61</v>
      </c>
      <c r="AC19" s="8">
        <f t="shared" si="12"/>
        <v>50.438029584949014</v>
      </c>
      <c r="AD19" s="8">
        <f t="shared" si="13"/>
        <v>6.7068792187275603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zoomScale="125" zoomScaleNormal="125" zoomScaleSheetLayoutView="125" workbookViewId="0">
      <selection activeCell="V5" sqref="V5:AB3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2497</v>
      </c>
      <c r="C5" s="1">
        <v>792</v>
      </c>
      <c r="D5" s="1">
        <v>1076</v>
      </c>
      <c r="E5" s="1">
        <v>142</v>
      </c>
      <c r="F5" s="1">
        <v>406</v>
      </c>
      <c r="G5" s="1">
        <v>81</v>
      </c>
      <c r="H5" s="1">
        <v>0</v>
      </c>
      <c r="I5" s="8">
        <f>SUM(D5:H5)*100/B5</f>
        <v>68.281938325991192</v>
      </c>
      <c r="J5" s="8">
        <f>SUM(G5:H5)*100/B5</f>
        <v>3.2438926712054466</v>
      </c>
      <c r="K5" s="1" t="s">
        <v>1</v>
      </c>
      <c r="L5" s="1">
        <v>1218</v>
      </c>
      <c r="M5" s="1">
        <v>244</v>
      </c>
      <c r="N5" s="1">
        <v>690</v>
      </c>
      <c r="O5" s="1">
        <v>81</v>
      </c>
      <c r="P5" s="1">
        <v>183</v>
      </c>
      <c r="Q5" s="1">
        <v>20</v>
      </c>
      <c r="R5" s="1">
        <v>0</v>
      </c>
      <c r="S5" s="8">
        <f>SUM(N5:R5)*100/L5</f>
        <v>79.967159277504109</v>
      </c>
      <c r="T5" s="8">
        <f>SUM(Q5:R5)*100/L5</f>
        <v>1.6420361247947455</v>
      </c>
      <c r="U5" s="1" t="s">
        <v>1</v>
      </c>
      <c r="V5" s="1">
        <v>1279</v>
      </c>
      <c r="W5" s="1">
        <v>548</v>
      </c>
      <c r="X5" s="1">
        <v>386</v>
      </c>
      <c r="Y5" s="1">
        <v>61</v>
      </c>
      <c r="Z5" s="1">
        <v>223</v>
      </c>
      <c r="AA5" s="1">
        <v>61</v>
      </c>
      <c r="AB5" s="1">
        <v>0</v>
      </c>
      <c r="AC5" s="8">
        <f>SUM(X5:AB5)*100/V5</f>
        <v>57.154026583268177</v>
      </c>
      <c r="AD5" s="8">
        <f>SUM(AA5:AB5)*100/V5</f>
        <v>4.7693510555121188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2091</v>
      </c>
      <c r="C9" s="1">
        <v>711</v>
      </c>
      <c r="D9" s="1">
        <v>914</v>
      </c>
      <c r="E9" s="1">
        <v>122</v>
      </c>
      <c r="F9" s="1">
        <v>284</v>
      </c>
      <c r="G9" s="1">
        <v>61</v>
      </c>
      <c r="H9" s="1">
        <v>0</v>
      </c>
      <c r="I9" s="8">
        <f t="shared" ref="I9:I10" si="0">SUM(D9:H9)*100/B9</f>
        <v>66.044954567192732</v>
      </c>
      <c r="J9" s="8">
        <f t="shared" ref="J9:J10" si="1">SUM(G9:H9)*100/B9</f>
        <v>2.9172644667623149</v>
      </c>
      <c r="K9" s="1" t="s">
        <v>34</v>
      </c>
      <c r="L9" s="1">
        <v>1056</v>
      </c>
      <c r="M9" s="1">
        <v>244</v>
      </c>
      <c r="N9" s="1">
        <v>589</v>
      </c>
      <c r="O9" s="1">
        <v>81</v>
      </c>
      <c r="P9" s="1">
        <v>142</v>
      </c>
      <c r="Q9" s="1">
        <v>0</v>
      </c>
      <c r="R9" s="1">
        <v>0</v>
      </c>
      <c r="S9" s="8">
        <f t="shared" ref="S9:S25" si="2">SUM(N9:R9)*100/L9</f>
        <v>76.893939393939391</v>
      </c>
      <c r="T9" s="8">
        <f t="shared" ref="T9:T25" si="3">SUM(Q9:R9)*100/L9</f>
        <v>0</v>
      </c>
      <c r="U9" s="1" t="s">
        <v>34</v>
      </c>
      <c r="V9" s="1">
        <v>1035</v>
      </c>
      <c r="W9" s="1">
        <v>467</v>
      </c>
      <c r="X9" s="1">
        <v>325</v>
      </c>
      <c r="Y9" s="1">
        <v>41</v>
      </c>
      <c r="Z9" s="1">
        <v>142</v>
      </c>
      <c r="AA9" s="1">
        <v>61</v>
      </c>
      <c r="AB9" s="1">
        <v>0</v>
      </c>
      <c r="AC9" s="8">
        <f t="shared" ref="AC9:AC10" si="4">SUM(X9:AB9)*100/V9</f>
        <v>54.975845410628018</v>
      </c>
      <c r="AD9" s="8">
        <f t="shared" ref="AD9:AD10" si="5">SUM(AA9:AB9)*100/V9</f>
        <v>5.8937198067632854</v>
      </c>
    </row>
    <row r="10" spans="1:30" x14ac:dyDescent="0.2">
      <c r="A10" s="1" t="s">
        <v>35</v>
      </c>
      <c r="B10" s="1">
        <v>162</v>
      </c>
      <c r="C10" s="1">
        <v>0</v>
      </c>
      <c r="D10" s="1">
        <v>122</v>
      </c>
      <c r="E10" s="1">
        <v>0</v>
      </c>
      <c r="F10" s="1">
        <v>41</v>
      </c>
      <c r="G10" s="1">
        <v>0</v>
      </c>
      <c r="H10" s="1">
        <v>0</v>
      </c>
      <c r="I10" s="8">
        <f t="shared" si="0"/>
        <v>100.61728395061728</v>
      </c>
      <c r="J10" s="8">
        <f t="shared" si="1"/>
        <v>0</v>
      </c>
      <c r="K10" s="1" t="s">
        <v>35</v>
      </c>
      <c r="L10" s="1">
        <v>61</v>
      </c>
      <c r="M10" s="1">
        <v>0</v>
      </c>
      <c r="N10" s="1">
        <v>61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102</v>
      </c>
      <c r="W10" s="1">
        <v>0</v>
      </c>
      <c r="X10" s="1">
        <v>61</v>
      </c>
      <c r="Y10" s="1">
        <v>0</v>
      </c>
      <c r="Z10" s="1">
        <v>41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81</v>
      </c>
      <c r="C11" s="1">
        <v>41</v>
      </c>
      <c r="D11" s="1">
        <v>20</v>
      </c>
      <c r="E11" s="1">
        <v>0</v>
      </c>
      <c r="F11" s="1">
        <v>0</v>
      </c>
      <c r="G11" s="1">
        <v>20</v>
      </c>
      <c r="H11" s="1">
        <v>0</v>
      </c>
      <c r="I11" s="8"/>
      <c r="J11" s="8"/>
      <c r="K11" s="1" t="s">
        <v>36</v>
      </c>
      <c r="L11" s="1">
        <v>41</v>
      </c>
      <c r="M11" s="1">
        <v>0</v>
      </c>
      <c r="N11" s="1">
        <v>20</v>
      </c>
      <c r="O11" s="1">
        <v>0</v>
      </c>
      <c r="P11" s="1">
        <v>0</v>
      </c>
      <c r="Q11" s="1">
        <v>20</v>
      </c>
      <c r="R11" s="1">
        <v>0</v>
      </c>
      <c r="S11" s="8"/>
      <c r="T11" s="8"/>
      <c r="U11" s="1" t="s">
        <v>36</v>
      </c>
      <c r="V11" s="1">
        <v>41</v>
      </c>
      <c r="W11" s="1">
        <v>41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162</v>
      </c>
      <c r="C17" s="1">
        <v>41</v>
      </c>
      <c r="D17" s="1">
        <v>20</v>
      </c>
      <c r="E17" s="1">
        <v>20</v>
      </c>
      <c r="F17" s="1">
        <v>81</v>
      </c>
      <c r="G17" s="1">
        <v>0</v>
      </c>
      <c r="H17" s="1">
        <v>0</v>
      </c>
      <c r="I17" s="8"/>
      <c r="J17" s="8"/>
      <c r="K17" s="1" t="s">
        <v>42</v>
      </c>
      <c r="L17" s="1">
        <v>61</v>
      </c>
      <c r="M17" s="1">
        <v>0</v>
      </c>
      <c r="N17" s="1">
        <v>20</v>
      </c>
      <c r="O17" s="1">
        <v>0</v>
      </c>
      <c r="P17" s="1">
        <v>41</v>
      </c>
      <c r="Q17" s="1">
        <v>0</v>
      </c>
      <c r="R17" s="1">
        <v>0</v>
      </c>
      <c r="S17" s="8"/>
      <c r="T17" s="8"/>
      <c r="U17" s="1" t="s">
        <v>42</v>
      </c>
      <c r="V17" s="1">
        <v>102</v>
      </c>
      <c r="W17" s="1">
        <v>41</v>
      </c>
      <c r="X17" s="1">
        <v>0</v>
      </c>
      <c r="Y17" s="1">
        <v>20</v>
      </c>
      <c r="Z17" s="1">
        <v>41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2497</v>
      </c>
      <c r="C20" s="1">
        <v>792</v>
      </c>
      <c r="D20" s="1">
        <v>1076</v>
      </c>
      <c r="E20" s="1">
        <v>142</v>
      </c>
      <c r="F20" s="1">
        <v>406</v>
      </c>
      <c r="G20" s="1">
        <v>81</v>
      </c>
      <c r="H20" s="1">
        <v>0</v>
      </c>
      <c r="I20" s="8">
        <f t="shared" ref="I20" si="6">SUM(D20:H20)*100/B20</f>
        <v>68.281938325991192</v>
      </c>
      <c r="J20" s="8">
        <f t="shared" ref="J20" si="7">SUM(G20:H20)*100/B20</f>
        <v>3.2438926712054466</v>
      </c>
      <c r="K20" s="1" t="s">
        <v>1</v>
      </c>
      <c r="L20" s="1">
        <v>1218</v>
      </c>
      <c r="M20" s="1">
        <v>244</v>
      </c>
      <c r="N20" s="1">
        <v>690</v>
      </c>
      <c r="O20" s="1">
        <v>81</v>
      </c>
      <c r="P20" s="1">
        <v>183</v>
      </c>
      <c r="Q20" s="1">
        <v>20</v>
      </c>
      <c r="R20" s="1">
        <v>0</v>
      </c>
      <c r="S20" s="8">
        <f t="shared" si="2"/>
        <v>79.967159277504109</v>
      </c>
      <c r="T20" s="8">
        <f t="shared" si="3"/>
        <v>1.6420361247947455</v>
      </c>
      <c r="U20" s="1" t="s">
        <v>1</v>
      </c>
      <c r="V20" s="1">
        <v>1279</v>
      </c>
      <c r="W20" s="1">
        <v>548</v>
      </c>
      <c r="X20" s="1">
        <v>386</v>
      </c>
      <c r="Y20" s="1">
        <v>61</v>
      </c>
      <c r="Z20" s="1">
        <v>223</v>
      </c>
      <c r="AA20" s="1">
        <v>61</v>
      </c>
      <c r="AB20" s="1">
        <v>0</v>
      </c>
      <c r="AC20" s="8">
        <f t="shared" ref="AC20" si="8">SUM(X20:AB20)*100/V20</f>
        <v>57.154026583268177</v>
      </c>
      <c r="AD20" s="8">
        <f t="shared" ref="AD20" si="9">SUM(AA20:AB20)*100/V20</f>
        <v>4.7693510555121188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2091</v>
      </c>
      <c r="C24" s="1">
        <v>711</v>
      </c>
      <c r="D24" s="1">
        <v>914</v>
      </c>
      <c r="E24" s="1">
        <v>122</v>
      </c>
      <c r="F24" s="1">
        <v>284</v>
      </c>
      <c r="G24" s="1">
        <v>61</v>
      </c>
      <c r="H24" s="1">
        <v>0</v>
      </c>
      <c r="I24" s="8">
        <f t="shared" ref="I24:I25" si="10">SUM(D24:H24)*100/B24</f>
        <v>66.044954567192732</v>
      </c>
      <c r="J24" s="8">
        <f t="shared" ref="J24:J25" si="11">SUM(G24:H24)*100/B24</f>
        <v>2.9172644667623149</v>
      </c>
      <c r="K24" s="1" t="s">
        <v>34</v>
      </c>
      <c r="L24" s="1">
        <v>1056</v>
      </c>
      <c r="M24" s="1">
        <v>244</v>
      </c>
      <c r="N24" s="1">
        <v>589</v>
      </c>
      <c r="O24" s="1">
        <v>81</v>
      </c>
      <c r="P24" s="1">
        <v>142</v>
      </c>
      <c r="Q24" s="1">
        <v>0</v>
      </c>
      <c r="R24" s="1">
        <v>0</v>
      </c>
      <c r="S24" s="8">
        <f t="shared" si="2"/>
        <v>76.893939393939391</v>
      </c>
      <c r="T24" s="8">
        <f t="shared" si="3"/>
        <v>0</v>
      </c>
      <c r="U24" s="1" t="s">
        <v>34</v>
      </c>
      <c r="V24" s="1">
        <v>1035</v>
      </c>
      <c r="W24" s="1">
        <v>467</v>
      </c>
      <c r="X24" s="1">
        <v>325</v>
      </c>
      <c r="Y24" s="1">
        <v>41</v>
      </c>
      <c r="Z24" s="1">
        <v>142</v>
      </c>
      <c r="AA24" s="1">
        <v>61</v>
      </c>
      <c r="AB24" s="1">
        <v>0</v>
      </c>
      <c r="AC24" s="8">
        <f t="shared" ref="AC24:AC25" si="12">SUM(X24:AB24)*100/V24</f>
        <v>54.975845410628018</v>
      </c>
      <c r="AD24" s="8">
        <f t="shared" ref="AD24:AD25" si="13">SUM(AA24:AB24)*100/V24</f>
        <v>5.8937198067632854</v>
      </c>
    </row>
    <row r="25" spans="1:30" x14ac:dyDescent="0.2">
      <c r="A25" s="1" t="s">
        <v>35</v>
      </c>
      <c r="B25" s="1">
        <v>162</v>
      </c>
      <c r="C25" s="1">
        <v>0</v>
      </c>
      <c r="D25" s="1">
        <v>122</v>
      </c>
      <c r="E25" s="1">
        <v>0</v>
      </c>
      <c r="F25" s="1">
        <v>41</v>
      </c>
      <c r="G25" s="1">
        <v>0</v>
      </c>
      <c r="H25" s="1">
        <v>0</v>
      </c>
      <c r="I25" s="8">
        <f t="shared" si="10"/>
        <v>100.61728395061728</v>
      </c>
      <c r="J25" s="8">
        <f t="shared" si="11"/>
        <v>0</v>
      </c>
      <c r="K25" s="1" t="s">
        <v>35</v>
      </c>
      <c r="L25" s="1">
        <v>61</v>
      </c>
      <c r="M25" s="1">
        <v>0</v>
      </c>
      <c r="N25" s="1">
        <v>61</v>
      </c>
      <c r="O25" s="1">
        <v>0</v>
      </c>
      <c r="P25" s="1">
        <v>0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102</v>
      </c>
      <c r="W25" s="1">
        <v>0</v>
      </c>
      <c r="X25" s="1">
        <v>61</v>
      </c>
      <c r="Y25" s="1">
        <v>0</v>
      </c>
      <c r="Z25" s="1">
        <v>41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81</v>
      </c>
      <c r="C26" s="1">
        <v>41</v>
      </c>
      <c r="D26" s="1">
        <v>20</v>
      </c>
      <c r="E26" s="1">
        <v>0</v>
      </c>
      <c r="F26" s="1">
        <v>0</v>
      </c>
      <c r="G26" s="1">
        <v>20</v>
      </c>
      <c r="H26" s="1">
        <v>0</v>
      </c>
      <c r="I26" s="8"/>
      <c r="J26" s="8"/>
      <c r="K26" s="1" t="s">
        <v>36</v>
      </c>
      <c r="L26" s="1">
        <v>41</v>
      </c>
      <c r="M26" s="1">
        <v>0</v>
      </c>
      <c r="N26" s="1">
        <v>20</v>
      </c>
      <c r="O26" s="1">
        <v>0</v>
      </c>
      <c r="P26" s="1">
        <v>0</v>
      </c>
      <c r="Q26" s="1">
        <v>20</v>
      </c>
      <c r="R26" s="1">
        <v>0</v>
      </c>
      <c r="S26" s="8"/>
      <c r="T26" s="8"/>
      <c r="U26" s="1" t="s">
        <v>36</v>
      </c>
      <c r="V26" s="1">
        <v>41</v>
      </c>
      <c r="W26" s="1">
        <v>41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162</v>
      </c>
      <c r="C32" s="1">
        <v>41</v>
      </c>
      <c r="D32" s="1">
        <v>20</v>
      </c>
      <c r="E32" s="1">
        <v>20</v>
      </c>
      <c r="F32" s="1">
        <v>81</v>
      </c>
      <c r="G32" s="1">
        <v>0</v>
      </c>
      <c r="H32" s="1">
        <v>0</v>
      </c>
      <c r="I32" s="8"/>
      <c r="J32" s="8"/>
      <c r="K32" s="1" t="s">
        <v>42</v>
      </c>
      <c r="L32" s="1">
        <v>61</v>
      </c>
      <c r="M32" s="1">
        <v>0</v>
      </c>
      <c r="N32" s="1">
        <v>20</v>
      </c>
      <c r="O32" s="1">
        <v>0</v>
      </c>
      <c r="P32" s="1">
        <v>41</v>
      </c>
      <c r="Q32" s="1">
        <v>0</v>
      </c>
      <c r="R32" s="1">
        <v>0</v>
      </c>
      <c r="S32" s="8"/>
      <c r="T32" s="8"/>
      <c r="U32" s="1" t="s">
        <v>42</v>
      </c>
      <c r="V32" s="1">
        <v>102</v>
      </c>
      <c r="W32" s="1">
        <v>41</v>
      </c>
      <c r="X32" s="1">
        <v>0</v>
      </c>
      <c r="Y32" s="1">
        <v>20</v>
      </c>
      <c r="Z32" s="1">
        <v>41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GuamLFSEduc17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2019-11-02T05:52:21Z</dcterms:modified>
</cp:coreProperties>
</file>