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F00209E7-3F15-4A6F-8CEA-60B7C21AF6F7}" xr6:coauthVersionLast="45" xr6:coauthVersionMax="45" xr10:uidLastSave="{00000000-0000-0000-0000-000000000000}"/>
  <bookViews>
    <workbookView xWindow="-120" yWindow="-120" windowWidth="29040" windowHeight="15840" activeTab="5" xr2:uid="{23F22A08-D0B9-4FC5-A660-70B07B733D8C}"/>
  </bookViews>
  <sheets>
    <sheet name="GuamLFSEduc20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" i="2" l="1"/>
  <c r="S6" i="2"/>
  <c r="S7" i="2"/>
  <c r="S8" i="2"/>
  <c r="S9" i="2"/>
  <c r="S10" i="2"/>
  <c r="S11" i="2"/>
  <c r="S12" i="2"/>
  <c r="S13" i="2"/>
  <c r="S14" i="2"/>
  <c r="S15" i="2"/>
  <c r="S16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T5" i="2"/>
  <c r="T6" i="2"/>
  <c r="T7" i="2"/>
  <c r="T8" i="2"/>
  <c r="T9" i="2"/>
  <c r="T10" i="2"/>
  <c r="T11" i="2"/>
  <c r="T12" i="2"/>
  <c r="T13" i="2"/>
  <c r="T14" i="2"/>
  <c r="T15" i="2"/>
  <c r="T16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<sst xmlns="http://schemas.openxmlformats.org/spreadsheetml/2006/main" count="744" uniqueCount="97">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</sst>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zoomScale="125" zoomScaleNormal="125" zoomScaleSheetLayoutView="125" workbookViewId="0">
      <selection activeCell="V5" sqref="V5:AB4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62933</v>
      </c>
      <c r="C5" s="1">
        <v>13025</v>
      </c>
      <c r="D5" s="1">
        <v>25933</v>
      </c>
      <c r="E5" s="1">
        <v>3285</v>
      </c>
      <c r="F5" s="1">
        <v>6967</v>
      </c>
      <c r="G5" s="1">
        <v>11487</v>
      </c>
      <c r="H5" s="1">
        <v>2237</v>
      </c>
      <c r="I5" s="8">
        <f>SUM(D5:H5)*100/B5</f>
        <v>79.304975132283545</v>
      </c>
      <c r="J5" s="8">
        <f>SUM(G5:H5)*100/B5</f>
        <v>21.807318894697534</v>
      </c>
      <c r="K5" s="1" t="s">
        <v>1</v>
      </c>
      <c r="L5" s="1">
        <v>31781</v>
      </c>
      <c r="M5" s="1">
        <v>5662</v>
      </c>
      <c r="N5" s="1">
        <v>13561</v>
      </c>
      <c r="O5" s="1">
        <v>1841</v>
      </c>
      <c r="P5" s="1">
        <v>3728</v>
      </c>
      <c r="Q5" s="1">
        <v>5895</v>
      </c>
      <c r="R5" s="1">
        <v>1095</v>
      </c>
      <c r="S5" s="8">
        <f>SUM(N5:R5)*100/L5</f>
        <v>82.187470501242885</v>
      </c>
      <c r="T5" s="8">
        <f>SUM(Q5:R5)*100/L5</f>
        <v>21.994273307951293</v>
      </c>
      <c r="U5" s="1" t="s">
        <v>1</v>
      </c>
      <c r="V5" s="1">
        <v>31152</v>
      </c>
      <c r="W5" s="1">
        <v>7363</v>
      </c>
      <c r="X5" s="1">
        <v>12372</v>
      </c>
      <c r="Y5" s="1">
        <v>1445</v>
      </c>
      <c r="Z5" s="1">
        <v>3239</v>
      </c>
      <c r="AA5" s="1">
        <v>5592</v>
      </c>
      <c r="AB5" s="1">
        <v>1142</v>
      </c>
      <c r="AC5" s="8">
        <f>SUM(X5:AB5)*100/V5</f>
        <v>76.367488443759626</v>
      </c>
      <c r="AD5" s="8">
        <f>SUM(AA5:AB5)*100/V5</f>
        <v>21.616589625064201</v>
      </c>
    </row>
    <row r="6" spans="1:30" x14ac:dyDescent="0.2">
      <c r="A6" s="1" t="s">
        <v>3</v>
      </c>
      <c r="B6" s="1">
        <v>28519</v>
      </c>
      <c r="C6" s="1">
        <v>5988</v>
      </c>
      <c r="D6" s="1">
        <v>10695</v>
      </c>
      <c r="E6" s="1">
        <v>1631</v>
      </c>
      <c r="F6" s="1">
        <v>3658</v>
      </c>
      <c r="G6" s="1">
        <v>5359</v>
      </c>
      <c r="H6" s="1">
        <v>1188</v>
      </c>
      <c r="I6" s="8">
        <f t="shared" ref="I6:I12" si="0">SUM(D6:H6)*100/B6</f>
        <v>79.00347136996389</v>
      </c>
      <c r="J6" s="8">
        <f t="shared" ref="J6:J12" si="1">SUM(G6:H6)*100/B6</f>
        <v>22.956625407622987</v>
      </c>
      <c r="K6" s="1" t="s">
        <v>3</v>
      </c>
      <c r="L6" s="1">
        <v>21553</v>
      </c>
      <c r="M6" s="1">
        <v>3868</v>
      </c>
      <c r="N6" s="1">
        <v>8272</v>
      </c>
      <c r="O6" s="1">
        <v>1282</v>
      </c>
      <c r="P6" s="1">
        <v>2866</v>
      </c>
      <c r="Q6" s="1">
        <v>4287</v>
      </c>
      <c r="R6" s="1">
        <v>979</v>
      </c>
      <c r="S6" s="8">
        <f t="shared" ref="S6:S12" si="2">SUM(N6:R6)*100/L6</f>
        <v>82.058182155616393</v>
      </c>
      <c r="T6" s="8">
        <f t="shared" ref="T6:T12" si="3">SUM(Q6:R6)*100/L6</f>
        <v>24.432793578620146</v>
      </c>
      <c r="U6" s="1" t="s">
        <v>3</v>
      </c>
      <c r="V6" s="1">
        <v>6967</v>
      </c>
      <c r="W6" s="1">
        <v>2120</v>
      </c>
      <c r="X6" s="1">
        <v>2423</v>
      </c>
      <c r="Y6" s="1">
        <v>350</v>
      </c>
      <c r="Z6" s="1">
        <v>792</v>
      </c>
      <c r="AA6" s="1">
        <v>1072</v>
      </c>
      <c r="AB6" s="1">
        <v>210</v>
      </c>
      <c r="AC6" s="8">
        <f t="shared" ref="AC6:AC12" si="4">SUM(X6:AB6)*100/V6</f>
        <v>69.570833931390837</v>
      </c>
      <c r="AD6" s="8">
        <f t="shared" ref="AD6:AD12" si="5">SUM(AA6:AB6)*100/V6</f>
        <v>18.401033443375916</v>
      </c>
    </row>
    <row r="7" spans="1:30" x14ac:dyDescent="0.2">
      <c r="A7" s="1" t="s">
        <v>4</v>
      </c>
      <c r="B7" s="1">
        <v>17452</v>
      </c>
      <c r="C7" s="1">
        <v>3262</v>
      </c>
      <c r="D7" s="1">
        <v>7200</v>
      </c>
      <c r="E7" s="1">
        <v>769</v>
      </c>
      <c r="F7" s="1">
        <v>1794</v>
      </c>
      <c r="G7" s="1">
        <v>3612</v>
      </c>
      <c r="H7" s="1">
        <v>816</v>
      </c>
      <c r="I7" s="8">
        <f t="shared" si="0"/>
        <v>81.314462525785004</v>
      </c>
      <c r="J7" s="8">
        <f t="shared" si="1"/>
        <v>25.372450148980061</v>
      </c>
      <c r="K7" s="1" t="s">
        <v>4</v>
      </c>
      <c r="L7" s="1">
        <v>1118</v>
      </c>
      <c r="M7" s="1">
        <v>233</v>
      </c>
      <c r="N7" s="1">
        <v>419</v>
      </c>
      <c r="O7" s="1">
        <v>70</v>
      </c>
      <c r="P7" s="1">
        <v>117</v>
      </c>
      <c r="Q7" s="1">
        <v>233</v>
      </c>
      <c r="R7" s="1">
        <v>47</v>
      </c>
      <c r="S7" s="8">
        <f t="shared" si="2"/>
        <v>79.248658318425754</v>
      </c>
      <c r="T7" s="8">
        <f t="shared" si="3"/>
        <v>25.044722719141323</v>
      </c>
      <c r="U7" s="1" t="s">
        <v>4</v>
      </c>
      <c r="V7" s="1">
        <v>16333</v>
      </c>
      <c r="W7" s="1">
        <v>3029</v>
      </c>
      <c r="X7" s="1">
        <v>6780</v>
      </c>
      <c r="Y7" s="1">
        <v>699</v>
      </c>
      <c r="Z7" s="1">
        <v>1678</v>
      </c>
      <c r="AA7" s="1">
        <v>3379</v>
      </c>
      <c r="AB7" s="1">
        <v>769</v>
      </c>
      <c r="AC7" s="8">
        <f t="shared" si="4"/>
        <v>81.460846139717134</v>
      </c>
      <c r="AD7" s="8">
        <f t="shared" si="5"/>
        <v>25.396436661972693</v>
      </c>
    </row>
    <row r="8" spans="1:30" x14ac:dyDescent="0.2">
      <c r="A8" s="1" t="s">
        <v>5</v>
      </c>
      <c r="B8" s="1">
        <v>7013</v>
      </c>
      <c r="C8" s="1">
        <v>909</v>
      </c>
      <c r="D8" s="1">
        <v>3798</v>
      </c>
      <c r="E8" s="1">
        <v>350</v>
      </c>
      <c r="F8" s="1">
        <v>606</v>
      </c>
      <c r="G8" s="1">
        <v>1282</v>
      </c>
      <c r="H8" s="1">
        <v>70</v>
      </c>
      <c r="I8" s="8">
        <f t="shared" si="0"/>
        <v>87.066875802081853</v>
      </c>
      <c r="J8" s="8">
        <f t="shared" si="1"/>
        <v>19.278482817624411</v>
      </c>
      <c r="K8" s="1" t="s">
        <v>5</v>
      </c>
      <c r="L8" s="1">
        <v>4357</v>
      </c>
      <c r="M8" s="1">
        <v>513</v>
      </c>
      <c r="N8" s="1">
        <v>2563</v>
      </c>
      <c r="O8" s="1">
        <v>233</v>
      </c>
      <c r="P8" s="1">
        <v>326</v>
      </c>
      <c r="Q8" s="1">
        <v>676</v>
      </c>
      <c r="R8" s="1">
        <v>47</v>
      </c>
      <c r="S8" s="8">
        <f t="shared" si="2"/>
        <v>88.248795042460415</v>
      </c>
      <c r="T8" s="8">
        <f t="shared" si="3"/>
        <v>16.593986688088133</v>
      </c>
      <c r="U8" s="1" t="s">
        <v>5</v>
      </c>
      <c r="V8" s="1">
        <v>2656</v>
      </c>
      <c r="W8" s="1">
        <v>396</v>
      </c>
      <c r="X8" s="1">
        <v>1235</v>
      </c>
      <c r="Y8" s="1">
        <v>117</v>
      </c>
      <c r="Z8" s="1">
        <v>280</v>
      </c>
      <c r="AA8" s="1">
        <v>606</v>
      </c>
      <c r="AB8" s="1">
        <v>23</v>
      </c>
      <c r="AC8" s="8">
        <f t="shared" si="4"/>
        <v>85.128012048192772</v>
      </c>
      <c r="AD8" s="8">
        <f t="shared" si="5"/>
        <v>23.682228915662652</v>
      </c>
    </row>
    <row r="9" spans="1:30" x14ac:dyDescent="0.2">
      <c r="A9" s="1" t="s">
        <v>6</v>
      </c>
      <c r="B9" s="1">
        <v>769</v>
      </c>
      <c r="C9" s="1">
        <v>536</v>
      </c>
      <c r="D9" s="1">
        <v>140</v>
      </c>
      <c r="E9" s="1">
        <v>23</v>
      </c>
      <c r="F9" s="1">
        <v>23</v>
      </c>
      <c r="G9" s="1">
        <v>47</v>
      </c>
      <c r="H9" s="1">
        <v>0</v>
      </c>
      <c r="I9" s="8">
        <f t="shared" si="0"/>
        <v>30.299089726918076</v>
      </c>
      <c r="J9" s="8">
        <f t="shared" si="1"/>
        <v>6.1118335500650192</v>
      </c>
      <c r="K9" s="1" t="s">
        <v>6</v>
      </c>
      <c r="L9" s="1">
        <v>210</v>
      </c>
      <c r="M9" s="1">
        <v>93</v>
      </c>
      <c r="N9" s="1">
        <v>47</v>
      </c>
      <c r="O9" s="1">
        <v>23</v>
      </c>
      <c r="P9" s="1">
        <v>23</v>
      </c>
      <c r="Q9" s="1">
        <v>23</v>
      </c>
      <c r="R9" s="1">
        <v>0</v>
      </c>
      <c r="S9" s="8">
        <f t="shared" si="2"/>
        <v>55.238095238095241</v>
      </c>
      <c r="T9" s="8">
        <f t="shared" si="3"/>
        <v>10.952380952380953</v>
      </c>
      <c r="U9" s="1" t="s">
        <v>6</v>
      </c>
      <c r="V9" s="1">
        <v>559</v>
      </c>
      <c r="W9" s="1">
        <v>443</v>
      </c>
      <c r="X9" s="1">
        <v>93</v>
      </c>
      <c r="Y9" s="1">
        <v>0</v>
      </c>
      <c r="Z9" s="1">
        <v>0</v>
      </c>
      <c r="AA9" s="1">
        <v>23</v>
      </c>
      <c r="AB9" s="1">
        <v>0</v>
      </c>
      <c r="AC9" s="8">
        <f t="shared" si="4"/>
        <v>20.751341681574239</v>
      </c>
      <c r="AD9" s="8">
        <f t="shared" si="5"/>
        <v>4.1144901610017888</v>
      </c>
    </row>
    <row r="10" spans="1:30" x14ac:dyDescent="0.2">
      <c r="A10" s="1" t="s">
        <v>7</v>
      </c>
      <c r="B10" s="1">
        <v>93</v>
      </c>
      <c r="C10" s="1">
        <v>0</v>
      </c>
      <c r="D10" s="1">
        <v>47</v>
      </c>
      <c r="E10" s="1">
        <v>23</v>
      </c>
      <c r="F10" s="1">
        <v>23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1" t="s">
        <v>7</v>
      </c>
      <c r="L10" s="1">
        <v>93</v>
      </c>
      <c r="M10" s="1">
        <v>0</v>
      </c>
      <c r="N10" s="1">
        <v>47</v>
      </c>
      <c r="O10" s="1">
        <v>23</v>
      </c>
      <c r="P10" s="1">
        <v>23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7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 t="e">
        <f t="shared" si="4"/>
        <v>#DIV/0!</v>
      </c>
      <c r="AD10" s="8" t="e">
        <f t="shared" si="5"/>
        <v>#DIV/0!</v>
      </c>
    </row>
    <row r="11" spans="1:30" x14ac:dyDescent="0.2">
      <c r="A11" s="1" t="s">
        <v>8</v>
      </c>
      <c r="B11" s="1">
        <v>1491</v>
      </c>
      <c r="C11" s="1">
        <v>163</v>
      </c>
      <c r="D11" s="1">
        <v>816</v>
      </c>
      <c r="E11" s="1">
        <v>0</v>
      </c>
      <c r="F11" s="1">
        <v>140</v>
      </c>
      <c r="G11" s="1">
        <v>373</v>
      </c>
      <c r="H11" s="1">
        <v>0</v>
      </c>
      <c r="I11" s="8">
        <f t="shared" si="0"/>
        <v>89.134808853118713</v>
      </c>
      <c r="J11" s="8">
        <f t="shared" si="1"/>
        <v>25.016767270288398</v>
      </c>
      <c r="K11" s="1" t="s">
        <v>8</v>
      </c>
      <c r="L11" s="1">
        <v>676</v>
      </c>
      <c r="M11" s="1">
        <v>23</v>
      </c>
      <c r="N11" s="1">
        <v>466</v>
      </c>
      <c r="O11" s="1">
        <v>0</v>
      </c>
      <c r="P11" s="1">
        <v>23</v>
      </c>
      <c r="Q11" s="1">
        <v>163</v>
      </c>
      <c r="R11" s="1">
        <v>0</v>
      </c>
      <c r="S11" s="8">
        <f t="shared" si="2"/>
        <v>96.449704142011839</v>
      </c>
      <c r="T11" s="8">
        <f t="shared" si="3"/>
        <v>24.11242603550296</v>
      </c>
      <c r="U11" s="1" t="s">
        <v>8</v>
      </c>
      <c r="V11" s="1">
        <v>816</v>
      </c>
      <c r="W11" s="1">
        <v>140</v>
      </c>
      <c r="X11" s="1">
        <v>350</v>
      </c>
      <c r="Y11" s="1">
        <v>0</v>
      </c>
      <c r="Z11" s="1">
        <v>117</v>
      </c>
      <c r="AA11" s="1">
        <v>210</v>
      </c>
      <c r="AB11" s="1">
        <v>0</v>
      </c>
      <c r="AC11" s="8">
        <f t="shared" si="4"/>
        <v>82.965686274509807</v>
      </c>
      <c r="AD11" s="8">
        <f t="shared" si="5"/>
        <v>25.735294117647058</v>
      </c>
    </row>
    <row r="12" spans="1:30" x14ac:dyDescent="0.2">
      <c r="A12" s="1" t="s">
        <v>9</v>
      </c>
      <c r="B12" s="1">
        <v>7596</v>
      </c>
      <c r="C12" s="1">
        <v>2167</v>
      </c>
      <c r="D12" s="1">
        <v>3239</v>
      </c>
      <c r="E12" s="1">
        <v>489</v>
      </c>
      <c r="F12" s="1">
        <v>722</v>
      </c>
      <c r="G12" s="1">
        <v>816</v>
      </c>
      <c r="H12" s="1">
        <v>163</v>
      </c>
      <c r="I12" s="8">
        <f t="shared" si="0"/>
        <v>71.471827277514478</v>
      </c>
      <c r="J12" s="8">
        <f t="shared" si="1"/>
        <v>12.888362295945234</v>
      </c>
      <c r="K12" s="1" t="s">
        <v>9</v>
      </c>
      <c r="L12" s="1">
        <v>3775</v>
      </c>
      <c r="M12" s="1">
        <v>932</v>
      </c>
      <c r="N12" s="1">
        <v>1748</v>
      </c>
      <c r="O12" s="1">
        <v>210</v>
      </c>
      <c r="P12" s="1">
        <v>350</v>
      </c>
      <c r="Q12" s="1">
        <v>513</v>
      </c>
      <c r="R12" s="1">
        <v>23</v>
      </c>
      <c r="S12" s="8">
        <f t="shared" si="2"/>
        <v>75.337748344370866</v>
      </c>
      <c r="T12" s="8">
        <f t="shared" si="3"/>
        <v>14.198675496688741</v>
      </c>
      <c r="U12" s="1" t="s">
        <v>9</v>
      </c>
      <c r="V12" s="1">
        <v>3821</v>
      </c>
      <c r="W12" s="1">
        <v>1235</v>
      </c>
      <c r="X12" s="1">
        <v>1491</v>
      </c>
      <c r="Y12" s="1">
        <v>280</v>
      </c>
      <c r="Z12" s="1">
        <v>373</v>
      </c>
      <c r="AA12" s="1">
        <v>303</v>
      </c>
      <c r="AB12" s="1">
        <v>140</v>
      </c>
      <c r="AC12" s="8">
        <f t="shared" si="4"/>
        <v>67.704789322166974</v>
      </c>
      <c r="AD12" s="8">
        <f t="shared" si="5"/>
        <v>11.593823606385763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48534</v>
      </c>
      <c r="C15" s="1">
        <v>6780</v>
      </c>
      <c r="D15" s="1">
        <v>21250</v>
      </c>
      <c r="E15" s="1">
        <v>2866</v>
      </c>
      <c r="F15" s="1">
        <v>6011</v>
      </c>
      <c r="G15" s="1">
        <v>9903</v>
      </c>
      <c r="H15" s="1">
        <v>1724</v>
      </c>
      <c r="I15" s="8">
        <f t="shared" ref="I15:I43" si="6">SUM(D15:H15)*100/B15</f>
        <v>86.030411670169372</v>
      </c>
      <c r="J15" s="8">
        <f t="shared" ref="J15:J43" si="7">SUM(G15:H15)*100/B15</f>
        <v>23.956401697778876</v>
      </c>
      <c r="K15" s="1" t="s">
        <v>1</v>
      </c>
      <c r="L15" s="1">
        <v>24978</v>
      </c>
      <c r="M15" s="1">
        <v>3215</v>
      </c>
      <c r="N15" s="1">
        <v>11184</v>
      </c>
      <c r="O15" s="1">
        <v>1584</v>
      </c>
      <c r="P15" s="1">
        <v>3122</v>
      </c>
      <c r="Q15" s="1">
        <v>5103</v>
      </c>
      <c r="R15" s="1">
        <v>769</v>
      </c>
      <c r="S15" s="8">
        <f t="shared" ref="S15" si="8">SUM(N15:R15)*100/L15</f>
        <v>87.124669709344218</v>
      </c>
      <c r="T15" s="8">
        <f t="shared" ref="T15" si="9">SUM(Q15:R15)*100/L15</f>
        <v>23.508687645127711</v>
      </c>
      <c r="U15" s="1" t="s">
        <v>1</v>
      </c>
      <c r="V15" s="1">
        <v>23556</v>
      </c>
      <c r="W15" s="1">
        <v>3565</v>
      </c>
      <c r="X15" s="1">
        <v>10066</v>
      </c>
      <c r="Y15" s="1">
        <v>1282</v>
      </c>
      <c r="Z15" s="1">
        <v>2889</v>
      </c>
      <c r="AA15" s="1">
        <v>4800</v>
      </c>
      <c r="AB15" s="1">
        <v>955</v>
      </c>
      <c r="AC15" s="8">
        <f t="shared" ref="AC15" si="10">SUM(X15:AB15)*100/V15</f>
        <v>84.87009679062659</v>
      </c>
      <c r="AD15" s="8">
        <f t="shared" ref="AD15" si="11">SUM(AA15:AB15)*100/V15</f>
        <v>24.431142808626252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8971</v>
      </c>
      <c r="C18" s="1">
        <v>1421</v>
      </c>
      <c r="D18" s="1">
        <v>4520</v>
      </c>
      <c r="E18" s="1">
        <v>746</v>
      </c>
      <c r="F18" s="1">
        <v>909</v>
      </c>
      <c r="G18" s="1">
        <v>1212</v>
      </c>
      <c r="H18" s="1">
        <v>163</v>
      </c>
      <c r="I18" s="8">
        <f t="shared" si="6"/>
        <v>84.160071340987628</v>
      </c>
      <c r="J18" s="8">
        <f t="shared" si="7"/>
        <v>15.327165310444766</v>
      </c>
      <c r="K18" s="1" t="s">
        <v>14</v>
      </c>
      <c r="L18" s="1">
        <v>4916</v>
      </c>
      <c r="M18" s="1">
        <v>746</v>
      </c>
      <c r="N18" s="1">
        <v>2633</v>
      </c>
      <c r="O18" s="1">
        <v>489</v>
      </c>
      <c r="P18" s="1">
        <v>489</v>
      </c>
      <c r="Q18" s="1">
        <v>536</v>
      </c>
      <c r="R18" s="1">
        <v>23</v>
      </c>
      <c r="S18" s="8">
        <f t="shared" ref="S18:S23" si="12">SUM(N18:R18)*100/L18</f>
        <v>84.825061025223761</v>
      </c>
      <c r="T18" s="8">
        <f t="shared" ref="T18:T23" si="13">SUM(Q18:R18)*100/L18</f>
        <v>11.371033360455655</v>
      </c>
      <c r="U18" s="1" t="s">
        <v>14</v>
      </c>
      <c r="V18" s="1">
        <v>4054</v>
      </c>
      <c r="W18" s="1">
        <v>676</v>
      </c>
      <c r="X18" s="1">
        <v>1887</v>
      </c>
      <c r="Y18" s="1">
        <v>256</v>
      </c>
      <c r="Z18" s="1">
        <v>419</v>
      </c>
      <c r="AA18" s="1">
        <v>676</v>
      </c>
      <c r="AB18" s="1">
        <v>140</v>
      </c>
      <c r="AC18" s="8">
        <f t="shared" ref="AC18:AC23" si="14">SUM(X18:AB18)*100/V18</f>
        <v>83.325111001480025</v>
      </c>
      <c r="AD18" s="8">
        <f t="shared" ref="AD18:AD23" si="15">SUM(AA18:AB18)*100/V18</f>
        <v>20.128268376911691</v>
      </c>
    </row>
    <row r="19" spans="1:30" x14ac:dyDescent="0.2">
      <c r="A19" s="1" t="s">
        <v>15</v>
      </c>
      <c r="B19" s="1">
        <v>8714</v>
      </c>
      <c r="C19" s="1">
        <v>1072</v>
      </c>
      <c r="D19" s="1">
        <v>4124</v>
      </c>
      <c r="E19" s="1">
        <v>466</v>
      </c>
      <c r="F19" s="1">
        <v>1188</v>
      </c>
      <c r="G19" s="1">
        <v>1654</v>
      </c>
      <c r="H19" s="1">
        <v>210</v>
      </c>
      <c r="I19" s="8">
        <f t="shared" si="6"/>
        <v>87.697957310075736</v>
      </c>
      <c r="J19" s="8">
        <f t="shared" si="7"/>
        <v>21.390865274271288</v>
      </c>
      <c r="K19" s="1" t="s">
        <v>15</v>
      </c>
      <c r="L19" s="1">
        <v>4334</v>
      </c>
      <c r="M19" s="1">
        <v>489</v>
      </c>
      <c r="N19" s="1">
        <v>2237</v>
      </c>
      <c r="O19" s="1">
        <v>256</v>
      </c>
      <c r="P19" s="1">
        <v>373</v>
      </c>
      <c r="Q19" s="1">
        <v>909</v>
      </c>
      <c r="R19" s="1">
        <v>70</v>
      </c>
      <c r="S19" s="8">
        <f t="shared" si="12"/>
        <v>88.717120443008767</v>
      </c>
      <c r="T19" s="8">
        <f t="shared" si="13"/>
        <v>22.588832487309645</v>
      </c>
      <c r="U19" s="1" t="s">
        <v>15</v>
      </c>
      <c r="V19" s="1">
        <v>4380</v>
      </c>
      <c r="W19" s="1">
        <v>583</v>
      </c>
      <c r="X19" s="1">
        <v>1887</v>
      </c>
      <c r="Y19" s="1">
        <v>210</v>
      </c>
      <c r="Z19" s="1">
        <v>816</v>
      </c>
      <c r="AA19" s="1">
        <v>746</v>
      </c>
      <c r="AB19" s="1">
        <v>140</v>
      </c>
      <c r="AC19" s="8">
        <f t="shared" si="14"/>
        <v>86.735159817351601</v>
      </c>
      <c r="AD19" s="8">
        <f t="shared" si="15"/>
        <v>20.228310502283104</v>
      </c>
    </row>
    <row r="20" spans="1:30" x14ac:dyDescent="0.2">
      <c r="A20" s="1" t="s">
        <v>16</v>
      </c>
      <c r="B20" s="1">
        <v>9856</v>
      </c>
      <c r="C20" s="1">
        <v>1142</v>
      </c>
      <c r="D20" s="1">
        <v>4311</v>
      </c>
      <c r="E20" s="1">
        <v>583</v>
      </c>
      <c r="F20" s="1">
        <v>1235</v>
      </c>
      <c r="G20" s="1">
        <v>2353</v>
      </c>
      <c r="H20" s="1">
        <v>233</v>
      </c>
      <c r="I20" s="8">
        <f t="shared" si="6"/>
        <v>88.423295454545453</v>
      </c>
      <c r="J20" s="8">
        <f t="shared" si="7"/>
        <v>26.237824675324674</v>
      </c>
      <c r="K20" s="1" t="s">
        <v>16</v>
      </c>
      <c r="L20" s="1">
        <v>5149</v>
      </c>
      <c r="M20" s="1">
        <v>559</v>
      </c>
      <c r="N20" s="1">
        <v>2214</v>
      </c>
      <c r="O20" s="1">
        <v>233</v>
      </c>
      <c r="P20" s="1">
        <v>722</v>
      </c>
      <c r="Q20" s="1">
        <v>1351</v>
      </c>
      <c r="R20" s="1">
        <v>70</v>
      </c>
      <c r="S20" s="8">
        <f t="shared" si="12"/>
        <v>89.143523014177504</v>
      </c>
      <c r="T20" s="8">
        <f t="shared" si="13"/>
        <v>27.597591765391339</v>
      </c>
      <c r="U20" s="1" t="s">
        <v>16</v>
      </c>
      <c r="V20" s="1">
        <v>4707</v>
      </c>
      <c r="W20" s="1">
        <v>583</v>
      </c>
      <c r="X20" s="1">
        <v>2097</v>
      </c>
      <c r="Y20" s="1">
        <v>350</v>
      </c>
      <c r="Z20" s="1">
        <v>513</v>
      </c>
      <c r="AA20" s="1">
        <v>1002</v>
      </c>
      <c r="AB20" s="1">
        <v>163</v>
      </c>
      <c r="AC20" s="8">
        <f t="shared" si="14"/>
        <v>87.635436583811341</v>
      </c>
      <c r="AD20" s="8">
        <f t="shared" si="15"/>
        <v>24.750371786700658</v>
      </c>
    </row>
    <row r="21" spans="1:30" x14ac:dyDescent="0.2">
      <c r="A21" s="1" t="s">
        <v>17</v>
      </c>
      <c r="B21" s="1">
        <v>8318</v>
      </c>
      <c r="C21" s="1">
        <v>955</v>
      </c>
      <c r="D21" s="1">
        <v>3635</v>
      </c>
      <c r="E21" s="1">
        <v>513</v>
      </c>
      <c r="F21" s="1">
        <v>1351</v>
      </c>
      <c r="G21" s="1">
        <v>1445</v>
      </c>
      <c r="H21" s="1">
        <v>419</v>
      </c>
      <c r="I21" s="8">
        <f t="shared" si="6"/>
        <v>88.518874729502286</v>
      </c>
      <c r="J21" s="8">
        <f t="shared" si="7"/>
        <v>22.409232988699205</v>
      </c>
      <c r="K21" s="1" t="s">
        <v>17</v>
      </c>
      <c r="L21" s="1">
        <v>4031</v>
      </c>
      <c r="M21" s="1">
        <v>396</v>
      </c>
      <c r="N21" s="1">
        <v>1911</v>
      </c>
      <c r="O21" s="1">
        <v>233</v>
      </c>
      <c r="P21" s="1">
        <v>746</v>
      </c>
      <c r="Q21" s="1">
        <v>559</v>
      </c>
      <c r="R21" s="1">
        <v>186</v>
      </c>
      <c r="S21" s="8">
        <f t="shared" si="12"/>
        <v>90.176134954105677</v>
      </c>
      <c r="T21" s="8">
        <f t="shared" si="13"/>
        <v>18.481766311089061</v>
      </c>
      <c r="U21" s="1" t="s">
        <v>17</v>
      </c>
      <c r="V21" s="1">
        <v>4287</v>
      </c>
      <c r="W21" s="1">
        <v>559</v>
      </c>
      <c r="X21" s="1">
        <v>1724</v>
      </c>
      <c r="Y21" s="1">
        <v>280</v>
      </c>
      <c r="Z21" s="1">
        <v>606</v>
      </c>
      <c r="AA21" s="1">
        <v>885</v>
      </c>
      <c r="AB21" s="1">
        <v>233</v>
      </c>
      <c r="AC21" s="8">
        <f t="shared" si="14"/>
        <v>86.960578493118732</v>
      </c>
      <c r="AD21" s="8">
        <f t="shared" si="15"/>
        <v>26.078843013762537</v>
      </c>
    </row>
    <row r="22" spans="1:30" x14ac:dyDescent="0.2">
      <c r="A22" s="1" t="s">
        <v>18</v>
      </c>
      <c r="B22" s="1">
        <v>7293</v>
      </c>
      <c r="C22" s="1">
        <v>1142</v>
      </c>
      <c r="D22" s="1">
        <v>2656</v>
      </c>
      <c r="E22" s="1">
        <v>373</v>
      </c>
      <c r="F22" s="1">
        <v>816</v>
      </c>
      <c r="G22" s="1">
        <v>1981</v>
      </c>
      <c r="H22" s="1">
        <v>326</v>
      </c>
      <c r="I22" s="8">
        <f t="shared" si="6"/>
        <v>84.354860825449066</v>
      </c>
      <c r="J22" s="8">
        <f t="shared" si="7"/>
        <v>31.633072809543396</v>
      </c>
      <c r="K22" s="1" t="s">
        <v>18</v>
      </c>
      <c r="L22" s="1">
        <v>3798</v>
      </c>
      <c r="M22" s="1">
        <v>629</v>
      </c>
      <c r="N22" s="1">
        <v>1212</v>
      </c>
      <c r="O22" s="1">
        <v>210</v>
      </c>
      <c r="P22" s="1">
        <v>443</v>
      </c>
      <c r="Q22" s="1">
        <v>1142</v>
      </c>
      <c r="R22" s="1">
        <v>163</v>
      </c>
      <c r="S22" s="8">
        <f t="shared" si="12"/>
        <v>83.464981569246973</v>
      </c>
      <c r="T22" s="8">
        <f t="shared" si="13"/>
        <v>34.360189573459714</v>
      </c>
      <c r="U22" s="1" t="s">
        <v>18</v>
      </c>
      <c r="V22" s="1">
        <v>3495</v>
      </c>
      <c r="W22" s="1">
        <v>513</v>
      </c>
      <c r="X22" s="1">
        <v>1445</v>
      </c>
      <c r="Y22" s="1">
        <v>163</v>
      </c>
      <c r="Z22" s="1">
        <v>373</v>
      </c>
      <c r="AA22" s="1">
        <v>839</v>
      </c>
      <c r="AB22" s="1">
        <v>163</v>
      </c>
      <c r="AC22" s="8">
        <f t="shared" si="14"/>
        <v>85.350500715307575</v>
      </c>
      <c r="AD22" s="8">
        <f t="shared" si="15"/>
        <v>28.669527896995707</v>
      </c>
    </row>
    <row r="23" spans="1:30" x14ac:dyDescent="0.2">
      <c r="A23" s="1" t="s">
        <v>19</v>
      </c>
      <c r="B23" s="1">
        <v>5382</v>
      </c>
      <c r="C23" s="1">
        <v>1049</v>
      </c>
      <c r="D23" s="1">
        <v>2004</v>
      </c>
      <c r="E23" s="1">
        <v>186</v>
      </c>
      <c r="F23" s="1">
        <v>513</v>
      </c>
      <c r="G23" s="1">
        <v>1258</v>
      </c>
      <c r="H23" s="1">
        <v>373</v>
      </c>
      <c r="I23" s="8">
        <f t="shared" si="6"/>
        <v>80.527684875510957</v>
      </c>
      <c r="J23" s="8">
        <f t="shared" si="7"/>
        <v>30.304719435154219</v>
      </c>
      <c r="K23" s="1" t="s">
        <v>19</v>
      </c>
      <c r="L23" s="1">
        <v>2749</v>
      </c>
      <c r="M23" s="1">
        <v>396</v>
      </c>
      <c r="N23" s="1">
        <v>979</v>
      </c>
      <c r="O23" s="1">
        <v>163</v>
      </c>
      <c r="P23" s="1">
        <v>350</v>
      </c>
      <c r="Q23" s="1">
        <v>606</v>
      </c>
      <c r="R23" s="1">
        <v>256</v>
      </c>
      <c r="S23" s="8">
        <f t="shared" si="12"/>
        <v>85.631138595853031</v>
      </c>
      <c r="T23" s="8">
        <f t="shared" si="13"/>
        <v>31.356857038923245</v>
      </c>
      <c r="U23" s="1" t="s">
        <v>19</v>
      </c>
      <c r="V23" s="1">
        <v>2633</v>
      </c>
      <c r="W23" s="1">
        <v>652</v>
      </c>
      <c r="X23" s="1">
        <v>1025</v>
      </c>
      <c r="Y23" s="1">
        <v>23</v>
      </c>
      <c r="Z23" s="1">
        <v>163</v>
      </c>
      <c r="AA23" s="1">
        <v>652</v>
      </c>
      <c r="AB23" s="1">
        <v>117</v>
      </c>
      <c r="AC23" s="8">
        <f t="shared" si="14"/>
        <v>75.199392328142807</v>
      </c>
      <c r="AD23" s="8">
        <f t="shared" si="15"/>
        <v>29.20622863653627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10858</v>
      </c>
      <c r="C25" s="1">
        <v>2004</v>
      </c>
      <c r="D25" s="1">
        <v>5336</v>
      </c>
      <c r="E25" s="1">
        <v>722</v>
      </c>
      <c r="F25" s="1">
        <v>955</v>
      </c>
      <c r="G25" s="1">
        <v>1561</v>
      </c>
      <c r="H25" s="1">
        <v>280</v>
      </c>
      <c r="I25" s="8">
        <f t="shared" si="6"/>
        <v>81.543562350340764</v>
      </c>
      <c r="J25" s="8">
        <f t="shared" si="7"/>
        <v>16.955240375759807</v>
      </c>
      <c r="K25" s="1" t="s">
        <v>1</v>
      </c>
      <c r="L25" s="1">
        <v>6734</v>
      </c>
      <c r="M25" s="1">
        <v>1142</v>
      </c>
      <c r="N25" s="1">
        <v>3518</v>
      </c>
      <c r="O25" s="1">
        <v>443</v>
      </c>
      <c r="P25" s="1">
        <v>606</v>
      </c>
      <c r="Q25" s="1">
        <v>909</v>
      </c>
      <c r="R25" s="1">
        <v>117</v>
      </c>
      <c r="S25" s="8">
        <f t="shared" ref="S25" si="16">SUM(N25:R25)*100/L25</f>
        <v>83.056133056133049</v>
      </c>
      <c r="T25" s="8">
        <f t="shared" ref="T25" si="17">SUM(Q25:R25)*100/L25</f>
        <v>15.236115236115236</v>
      </c>
      <c r="U25" s="1" t="s">
        <v>1</v>
      </c>
      <c r="V25" s="1">
        <v>4124</v>
      </c>
      <c r="W25" s="1">
        <v>862</v>
      </c>
      <c r="X25" s="1">
        <v>1817</v>
      </c>
      <c r="Y25" s="1">
        <v>280</v>
      </c>
      <c r="Z25" s="1">
        <v>350</v>
      </c>
      <c r="AA25" s="1">
        <v>652</v>
      </c>
      <c r="AB25" s="1">
        <v>163</v>
      </c>
      <c r="AC25" s="8">
        <f t="shared" ref="AC25" si="18">SUM(X25:AB25)*100/V25</f>
        <v>79.097963142580014</v>
      </c>
      <c r="AD25" s="8">
        <f t="shared" ref="AD25" si="19">SUM(AA25:AB25)*100/V25</f>
        <v>19.762366634335596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4357</v>
      </c>
      <c r="C28" s="1">
        <v>862</v>
      </c>
      <c r="D28" s="1">
        <v>2493</v>
      </c>
      <c r="E28" s="1">
        <v>326</v>
      </c>
      <c r="F28" s="1">
        <v>186</v>
      </c>
      <c r="G28" s="1">
        <v>443</v>
      </c>
      <c r="H28" s="1">
        <v>47</v>
      </c>
      <c r="I28" s="8">
        <f t="shared" si="6"/>
        <v>80.215744778517333</v>
      </c>
      <c r="J28" s="8">
        <f t="shared" si="7"/>
        <v>11.246270369520312</v>
      </c>
      <c r="K28" s="1" t="s">
        <v>14</v>
      </c>
      <c r="L28" s="1">
        <v>2749</v>
      </c>
      <c r="M28" s="1">
        <v>489</v>
      </c>
      <c r="N28" s="1">
        <v>1678</v>
      </c>
      <c r="O28" s="1">
        <v>186</v>
      </c>
      <c r="P28" s="1">
        <v>140</v>
      </c>
      <c r="Q28" s="1">
        <v>233</v>
      </c>
      <c r="R28" s="1">
        <v>23</v>
      </c>
      <c r="S28" s="8">
        <f t="shared" ref="S28:S33" si="20">SUM(N28:R28)*100/L28</f>
        <v>82.211713350309196</v>
      </c>
      <c r="T28" s="8">
        <f t="shared" ref="T28:T33" si="21">SUM(Q28:R28)*100/L28</f>
        <v>9.3124772644598028</v>
      </c>
      <c r="U28" s="1" t="s">
        <v>14</v>
      </c>
      <c r="V28" s="1">
        <v>1608</v>
      </c>
      <c r="W28" s="1">
        <v>373</v>
      </c>
      <c r="X28" s="1">
        <v>816</v>
      </c>
      <c r="Y28" s="1">
        <v>140</v>
      </c>
      <c r="Z28" s="1">
        <v>47</v>
      </c>
      <c r="AA28" s="1">
        <v>210</v>
      </c>
      <c r="AB28" s="1">
        <v>23</v>
      </c>
      <c r="AC28" s="8">
        <f t="shared" ref="AC28:AC33" si="22">SUM(X28:AB28)*100/V28</f>
        <v>76.865671641791039</v>
      </c>
      <c r="AD28" s="8">
        <f t="shared" ref="AD28:AD33" si="23">SUM(AA28:AB28)*100/V28</f>
        <v>14.490049751243781</v>
      </c>
    </row>
    <row r="29" spans="1:30" x14ac:dyDescent="0.2">
      <c r="A29" s="1" t="s">
        <v>15</v>
      </c>
      <c r="B29" s="1">
        <v>2516</v>
      </c>
      <c r="C29" s="1">
        <v>396</v>
      </c>
      <c r="D29" s="1">
        <v>1165</v>
      </c>
      <c r="E29" s="1">
        <v>210</v>
      </c>
      <c r="F29" s="1">
        <v>280</v>
      </c>
      <c r="G29" s="1">
        <v>443</v>
      </c>
      <c r="H29" s="1">
        <v>23</v>
      </c>
      <c r="I29" s="8">
        <f t="shared" si="6"/>
        <v>84.30047694753577</v>
      </c>
      <c r="J29" s="8">
        <f t="shared" si="7"/>
        <v>18.521462639109696</v>
      </c>
      <c r="K29" s="1" t="s">
        <v>15</v>
      </c>
      <c r="L29" s="1">
        <v>1654</v>
      </c>
      <c r="M29" s="1">
        <v>233</v>
      </c>
      <c r="N29" s="1">
        <v>909</v>
      </c>
      <c r="O29" s="1">
        <v>163</v>
      </c>
      <c r="P29" s="1">
        <v>93</v>
      </c>
      <c r="Q29" s="1">
        <v>256</v>
      </c>
      <c r="R29" s="1">
        <v>0</v>
      </c>
      <c r="S29" s="8">
        <f t="shared" si="20"/>
        <v>85.912938331318017</v>
      </c>
      <c r="T29" s="8">
        <f t="shared" si="21"/>
        <v>15.477629987908102</v>
      </c>
      <c r="U29" s="1" t="s">
        <v>15</v>
      </c>
      <c r="V29" s="1">
        <v>862</v>
      </c>
      <c r="W29" s="1">
        <v>163</v>
      </c>
      <c r="X29" s="1">
        <v>256</v>
      </c>
      <c r="Y29" s="1">
        <v>47</v>
      </c>
      <c r="Z29" s="1">
        <v>186</v>
      </c>
      <c r="AA29" s="1">
        <v>186</v>
      </c>
      <c r="AB29" s="1">
        <v>23</v>
      </c>
      <c r="AC29" s="8">
        <f t="shared" si="22"/>
        <v>80.974477958236662</v>
      </c>
      <c r="AD29" s="8">
        <f t="shared" si="23"/>
        <v>24.245939675174014</v>
      </c>
    </row>
    <row r="30" spans="1:30" x14ac:dyDescent="0.2">
      <c r="A30" s="1" t="s">
        <v>16</v>
      </c>
      <c r="B30" s="1">
        <v>2214</v>
      </c>
      <c r="C30" s="1">
        <v>396</v>
      </c>
      <c r="D30" s="1">
        <v>885</v>
      </c>
      <c r="E30" s="1">
        <v>140</v>
      </c>
      <c r="F30" s="1">
        <v>303</v>
      </c>
      <c r="G30" s="1">
        <v>443</v>
      </c>
      <c r="H30" s="1">
        <v>47</v>
      </c>
      <c r="I30" s="8">
        <f t="shared" si="6"/>
        <v>82.113821138211378</v>
      </c>
      <c r="J30" s="8">
        <f t="shared" si="7"/>
        <v>22.131887985546523</v>
      </c>
      <c r="K30" s="1" t="s">
        <v>16</v>
      </c>
      <c r="L30" s="1">
        <v>1398</v>
      </c>
      <c r="M30" s="1">
        <v>233</v>
      </c>
      <c r="N30" s="1">
        <v>559</v>
      </c>
      <c r="O30" s="1">
        <v>70</v>
      </c>
      <c r="P30" s="1">
        <v>233</v>
      </c>
      <c r="Q30" s="1">
        <v>303</v>
      </c>
      <c r="R30" s="1">
        <v>0</v>
      </c>
      <c r="S30" s="8">
        <f t="shared" si="20"/>
        <v>83.333333333333329</v>
      </c>
      <c r="T30" s="8">
        <f t="shared" si="21"/>
        <v>21.673819742489272</v>
      </c>
      <c r="U30" s="1" t="s">
        <v>16</v>
      </c>
      <c r="V30" s="1">
        <v>816</v>
      </c>
      <c r="W30" s="1">
        <v>163</v>
      </c>
      <c r="X30" s="1">
        <v>326</v>
      </c>
      <c r="Y30" s="1">
        <v>70</v>
      </c>
      <c r="Z30" s="1">
        <v>70</v>
      </c>
      <c r="AA30" s="1">
        <v>140</v>
      </c>
      <c r="AB30" s="1">
        <v>47</v>
      </c>
      <c r="AC30" s="8">
        <f t="shared" si="22"/>
        <v>80.024509803921575</v>
      </c>
      <c r="AD30" s="8">
        <f t="shared" si="23"/>
        <v>22.916666666666668</v>
      </c>
    </row>
    <row r="31" spans="1:30" x14ac:dyDescent="0.2">
      <c r="A31" s="1" t="s">
        <v>17</v>
      </c>
      <c r="B31" s="1">
        <v>955</v>
      </c>
      <c r="C31" s="1">
        <v>140</v>
      </c>
      <c r="D31" s="1">
        <v>489</v>
      </c>
      <c r="E31" s="1">
        <v>23</v>
      </c>
      <c r="F31" s="1">
        <v>140</v>
      </c>
      <c r="G31" s="1">
        <v>70</v>
      </c>
      <c r="H31" s="1">
        <v>93</v>
      </c>
      <c r="I31" s="8">
        <f t="shared" si="6"/>
        <v>85.340314136125656</v>
      </c>
      <c r="J31" s="8">
        <f t="shared" si="7"/>
        <v>17.06806282722513</v>
      </c>
      <c r="K31" s="1" t="s">
        <v>17</v>
      </c>
      <c r="L31" s="1">
        <v>559</v>
      </c>
      <c r="M31" s="1">
        <v>70</v>
      </c>
      <c r="N31" s="1">
        <v>256</v>
      </c>
      <c r="O31" s="1">
        <v>23</v>
      </c>
      <c r="P31" s="1">
        <v>93</v>
      </c>
      <c r="Q31" s="1">
        <v>47</v>
      </c>
      <c r="R31" s="1">
        <v>70</v>
      </c>
      <c r="S31" s="8">
        <f t="shared" si="20"/>
        <v>87.477638640429333</v>
      </c>
      <c r="T31" s="8">
        <f t="shared" si="21"/>
        <v>20.930232558139537</v>
      </c>
      <c r="U31" s="1" t="s">
        <v>17</v>
      </c>
      <c r="V31" s="1">
        <v>396</v>
      </c>
      <c r="W31" s="1">
        <v>70</v>
      </c>
      <c r="X31" s="1">
        <v>233</v>
      </c>
      <c r="Y31" s="1">
        <v>0</v>
      </c>
      <c r="Z31" s="1">
        <v>47</v>
      </c>
      <c r="AA31" s="1">
        <v>23</v>
      </c>
      <c r="AB31" s="1">
        <v>23</v>
      </c>
      <c r="AC31" s="8">
        <f t="shared" si="22"/>
        <v>82.323232323232318</v>
      </c>
      <c r="AD31" s="8">
        <f t="shared" si="23"/>
        <v>11.616161616161616</v>
      </c>
    </row>
    <row r="32" spans="1:30" x14ac:dyDescent="0.2">
      <c r="A32" s="1" t="s">
        <v>18</v>
      </c>
      <c r="B32" s="1">
        <v>536</v>
      </c>
      <c r="C32" s="1">
        <v>140</v>
      </c>
      <c r="D32" s="1">
        <v>186</v>
      </c>
      <c r="E32" s="1">
        <v>23</v>
      </c>
      <c r="F32" s="1">
        <v>23</v>
      </c>
      <c r="G32" s="1">
        <v>117</v>
      </c>
      <c r="H32" s="1">
        <v>47</v>
      </c>
      <c r="I32" s="8">
        <f t="shared" si="6"/>
        <v>73.880597014925371</v>
      </c>
      <c r="J32" s="8">
        <f t="shared" si="7"/>
        <v>30.597014925373134</v>
      </c>
      <c r="K32" s="1" t="s">
        <v>18</v>
      </c>
      <c r="L32" s="1">
        <v>186</v>
      </c>
      <c r="M32" s="1">
        <v>93</v>
      </c>
      <c r="N32" s="1">
        <v>23</v>
      </c>
      <c r="O32" s="1">
        <v>0</v>
      </c>
      <c r="P32" s="1">
        <v>23</v>
      </c>
      <c r="Q32" s="1">
        <v>47</v>
      </c>
      <c r="R32" s="1">
        <v>0</v>
      </c>
      <c r="S32" s="8">
        <f t="shared" si="20"/>
        <v>50</v>
      </c>
      <c r="T32" s="8">
        <f t="shared" si="21"/>
        <v>25.268817204301076</v>
      </c>
      <c r="U32" s="1" t="s">
        <v>18</v>
      </c>
      <c r="V32" s="1">
        <v>350</v>
      </c>
      <c r="W32" s="1">
        <v>47</v>
      </c>
      <c r="X32" s="1">
        <v>163</v>
      </c>
      <c r="Y32" s="1">
        <v>23</v>
      </c>
      <c r="Z32" s="1">
        <v>0</v>
      </c>
      <c r="AA32" s="1">
        <v>70</v>
      </c>
      <c r="AB32" s="1">
        <v>47</v>
      </c>
      <c r="AC32" s="8">
        <f t="shared" si="22"/>
        <v>86.571428571428569</v>
      </c>
      <c r="AD32" s="8">
        <f t="shared" si="23"/>
        <v>33.428571428571431</v>
      </c>
    </row>
    <row r="33" spans="1:30" x14ac:dyDescent="0.2">
      <c r="A33" s="1" t="s">
        <v>19</v>
      </c>
      <c r="B33" s="1">
        <v>280</v>
      </c>
      <c r="C33" s="1">
        <v>70</v>
      </c>
      <c r="D33" s="1">
        <v>117</v>
      </c>
      <c r="E33" s="1">
        <v>0</v>
      </c>
      <c r="F33" s="1">
        <v>23</v>
      </c>
      <c r="G33" s="1">
        <v>47</v>
      </c>
      <c r="H33" s="1">
        <v>23</v>
      </c>
      <c r="I33" s="8">
        <f t="shared" si="6"/>
        <v>75</v>
      </c>
      <c r="J33" s="8">
        <f t="shared" si="7"/>
        <v>25</v>
      </c>
      <c r="K33" s="1" t="s">
        <v>19</v>
      </c>
      <c r="L33" s="1">
        <v>186</v>
      </c>
      <c r="M33" s="1">
        <v>23</v>
      </c>
      <c r="N33" s="1">
        <v>93</v>
      </c>
      <c r="O33" s="1">
        <v>0</v>
      </c>
      <c r="P33" s="1">
        <v>23</v>
      </c>
      <c r="Q33" s="1">
        <v>23</v>
      </c>
      <c r="R33" s="1">
        <v>23</v>
      </c>
      <c r="S33" s="8">
        <f t="shared" si="20"/>
        <v>87.096774193548384</v>
      </c>
      <c r="T33" s="8">
        <f t="shared" si="21"/>
        <v>24.731182795698924</v>
      </c>
      <c r="U33" s="1" t="s">
        <v>19</v>
      </c>
      <c r="V33" s="1">
        <v>93</v>
      </c>
      <c r="W33" s="1">
        <v>47</v>
      </c>
      <c r="X33" s="1">
        <v>23</v>
      </c>
      <c r="Y33" s="1">
        <v>0</v>
      </c>
      <c r="Z33" s="1">
        <v>0</v>
      </c>
      <c r="AA33" s="1">
        <v>23</v>
      </c>
      <c r="AB33" s="1">
        <v>0</v>
      </c>
      <c r="AC33" s="8">
        <f t="shared" si="22"/>
        <v>49.462365591397848</v>
      </c>
      <c r="AD33" s="8">
        <f t="shared" si="23"/>
        <v>24.731182795698924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37676</v>
      </c>
      <c r="C35" s="1">
        <v>4777</v>
      </c>
      <c r="D35" s="1">
        <v>15914</v>
      </c>
      <c r="E35" s="1">
        <v>2144</v>
      </c>
      <c r="F35" s="1">
        <v>5056</v>
      </c>
      <c r="G35" s="1">
        <v>8341</v>
      </c>
      <c r="H35" s="1">
        <v>1445</v>
      </c>
      <c r="I35" s="8">
        <f t="shared" si="6"/>
        <v>87.323495063170185</v>
      </c>
      <c r="J35" s="8">
        <f t="shared" si="7"/>
        <v>25.974094914534451</v>
      </c>
      <c r="K35" s="1" t="s">
        <v>1</v>
      </c>
      <c r="L35" s="1">
        <v>18244</v>
      </c>
      <c r="M35" s="1">
        <v>2074</v>
      </c>
      <c r="N35" s="1">
        <v>7666</v>
      </c>
      <c r="O35" s="1">
        <v>1142</v>
      </c>
      <c r="P35" s="1">
        <v>2516</v>
      </c>
      <c r="Q35" s="1">
        <v>4194</v>
      </c>
      <c r="R35" s="1">
        <v>652</v>
      </c>
      <c r="S35" s="8">
        <f t="shared" ref="S35" si="24">SUM(N35:R35)*100/L35</f>
        <v>88.631878973909224</v>
      </c>
      <c r="T35" s="8">
        <f t="shared" ref="T35" si="25">SUM(Q35:R35)*100/L35</f>
        <v>26.562157421618068</v>
      </c>
      <c r="U35" s="1" t="s">
        <v>1</v>
      </c>
      <c r="V35" s="1">
        <v>19432</v>
      </c>
      <c r="W35" s="1">
        <v>2703</v>
      </c>
      <c r="X35" s="1">
        <v>8248</v>
      </c>
      <c r="Y35" s="1">
        <v>1002</v>
      </c>
      <c r="Z35" s="1">
        <v>2540</v>
      </c>
      <c r="AA35" s="1">
        <v>4147</v>
      </c>
      <c r="AB35" s="1">
        <v>792</v>
      </c>
      <c r="AC35" s="8">
        <f t="shared" ref="AC35" si="26">SUM(X35:AB35)*100/V35</f>
        <v>86.089954713874022</v>
      </c>
      <c r="AD35" s="8">
        <f t="shared" ref="AD35" si="27">SUM(AA35:AB35)*100/V35</f>
        <v>25.416838205022643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4613</v>
      </c>
      <c r="C38" s="1">
        <v>559</v>
      </c>
      <c r="D38" s="1">
        <v>2027</v>
      </c>
      <c r="E38" s="1">
        <v>419</v>
      </c>
      <c r="F38" s="1">
        <v>722</v>
      </c>
      <c r="G38" s="1">
        <v>769</v>
      </c>
      <c r="H38" s="1">
        <v>117</v>
      </c>
      <c r="I38" s="8">
        <f t="shared" si="6"/>
        <v>87.882072404075444</v>
      </c>
      <c r="J38" s="8">
        <f t="shared" si="7"/>
        <v>19.206590071536962</v>
      </c>
      <c r="K38" s="1" t="s">
        <v>14</v>
      </c>
      <c r="L38" s="1">
        <v>2167</v>
      </c>
      <c r="M38" s="1">
        <v>256</v>
      </c>
      <c r="N38" s="1">
        <v>955</v>
      </c>
      <c r="O38" s="1">
        <v>303</v>
      </c>
      <c r="P38" s="1">
        <v>350</v>
      </c>
      <c r="Q38" s="1">
        <v>303</v>
      </c>
      <c r="R38" s="1">
        <v>0</v>
      </c>
      <c r="S38" s="8">
        <f t="shared" ref="S38:S43" si="28">SUM(N38:R38)*100/L38</f>
        <v>88.18643285648362</v>
      </c>
      <c r="T38" s="8">
        <f t="shared" ref="T38:T43" si="29">SUM(Q38:R38)*100/L38</f>
        <v>13.982464236271342</v>
      </c>
      <c r="U38" s="1" t="s">
        <v>14</v>
      </c>
      <c r="V38" s="1">
        <v>2447</v>
      </c>
      <c r="W38" s="1">
        <v>303</v>
      </c>
      <c r="X38" s="1">
        <v>1072</v>
      </c>
      <c r="Y38" s="1">
        <v>117</v>
      </c>
      <c r="Z38" s="1">
        <v>373</v>
      </c>
      <c r="AA38" s="1">
        <v>466</v>
      </c>
      <c r="AB38" s="1">
        <v>117</v>
      </c>
      <c r="AC38" s="8">
        <f t="shared" ref="AC38:AC43" si="30">SUM(X38:AB38)*100/V38</f>
        <v>87.658357172047403</v>
      </c>
      <c r="AD38" s="8">
        <f t="shared" ref="AD38:AD43" si="31">SUM(AA38:AB38)*100/V38</f>
        <v>23.825091949325707</v>
      </c>
    </row>
    <row r="39" spans="1:30" x14ac:dyDescent="0.2">
      <c r="A39" s="1" t="s">
        <v>15</v>
      </c>
      <c r="B39" s="1">
        <v>6198</v>
      </c>
      <c r="C39" s="1">
        <v>676</v>
      </c>
      <c r="D39" s="1">
        <v>2959</v>
      </c>
      <c r="E39" s="1">
        <v>256</v>
      </c>
      <c r="F39" s="1">
        <v>909</v>
      </c>
      <c r="G39" s="1">
        <v>1212</v>
      </c>
      <c r="H39" s="1">
        <v>186</v>
      </c>
      <c r="I39" s="8">
        <f t="shared" si="6"/>
        <v>89.093255888996453</v>
      </c>
      <c r="J39" s="8">
        <f t="shared" si="7"/>
        <v>22.555663117134561</v>
      </c>
      <c r="K39" s="1" t="s">
        <v>15</v>
      </c>
      <c r="L39" s="1">
        <v>2680</v>
      </c>
      <c r="M39" s="1">
        <v>256</v>
      </c>
      <c r="N39" s="1">
        <v>1328</v>
      </c>
      <c r="O39" s="1">
        <v>93</v>
      </c>
      <c r="P39" s="1">
        <v>280</v>
      </c>
      <c r="Q39" s="1">
        <v>652</v>
      </c>
      <c r="R39" s="1">
        <v>70</v>
      </c>
      <c r="S39" s="8">
        <f t="shared" si="28"/>
        <v>90.410447761194035</v>
      </c>
      <c r="T39" s="8">
        <f t="shared" si="29"/>
        <v>26.940298507462686</v>
      </c>
      <c r="U39" s="1" t="s">
        <v>15</v>
      </c>
      <c r="V39" s="1">
        <v>3518</v>
      </c>
      <c r="W39" s="1">
        <v>419</v>
      </c>
      <c r="X39" s="1">
        <v>1631</v>
      </c>
      <c r="Y39" s="1">
        <v>163</v>
      </c>
      <c r="Z39" s="1">
        <v>629</v>
      </c>
      <c r="AA39" s="1">
        <v>559</v>
      </c>
      <c r="AB39" s="1">
        <v>117</v>
      </c>
      <c r="AC39" s="8">
        <f t="shared" si="30"/>
        <v>88.089823763501997</v>
      </c>
      <c r="AD39" s="8">
        <f t="shared" si="31"/>
        <v>19.215463331438318</v>
      </c>
    </row>
    <row r="40" spans="1:30" x14ac:dyDescent="0.2">
      <c r="A40" s="1" t="s">
        <v>16</v>
      </c>
      <c r="B40" s="1">
        <v>7642</v>
      </c>
      <c r="C40" s="1">
        <v>746</v>
      </c>
      <c r="D40" s="1">
        <v>3425</v>
      </c>
      <c r="E40" s="1">
        <v>443</v>
      </c>
      <c r="F40" s="1">
        <v>932</v>
      </c>
      <c r="G40" s="1">
        <v>1911</v>
      </c>
      <c r="H40" s="1">
        <v>186</v>
      </c>
      <c r="I40" s="8">
        <f t="shared" si="6"/>
        <v>90.251243130070662</v>
      </c>
      <c r="J40" s="8">
        <f t="shared" si="7"/>
        <v>27.440460612405129</v>
      </c>
      <c r="K40" s="1" t="s">
        <v>16</v>
      </c>
      <c r="L40" s="1">
        <v>3751</v>
      </c>
      <c r="M40" s="1">
        <v>326</v>
      </c>
      <c r="N40" s="1">
        <v>1654</v>
      </c>
      <c r="O40" s="1">
        <v>163</v>
      </c>
      <c r="P40" s="1">
        <v>489</v>
      </c>
      <c r="Q40" s="1">
        <v>1049</v>
      </c>
      <c r="R40" s="1">
        <v>70</v>
      </c>
      <c r="S40" s="8">
        <f t="shared" si="28"/>
        <v>91.308984270861103</v>
      </c>
      <c r="T40" s="8">
        <f t="shared" si="29"/>
        <v>29.832044788056518</v>
      </c>
      <c r="U40" s="1" t="s">
        <v>16</v>
      </c>
      <c r="V40" s="1">
        <v>3891</v>
      </c>
      <c r="W40" s="1">
        <v>419</v>
      </c>
      <c r="X40" s="1">
        <v>1771</v>
      </c>
      <c r="Y40" s="1">
        <v>280</v>
      </c>
      <c r="Z40" s="1">
        <v>443</v>
      </c>
      <c r="AA40" s="1">
        <v>862</v>
      </c>
      <c r="AB40" s="1">
        <v>117</v>
      </c>
      <c r="AC40" s="8">
        <f t="shared" si="30"/>
        <v>89.257260344384477</v>
      </c>
      <c r="AD40" s="8">
        <f t="shared" si="31"/>
        <v>25.160627088152147</v>
      </c>
    </row>
    <row r="41" spans="1:30" x14ac:dyDescent="0.2">
      <c r="A41" s="1" t="s">
        <v>17</v>
      </c>
      <c r="B41" s="1">
        <v>7363</v>
      </c>
      <c r="C41" s="1">
        <v>816</v>
      </c>
      <c r="D41" s="1">
        <v>3146</v>
      </c>
      <c r="E41" s="1">
        <v>489</v>
      </c>
      <c r="F41" s="1">
        <v>1212</v>
      </c>
      <c r="G41" s="1">
        <v>1375</v>
      </c>
      <c r="H41" s="1">
        <v>326</v>
      </c>
      <c r="I41" s="8">
        <f t="shared" si="6"/>
        <v>88.931142197473861</v>
      </c>
      <c r="J41" s="8">
        <f t="shared" si="7"/>
        <v>23.101996468830638</v>
      </c>
      <c r="K41" s="1" t="s">
        <v>17</v>
      </c>
      <c r="L41" s="1">
        <v>3472</v>
      </c>
      <c r="M41" s="1">
        <v>326</v>
      </c>
      <c r="N41" s="1">
        <v>1654</v>
      </c>
      <c r="O41" s="1">
        <v>210</v>
      </c>
      <c r="P41" s="1">
        <v>652</v>
      </c>
      <c r="Q41" s="1">
        <v>513</v>
      </c>
      <c r="R41" s="1">
        <v>117</v>
      </c>
      <c r="S41" s="8">
        <f t="shared" si="28"/>
        <v>90.610599078341011</v>
      </c>
      <c r="T41" s="8">
        <f t="shared" si="29"/>
        <v>18.14516129032258</v>
      </c>
      <c r="U41" s="1" t="s">
        <v>17</v>
      </c>
      <c r="V41" s="1">
        <v>3891</v>
      </c>
      <c r="W41" s="1">
        <v>489</v>
      </c>
      <c r="X41" s="1">
        <v>1491</v>
      </c>
      <c r="Y41" s="1">
        <v>280</v>
      </c>
      <c r="Z41" s="1">
        <v>559</v>
      </c>
      <c r="AA41" s="1">
        <v>862</v>
      </c>
      <c r="AB41" s="1">
        <v>210</v>
      </c>
      <c r="AC41" s="8">
        <f t="shared" si="30"/>
        <v>87.432536622976102</v>
      </c>
      <c r="AD41" s="8">
        <f t="shared" si="31"/>
        <v>27.550758159856077</v>
      </c>
    </row>
    <row r="42" spans="1:30" x14ac:dyDescent="0.2">
      <c r="A42" s="1" t="s">
        <v>18</v>
      </c>
      <c r="B42" s="1">
        <v>6757</v>
      </c>
      <c r="C42" s="1">
        <v>1002</v>
      </c>
      <c r="D42" s="1">
        <v>2470</v>
      </c>
      <c r="E42" s="1">
        <v>350</v>
      </c>
      <c r="F42" s="1">
        <v>792</v>
      </c>
      <c r="G42" s="1">
        <v>1864</v>
      </c>
      <c r="H42" s="1">
        <v>280</v>
      </c>
      <c r="I42" s="8">
        <f t="shared" si="6"/>
        <v>85.185733313600707</v>
      </c>
      <c r="J42" s="8">
        <f t="shared" si="7"/>
        <v>31.730057717922154</v>
      </c>
      <c r="K42" s="1" t="s">
        <v>18</v>
      </c>
      <c r="L42" s="1">
        <v>3612</v>
      </c>
      <c r="M42" s="1">
        <v>536</v>
      </c>
      <c r="N42" s="1">
        <v>1188</v>
      </c>
      <c r="O42" s="1">
        <v>210</v>
      </c>
      <c r="P42" s="1">
        <v>419</v>
      </c>
      <c r="Q42" s="1">
        <v>1095</v>
      </c>
      <c r="R42" s="1">
        <v>163</v>
      </c>
      <c r="S42" s="8">
        <f t="shared" si="28"/>
        <v>85.132890365448503</v>
      </c>
      <c r="T42" s="8">
        <f t="shared" si="29"/>
        <v>34.828349944629018</v>
      </c>
      <c r="U42" s="1" t="s">
        <v>18</v>
      </c>
      <c r="V42" s="1">
        <v>3146</v>
      </c>
      <c r="W42" s="1">
        <v>466</v>
      </c>
      <c r="X42" s="1">
        <v>1282</v>
      </c>
      <c r="Y42" s="1">
        <v>140</v>
      </c>
      <c r="Z42" s="1">
        <v>373</v>
      </c>
      <c r="AA42" s="1">
        <v>769</v>
      </c>
      <c r="AB42" s="1">
        <v>117</v>
      </c>
      <c r="AC42" s="8">
        <f t="shared" si="30"/>
        <v>85.219326128417038</v>
      </c>
      <c r="AD42" s="8">
        <f t="shared" si="31"/>
        <v>28.162746344564525</v>
      </c>
    </row>
    <row r="43" spans="1:30" x14ac:dyDescent="0.2">
      <c r="A43" s="1" t="s">
        <v>19</v>
      </c>
      <c r="B43" s="1">
        <v>5103</v>
      </c>
      <c r="C43" s="1">
        <v>979</v>
      </c>
      <c r="D43" s="1">
        <v>1887</v>
      </c>
      <c r="E43" s="1">
        <v>186</v>
      </c>
      <c r="F43" s="1">
        <v>489</v>
      </c>
      <c r="G43" s="1">
        <v>1212</v>
      </c>
      <c r="H43" s="1">
        <v>350</v>
      </c>
      <c r="I43" s="8">
        <f t="shared" si="6"/>
        <v>80.81520674113267</v>
      </c>
      <c r="J43" s="8">
        <f t="shared" si="7"/>
        <v>30.60944542426024</v>
      </c>
      <c r="K43" s="1" t="s">
        <v>19</v>
      </c>
      <c r="L43" s="1">
        <v>2563</v>
      </c>
      <c r="M43" s="1">
        <v>373</v>
      </c>
      <c r="N43" s="1">
        <v>885</v>
      </c>
      <c r="O43" s="1">
        <v>163</v>
      </c>
      <c r="P43" s="1">
        <v>326</v>
      </c>
      <c r="Q43" s="1">
        <v>583</v>
      </c>
      <c r="R43" s="1">
        <v>233</v>
      </c>
      <c r="S43" s="8">
        <f t="shared" si="28"/>
        <v>85.446742099102607</v>
      </c>
      <c r="T43" s="8">
        <f t="shared" si="29"/>
        <v>31.83769020678892</v>
      </c>
      <c r="U43" s="1" t="s">
        <v>19</v>
      </c>
      <c r="V43" s="1">
        <v>2540</v>
      </c>
      <c r="W43" s="1">
        <v>606</v>
      </c>
      <c r="X43" s="1">
        <v>1002</v>
      </c>
      <c r="Y43" s="1">
        <v>23</v>
      </c>
      <c r="Z43" s="1">
        <v>163</v>
      </c>
      <c r="AA43" s="1">
        <v>629</v>
      </c>
      <c r="AB43" s="1">
        <v>117</v>
      </c>
      <c r="AC43" s="8">
        <f t="shared" si="30"/>
        <v>76.141732283464563</v>
      </c>
      <c r="AD43" s="8">
        <f t="shared" si="31"/>
        <v>29.370078740157481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62840</v>
      </c>
      <c r="C5" s="1">
        <v>13001</v>
      </c>
      <c r="D5" s="1">
        <v>25863</v>
      </c>
      <c r="E5" s="1">
        <v>3285</v>
      </c>
      <c r="F5" s="1">
        <v>6967</v>
      </c>
      <c r="G5" s="1">
        <v>11487</v>
      </c>
      <c r="H5" s="1">
        <v>2237</v>
      </c>
      <c r="I5" s="8">
        <f>SUM(D5:H5)*100/B5</f>
        <v>79.31094844048377</v>
      </c>
      <c r="J5" s="8">
        <f>SUM(G5:H5)*100/B5</f>
        <v>21.839592616168044</v>
      </c>
      <c r="K5" s="1" t="s">
        <v>1</v>
      </c>
      <c r="L5" s="1">
        <v>31735</v>
      </c>
      <c r="M5" s="1">
        <v>5639</v>
      </c>
      <c r="N5" s="1">
        <v>13537</v>
      </c>
      <c r="O5" s="1">
        <v>1841</v>
      </c>
      <c r="P5" s="1">
        <v>3728</v>
      </c>
      <c r="Q5" s="1">
        <v>5895</v>
      </c>
      <c r="R5" s="1">
        <v>1095</v>
      </c>
      <c r="S5" s="8">
        <f>SUM(N5:R5)*100/L5</f>
        <v>82.230975263904213</v>
      </c>
      <c r="T5" s="8">
        <f>SUM(Q5:R5)*100/L5</f>
        <v>22.02615408854577</v>
      </c>
      <c r="U5" s="1" t="s">
        <v>1</v>
      </c>
      <c r="V5" s="1">
        <v>31105</v>
      </c>
      <c r="W5" s="1">
        <v>7363</v>
      </c>
      <c r="X5" s="1">
        <v>12326</v>
      </c>
      <c r="Y5" s="1">
        <v>1445</v>
      </c>
      <c r="Z5" s="1">
        <v>3239</v>
      </c>
      <c r="AA5" s="1">
        <v>5592</v>
      </c>
      <c r="AB5" s="1">
        <v>1142</v>
      </c>
      <c r="AC5" s="8">
        <f>SUM(X5:AB5)*100/V5</f>
        <v>76.334994373894872</v>
      </c>
      <c r="AD5" s="8">
        <f>SUM(AA5:AB5)*100/V5</f>
        <v>21.649252531747308</v>
      </c>
    </row>
    <row r="6" spans="1:30" x14ac:dyDescent="0.2">
      <c r="A6" s="1" t="s">
        <v>14</v>
      </c>
      <c r="B6" s="1">
        <v>8971</v>
      </c>
      <c r="C6" s="1">
        <v>1421</v>
      </c>
      <c r="D6" s="1">
        <v>4520</v>
      </c>
      <c r="E6" s="1">
        <v>746</v>
      </c>
      <c r="F6" s="1">
        <v>909</v>
      </c>
      <c r="G6" s="1">
        <v>1212</v>
      </c>
      <c r="H6" s="1">
        <v>163</v>
      </c>
      <c r="I6" s="8">
        <f t="shared" ref="I6:I31" si="0">SUM(D6:H6)*100/B6</f>
        <v>84.160071340987628</v>
      </c>
      <c r="J6" s="8">
        <f t="shared" ref="J6:J31" si="1">SUM(G6:H6)*100/B6</f>
        <v>15.327165310444766</v>
      </c>
      <c r="K6" s="1" t="s">
        <v>14</v>
      </c>
      <c r="L6" s="1">
        <v>4916</v>
      </c>
      <c r="M6" s="1">
        <v>746</v>
      </c>
      <c r="N6" s="1">
        <v>2633</v>
      </c>
      <c r="O6" s="1">
        <v>489</v>
      </c>
      <c r="P6" s="1">
        <v>489</v>
      </c>
      <c r="Q6" s="1">
        <v>536</v>
      </c>
      <c r="R6" s="1">
        <v>23</v>
      </c>
      <c r="S6" s="8">
        <f t="shared" ref="S6:S16" si="2">SUM(N6:R6)*100/L6</f>
        <v>84.825061025223761</v>
      </c>
      <c r="T6" s="8">
        <f t="shared" ref="T6:T16" si="3">SUM(Q6:R6)*100/L6</f>
        <v>11.371033360455655</v>
      </c>
      <c r="U6" s="1" t="s">
        <v>14</v>
      </c>
      <c r="V6" s="1">
        <v>4054</v>
      </c>
      <c r="W6" s="1">
        <v>676</v>
      </c>
      <c r="X6" s="1">
        <v>1887</v>
      </c>
      <c r="Y6" s="1">
        <v>256</v>
      </c>
      <c r="Z6" s="1">
        <v>419</v>
      </c>
      <c r="AA6" s="1">
        <v>676</v>
      </c>
      <c r="AB6" s="1">
        <v>140</v>
      </c>
      <c r="AC6" s="8">
        <f t="shared" ref="AC6:AC16" si="4">SUM(X6:AB6)*100/V6</f>
        <v>83.325111001480025</v>
      </c>
      <c r="AD6" s="8">
        <f t="shared" ref="AD6:AD16" si="5">SUM(AA6:AB6)*100/V6</f>
        <v>20.128268376911691</v>
      </c>
    </row>
    <row r="7" spans="1:30" x14ac:dyDescent="0.2">
      <c r="A7" s="1" t="s">
        <v>15</v>
      </c>
      <c r="B7" s="1">
        <v>8714</v>
      </c>
      <c r="C7" s="1">
        <v>1072</v>
      </c>
      <c r="D7" s="1">
        <v>4124</v>
      </c>
      <c r="E7" s="1">
        <v>466</v>
      </c>
      <c r="F7" s="1">
        <v>1188</v>
      </c>
      <c r="G7" s="1">
        <v>1654</v>
      </c>
      <c r="H7" s="1">
        <v>210</v>
      </c>
      <c r="I7" s="8">
        <f t="shared" si="0"/>
        <v>87.697957310075736</v>
      </c>
      <c r="J7" s="8">
        <f t="shared" si="1"/>
        <v>21.390865274271288</v>
      </c>
      <c r="K7" s="1" t="s">
        <v>15</v>
      </c>
      <c r="L7" s="1">
        <v>4334</v>
      </c>
      <c r="M7" s="1">
        <v>489</v>
      </c>
      <c r="N7" s="1">
        <v>2237</v>
      </c>
      <c r="O7" s="1">
        <v>256</v>
      </c>
      <c r="P7" s="1">
        <v>373</v>
      </c>
      <c r="Q7" s="1">
        <v>909</v>
      </c>
      <c r="R7" s="1">
        <v>70</v>
      </c>
      <c r="S7" s="8">
        <f t="shared" si="2"/>
        <v>88.717120443008767</v>
      </c>
      <c r="T7" s="8">
        <f t="shared" si="3"/>
        <v>22.588832487309645</v>
      </c>
      <c r="U7" s="1" t="s">
        <v>15</v>
      </c>
      <c r="V7" s="1">
        <v>4380</v>
      </c>
      <c r="W7" s="1">
        <v>583</v>
      </c>
      <c r="X7" s="1">
        <v>1887</v>
      </c>
      <c r="Y7" s="1">
        <v>210</v>
      </c>
      <c r="Z7" s="1">
        <v>816</v>
      </c>
      <c r="AA7" s="1">
        <v>746</v>
      </c>
      <c r="AB7" s="1">
        <v>140</v>
      </c>
      <c r="AC7" s="8">
        <f t="shared" si="4"/>
        <v>86.735159817351601</v>
      </c>
      <c r="AD7" s="8">
        <f t="shared" si="5"/>
        <v>20.228310502283104</v>
      </c>
    </row>
    <row r="8" spans="1:30" x14ac:dyDescent="0.2">
      <c r="A8" s="1" t="s">
        <v>16</v>
      </c>
      <c r="B8" s="1">
        <v>9856</v>
      </c>
      <c r="C8" s="1">
        <v>1142</v>
      </c>
      <c r="D8" s="1">
        <v>4311</v>
      </c>
      <c r="E8" s="1">
        <v>583</v>
      </c>
      <c r="F8" s="1">
        <v>1235</v>
      </c>
      <c r="G8" s="1">
        <v>2353</v>
      </c>
      <c r="H8" s="1">
        <v>233</v>
      </c>
      <c r="I8" s="8">
        <f t="shared" si="0"/>
        <v>88.423295454545453</v>
      </c>
      <c r="J8" s="8">
        <f t="shared" si="1"/>
        <v>26.237824675324674</v>
      </c>
      <c r="K8" s="1" t="s">
        <v>16</v>
      </c>
      <c r="L8" s="1">
        <v>5149</v>
      </c>
      <c r="M8" s="1">
        <v>559</v>
      </c>
      <c r="N8" s="1">
        <v>2214</v>
      </c>
      <c r="O8" s="1">
        <v>233</v>
      </c>
      <c r="P8" s="1">
        <v>722</v>
      </c>
      <c r="Q8" s="1">
        <v>1351</v>
      </c>
      <c r="R8" s="1">
        <v>70</v>
      </c>
      <c r="S8" s="8">
        <f t="shared" si="2"/>
        <v>89.143523014177504</v>
      </c>
      <c r="T8" s="8">
        <f t="shared" si="3"/>
        <v>27.597591765391339</v>
      </c>
      <c r="U8" s="1" t="s">
        <v>16</v>
      </c>
      <c r="V8" s="1">
        <v>4707</v>
      </c>
      <c r="W8" s="1">
        <v>583</v>
      </c>
      <c r="X8" s="1">
        <v>2097</v>
      </c>
      <c r="Y8" s="1">
        <v>350</v>
      </c>
      <c r="Z8" s="1">
        <v>513</v>
      </c>
      <c r="AA8" s="1">
        <v>1002</v>
      </c>
      <c r="AB8" s="1">
        <v>163</v>
      </c>
      <c r="AC8" s="8">
        <f t="shared" si="4"/>
        <v>87.635436583811341</v>
      </c>
      <c r="AD8" s="8">
        <f t="shared" si="5"/>
        <v>24.750371786700658</v>
      </c>
    </row>
    <row r="9" spans="1:30" x14ac:dyDescent="0.2">
      <c r="A9" s="1" t="s">
        <v>17</v>
      </c>
      <c r="B9" s="1">
        <v>8318</v>
      </c>
      <c r="C9" s="1">
        <v>955</v>
      </c>
      <c r="D9" s="1">
        <v>3635</v>
      </c>
      <c r="E9" s="1">
        <v>513</v>
      </c>
      <c r="F9" s="1">
        <v>1351</v>
      </c>
      <c r="G9" s="1">
        <v>1445</v>
      </c>
      <c r="H9" s="1">
        <v>419</v>
      </c>
      <c r="I9" s="8">
        <f t="shared" si="0"/>
        <v>88.518874729502286</v>
      </c>
      <c r="J9" s="8">
        <f t="shared" si="1"/>
        <v>22.409232988699205</v>
      </c>
      <c r="K9" s="1" t="s">
        <v>17</v>
      </c>
      <c r="L9" s="1">
        <v>4031</v>
      </c>
      <c r="M9" s="1">
        <v>396</v>
      </c>
      <c r="N9" s="1">
        <v>1911</v>
      </c>
      <c r="O9" s="1">
        <v>233</v>
      </c>
      <c r="P9" s="1">
        <v>746</v>
      </c>
      <c r="Q9" s="1">
        <v>559</v>
      </c>
      <c r="R9" s="1">
        <v>186</v>
      </c>
      <c r="S9" s="8">
        <f t="shared" si="2"/>
        <v>90.176134954105677</v>
      </c>
      <c r="T9" s="8">
        <f t="shared" si="3"/>
        <v>18.481766311089061</v>
      </c>
      <c r="U9" s="1" t="s">
        <v>17</v>
      </c>
      <c r="V9" s="1">
        <v>4287</v>
      </c>
      <c r="W9" s="1">
        <v>559</v>
      </c>
      <c r="X9" s="1">
        <v>1724</v>
      </c>
      <c r="Y9" s="1">
        <v>280</v>
      </c>
      <c r="Z9" s="1">
        <v>606</v>
      </c>
      <c r="AA9" s="1">
        <v>885</v>
      </c>
      <c r="AB9" s="1">
        <v>233</v>
      </c>
      <c r="AC9" s="8">
        <f t="shared" si="4"/>
        <v>86.960578493118732</v>
      </c>
      <c r="AD9" s="8">
        <f t="shared" si="5"/>
        <v>26.078843013762537</v>
      </c>
    </row>
    <row r="10" spans="1:30" x14ac:dyDescent="0.2">
      <c r="A10" s="1" t="s">
        <v>18</v>
      </c>
      <c r="B10" s="1">
        <v>7293</v>
      </c>
      <c r="C10" s="1">
        <v>1142</v>
      </c>
      <c r="D10" s="1">
        <v>2656</v>
      </c>
      <c r="E10" s="1">
        <v>373</v>
      </c>
      <c r="F10" s="1">
        <v>816</v>
      </c>
      <c r="G10" s="1">
        <v>1981</v>
      </c>
      <c r="H10" s="1">
        <v>326</v>
      </c>
      <c r="I10" s="8">
        <f t="shared" si="0"/>
        <v>84.354860825449066</v>
      </c>
      <c r="J10" s="8">
        <f t="shared" si="1"/>
        <v>31.633072809543396</v>
      </c>
      <c r="K10" s="1" t="s">
        <v>18</v>
      </c>
      <c r="L10" s="1">
        <v>3798</v>
      </c>
      <c r="M10" s="1">
        <v>629</v>
      </c>
      <c r="N10" s="1">
        <v>1212</v>
      </c>
      <c r="O10" s="1">
        <v>210</v>
      </c>
      <c r="P10" s="1">
        <v>443</v>
      </c>
      <c r="Q10" s="1">
        <v>1142</v>
      </c>
      <c r="R10" s="1">
        <v>163</v>
      </c>
      <c r="S10" s="8">
        <f t="shared" si="2"/>
        <v>83.464981569246973</v>
      </c>
      <c r="T10" s="8">
        <f t="shared" si="3"/>
        <v>34.360189573459714</v>
      </c>
      <c r="U10" s="1" t="s">
        <v>18</v>
      </c>
      <c r="V10" s="1">
        <v>3495</v>
      </c>
      <c r="W10" s="1">
        <v>513</v>
      </c>
      <c r="X10" s="1">
        <v>1445</v>
      </c>
      <c r="Y10" s="1">
        <v>163</v>
      </c>
      <c r="Z10" s="1">
        <v>373</v>
      </c>
      <c r="AA10" s="1">
        <v>839</v>
      </c>
      <c r="AB10" s="1">
        <v>163</v>
      </c>
      <c r="AC10" s="8">
        <f t="shared" si="4"/>
        <v>85.350500715307575</v>
      </c>
      <c r="AD10" s="8">
        <f t="shared" si="5"/>
        <v>28.669527896995707</v>
      </c>
    </row>
    <row r="11" spans="1:30" x14ac:dyDescent="0.2">
      <c r="A11" s="1" t="s">
        <v>19</v>
      </c>
      <c r="B11" s="1">
        <v>5382</v>
      </c>
      <c r="C11" s="1">
        <v>1049</v>
      </c>
      <c r="D11" s="1">
        <v>2004</v>
      </c>
      <c r="E11" s="1">
        <v>186</v>
      </c>
      <c r="F11" s="1">
        <v>513</v>
      </c>
      <c r="G11" s="1">
        <v>1258</v>
      </c>
      <c r="H11" s="1">
        <v>373</v>
      </c>
      <c r="I11" s="8">
        <f t="shared" si="0"/>
        <v>80.527684875510957</v>
      </c>
      <c r="J11" s="8">
        <f t="shared" si="1"/>
        <v>30.304719435154219</v>
      </c>
      <c r="K11" s="1" t="s">
        <v>19</v>
      </c>
      <c r="L11" s="1">
        <v>2749</v>
      </c>
      <c r="M11" s="1">
        <v>396</v>
      </c>
      <c r="N11" s="1">
        <v>979</v>
      </c>
      <c r="O11" s="1">
        <v>163</v>
      </c>
      <c r="P11" s="1">
        <v>350</v>
      </c>
      <c r="Q11" s="1">
        <v>606</v>
      </c>
      <c r="R11" s="1">
        <v>256</v>
      </c>
      <c r="S11" s="8">
        <f t="shared" si="2"/>
        <v>85.631138595853031</v>
      </c>
      <c r="T11" s="8">
        <f t="shared" si="3"/>
        <v>31.356857038923245</v>
      </c>
      <c r="U11" s="1" t="s">
        <v>19</v>
      </c>
      <c r="V11" s="1">
        <v>2633</v>
      </c>
      <c r="W11" s="1">
        <v>652</v>
      </c>
      <c r="X11" s="1">
        <v>1025</v>
      </c>
      <c r="Y11" s="1">
        <v>23</v>
      </c>
      <c r="Z11" s="1">
        <v>163</v>
      </c>
      <c r="AA11" s="1">
        <v>652</v>
      </c>
      <c r="AB11" s="1">
        <v>117</v>
      </c>
      <c r="AC11" s="8">
        <f t="shared" si="4"/>
        <v>75.199392328142807</v>
      </c>
      <c r="AD11" s="8">
        <f t="shared" si="5"/>
        <v>29.20622863653627</v>
      </c>
    </row>
    <row r="12" spans="1:30" x14ac:dyDescent="0.2">
      <c r="A12" s="1" t="s">
        <v>24</v>
      </c>
      <c r="B12" s="1">
        <v>4217</v>
      </c>
      <c r="C12" s="1">
        <v>1235</v>
      </c>
      <c r="D12" s="1">
        <v>1631</v>
      </c>
      <c r="E12" s="1">
        <v>140</v>
      </c>
      <c r="F12" s="1">
        <v>233</v>
      </c>
      <c r="G12" s="1">
        <v>769</v>
      </c>
      <c r="H12" s="1">
        <v>210</v>
      </c>
      <c r="I12" s="8">
        <f t="shared" si="0"/>
        <v>70.737491107422343</v>
      </c>
      <c r="J12" s="8">
        <f t="shared" si="1"/>
        <v>23.215556082523122</v>
      </c>
      <c r="K12" s="1" t="s">
        <v>24</v>
      </c>
      <c r="L12" s="1">
        <v>1864</v>
      </c>
      <c r="M12" s="1">
        <v>419</v>
      </c>
      <c r="N12" s="1">
        <v>769</v>
      </c>
      <c r="O12" s="1">
        <v>70</v>
      </c>
      <c r="P12" s="1">
        <v>140</v>
      </c>
      <c r="Q12" s="1">
        <v>350</v>
      </c>
      <c r="R12" s="1">
        <v>117</v>
      </c>
      <c r="S12" s="8">
        <f t="shared" si="2"/>
        <v>77.575107296137332</v>
      </c>
      <c r="T12" s="8">
        <f t="shared" si="3"/>
        <v>25.053648068669528</v>
      </c>
      <c r="U12" s="1" t="s">
        <v>24</v>
      </c>
      <c r="V12" s="1">
        <v>2353</v>
      </c>
      <c r="W12" s="1">
        <v>816</v>
      </c>
      <c r="X12" s="1">
        <v>862</v>
      </c>
      <c r="Y12" s="1">
        <v>70</v>
      </c>
      <c r="Z12" s="1">
        <v>93</v>
      </c>
      <c r="AA12" s="1">
        <v>419</v>
      </c>
      <c r="AB12" s="1">
        <v>93</v>
      </c>
      <c r="AC12" s="8">
        <f t="shared" si="4"/>
        <v>65.32086697832554</v>
      </c>
      <c r="AD12" s="8">
        <f t="shared" si="5"/>
        <v>21.75945601359966</v>
      </c>
    </row>
    <row r="13" spans="1:30" x14ac:dyDescent="0.2">
      <c r="A13" s="1" t="s">
        <v>25</v>
      </c>
      <c r="B13" s="1">
        <v>3635</v>
      </c>
      <c r="C13" s="1">
        <v>1538</v>
      </c>
      <c r="D13" s="1">
        <v>1258</v>
      </c>
      <c r="E13" s="1">
        <v>93</v>
      </c>
      <c r="F13" s="1">
        <v>280</v>
      </c>
      <c r="G13" s="1">
        <v>396</v>
      </c>
      <c r="H13" s="1">
        <v>70</v>
      </c>
      <c r="I13" s="8">
        <f t="shared" si="0"/>
        <v>57.689133425034385</v>
      </c>
      <c r="J13" s="8">
        <f t="shared" si="1"/>
        <v>12.81980742778542</v>
      </c>
      <c r="K13" s="1" t="s">
        <v>25</v>
      </c>
      <c r="L13" s="1">
        <v>1887</v>
      </c>
      <c r="M13" s="1">
        <v>699</v>
      </c>
      <c r="N13" s="1">
        <v>629</v>
      </c>
      <c r="O13" s="1">
        <v>70</v>
      </c>
      <c r="P13" s="1">
        <v>163</v>
      </c>
      <c r="Q13" s="1">
        <v>256</v>
      </c>
      <c r="R13" s="1">
        <v>70</v>
      </c>
      <c r="S13" s="8">
        <f t="shared" si="2"/>
        <v>62.957074721780607</v>
      </c>
      <c r="T13" s="8">
        <f t="shared" si="3"/>
        <v>17.276099629040804</v>
      </c>
      <c r="U13" s="1" t="s">
        <v>25</v>
      </c>
      <c r="V13" s="1">
        <v>1748</v>
      </c>
      <c r="W13" s="1">
        <v>839</v>
      </c>
      <c r="X13" s="1">
        <v>629</v>
      </c>
      <c r="Y13" s="1">
        <v>23</v>
      </c>
      <c r="Z13" s="1">
        <v>117</v>
      </c>
      <c r="AA13" s="1">
        <v>140</v>
      </c>
      <c r="AB13" s="1">
        <v>0</v>
      </c>
      <c r="AC13" s="8">
        <f t="shared" si="4"/>
        <v>52.002288329519452</v>
      </c>
      <c r="AD13" s="8">
        <f t="shared" si="5"/>
        <v>8.0091533180778036</v>
      </c>
    </row>
    <row r="14" spans="1:30" x14ac:dyDescent="0.2">
      <c r="A14" s="1" t="s">
        <v>26</v>
      </c>
      <c r="B14" s="1">
        <v>2703</v>
      </c>
      <c r="C14" s="1">
        <v>1118</v>
      </c>
      <c r="D14" s="1">
        <v>979</v>
      </c>
      <c r="E14" s="1">
        <v>70</v>
      </c>
      <c r="F14" s="1">
        <v>210</v>
      </c>
      <c r="G14" s="1">
        <v>210</v>
      </c>
      <c r="H14" s="1">
        <v>117</v>
      </c>
      <c r="I14" s="8">
        <f t="shared" si="0"/>
        <v>58.675545689974101</v>
      </c>
      <c r="J14" s="8">
        <f t="shared" si="1"/>
        <v>12.097669256381797</v>
      </c>
      <c r="K14" s="1" t="s">
        <v>26</v>
      </c>
      <c r="L14" s="1">
        <v>1235</v>
      </c>
      <c r="M14" s="1">
        <v>443</v>
      </c>
      <c r="N14" s="1">
        <v>489</v>
      </c>
      <c r="O14" s="1">
        <v>23</v>
      </c>
      <c r="P14" s="1">
        <v>140</v>
      </c>
      <c r="Q14" s="1">
        <v>70</v>
      </c>
      <c r="R14" s="1">
        <v>70</v>
      </c>
      <c r="S14" s="8">
        <f t="shared" si="2"/>
        <v>64.12955465587045</v>
      </c>
      <c r="T14" s="8">
        <f t="shared" si="3"/>
        <v>11.336032388663968</v>
      </c>
      <c r="U14" s="1" t="s">
        <v>26</v>
      </c>
      <c r="V14" s="1">
        <v>1468</v>
      </c>
      <c r="W14" s="1">
        <v>676</v>
      </c>
      <c r="X14" s="1">
        <v>489</v>
      </c>
      <c r="Y14" s="1">
        <v>47</v>
      </c>
      <c r="Z14" s="1">
        <v>70</v>
      </c>
      <c r="AA14" s="1">
        <v>140</v>
      </c>
      <c r="AB14" s="1">
        <v>47</v>
      </c>
      <c r="AC14" s="8">
        <f t="shared" si="4"/>
        <v>54.019073569482288</v>
      </c>
      <c r="AD14" s="8">
        <f t="shared" si="5"/>
        <v>12.73841961852861</v>
      </c>
    </row>
    <row r="15" spans="1:30" x14ac:dyDescent="0.2">
      <c r="A15" s="1" t="s">
        <v>27</v>
      </c>
      <c r="B15" s="1">
        <v>1771</v>
      </c>
      <c r="C15" s="1">
        <v>1002</v>
      </c>
      <c r="D15" s="1">
        <v>466</v>
      </c>
      <c r="E15" s="1">
        <v>47</v>
      </c>
      <c r="F15" s="1">
        <v>117</v>
      </c>
      <c r="G15" s="1">
        <v>117</v>
      </c>
      <c r="H15" s="1">
        <v>23</v>
      </c>
      <c r="I15" s="8">
        <f t="shared" si="0"/>
        <v>43.478260869565219</v>
      </c>
      <c r="J15" s="8">
        <f t="shared" si="1"/>
        <v>7.9051383399209483</v>
      </c>
      <c r="K15" s="1" t="s">
        <v>27</v>
      </c>
      <c r="L15" s="1">
        <v>839</v>
      </c>
      <c r="M15" s="1">
        <v>373</v>
      </c>
      <c r="N15" s="1">
        <v>280</v>
      </c>
      <c r="O15" s="1">
        <v>47</v>
      </c>
      <c r="P15" s="1">
        <v>93</v>
      </c>
      <c r="Q15" s="1">
        <v>47</v>
      </c>
      <c r="R15" s="1">
        <v>0</v>
      </c>
      <c r="S15" s="8">
        <f t="shared" si="2"/>
        <v>55.661501787842667</v>
      </c>
      <c r="T15" s="8">
        <f t="shared" si="3"/>
        <v>5.6019070321811677</v>
      </c>
      <c r="U15" s="1" t="s">
        <v>27</v>
      </c>
      <c r="V15" s="1">
        <v>932</v>
      </c>
      <c r="W15" s="1">
        <v>629</v>
      </c>
      <c r="X15" s="1">
        <v>186</v>
      </c>
      <c r="Y15" s="1">
        <v>0</v>
      </c>
      <c r="Z15" s="1">
        <v>23</v>
      </c>
      <c r="AA15" s="1">
        <v>70</v>
      </c>
      <c r="AB15" s="1">
        <v>23</v>
      </c>
      <c r="AC15" s="8">
        <f t="shared" si="4"/>
        <v>32.403433476394852</v>
      </c>
      <c r="AD15" s="8">
        <f t="shared" si="5"/>
        <v>9.9785407725321882</v>
      </c>
    </row>
    <row r="16" spans="1:30" x14ac:dyDescent="0.2">
      <c r="A16" s="1" t="s">
        <v>28</v>
      </c>
      <c r="B16" s="1">
        <v>1981</v>
      </c>
      <c r="C16" s="1">
        <v>1328</v>
      </c>
      <c r="D16" s="1">
        <v>280</v>
      </c>
      <c r="E16" s="1">
        <v>70</v>
      </c>
      <c r="F16" s="1">
        <v>117</v>
      </c>
      <c r="G16" s="1">
        <v>93</v>
      </c>
      <c r="H16" s="1">
        <v>93</v>
      </c>
      <c r="I16" s="8">
        <f t="shared" si="0"/>
        <v>32.963149924280664</v>
      </c>
      <c r="J16" s="8">
        <f t="shared" si="1"/>
        <v>9.3891973750630999</v>
      </c>
      <c r="K16" s="1" t="s">
        <v>28</v>
      </c>
      <c r="L16" s="1">
        <v>932</v>
      </c>
      <c r="M16" s="1">
        <v>489</v>
      </c>
      <c r="N16" s="1">
        <v>186</v>
      </c>
      <c r="O16" s="1">
        <v>47</v>
      </c>
      <c r="P16" s="1">
        <v>70</v>
      </c>
      <c r="Q16" s="1">
        <v>70</v>
      </c>
      <c r="R16" s="1">
        <v>70</v>
      </c>
      <c r="S16" s="8">
        <f t="shared" si="2"/>
        <v>47.532188841201716</v>
      </c>
      <c r="T16" s="8">
        <f t="shared" si="3"/>
        <v>15.021459227467812</v>
      </c>
      <c r="U16" s="1" t="s">
        <v>28</v>
      </c>
      <c r="V16" s="1">
        <v>1049</v>
      </c>
      <c r="W16" s="1">
        <v>839</v>
      </c>
      <c r="X16" s="1">
        <v>93</v>
      </c>
      <c r="Y16" s="1">
        <v>23</v>
      </c>
      <c r="Z16" s="1">
        <v>47</v>
      </c>
      <c r="AA16" s="1">
        <v>23</v>
      </c>
      <c r="AB16" s="1">
        <v>23</v>
      </c>
      <c r="AC16" s="8">
        <f t="shared" si="4"/>
        <v>19.92373689227836</v>
      </c>
      <c r="AD16" s="8">
        <f t="shared" si="5"/>
        <v>4.3851286939942806</v>
      </c>
    </row>
    <row r="17" spans="1:30" x14ac:dyDescent="0.2">
      <c r="A17" s="1" t="s">
        <v>29</v>
      </c>
      <c r="B17" s="1">
        <v>42.3</v>
      </c>
      <c r="C17" s="1">
        <v>53.7</v>
      </c>
      <c r="D17" s="1">
        <v>40</v>
      </c>
      <c r="E17" s="1">
        <v>38.700000000000003</v>
      </c>
      <c r="F17" s="1">
        <v>40.6</v>
      </c>
      <c r="G17" s="1">
        <v>41.8</v>
      </c>
      <c r="H17" s="1">
        <v>46.4</v>
      </c>
      <c r="I17" s="8"/>
      <c r="J17" s="8"/>
      <c r="K17" s="1" t="s">
        <v>29</v>
      </c>
      <c r="L17" s="1">
        <v>41.8</v>
      </c>
      <c r="M17" s="1">
        <v>50</v>
      </c>
      <c r="N17" s="1">
        <v>39.299999999999997</v>
      </c>
      <c r="O17" s="1">
        <v>38.799999999999997</v>
      </c>
      <c r="P17" s="1">
        <v>41.9</v>
      </c>
      <c r="Q17" s="1">
        <v>41.4</v>
      </c>
      <c r="R17" s="1">
        <v>50.7</v>
      </c>
      <c r="S17" s="8"/>
      <c r="T17" s="8"/>
      <c r="U17" s="1" t="s">
        <v>29</v>
      </c>
      <c r="V17" s="1">
        <v>42.8</v>
      </c>
      <c r="W17" s="1">
        <v>55.7</v>
      </c>
      <c r="X17" s="1">
        <v>40.799999999999997</v>
      </c>
      <c r="Y17" s="1">
        <v>38.700000000000003</v>
      </c>
      <c r="Z17" s="1">
        <v>38.799999999999997</v>
      </c>
      <c r="AA17" s="1">
        <v>42.1</v>
      </c>
      <c r="AB17" s="1">
        <v>42.8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62933</v>
      </c>
      <c r="C19" s="1">
        <v>13025</v>
      </c>
      <c r="D19" s="1">
        <v>25933</v>
      </c>
      <c r="E19" s="1">
        <v>3285</v>
      </c>
      <c r="F19" s="1">
        <v>6967</v>
      </c>
      <c r="G19" s="1">
        <v>11487</v>
      </c>
      <c r="H19" s="1">
        <v>2237</v>
      </c>
      <c r="I19" s="8">
        <f t="shared" si="0"/>
        <v>79.304975132283545</v>
      </c>
      <c r="J19" s="8">
        <f t="shared" si="1"/>
        <v>21.807318894697534</v>
      </c>
      <c r="K19" s="1" t="s">
        <v>1</v>
      </c>
      <c r="L19" s="1">
        <v>31781</v>
      </c>
      <c r="M19" s="1">
        <v>5662</v>
      </c>
      <c r="N19" s="1">
        <v>13561</v>
      </c>
      <c r="O19" s="1">
        <v>1841</v>
      </c>
      <c r="P19" s="1">
        <v>3728</v>
      </c>
      <c r="Q19" s="1">
        <v>5895</v>
      </c>
      <c r="R19" s="1">
        <v>1095</v>
      </c>
      <c r="S19" s="8">
        <f t="shared" ref="S19:S31" si="6">SUM(N19:R19)*100/L19</f>
        <v>82.187470501242885</v>
      </c>
      <c r="T19" s="8">
        <f t="shared" ref="T19:T31" si="7">SUM(Q19:R19)*100/L19</f>
        <v>21.994273307951293</v>
      </c>
      <c r="U19" s="1" t="s">
        <v>1</v>
      </c>
      <c r="V19" s="1">
        <v>31152</v>
      </c>
      <c r="W19" s="1">
        <v>7363</v>
      </c>
      <c r="X19" s="1">
        <v>12372</v>
      </c>
      <c r="Y19" s="1">
        <v>1445</v>
      </c>
      <c r="Z19" s="1">
        <v>3239</v>
      </c>
      <c r="AA19" s="1">
        <v>5592</v>
      </c>
      <c r="AB19" s="1">
        <v>1142</v>
      </c>
      <c r="AC19" s="8">
        <f t="shared" ref="AC19:AC31" si="8">SUM(X19:AB19)*100/V19</f>
        <v>76.367488443759626</v>
      </c>
      <c r="AD19" s="8">
        <f t="shared" ref="AD19:AD31" si="9">SUM(AA19:AB19)*100/V19</f>
        <v>21.616589625064201</v>
      </c>
    </row>
    <row r="20" spans="1:30" x14ac:dyDescent="0.2">
      <c r="A20" s="1" t="s">
        <v>31</v>
      </c>
      <c r="B20" s="1">
        <v>26026</v>
      </c>
      <c r="C20" s="1">
        <v>5755</v>
      </c>
      <c r="D20" s="1">
        <v>14166</v>
      </c>
      <c r="E20" s="1">
        <v>1212</v>
      </c>
      <c r="F20" s="1">
        <v>1981</v>
      </c>
      <c r="G20" s="1">
        <v>2050</v>
      </c>
      <c r="H20" s="1">
        <v>862</v>
      </c>
      <c r="I20" s="8">
        <f t="shared" si="0"/>
        <v>77.887497118266353</v>
      </c>
      <c r="J20" s="8">
        <f t="shared" si="1"/>
        <v>11.188811188811188</v>
      </c>
      <c r="K20" s="1" t="s">
        <v>31</v>
      </c>
      <c r="L20" s="1">
        <v>12815</v>
      </c>
      <c r="M20" s="1">
        <v>2447</v>
      </c>
      <c r="N20" s="1">
        <v>7340</v>
      </c>
      <c r="O20" s="1">
        <v>513</v>
      </c>
      <c r="P20" s="1">
        <v>1072</v>
      </c>
      <c r="Q20" s="1">
        <v>1142</v>
      </c>
      <c r="R20" s="1">
        <v>303</v>
      </c>
      <c r="S20" s="8">
        <f t="shared" si="6"/>
        <v>80.920795942255168</v>
      </c>
      <c r="T20" s="8">
        <f t="shared" si="7"/>
        <v>11.275848614904408</v>
      </c>
      <c r="U20" s="1" t="s">
        <v>31</v>
      </c>
      <c r="V20" s="1">
        <v>13211</v>
      </c>
      <c r="W20" s="1">
        <v>3309</v>
      </c>
      <c r="X20" s="1">
        <v>6827</v>
      </c>
      <c r="Y20" s="1">
        <v>699</v>
      </c>
      <c r="Z20" s="1">
        <v>909</v>
      </c>
      <c r="AA20" s="1">
        <v>909</v>
      </c>
      <c r="AB20" s="1">
        <v>559</v>
      </c>
      <c r="AC20" s="8">
        <f t="shared" si="8"/>
        <v>74.960260389069717</v>
      </c>
      <c r="AD20" s="8">
        <f t="shared" si="9"/>
        <v>11.111952161077889</v>
      </c>
    </row>
    <row r="21" spans="1:30" x14ac:dyDescent="0.2">
      <c r="A21" s="1" t="s">
        <v>32</v>
      </c>
      <c r="B21" s="1">
        <v>20388</v>
      </c>
      <c r="C21" s="1">
        <v>4567</v>
      </c>
      <c r="D21" s="1">
        <v>5918</v>
      </c>
      <c r="E21" s="1">
        <v>1002</v>
      </c>
      <c r="F21" s="1">
        <v>2819</v>
      </c>
      <c r="G21" s="1">
        <v>5778</v>
      </c>
      <c r="H21" s="1">
        <v>303</v>
      </c>
      <c r="I21" s="8">
        <f t="shared" si="0"/>
        <v>77.594663527565231</v>
      </c>
      <c r="J21" s="8">
        <f t="shared" si="1"/>
        <v>29.826368452030607</v>
      </c>
      <c r="K21" s="1" t="s">
        <v>32</v>
      </c>
      <c r="L21" s="1">
        <v>10275</v>
      </c>
      <c r="M21" s="1">
        <v>2214</v>
      </c>
      <c r="N21" s="1">
        <v>3239</v>
      </c>
      <c r="O21" s="1">
        <v>722</v>
      </c>
      <c r="P21" s="1">
        <v>1398</v>
      </c>
      <c r="Q21" s="1">
        <v>2586</v>
      </c>
      <c r="R21" s="1">
        <v>117</v>
      </c>
      <c r="S21" s="8">
        <f t="shared" si="6"/>
        <v>78.462287104622874</v>
      </c>
      <c r="T21" s="8">
        <f t="shared" si="7"/>
        <v>26.306569343065693</v>
      </c>
      <c r="U21" s="1" t="s">
        <v>32</v>
      </c>
      <c r="V21" s="1">
        <v>10112</v>
      </c>
      <c r="W21" s="1">
        <v>2353</v>
      </c>
      <c r="X21" s="1">
        <v>2680</v>
      </c>
      <c r="Y21" s="1">
        <v>280</v>
      </c>
      <c r="Z21" s="1">
        <v>1421</v>
      </c>
      <c r="AA21" s="1">
        <v>3192</v>
      </c>
      <c r="AB21" s="1">
        <v>186</v>
      </c>
      <c r="AC21" s="8">
        <f t="shared" si="8"/>
        <v>76.730617088607602</v>
      </c>
      <c r="AD21" s="8">
        <f t="shared" si="9"/>
        <v>33.405854430379748</v>
      </c>
    </row>
    <row r="22" spans="1:30" x14ac:dyDescent="0.2">
      <c r="A22" s="1" t="s">
        <v>33</v>
      </c>
      <c r="B22" s="1">
        <v>5942</v>
      </c>
      <c r="C22" s="1">
        <v>373</v>
      </c>
      <c r="D22" s="1">
        <v>1654</v>
      </c>
      <c r="E22" s="1">
        <v>466</v>
      </c>
      <c r="F22" s="1">
        <v>1095</v>
      </c>
      <c r="G22" s="1">
        <v>1608</v>
      </c>
      <c r="H22" s="1">
        <v>746</v>
      </c>
      <c r="I22" s="8">
        <f t="shared" si="0"/>
        <v>93.722652305620997</v>
      </c>
      <c r="J22" s="8">
        <f t="shared" si="1"/>
        <v>39.616290811174686</v>
      </c>
      <c r="K22" s="1" t="s">
        <v>33</v>
      </c>
      <c r="L22" s="1">
        <v>3798</v>
      </c>
      <c r="M22" s="1">
        <v>233</v>
      </c>
      <c r="N22" s="1">
        <v>1002</v>
      </c>
      <c r="O22" s="1">
        <v>280</v>
      </c>
      <c r="P22" s="1">
        <v>699</v>
      </c>
      <c r="Q22" s="1">
        <v>1072</v>
      </c>
      <c r="R22" s="1">
        <v>513</v>
      </c>
      <c r="S22" s="8">
        <f t="shared" si="6"/>
        <v>93.891521853607159</v>
      </c>
      <c r="T22" s="8">
        <f t="shared" si="7"/>
        <v>41.732490784623486</v>
      </c>
      <c r="U22" s="1" t="s">
        <v>33</v>
      </c>
      <c r="V22" s="1">
        <v>2144</v>
      </c>
      <c r="W22" s="1">
        <v>140</v>
      </c>
      <c r="X22" s="1">
        <v>652</v>
      </c>
      <c r="Y22" s="1">
        <v>186</v>
      </c>
      <c r="Z22" s="1">
        <v>396</v>
      </c>
      <c r="AA22" s="1">
        <v>536</v>
      </c>
      <c r="AB22" s="1">
        <v>233</v>
      </c>
      <c r="AC22" s="8">
        <f t="shared" si="8"/>
        <v>93.423507462686572</v>
      </c>
      <c r="AD22" s="8">
        <f t="shared" si="9"/>
        <v>35.867537313432834</v>
      </c>
    </row>
    <row r="23" spans="1:30" x14ac:dyDescent="0.2">
      <c r="A23" s="1" t="s">
        <v>34</v>
      </c>
      <c r="B23" s="1">
        <v>3495</v>
      </c>
      <c r="C23" s="1">
        <v>1305</v>
      </c>
      <c r="D23" s="1">
        <v>1468</v>
      </c>
      <c r="E23" s="1">
        <v>186</v>
      </c>
      <c r="F23" s="1">
        <v>326</v>
      </c>
      <c r="G23" s="1">
        <v>186</v>
      </c>
      <c r="H23" s="1">
        <v>23</v>
      </c>
      <c r="I23" s="8">
        <f t="shared" si="0"/>
        <v>62.632331902718171</v>
      </c>
      <c r="J23" s="8">
        <f t="shared" si="1"/>
        <v>5.9799713876967093</v>
      </c>
      <c r="K23" s="1" t="s">
        <v>34</v>
      </c>
      <c r="L23" s="1">
        <v>1817</v>
      </c>
      <c r="M23" s="1">
        <v>489</v>
      </c>
      <c r="N23" s="1">
        <v>885</v>
      </c>
      <c r="O23" s="1">
        <v>117</v>
      </c>
      <c r="P23" s="1">
        <v>186</v>
      </c>
      <c r="Q23" s="1">
        <v>117</v>
      </c>
      <c r="R23" s="1">
        <v>23</v>
      </c>
      <c r="S23" s="8">
        <f t="shared" si="6"/>
        <v>73.087506879471661</v>
      </c>
      <c r="T23" s="8">
        <f t="shared" si="7"/>
        <v>7.7050082553659882</v>
      </c>
      <c r="U23" s="1" t="s">
        <v>34</v>
      </c>
      <c r="V23" s="1">
        <v>1678</v>
      </c>
      <c r="W23" s="1">
        <v>816</v>
      </c>
      <c r="X23" s="1">
        <v>583</v>
      </c>
      <c r="Y23" s="1">
        <v>70</v>
      </c>
      <c r="Z23" s="1">
        <v>140</v>
      </c>
      <c r="AA23" s="1">
        <v>70</v>
      </c>
      <c r="AB23" s="1">
        <v>0</v>
      </c>
      <c r="AC23" s="8">
        <f t="shared" si="8"/>
        <v>51.43027413587604</v>
      </c>
      <c r="AD23" s="8">
        <f t="shared" si="9"/>
        <v>4.171632896305125</v>
      </c>
    </row>
    <row r="24" spans="1:30" x14ac:dyDescent="0.2">
      <c r="A24" s="1" t="s">
        <v>35</v>
      </c>
      <c r="B24" s="1">
        <v>373</v>
      </c>
      <c r="C24" s="1">
        <v>93</v>
      </c>
      <c r="D24" s="1">
        <v>186</v>
      </c>
      <c r="E24" s="1">
        <v>0</v>
      </c>
      <c r="F24" s="1">
        <v>47</v>
      </c>
      <c r="G24" s="1">
        <v>47</v>
      </c>
      <c r="H24" s="1">
        <v>0</v>
      </c>
      <c r="I24" s="8">
        <f t="shared" si="0"/>
        <v>75.067024128686327</v>
      </c>
      <c r="J24" s="8">
        <f t="shared" si="1"/>
        <v>12.600536193029491</v>
      </c>
      <c r="K24" s="1" t="s">
        <v>35</v>
      </c>
      <c r="L24" s="1">
        <v>163</v>
      </c>
      <c r="M24" s="1">
        <v>23</v>
      </c>
      <c r="N24" s="1">
        <v>70</v>
      </c>
      <c r="O24" s="1">
        <v>0</v>
      </c>
      <c r="P24" s="1">
        <v>47</v>
      </c>
      <c r="Q24" s="1">
        <v>23</v>
      </c>
      <c r="R24" s="1">
        <v>0</v>
      </c>
      <c r="S24" s="8">
        <f t="shared" si="6"/>
        <v>85.889570552147234</v>
      </c>
      <c r="T24" s="8">
        <f t="shared" si="7"/>
        <v>14.110429447852761</v>
      </c>
      <c r="U24" s="1" t="s">
        <v>35</v>
      </c>
      <c r="V24" s="1">
        <v>210</v>
      </c>
      <c r="W24" s="1">
        <v>70</v>
      </c>
      <c r="X24" s="1">
        <v>117</v>
      </c>
      <c r="Y24" s="1">
        <v>0</v>
      </c>
      <c r="Z24" s="1">
        <v>0</v>
      </c>
      <c r="AA24" s="1">
        <v>23</v>
      </c>
      <c r="AB24" s="1">
        <v>0</v>
      </c>
      <c r="AC24" s="8">
        <f t="shared" si="8"/>
        <v>66.666666666666671</v>
      </c>
      <c r="AD24" s="8">
        <f t="shared" si="9"/>
        <v>10.952380952380953</v>
      </c>
    </row>
    <row r="25" spans="1:30" x14ac:dyDescent="0.2">
      <c r="A25" s="1" t="s">
        <v>36</v>
      </c>
      <c r="B25" s="1">
        <v>443</v>
      </c>
      <c r="C25" s="1">
        <v>23</v>
      </c>
      <c r="D25" s="1">
        <v>233</v>
      </c>
      <c r="E25" s="1">
        <v>70</v>
      </c>
      <c r="F25" s="1">
        <v>47</v>
      </c>
      <c r="G25" s="1">
        <v>70</v>
      </c>
      <c r="H25" s="1">
        <v>0</v>
      </c>
      <c r="I25" s="8">
        <f t="shared" si="0"/>
        <v>94.808126410835214</v>
      </c>
      <c r="J25" s="8">
        <f t="shared" si="1"/>
        <v>15.801354401805868</v>
      </c>
      <c r="K25" s="1" t="s">
        <v>36</v>
      </c>
      <c r="L25" s="1">
        <v>186</v>
      </c>
      <c r="M25" s="1">
        <v>0</v>
      </c>
      <c r="N25" s="1">
        <v>70</v>
      </c>
      <c r="O25" s="1">
        <v>47</v>
      </c>
      <c r="P25" s="1">
        <v>47</v>
      </c>
      <c r="Q25" s="1">
        <v>23</v>
      </c>
      <c r="R25" s="1">
        <v>0</v>
      </c>
      <c r="S25" s="8">
        <f t="shared" si="6"/>
        <v>100.53763440860214</v>
      </c>
      <c r="T25" s="8">
        <f t="shared" si="7"/>
        <v>12.365591397849462</v>
      </c>
      <c r="U25" s="1" t="s">
        <v>36</v>
      </c>
      <c r="V25" s="1">
        <v>256</v>
      </c>
      <c r="W25" s="1">
        <v>23</v>
      </c>
      <c r="X25" s="1">
        <v>163</v>
      </c>
      <c r="Y25" s="1">
        <v>23</v>
      </c>
      <c r="Z25" s="1">
        <v>0</v>
      </c>
      <c r="AA25" s="1">
        <v>47</v>
      </c>
      <c r="AB25" s="1">
        <v>0</v>
      </c>
      <c r="AC25" s="8">
        <f t="shared" si="8"/>
        <v>91.015625</v>
      </c>
      <c r="AD25" s="8">
        <f t="shared" si="9"/>
        <v>18.359375</v>
      </c>
    </row>
    <row r="26" spans="1:30" x14ac:dyDescent="0.2">
      <c r="A26" s="1" t="s">
        <v>37</v>
      </c>
      <c r="B26" s="1">
        <v>1118</v>
      </c>
      <c r="C26" s="1">
        <v>280</v>
      </c>
      <c r="D26" s="1">
        <v>629</v>
      </c>
      <c r="E26" s="1">
        <v>0</v>
      </c>
      <c r="F26" s="1">
        <v>93</v>
      </c>
      <c r="G26" s="1">
        <v>93</v>
      </c>
      <c r="H26" s="1">
        <v>23</v>
      </c>
      <c r="I26" s="8">
        <f t="shared" si="0"/>
        <v>74.955277280858681</v>
      </c>
      <c r="J26" s="8">
        <f t="shared" si="1"/>
        <v>10.375670840787119</v>
      </c>
      <c r="K26" s="1" t="s">
        <v>37</v>
      </c>
      <c r="L26" s="1">
        <v>326</v>
      </c>
      <c r="M26" s="1">
        <v>47</v>
      </c>
      <c r="N26" s="1">
        <v>186</v>
      </c>
      <c r="O26" s="1">
        <v>0</v>
      </c>
      <c r="P26" s="1">
        <v>23</v>
      </c>
      <c r="Q26" s="1">
        <v>70</v>
      </c>
      <c r="R26" s="1">
        <v>0</v>
      </c>
      <c r="S26" s="8">
        <f t="shared" si="6"/>
        <v>85.582822085889575</v>
      </c>
      <c r="T26" s="8">
        <f t="shared" si="7"/>
        <v>21.472392638036808</v>
      </c>
      <c r="U26" s="1" t="s">
        <v>37</v>
      </c>
      <c r="V26" s="1">
        <v>792</v>
      </c>
      <c r="W26" s="1">
        <v>233</v>
      </c>
      <c r="X26" s="1">
        <v>443</v>
      </c>
      <c r="Y26" s="1">
        <v>0</v>
      </c>
      <c r="Z26" s="1">
        <v>70</v>
      </c>
      <c r="AA26" s="1">
        <v>23</v>
      </c>
      <c r="AB26" s="1">
        <v>23</v>
      </c>
      <c r="AC26" s="8">
        <f t="shared" si="8"/>
        <v>70.580808080808083</v>
      </c>
      <c r="AD26" s="8">
        <f t="shared" si="9"/>
        <v>5.808080808080808</v>
      </c>
    </row>
    <row r="27" spans="1:30" x14ac:dyDescent="0.2">
      <c r="A27" s="1" t="s">
        <v>38</v>
      </c>
      <c r="B27" s="1">
        <v>979</v>
      </c>
      <c r="C27" s="1">
        <v>93</v>
      </c>
      <c r="D27" s="1">
        <v>210</v>
      </c>
      <c r="E27" s="1">
        <v>93</v>
      </c>
      <c r="F27" s="1">
        <v>140</v>
      </c>
      <c r="G27" s="1">
        <v>396</v>
      </c>
      <c r="H27" s="1">
        <v>47</v>
      </c>
      <c r="I27" s="8">
        <f t="shared" si="0"/>
        <v>90.50051072522983</v>
      </c>
      <c r="J27" s="8">
        <f t="shared" si="1"/>
        <v>45.250255362614915</v>
      </c>
      <c r="K27" s="1" t="s">
        <v>38</v>
      </c>
      <c r="L27" s="1">
        <v>419</v>
      </c>
      <c r="M27" s="1">
        <v>23</v>
      </c>
      <c r="N27" s="1">
        <v>70</v>
      </c>
      <c r="O27" s="1">
        <v>23</v>
      </c>
      <c r="P27" s="1">
        <v>70</v>
      </c>
      <c r="Q27" s="1">
        <v>186</v>
      </c>
      <c r="R27" s="1">
        <v>47</v>
      </c>
      <c r="S27" s="8">
        <f t="shared" si="6"/>
        <v>94.510739856801905</v>
      </c>
      <c r="T27" s="8">
        <f t="shared" si="7"/>
        <v>55.608591885441527</v>
      </c>
      <c r="U27" s="1" t="s">
        <v>38</v>
      </c>
      <c r="V27" s="1">
        <v>559</v>
      </c>
      <c r="W27" s="1">
        <v>70</v>
      </c>
      <c r="X27" s="1">
        <v>140</v>
      </c>
      <c r="Y27" s="1">
        <v>70</v>
      </c>
      <c r="Z27" s="1">
        <v>70</v>
      </c>
      <c r="AA27" s="1">
        <v>210</v>
      </c>
      <c r="AB27" s="1">
        <v>0</v>
      </c>
      <c r="AC27" s="8">
        <f t="shared" si="8"/>
        <v>87.656529516994638</v>
      </c>
      <c r="AD27" s="8">
        <f t="shared" si="9"/>
        <v>37.567084078711986</v>
      </c>
    </row>
    <row r="28" spans="1:30" x14ac:dyDescent="0.2">
      <c r="A28" s="1" t="s">
        <v>39</v>
      </c>
      <c r="B28" s="1">
        <v>163</v>
      </c>
      <c r="C28" s="1">
        <v>0</v>
      </c>
      <c r="D28" s="1">
        <v>70</v>
      </c>
      <c r="E28" s="1">
        <v>0</v>
      </c>
      <c r="F28" s="1">
        <v>0</v>
      </c>
      <c r="G28" s="1">
        <v>93</v>
      </c>
      <c r="H28" s="1">
        <v>0</v>
      </c>
      <c r="I28" s="8">
        <f t="shared" si="0"/>
        <v>100</v>
      </c>
      <c r="J28" s="8">
        <f t="shared" si="1"/>
        <v>57.055214723926383</v>
      </c>
      <c r="K28" s="1" t="s">
        <v>39</v>
      </c>
      <c r="L28" s="1">
        <v>70</v>
      </c>
      <c r="M28" s="1">
        <v>0</v>
      </c>
      <c r="N28" s="1">
        <v>23</v>
      </c>
      <c r="O28" s="1">
        <v>0</v>
      </c>
      <c r="P28" s="1">
        <v>0</v>
      </c>
      <c r="Q28" s="1">
        <v>47</v>
      </c>
      <c r="R28" s="1">
        <v>0</v>
      </c>
      <c r="S28" s="8">
        <f t="shared" si="6"/>
        <v>100</v>
      </c>
      <c r="T28" s="8">
        <f t="shared" si="7"/>
        <v>67.142857142857139</v>
      </c>
      <c r="U28" s="1" t="s">
        <v>39</v>
      </c>
      <c r="V28" s="1">
        <v>93</v>
      </c>
      <c r="W28" s="1">
        <v>0</v>
      </c>
      <c r="X28" s="1">
        <v>47</v>
      </c>
      <c r="Y28" s="1">
        <v>0</v>
      </c>
      <c r="Z28" s="1">
        <v>0</v>
      </c>
      <c r="AA28" s="1">
        <v>47</v>
      </c>
      <c r="AB28" s="1">
        <v>0</v>
      </c>
      <c r="AC28" s="8">
        <f t="shared" si="8"/>
        <v>101.0752688172043</v>
      </c>
      <c r="AD28" s="8">
        <f t="shared" si="9"/>
        <v>50.537634408602152</v>
      </c>
    </row>
    <row r="29" spans="1:30" x14ac:dyDescent="0.2">
      <c r="A29" s="1" t="s">
        <v>40</v>
      </c>
      <c r="B29" s="1">
        <v>2283</v>
      </c>
      <c r="C29" s="1">
        <v>256</v>
      </c>
      <c r="D29" s="1">
        <v>1025</v>
      </c>
      <c r="E29" s="1">
        <v>117</v>
      </c>
      <c r="F29" s="1">
        <v>210</v>
      </c>
      <c r="G29" s="1">
        <v>652</v>
      </c>
      <c r="H29" s="1">
        <v>23</v>
      </c>
      <c r="I29" s="8">
        <f t="shared" si="0"/>
        <v>88.78668418747263</v>
      </c>
      <c r="J29" s="8">
        <f t="shared" si="1"/>
        <v>29.566360052562416</v>
      </c>
      <c r="K29" s="1" t="s">
        <v>40</v>
      </c>
      <c r="L29" s="1">
        <v>1072</v>
      </c>
      <c r="M29" s="1">
        <v>93</v>
      </c>
      <c r="N29" s="1">
        <v>466</v>
      </c>
      <c r="O29" s="1">
        <v>47</v>
      </c>
      <c r="P29" s="1">
        <v>93</v>
      </c>
      <c r="Q29" s="1">
        <v>350</v>
      </c>
      <c r="R29" s="1">
        <v>23</v>
      </c>
      <c r="S29" s="8">
        <f t="shared" si="6"/>
        <v>91.324626865671647</v>
      </c>
      <c r="T29" s="8">
        <f t="shared" si="7"/>
        <v>34.794776119402982</v>
      </c>
      <c r="U29" s="1" t="s">
        <v>40</v>
      </c>
      <c r="V29" s="1">
        <v>1212</v>
      </c>
      <c r="W29" s="1">
        <v>163</v>
      </c>
      <c r="X29" s="1">
        <v>559</v>
      </c>
      <c r="Y29" s="1">
        <v>70</v>
      </c>
      <c r="Z29" s="1">
        <v>117</v>
      </c>
      <c r="AA29" s="1">
        <v>303</v>
      </c>
      <c r="AB29" s="1">
        <v>0</v>
      </c>
      <c r="AC29" s="8">
        <f t="shared" si="8"/>
        <v>86.551155115511548</v>
      </c>
      <c r="AD29" s="8">
        <f t="shared" si="9"/>
        <v>25</v>
      </c>
    </row>
    <row r="30" spans="1:30" x14ac:dyDescent="0.2">
      <c r="A30" s="1" t="s">
        <v>41</v>
      </c>
      <c r="B30" s="1">
        <v>1724</v>
      </c>
      <c r="C30" s="1">
        <v>280</v>
      </c>
      <c r="D30" s="1">
        <v>373</v>
      </c>
      <c r="E30" s="1">
        <v>140</v>
      </c>
      <c r="F30" s="1">
        <v>210</v>
      </c>
      <c r="G30" s="1">
        <v>513</v>
      </c>
      <c r="H30" s="1">
        <v>210</v>
      </c>
      <c r="I30" s="8">
        <f t="shared" si="0"/>
        <v>83.874709976798144</v>
      </c>
      <c r="J30" s="8">
        <f t="shared" si="1"/>
        <v>41.937354988399072</v>
      </c>
      <c r="K30" s="1" t="s">
        <v>41</v>
      </c>
      <c r="L30" s="1">
        <v>839</v>
      </c>
      <c r="M30" s="1">
        <v>93</v>
      </c>
      <c r="N30" s="1">
        <v>210</v>
      </c>
      <c r="O30" s="1">
        <v>93</v>
      </c>
      <c r="P30" s="1">
        <v>93</v>
      </c>
      <c r="Q30" s="1">
        <v>280</v>
      </c>
      <c r="R30" s="1">
        <v>70</v>
      </c>
      <c r="S30" s="8">
        <f t="shared" si="6"/>
        <v>88.915375446960667</v>
      </c>
      <c r="T30" s="8">
        <f t="shared" si="7"/>
        <v>41.716328963051254</v>
      </c>
      <c r="U30" s="1" t="s">
        <v>41</v>
      </c>
      <c r="V30" s="1">
        <v>885</v>
      </c>
      <c r="W30" s="1">
        <v>186</v>
      </c>
      <c r="X30" s="1">
        <v>163</v>
      </c>
      <c r="Y30" s="1">
        <v>47</v>
      </c>
      <c r="Z30" s="1">
        <v>117</v>
      </c>
      <c r="AA30" s="1">
        <v>233</v>
      </c>
      <c r="AB30" s="1">
        <v>140</v>
      </c>
      <c r="AC30" s="8">
        <f t="shared" si="8"/>
        <v>79.096045197740111</v>
      </c>
      <c r="AD30" s="8">
        <f t="shared" si="9"/>
        <v>42.146892655367232</v>
      </c>
    </row>
    <row r="31" spans="1:30" x14ac:dyDescent="0.2">
      <c r="A31" s="1" t="s">
        <v>42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 t="e">
        <f t="shared" si="0"/>
        <v>#DIV/0!</v>
      </c>
      <c r="J31" s="8" t="e">
        <f t="shared" si="1"/>
        <v>#DIV/0!</v>
      </c>
      <c r="K31" s="1" t="s">
        <v>42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 t="e">
        <f t="shared" si="6"/>
        <v>#DIV/0!</v>
      </c>
      <c r="T31" s="8" t="e">
        <f t="shared" si="7"/>
        <v>#DIV/0!</v>
      </c>
      <c r="U31" s="1" t="s">
        <v>42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 t="e">
        <f t="shared" si="8"/>
        <v>#DIV/0!</v>
      </c>
      <c r="AD31" s="8" t="e">
        <f t="shared" si="9"/>
        <v>#DIV/0!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H1" zoomScale="125" zoomScaleNormal="125" zoomScaleSheetLayoutView="125" workbookViewId="0">
      <selection activeCell="V5" sqref="V5:AB18"/>
    </sheetView>
  </sheetViews>
  <sheetFormatPr defaultColWidth="8.85546875" defaultRowHeight="11.25" x14ac:dyDescent="0.2"/>
  <cols>
    <col min="1" max="20" width="8.85546875" style="1"/>
    <col min="21" max="21" width="15" style="1" customWidth="1"/>
    <col min="22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62933</v>
      </c>
      <c r="C5" s="1">
        <v>13025</v>
      </c>
      <c r="D5" s="1">
        <v>25933</v>
      </c>
      <c r="E5" s="1">
        <v>3285</v>
      </c>
      <c r="F5" s="1">
        <v>6967</v>
      </c>
      <c r="G5" s="1">
        <v>11487</v>
      </c>
      <c r="H5" s="1">
        <v>2237</v>
      </c>
      <c r="I5" s="8">
        <f>SUM(D5:H5)*100/B5</f>
        <v>79.304975132283545</v>
      </c>
      <c r="J5" s="8">
        <f>SUM(G5:H5)*100/B5</f>
        <v>21.807318894697534</v>
      </c>
      <c r="K5" s="1" t="s">
        <v>1</v>
      </c>
      <c r="L5" s="1">
        <v>31781</v>
      </c>
      <c r="M5" s="1">
        <v>5662</v>
      </c>
      <c r="N5" s="1">
        <v>13561</v>
      </c>
      <c r="O5" s="1">
        <v>1841</v>
      </c>
      <c r="P5" s="1">
        <v>3728</v>
      </c>
      <c r="Q5" s="1">
        <v>5895</v>
      </c>
      <c r="R5" s="1">
        <v>1095</v>
      </c>
      <c r="S5" s="8">
        <f>SUM(N5:R5)*100/L5</f>
        <v>82.187470501242885</v>
      </c>
      <c r="T5" s="8">
        <f>SUM(Q5:R5)*100/L5</f>
        <v>21.994273307951293</v>
      </c>
      <c r="U5" s="1" t="s">
        <v>1</v>
      </c>
      <c r="V5" s="1">
        <v>31152</v>
      </c>
      <c r="W5" s="1">
        <v>7363</v>
      </c>
      <c r="X5" s="1">
        <v>12372</v>
      </c>
      <c r="Y5" s="1">
        <v>1445</v>
      </c>
      <c r="Z5" s="1">
        <v>3239</v>
      </c>
      <c r="AA5" s="1">
        <v>5592</v>
      </c>
      <c r="AB5" s="1">
        <v>1142</v>
      </c>
      <c r="AC5" s="8">
        <f>SUM(X5:AB5)*100/V5</f>
        <v>76.367488443759626</v>
      </c>
      <c r="AD5" s="8">
        <f>SUM(AA5:AB5)*100/V5</f>
        <v>21.616589625064201</v>
      </c>
    </row>
    <row r="6" spans="1:30" x14ac:dyDescent="0.2">
      <c r="A6" s="1" t="s">
        <v>45</v>
      </c>
      <c r="B6" s="1">
        <v>6128</v>
      </c>
      <c r="C6" s="1">
        <v>396</v>
      </c>
      <c r="D6" s="1">
        <v>2913</v>
      </c>
      <c r="E6" s="1">
        <v>373</v>
      </c>
      <c r="F6" s="1">
        <v>1002</v>
      </c>
      <c r="G6" s="1">
        <v>1072</v>
      </c>
      <c r="H6" s="1">
        <v>373</v>
      </c>
      <c r="I6" s="8">
        <f t="shared" ref="I6:I18" si="0">SUM(D6:H6)*100/B6</f>
        <v>93.5541775456919</v>
      </c>
      <c r="J6" s="8">
        <f t="shared" ref="J6:J18" si="1">SUM(G6:H6)*100/B6</f>
        <v>23.58028720626632</v>
      </c>
      <c r="K6" s="1" t="s">
        <v>45</v>
      </c>
      <c r="L6" s="1">
        <v>5662</v>
      </c>
      <c r="M6" s="1">
        <v>396</v>
      </c>
      <c r="N6" s="1">
        <v>2703</v>
      </c>
      <c r="O6" s="1">
        <v>350</v>
      </c>
      <c r="P6" s="1">
        <v>862</v>
      </c>
      <c r="Q6" s="1">
        <v>1002</v>
      </c>
      <c r="R6" s="1">
        <v>350</v>
      </c>
      <c r="S6" s="8">
        <f t="shared" ref="S6:S7" si="2">SUM(N6:R6)*100/L6</f>
        <v>93.023666548922648</v>
      </c>
      <c r="T6" s="8">
        <f t="shared" ref="T6:T7" si="3">SUM(Q6:R6)*100/L6</f>
        <v>23.878488166725539</v>
      </c>
      <c r="U6" s="1" t="s">
        <v>45</v>
      </c>
      <c r="V6" s="1">
        <v>466</v>
      </c>
      <c r="W6" s="1">
        <v>0</v>
      </c>
      <c r="X6" s="1">
        <v>210</v>
      </c>
      <c r="Y6" s="1">
        <v>23</v>
      </c>
      <c r="Z6" s="1">
        <v>140</v>
      </c>
      <c r="AA6" s="1">
        <v>70</v>
      </c>
      <c r="AB6" s="1">
        <v>23</v>
      </c>
      <c r="AC6" s="8">
        <f t="shared" ref="AC6:AC7" si="4">SUM(X6:AB6)*100/V6</f>
        <v>100</v>
      </c>
      <c r="AD6" s="8">
        <f t="shared" ref="AD6:AD7" si="5">SUM(AA6:AB6)*100/V6</f>
        <v>19.957081545064376</v>
      </c>
    </row>
    <row r="7" spans="1:30" x14ac:dyDescent="0.2">
      <c r="A7" s="1" t="s">
        <v>46</v>
      </c>
      <c r="B7" s="1">
        <v>56805</v>
      </c>
      <c r="C7" s="1">
        <v>12629</v>
      </c>
      <c r="D7" s="1">
        <v>23020</v>
      </c>
      <c r="E7" s="1">
        <v>2913</v>
      </c>
      <c r="F7" s="1">
        <v>5965</v>
      </c>
      <c r="G7" s="1">
        <v>10415</v>
      </c>
      <c r="H7" s="1">
        <v>1864</v>
      </c>
      <c r="I7" s="8">
        <f t="shared" si="0"/>
        <v>77.769562538508936</v>
      </c>
      <c r="J7" s="8">
        <f t="shared" si="1"/>
        <v>21.616054924742539</v>
      </c>
      <c r="K7" s="1" t="s">
        <v>46</v>
      </c>
      <c r="L7" s="1">
        <v>26119</v>
      </c>
      <c r="M7" s="1">
        <v>5266</v>
      </c>
      <c r="N7" s="1">
        <v>10858</v>
      </c>
      <c r="O7" s="1">
        <v>1491</v>
      </c>
      <c r="P7" s="1">
        <v>2866</v>
      </c>
      <c r="Q7" s="1">
        <v>4893</v>
      </c>
      <c r="R7" s="1">
        <v>746</v>
      </c>
      <c r="S7" s="8">
        <f t="shared" si="2"/>
        <v>79.842260423446533</v>
      </c>
      <c r="T7" s="8">
        <f t="shared" si="3"/>
        <v>21.589647383131055</v>
      </c>
      <c r="U7" s="1" t="s">
        <v>46</v>
      </c>
      <c r="V7" s="1">
        <v>30686</v>
      </c>
      <c r="W7" s="1">
        <v>7363</v>
      </c>
      <c r="X7" s="1">
        <v>12163</v>
      </c>
      <c r="Y7" s="1">
        <v>1421</v>
      </c>
      <c r="Z7" s="1">
        <v>3099</v>
      </c>
      <c r="AA7" s="1">
        <v>5522</v>
      </c>
      <c r="AB7" s="1">
        <v>1118</v>
      </c>
      <c r="AC7" s="8">
        <f t="shared" si="4"/>
        <v>76.005344456755523</v>
      </c>
      <c r="AD7" s="8">
        <f t="shared" si="5"/>
        <v>21.638532229681289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5988</v>
      </c>
      <c r="C9" s="1">
        <v>373</v>
      </c>
      <c r="D9" s="1">
        <v>2819</v>
      </c>
      <c r="E9" s="1">
        <v>373</v>
      </c>
      <c r="F9" s="1">
        <v>1002</v>
      </c>
      <c r="G9" s="1">
        <v>1049</v>
      </c>
      <c r="H9" s="1">
        <v>373</v>
      </c>
      <c r="I9" s="8">
        <f t="shared" si="0"/>
        <v>93.787575150300597</v>
      </c>
      <c r="J9" s="8">
        <f t="shared" si="1"/>
        <v>23.747494989979959</v>
      </c>
      <c r="K9" s="1" t="s">
        <v>1</v>
      </c>
      <c r="L9" s="1">
        <v>5522</v>
      </c>
      <c r="M9" s="1">
        <v>373</v>
      </c>
      <c r="N9" s="1">
        <v>2610</v>
      </c>
      <c r="O9" s="1">
        <v>350</v>
      </c>
      <c r="P9" s="1">
        <v>862</v>
      </c>
      <c r="Q9" s="1">
        <v>979</v>
      </c>
      <c r="R9" s="1">
        <v>350</v>
      </c>
      <c r="S9" s="8">
        <f t="shared" ref="S9:S14" si="6">SUM(N9:R9)*100/L9</f>
        <v>93.28141977544368</v>
      </c>
      <c r="T9" s="8">
        <f t="shared" ref="T9:T14" si="7">SUM(Q9:R9)*100/L9</f>
        <v>24.067366896052157</v>
      </c>
      <c r="U9" s="1" t="s">
        <v>1</v>
      </c>
      <c r="V9" s="1">
        <v>466</v>
      </c>
      <c r="W9" s="1">
        <v>0</v>
      </c>
      <c r="X9" s="1">
        <v>210</v>
      </c>
      <c r="Y9" s="1">
        <v>23</v>
      </c>
      <c r="Z9" s="1">
        <v>140</v>
      </c>
      <c r="AA9" s="1">
        <v>70</v>
      </c>
      <c r="AB9" s="1">
        <v>23</v>
      </c>
      <c r="AC9" s="8">
        <f t="shared" ref="AC9:AC14" si="8">SUM(X9:AB9)*100/V9</f>
        <v>100</v>
      </c>
      <c r="AD9" s="8">
        <f t="shared" ref="AD9:AD14" si="9">SUM(AA9:AB9)*100/V9</f>
        <v>19.957081545064376</v>
      </c>
    </row>
    <row r="10" spans="1:30" x14ac:dyDescent="0.2">
      <c r="A10" s="1" t="s">
        <v>48</v>
      </c>
      <c r="B10" s="1">
        <v>1468</v>
      </c>
      <c r="C10" s="1">
        <v>163</v>
      </c>
      <c r="D10" s="1">
        <v>583</v>
      </c>
      <c r="E10" s="1">
        <v>93</v>
      </c>
      <c r="F10" s="1">
        <v>256</v>
      </c>
      <c r="G10" s="1">
        <v>280</v>
      </c>
      <c r="H10" s="1">
        <v>93</v>
      </c>
      <c r="I10" s="8">
        <f t="shared" si="0"/>
        <v>88.896457765667577</v>
      </c>
      <c r="J10" s="8">
        <f t="shared" si="1"/>
        <v>25.408719346049047</v>
      </c>
      <c r="K10" s="1" t="s">
        <v>48</v>
      </c>
      <c r="L10" s="1">
        <v>1421</v>
      </c>
      <c r="M10" s="1">
        <v>163</v>
      </c>
      <c r="N10" s="1">
        <v>559</v>
      </c>
      <c r="O10" s="1">
        <v>93</v>
      </c>
      <c r="P10" s="1">
        <v>233</v>
      </c>
      <c r="Q10" s="1">
        <v>280</v>
      </c>
      <c r="R10" s="1">
        <v>93</v>
      </c>
      <c r="S10" s="8">
        <f t="shared" si="6"/>
        <v>88.529204785362424</v>
      </c>
      <c r="T10" s="8">
        <f t="shared" si="7"/>
        <v>26.249120337790288</v>
      </c>
      <c r="U10" s="1" t="s">
        <v>48</v>
      </c>
      <c r="V10" s="1">
        <v>47</v>
      </c>
      <c r="W10" s="1">
        <v>0</v>
      </c>
      <c r="X10" s="1">
        <v>23</v>
      </c>
      <c r="Y10" s="1">
        <v>0</v>
      </c>
      <c r="Z10" s="1">
        <v>23</v>
      </c>
      <c r="AA10" s="1">
        <v>0</v>
      </c>
      <c r="AB10" s="1">
        <v>0</v>
      </c>
      <c r="AC10" s="8">
        <f t="shared" si="8"/>
        <v>97.872340425531917</v>
      </c>
      <c r="AD10" s="8">
        <f t="shared" si="9"/>
        <v>0</v>
      </c>
    </row>
    <row r="11" spans="1:30" x14ac:dyDescent="0.2">
      <c r="A11" s="1" t="s">
        <v>49</v>
      </c>
      <c r="B11" s="1">
        <v>419</v>
      </c>
      <c r="C11" s="1">
        <v>70</v>
      </c>
      <c r="D11" s="1">
        <v>186</v>
      </c>
      <c r="E11" s="1">
        <v>0</v>
      </c>
      <c r="F11" s="1">
        <v>47</v>
      </c>
      <c r="G11" s="1">
        <v>23</v>
      </c>
      <c r="H11" s="1">
        <v>93</v>
      </c>
      <c r="I11" s="8">
        <f t="shared" si="0"/>
        <v>83.293556085918851</v>
      </c>
      <c r="J11" s="8">
        <f t="shared" si="1"/>
        <v>27.684964200477328</v>
      </c>
      <c r="K11" s="1" t="s">
        <v>49</v>
      </c>
      <c r="L11" s="1">
        <v>419</v>
      </c>
      <c r="M11" s="1">
        <v>70</v>
      </c>
      <c r="N11" s="1">
        <v>186</v>
      </c>
      <c r="O11" s="1">
        <v>0</v>
      </c>
      <c r="P11" s="1">
        <v>47</v>
      </c>
      <c r="Q11" s="1">
        <v>23</v>
      </c>
      <c r="R11" s="1">
        <v>93</v>
      </c>
      <c r="S11" s="8">
        <f t="shared" si="6"/>
        <v>83.293556085918851</v>
      </c>
      <c r="T11" s="8">
        <f t="shared" si="7"/>
        <v>27.684964200477328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186</v>
      </c>
      <c r="C12" s="1">
        <v>0</v>
      </c>
      <c r="D12" s="1">
        <v>70</v>
      </c>
      <c r="E12" s="1">
        <v>47</v>
      </c>
      <c r="F12" s="1">
        <v>23</v>
      </c>
      <c r="G12" s="1">
        <v>23</v>
      </c>
      <c r="H12" s="1">
        <v>23</v>
      </c>
      <c r="I12" s="8">
        <f t="shared" si="0"/>
        <v>100</v>
      </c>
      <c r="J12" s="8">
        <f t="shared" si="1"/>
        <v>24.731182795698924</v>
      </c>
      <c r="K12" s="1" t="s">
        <v>50</v>
      </c>
      <c r="L12" s="1">
        <v>186</v>
      </c>
      <c r="M12" s="1">
        <v>0</v>
      </c>
      <c r="N12" s="1">
        <v>70</v>
      </c>
      <c r="O12" s="1">
        <v>47</v>
      </c>
      <c r="P12" s="1">
        <v>23</v>
      </c>
      <c r="Q12" s="1">
        <v>23</v>
      </c>
      <c r="R12" s="1">
        <v>23</v>
      </c>
      <c r="S12" s="8">
        <f t="shared" si="6"/>
        <v>100</v>
      </c>
      <c r="T12" s="8">
        <f t="shared" si="7"/>
        <v>24.731182795698924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70</v>
      </c>
      <c r="C13" s="1">
        <v>0</v>
      </c>
      <c r="D13" s="1">
        <v>47</v>
      </c>
      <c r="E13" s="1">
        <v>0</v>
      </c>
      <c r="F13" s="1">
        <v>23</v>
      </c>
      <c r="G13" s="1">
        <v>0</v>
      </c>
      <c r="H13" s="1">
        <v>0</v>
      </c>
      <c r="I13" s="8">
        <f t="shared" si="0"/>
        <v>100</v>
      </c>
      <c r="J13" s="8">
        <f t="shared" si="1"/>
        <v>0</v>
      </c>
      <c r="K13" s="1" t="s">
        <v>51</v>
      </c>
      <c r="L13" s="1">
        <v>70</v>
      </c>
      <c r="M13" s="1">
        <v>0</v>
      </c>
      <c r="N13" s="1">
        <v>47</v>
      </c>
      <c r="O13" s="1">
        <v>0</v>
      </c>
      <c r="P13" s="1">
        <v>23</v>
      </c>
      <c r="Q13" s="1">
        <v>0</v>
      </c>
      <c r="R13" s="1">
        <v>0</v>
      </c>
      <c r="S13" s="8">
        <f t="shared" si="6"/>
        <v>100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3845</v>
      </c>
      <c r="C14" s="1">
        <v>140</v>
      </c>
      <c r="D14" s="1">
        <v>1934</v>
      </c>
      <c r="E14" s="1">
        <v>233</v>
      </c>
      <c r="F14" s="1">
        <v>652</v>
      </c>
      <c r="G14" s="1">
        <v>722</v>
      </c>
      <c r="H14" s="1">
        <v>163</v>
      </c>
      <c r="I14" s="8">
        <f t="shared" si="0"/>
        <v>96.332899869960983</v>
      </c>
      <c r="J14" s="8">
        <f t="shared" si="1"/>
        <v>23.016905071521457</v>
      </c>
      <c r="K14" s="1" t="s">
        <v>52</v>
      </c>
      <c r="L14" s="1">
        <v>3425</v>
      </c>
      <c r="M14" s="1">
        <v>140</v>
      </c>
      <c r="N14" s="1">
        <v>1748</v>
      </c>
      <c r="O14" s="1">
        <v>210</v>
      </c>
      <c r="P14" s="1">
        <v>536</v>
      </c>
      <c r="Q14" s="1">
        <v>652</v>
      </c>
      <c r="R14" s="1">
        <v>140</v>
      </c>
      <c r="S14" s="8">
        <f t="shared" si="6"/>
        <v>95.941605839416056</v>
      </c>
      <c r="T14" s="8">
        <f t="shared" si="7"/>
        <v>23.124087591240876</v>
      </c>
      <c r="U14" s="1" t="s">
        <v>52</v>
      </c>
      <c r="V14" s="1">
        <v>419</v>
      </c>
      <c r="W14" s="1">
        <v>0</v>
      </c>
      <c r="X14" s="1">
        <v>186</v>
      </c>
      <c r="Y14" s="1">
        <v>23</v>
      </c>
      <c r="Z14" s="1">
        <v>117</v>
      </c>
      <c r="AA14" s="1">
        <v>70</v>
      </c>
      <c r="AB14" s="1">
        <v>23</v>
      </c>
      <c r="AC14" s="8">
        <f t="shared" si="8"/>
        <v>100</v>
      </c>
      <c r="AD14" s="8">
        <f t="shared" si="9"/>
        <v>22.195704057279237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62747</v>
      </c>
      <c r="C16" s="1">
        <v>13001</v>
      </c>
      <c r="D16" s="1">
        <v>25816</v>
      </c>
      <c r="E16" s="1">
        <v>3285</v>
      </c>
      <c r="F16" s="1">
        <v>6967</v>
      </c>
      <c r="G16" s="1">
        <v>11440</v>
      </c>
      <c r="H16" s="1">
        <v>2237</v>
      </c>
      <c r="I16" s="8">
        <f t="shared" si="0"/>
        <v>79.278690614690746</v>
      </c>
      <c r="J16" s="8">
        <f t="shared" si="1"/>
        <v>21.797058026678567</v>
      </c>
      <c r="K16" s="1" t="s">
        <v>1</v>
      </c>
      <c r="L16" s="1">
        <v>31665</v>
      </c>
      <c r="M16" s="1">
        <v>5639</v>
      </c>
      <c r="N16" s="1">
        <v>13491</v>
      </c>
      <c r="O16" s="1">
        <v>1841</v>
      </c>
      <c r="P16" s="1">
        <v>3728</v>
      </c>
      <c r="Q16" s="1">
        <v>5872</v>
      </c>
      <c r="R16" s="1">
        <v>1095</v>
      </c>
      <c r="S16" s="8">
        <f t="shared" ref="S16:S18" si="10">SUM(N16:R16)*100/L16</f>
        <v>82.194852360650557</v>
      </c>
      <c r="T16" s="8">
        <f t="shared" ref="T16:T18" si="11">SUM(Q16:R16)*100/L16</f>
        <v>22.002210642665403</v>
      </c>
      <c r="U16" s="1" t="s">
        <v>1</v>
      </c>
      <c r="V16" s="1">
        <v>31082</v>
      </c>
      <c r="W16" s="1">
        <v>7363</v>
      </c>
      <c r="X16" s="1">
        <v>12326</v>
      </c>
      <c r="Y16" s="1">
        <v>1445</v>
      </c>
      <c r="Z16" s="1">
        <v>3239</v>
      </c>
      <c r="AA16" s="1">
        <v>5569</v>
      </c>
      <c r="AB16" s="1">
        <v>1142</v>
      </c>
      <c r="AC16" s="8">
        <f t="shared" ref="AC16:AC18" si="12">SUM(X16:AB16)*100/V16</f>
        <v>76.317482787465408</v>
      </c>
      <c r="AD16" s="8">
        <f t="shared" ref="AD16:AD18" si="13">SUM(AA16:AB16)*100/V16</f>
        <v>21.591274692748215</v>
      </c>
    </row>
    <row r="17" spans="1:30" x14ac:dyDescent="0.2">
      <c r="A17" s="1" t="s">
        <v>54</v>
      </c>
      <c r="B17" s="1">
        <v>280</v>
      </c>
      <c r="C17" s="1">
        <v>0</v>
      </c>
      <c r="D17" s="1">
        <v>117</v>
      </c>
      <c r="E17" s="1">
        <v>47</v>
      </c>
      <c r="F17" s="1">
        <v>47</v>
      </c>
      <c r="G17" s="1">
        <v>47</v>
      </c>
      <c r="H17" s="1">
        <v>23</v>
      </c>
      <c r="I17" s="8">
        <f t="shared" si="0"/>
        <v>100.35714285714286</v>
      </c>
      <c r="J17" s="8">
        <f t="shared" si="1"/>
        <v>25</v>
      </c>
      <c r="K17" s="1" t="s">
        <v>54</v>
      </c>
      <c r="L17" s="1">
        <v>256</v>
      </c>
      <c r="M17" s="1">
        <v>0</v>
      </c>
      <c r="N17" s="1">
        <v>117</v>
      </c>
      <c r="O17" s="1">
        <v>47</v>
      </c>
      <c r="P17" s="1">
        <v>23</v>
      </c>
      <c r="Q17" s="1">
        <v>47</v>
      </c>
      <c r="R17" s="1">
        <v>23</v>
      </c>
      <c r="S17" s="8">
        <f t="shared" si="10"/>
        <v>100.390625</v>
      </c>
      <c r="T17" s="8">
        <f t="shared" si="11"/>
        <v>27.34375</v>
      </c>
      <c r="U17" s="1" t="s">
        <v>54</v>
      </c>
      <c r="V17" s="1">
        <v>23</v>
      </c>
      <c r="W17" s="1">
        <v>0</v>
      </c>
      <c r="X17" s="1">
        <v>0</v>
      </c>
      <c r="Y17" s="1">
        <v>0</v>
      </c>
      <c r="Z17" s="1">
        <v>23</v>
      </c>
      <c r="AA17" s="1">
        <v>0</v>
      </c>
      <c r="AB17" s="1">
        <v>0</v>
      </c>
      <c r="AC17" s="8">
        <f t="shared" si="12"/>
        <v>100</v>
      </c>
      <c r="AD17" s="8">
        <f t="shared" si="13"/>
        <v>0</v>
      </c>
    </row>
    <row r="18" spans="1:30" x14ac:dyDescent="0.2">
      <c r="A18" s="1" t="s">
        <v>55</v>
      </c>
      <c r="B18" s="1">
        <v>62467</v>
      </c>
      <c r="C18" s="1">
        <v>13001</v>
      </c>
      <c r="D18" s="1">
        <v>25700</v>
      </c>
      <c r="E18" s="1">
        <v>3239</v>
      </c>
      <c r="F18" s="1">
        <v>6920</v>
      </c>
      <c r="G18" s="1">
        <v>11394</v>
      </c>
      <c r="H18" s="1">
        <v>2214</v>
      </c>
      <c r="I18" s="8">
        <f t="shared" si="0"/>
        <v>79.189011798229458</v>
      </c>
      <c r="J18" s="8">
        <f t="shared" si="1"/>
        <v>21.784302111514879</v>
      </c>
      <c r="K18" s="1" t="s">
        <v>55</v>
      </c>
      <c r="L18" s="1">
        <v>31408</v>
      </c>
      <c r="M18" s="1">
        <v>5639</v>
      </c>
      <c r="N18" s="1">
        <v>13374</v>
      </c>
      <c r="O18" s="1">
        <v>1794</v>
      </c>
      <c r="P18" s="1">
        <v>3705</v>
      </c>
      <c r="Q18" s="1">
        <v>5825</v>
      </c>
      <c r="R18" s="1">
        <v>1072</v>
      </c>
      <c r="S18" s="8">
        <f t="shared" si="10"/>
        <v>82.049159449821701</v>
      </c>
      <c r="T18" s="8">
        <f t="shared" si="11"/>
        <v>21.959373408048904</v>
      </c>
      <c r="U18" s="1" t="s">
        <v>55</v>
      </c>
      <c r="V18" s="1">
        <v>31059</v>
      </c>
      <c r="W18" s="1">
        <v>7363</v>
      </c>
      <c r="X18" s="1">
        <v>12326</v>
      </c>
      <c r="Y18" s="1">
        <v>1445</v>
      </c>
      <c r="Z18" s="1">
        <v>3215</v>
      </c>
      <c r="AA18" s="1">
        <v>5569</v>
      </c>
      <c r="AB18" s="1">
        <v>1142</v>
      </c>
      <c r="AC18" s="8">
        <f t="shared" si="12"/>
        <v>76.296725586786437</v>
      </c>
      <c r="AD18" s="8">
        <f t="shared" si="13"/>
        <v>21.607263595093208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V5" sqref="V5:AB32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62933</v>
      </c>
      <c r="C5" s="1">
        <v>13025</v>
      </c>
      <c r="D5" s="1">
        <v>25933</v>
      </c>
      <c r="E5" s="1">
        <v>3285</v>
      </c>
      <c r="F5" s="1">
        <v>6967</v>
      </c>
      <c r="G5" s="1">
        <v>11487</v>
      </c>
      <c r="H5" s="1">
        <v>2237</v>
      </c>
      <c r="I5" s="8">
        <f>SUM(D5:H5)*100/B5</f>
        <v>79.304975132283545</v>
      </c>
      <c r="J5" s="8">
        <f>SUM(G5:H5)*100/B5</f>
        <v>21.807318894697534</v>
      </c>
      <c r="K5" s="9" t="s">
        <v>1</v>
      </c>
      <c r="L5" s="1">
        <v>31781</v>
      </c>
      <c r="M5" s="1">
        <v>5662</v>
      </c>
      <c r="N5" s="1">
        <v>13561</v>
      </c>
      <c r="O5" s="1">
        <v>1841</v>
      </c>
      <c r="P5" s="1">
        <v>3728</v>
      </c>
      <c r="Q5" s="1">
        <v>5895</v>
      </c>
      <c r="R5" s="1">
        <v>1095</v>
      </c>
      <c r="S5" s="8">
        <f>SUM(N5:R5)*100/L5</f>
        <v>82.187470501242885</v>
      </c>
      <c r="T5" s="8">
        <f>SUM(Q5:R5)*100/L5</f>
        <v>21.994273307951293</v>
      </c>
      <c r="U5" s="9" t="s">
        <v>1</v>
      </c>
      <c r="V5" s="1">
        <v>31152</v>
      </c>
      <c r="W5" s="1">
        <v>7363</v>
      </c>
      <c r="X5" s="1">
        <v>12372</v>
      </c>
      <c r="Y5" s="1">
        <v>1445</v>
      </c>
      <c r="Z5" s="1">
        <v>3239</v>
      </c>
      <c r="AA5" s="1">
        <v>5592</v>
      </c>
      <c r="AB5" s="1">
        <v>1142</v>
      </c>
      <c r="AC5" s="8">
        <f>SUM(X5:AB5)*100/V5</f>
        <v>76.367488443759626</v>
      </c>
      <c r="AD5" s="8">
        <f>SUM(AA5:AB5)*100/V5</f>
        <v>21.616589625064201</v>
      </c>
    </row>
    <row r="6" spans="1:30" x14ac:dyDescent="0.2">
      <c r="A6" s="9" t="s">
        <v>33</v>
      </c>
      <c r="B6" s="1">
        <v>49839</v>
      </c>
      <c r="C6" s="1">
        <v>9204</v>
      </c>
      <c r="D6" s="1">
        <v>21506</v>
      </c>
      <c r="E6" s="1">
        <v>2680</v>
      </c>
      <c r="F6" s="1">
        <v>5592</v>
      </c>
      <c r="G6" s="1">
        <v>8784</v>
      </c>
      <c r="H6" s="1">
        <v>2074</v>
      </c>
      <c r="I6" s="8">
        <f t="shared" ref="I6:I32" si="0">SUM(D6:H6)*100/B6</f>
        <v>81.534541222737218</v>
      </c>
      <c r="J6" s="8">
        <f t="shared" ref="J6:J32" si="1">SUM(G6:H6)*100/B6</f>
        <v>21.786151407532255</v>
      </c>
      <c r="K6" s="9" t="s">
        <v>33</v>
      </c>
      <c r="L6" s="1">
        <v>25537</v>
      </c>
      <c r="M6" s="1">
        <v>4287</v>
      </c>
      <c r="N6" s="1">
        <v>11207</v>
      </c>
      <c r="O6" s="1">
        <v>1491</v>
      </c>
      <c r="P6" s="1">
        <v>2913</v>
      </c>
      <c r="Q6" s="1">
        <v>4613</v>
      </c>
      <c r="R6" s="1">
        <v>1025</v>
      </c>
      <c r="S6" s="8">
        <f t="shared" ref="S6:S10" si="2">SUM(N6:R6)*100/L6</f>
        <v>83.208677605043661</v>
      </c>
      <c r="T6" s="8">
        <f t="shared" ref="T6:T10" si="3">SUM(Q6:R6)*100/L6</f>
        <v>22.077769510905746</v>
      </c>
      <c r="U6" s="9" t="s">
        <v>33</v>
      </c>
      <c r="V6" s="1">
        <v>24302</v>
      </c>
      <c r="W6" s="1">
        <v>4916</v>
      </c>
      <c r="X6" s="1">
        <v>10299</v>
      </c>
      <c r="Y6" s="1">
        <v>1188</v>
      </c>
      <c r="Z6" s="1">
        <v>2680</v>
      </c>
      <c r="AA6" s="1">
        <v>4171</v>
      </c>
      <c r="AB6" s="1">
        <v>1049</v>
      </c>
      <c r="AC6" s="8">
        <f t="shared" ref="AC6:AC10" si="4">SUM(X6:AB6)*100/V6</f>
        <v>79.775327133569249</v>
      </c>
      <c r="AD6" s="8">
        <f t="shared" ref="AD6:AD10" si="5">SUM(AA6:AB6)*100/V6</f>
        <v>21.479713603818617</v>
      </c>
    </row>
    <row r="7" spans="1:30" x14ac:dyDescent="0.2">
      <c r="A7" s="9" t="s">
        <v>32</v>
      </c>
      <c r="B7" s="1">
        <v>9763</v>
      </c>
      <c r="C7" s="1">
        <v>2656</v>
      </c>
      <c r="D7" s="1">
        <v>2982</v>
      </c>
      <c r="E7" s="1">
        <v>419</v>
      </c>
      <c r="F7" s="1">
        <v>1072</v>
      </c>
      <c r="G7" s="1">
        <v>2470</v>
      </c>
      <c r="H7" s="1">
        <v>163</v>
      </c>
      <c r="I7" s="8">
        <f t="shared" si="0"/>
        <v>72.785004609238968</v>
      </c>
      <c r="J7" s="8">
        <f t="shared" si="1"/>
        <v>26.969169312711255</v>
      </c>
      <c r="K7" s="9" t="s">
        <v>32</v>
      </c>
      <c r="L7" s="1">
        <v>4567</v>
      </c>
      <c r="M7" s="1">
        <v>909</v>
      </c>
      <c r="N7" s="1">
        <v>1561</v>
      </c>
      <c r="O7" s="1">
        <v>233</v>
      </c>
      <c r="P7" s="1">
        <v>629</v>
      </c>
      <c r="Q7" s="1">
        <v>1165</v>
      </c>
      <c r="R7" s="1">
        <v>70</v>
      </c>
      <c r="S7" s="8">
        <f t="shared" si="2"/>
        <v>80.096343332603453</v>
      </c>
      <c r="T7" s="8">
        <f t="shared" si="3"/>
        <v>27.041821764834683</v>
      </c>
      <c r="U7" s="9" t="s">
        <v>32</v>
      </c>
      <c r="V7" s="1">
        <v>5196</v>
      </c>
      <c r="W7" s="1">
        <v>1748</v>
      </c>
      <c r="X7" s="1">
        <v>1421</v>
      </c>
      <c r="Y7" s="1">
        <v>186</v>
      </c>
      <c r="Z7" s="1">
        <v>443</v>
      </c>
      <c r="AA7" s="1">
        <v>1305</v>
      </c>
      <c r="AB7" s="1">
        <v>93</v>
      </c>
      <c r="AC7" s="8">
        <f t="shared" si="4"/>
        <v>66.358737490377209</v>
      </c>
      <c r="AD7" s="8">
        <f t="shared" si="5"/>
        <v>26.905311778290994</v>
      </c>
    </row>
    <row r="8" spans="1:30" x14ac:dyDescent="0.2">
      <c r="A8" s="9" t="s">
        <v>58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 t="e">
        <f t="shared" si="0"/>
        <v>#DIV/0!</v>
      </c>
      <c r="J8" s="8" t="e">
        <f t="shared" si="1"/>
        <v>#DIV/0!</v>
      </c>
      <c r="K8" s="9" t="s">
        <v>58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 t="e">
        <f t="shared" si="2"/>
        <v>#DIV/0!</v>
      </c>
      <c r="T8" s="8" t="e">
        <f t="shared" si="3"/>
        <v>#DIV/0!</v>
      </c>
      <c r="U8" s="9" t="s">
        <v>58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 t="e">
        <f t="shared" si="4"/>
        <v>#DIV/0!</v>
      </c>
      <c r="AD8" s="8" t="e">
        <f t="shared" si="5"/>
        <v>#DIV/0!</v>
      </c>
    </row>
    <row r="9" spans="1:30" x14ac:dyDescent="0.2">
      <c r="A9" s="9" t="s">
        <v>34</v>
      </c>
      <c r="B9" s="1">
        <v>3029</v>
      </c>
      <c r="C9" s="1">
        <v>1118</v>
      </c>
      <c r="D9" s="1">
        <v>1282</v>
      </c>
      <c r="E9" s="1">
        <v>163</v>
      </c>
      <c r="F9" s="1">
        <v>280</v>
      </c>
      <c r="G9" s="1">
        <v>186</v>
      </c>
      <c r="H9" s="1">
        <v>0</v>
      </c>
      <c r="I9" s="8">
        <f t="shared" si="0"/>
        <v>63.090128755364809</v>
      </c>
      <c r="J9" s="8">
        <f t="shared" si="1"/>
        <v>6.1406404754044237</v>
      </c>
      <c r="K9" s="9" t="s">
        <v>34</v>
      </c>
      <c r="L9" s="1">
        <v>1538</v>
      </c>
      <c r="M9" s="1">
        <v>443</v>
      </c>
      <c r="N9" s="1">
        <v>722</v>
      </c>
      <c r="O9" s="1">
        <v>117</v>
      </c>
      <c r="P9" s="1">
        <v>163</v>
      </c>
      <c r="Q9" s="1">
        <v>93</v>
      </c>
      <c r="R9" s="1">
        <v>0</v>
      </c>
      <c r="S9" s="8">
        <f t="shared" si="2"/>
        <v>71.196358907672305</v>
      </c>
      <c r="T9" s="8">
        <f t="shared" si="3"/>
        <v>6.0468140442132636</v>
      </c>
      <c r="U9" s="9" t="s">
        <v>34</v>
      </c>
      <c r="V9" s="1">
        <v>1491</v>
      </c>
      <c r="W9" s="1">
        <v>676</v>
      </c>
      <c r="X9" s="1">
        <v>559</v>
      </c>
      <c r="Y9" s="1">
        <v>47</v>
      </c>
      <c r="Z9" s="1">
        <v>117</v>
      </c>
      <c r="AA9" s="1">
        <v>93</v>
      </c>
      <c r="AB9" s="1">
        <v>0</v>
      </c>
      <c r="AC9" s="8">
        <f t="shared" si="4"/>
        <v>54.728370221327971</v>
      </c>
      <c r="AD9" s="8">
        <f t="shared" si="5"/>
        <v>6.2374245472837018</v>
      </c>
    </row>
    <row r="10" spans="1:30" x14ac:dyDescent="0.2">
      <c r="A10" s="9" t="s">
        <v>35</v>
      </c>
      <c r="B10" s="1">
        <v>303</v>
      </c>
      <c r="C10" s="1">
        <v>47</v>
      </c>
      <c r="D10" s="1">
        <v>163</v>
      </c>
      <c r="E10" s="1">
        <v>23</v>
      </c>
      <c r="F10" s="1">
        <v>23</v>
      </c>
      <c r="G10" s="1">
        <v>47</v>
      </c>
      <c r="H10" s="1">
        <v>0</v>
      </c>
      <c r="I10" s="8">
        <f t="shared" si="0"/>
        <v>84.488448844884488</v>
      </c>
      <c r="J10" s="8">
        <f t="shared" si="1"/>
        <v>15.511551155115512</v>
      </c>
      <c r="K10" s="9" t="s">
        <v>35</v>
      </c>
      <c r="L10" s="1">
        <v>140</v>
      </c>
      <c r="M10" s="1">
        <v>23</v>
      </c>
      <c r="N10" s="1">
        <v>70</v>
      </c>
      <c r="O10" s="1">
        <v>0</v>
      </c>
      <c r="P10" s="1">
        <v>23</v>
      </c>
      <c r="Q10" s="1">
        <v>23</v>
      </c>
      <c r="R10" s="1">
        <v>0</v>
      </c>
      <c r="S10" s="8">
        <f t="shared" si="2"/>
        <v>82.857142857142861</v>
      </c>
      <c r="T10" s="8">
        <f t="shared" si="3"/>
        <v>16.428571428571427</v>
      </c>
      <c r="U10" s="9" t="s">
        <v>35</v>
      </c>
      <c r="V10" s="1">
        <v>163</v>
      </c>
      <c r="W10" s="1">
        <v>23</v>
      </c>
      <c r="X10" s="1">
        <v>93</v>
      </c>
      <c r="Y10" s="1">
        <v>23</v>
      </c>
      <c r="Z10" s="1">
        <v>0</v>
      </c>
      <c r="AA10" s="1">
        <v>23</v>
      </c>
      <c r="AB10" s="1">
        <v>0</v>
      </c>
      <c r="AC10" s="8">
        <f t="shared" si="4"/>
        <v>85.276073619631902</v>
      </c>
      <c r="AD10" s="8">
        <f t="shared" si="5"/>
        <v>14.110429447852761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3868</v>
      </c>
      <c r="C12" s="1">
        <v>1398</v>
      </c>
      <c r="D12" s="1">
        <v>1654</v>
      </c>
      <c r="E12" s="1">
        <v>186</v>
      </c>
      <c r="F12" s="1">
        <v>373</v>
      </c>
      <c r="G12" s="1">
        <v>233</v>
      </c>
      <c r="H12" s="1">
        <v>23</v>
      </c>
      <c r="I12" s="8">
        <f t="shared" si="0"/>
        <v>63.831437435367114</v>
      </c>
      <c r="J12" s="8">
        <f t="shared" si="1"/>
        <v>6.6184074457083764</v>
      </c>
      <c r="K12" s="9" t="s">
        <v>1</v>
      </c>
      <c r="L12" s="1">
        <v>1981</v>
      </c>
      <c r="M12" s="1">
        <v>513</v>
      </c>
      <c r="N12" s="1">
        <v>955</v>
      </c>
      <c r="O12" s="1">
        <v>117</v>
      </c>
      <c r="P12" s="1">
        <v>233</v>
      </c>
      <c r="Q12" s="1">
        <v>140</v>
      </c>
      <c r="R12" s="1">
        <v>23</v>
      </c>
      <c r="S12" s="8">
        <f t="shared" ref="S12:S32" si="6">SUM(N12:R12)*100/L12</f>
        <v>74.103987884906616</v>
      </c>
      <c r="T12" s="8">
        <f t="shared" ref="T12:T32" si="7">SUM(Q12:R12)*100/L12</f>
        <v>8.2281675921251889</v>
      </c>
      <c r="U12" s="9" t="s">
        <v>1</v>
      </c>
      <c r="V12" s="1">
        <v>1887</v>
      </c>
      <c r="W12" s="1">
        <v>885</v>
      </c>
      <c r="X12" s="1">
        <v>699</v>
      </c>
      <c r="Y12" s="1">
        <v>70</v>
      </c>
      <c r="Z12" s="1">
        <v>140</v>
      </c>
      <c r="AA12" s="1">
        <v>93</v>
      </c>
      <c r="AB12" s="1">
        <v>0</v>
      </c>
      <c r="AC12" s="8">
        <f t="shared" ref="AC12:AC32" si="8">SUM(X12:AB12)*100/V12</f>
        <v>53.100158982511921</v>
      </c>
      <c r="AD12" s="8">
        <f t="shared" ref="AD12:AD32" si="9">SUM(AA12:AB12)*100/V12</f>
        <v>4.9284578696343404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1258</v>
      </c>
      <c r="C18" s="1">
        <v>629</v>
      </c>
      <c r="D18" s="1">
        <v>396</v>
      </c>
      <c r="E18" s="1">
        <v>23</v>
      </c>
      <c r="F18" s="1">
        <v>186</v>
      </c>
      <c r="G18" s="1">
        <v>23</v>
      </c>
      <c r="H18" s="1">
        <v>0</v>
      </c>
      <c r="I18" s="8">
        <f t="shared" si="0"/>
        <v>49.920508744038159</v>
      </c>
      <c r="J18" s="8">
        <f t="shared" si="1"/>
        <v>1.8282988871224166</v>
      </c>
      <c r="K18" s="9">
        <v>1997</v>
      </c>
      <c r="L18" s="1">
        <v>583</v>
      </c>
      <c r="M18" s="1">
        <v>210</v>
      </c>
      <c r="N18" s="1">
        <v>210</v>
      </c>
      <c r="O18" s="1">
        <v>0</v>
      </c>
      <c r="P18" s="1">
        <v>140</v>
      </c>
      <c r="Q18" s="1">
        <v>23</v>
      </c>
      <c r="R18" s="1">
        <v>0</v>
      </c>
      <c r="S18" s="8">
        <f t="shared" si="6"/>
        <v>63.979416809605489</v>
      </c>
      <c r="T18" s="8">
        <f t="shared" si="7"/>
        <v>3.9451114922813035</v>
      </c>
      <c r="U18" s="9">
        <v>1997</v>
      </c>
      <c r="V18" s="1">
        <v>676</v>
      </c>
      <c r="W18" s="1">
        <v>419</v>
      </c>
      <c r="X18" s="1">
        <v>186</v>
      </c>
      <c r="Y18" s="1">
        <v>23</v>
      </c>
      <c r="Z18" s="1">
        <v>47</v>
      </c>
      <c r="AA18" s="1">
        <v>0</v>
      </c>
      <c r="AB18" s="1">
        <v>0</v>
      </c>
      <c r="AC18" s="8">
        <f t="shared" si="8"/>
        <v>37.869822485207102</v>
      </c>
      <c r="AD18" s="8">
        <f t="shared" si="9"/>
        <v>0</v>
      </c>
    </row>
    <row r="19" spans="1:30" x14ac:dyDescent="0.2">
      <c r="A19" s="9">
        <v>1996</v>
      </c>
      <c r="B19" s="1">
        <v>326</v>
      </c>
      <c r="C19" s="1">
        <v>47</v>
      </c>
      <c r="D19" s="1">
        <v>140</v>
      </c>
      <c r="E19" s="1">
        <v>47</v>
      </c>
      <c r="F19" s="1">
        <v>70</v>
      </c>
      <c r="G19" s="1">
        <v>23</v>
      </c>
      <c r="H19" s="1">
        <v>0</v>
      </c>
      <c r="I19" s="8">
        <f t="shared" si="0"/>
        <v>85.889570552147234</v>
      </c>
      <c r="J19" s="8">
        <f t="shared" si="1"/>
        <v>7.0552147239263805</v>
      </c>
      <c r="K19" s="9">
        <v>1996</v>
      </c>
      <c r="L19" s="1">
        <v>186</v>
      </c>
      <c r="M19" s="1">
        <v>0</v>
      </c>
      <c r="N19" s="1">
        <v>70</v>
      </c>
      <c r="O19" s="1">
        <v>47</v>
      </c>
      <c r="P19" s="1">
        <v>47</v>
      </c>
      <c r="Q19" s="1">
        <v>23</v>
      </c>
      <c r="R19" s="1">
        <v>0</v>
      </c>
      <c r="S19" s="8">
        <f t="shared" si="6"/>
        <v>100.53763440860214</v>
      </c>
      <c r="T19" s="8">
        <f t="shared" si="7"/>
        <v>12.365591397849462</v>
      </c>
      <c r="U19" s="9">
        <v>1996</v>
      </c>
      <c r="V19" s="1">
        <v>140</v>
      </c>
      <c r="W19" s="1">
        <v>47</v>
      </c>
      <c r="X19" s="1">
        <v>70</v>
      </c>
      <c r="Y19" s="1">
        <v>0</v>
      </c>
      <c r="Z19" s="1">
        <v>23</v>
      </c>
      <c r="AA19" s="1">
        <v>0</v>
      </c>
      <c r="AB19" s="1">
        <v>0</v>
      </c>
      <c r="AC19" s="8">
        <f t="shared" si="8"/>
        <v>66.428571428571431</v>
      </c>
      <c r="AD19" s="8">
        <f t="shared" si="9"/>
        <v>0</v>
      </c>
    </row>
    <row r="20" spans="1:30" x14ac:dyDescent="0.2">
      <c r="A20" s="9">
        <v>1995</v>
      </c>
      <c r="B20" s="1">
        <v>559</v>
      </c>
      <c r="C20" s="1">
        <v>117</v>
      </c>
      <c r="D20" s="1">
        <v>303</v>
      </c>
      <c r="E20" s="1">
        <v>47</v>
      </c>
      <c r="F20" s="1">
        <v>23</v>
      </c>
      <c r="G20" s="1">
        <v>70</v>
      </c>
      <c r="H20" s="1">
        <v>0</v>
      </c>
      <c r="I20" s="8">
        <f t="shared" si="0"/>
        <v>79.248658318425754</v>
      </c>
      <c r="J20" s="8">
        <f t="shared" si="1"/>
        <v>12.522361359570661</v>
      </c>
      <c r="K20" s="9">
        <v>1995</v>
      </c>
      <c r="L20" s="1">
        <v>233</v>
      </c>
      <c r="M20" s="1">
        <v>23</v>
      </c>
      <c r="N20" s="1">
        <v>140</v>
      </c>
      <c r="O20" s="1">
        <v>23</v>
      </c>
      <c r="P20" s="1">
        <v>23</v>
      </c>
      <c r="Q20" s="1">
        <v>23</v>
      </c>
      <c r="R20" s="1">
        <v>0</v>
      </c>
      <c r="S20" s="8">
        <f t="shared" si="6"/>
        <v>89.699570815450642</v>
      </c>
      <c r="T20" s="8">
        <f t="shared" si="7"/>
        <v>9.8712446351931327</v>
      </c>
      <c r="U20" s="9">
        <v>1995</v>
      </c>
      <c r="V20" s="1">
        <v>326</v>
      </c>
      <c r="W20" s="1">
        <v>93</v>
      </c>
      <c r="X20" s="1">
        <v>163</v>
      </c>
      <c r="Y20" s="1">
        <v>23</v>
      </c>
      <c r="Z20" s="1">
        <v>0</v>
      </c>
      <c r="AA20" s="1">
        <v>47</v>
      </c>
      <c r="AB20" s="1">
        <v>0</v>
      </c>
      <c r="AC20" s="8">
        <f t="shared" si="8"/>
        <v>71.472392638036808</v>
      </c>
      <c r="AD20" s="8">
        <f t="shared" si="9"/>
        <v>14.417177914110429</v>
      </c>
    </row>
    <row r="21" spans="1:30" x14ac:dyDescent="0.2">
      <c r="A21" s="9">
        <v>1994</v>
      </c>
      <c r="B21" s="1">
        <v>117</v>
      </c>
      <c r="C21" s="1">
        <v>47</v>
      </c>
      <c r="D21" s="1">
        <v>47</v>
      </c>
      <c r="E21" s="1">
        <v>0</v>
      </c>
      <c r="F21" s="1">
        <v>0</v>
      </c>
      <c r="G21" s="1">
        <v>23</v>
      </c>
      <c r="H21" s="1">
        <v>0</v>
      </c>
      <c r="I21" s="8">
        <f t="shared" si="0"/>
        <v>59.82905982905983</v>
      </c>
      <c r="J21" s="8">
        <f t="shared" si="1"/>
        <v>19.658119658119659</v>
      </c>
      <c r="K21" s="9">
        <v>1994</v>
      </c>
      <c r="L21" s="1">
        <v>23</v>
      </c>
      <c r="M21" s="1">
        <v>0</v>
      </c>
      <c r="N21" s="1">
        <v>23</v>
      </c>
      <c r="O21" s="1">
        <v>0</v>
      </c>
      <c r="P21" s="1">
        <v>0</v>
      </c>
      <c r="Q21" s="1">
        <v>0</v>
      </c>
      <c r="R21" s="1">
        <v>0</v>
      </c>
      <c r="S21" s="8">
        <f t="shared" si="6"/>
        <v>100</v>
      </c>
      <c r="T21" s="8">
        <f t="shared" si="7"/>
        <v>0</v>
      </c>
      <c r="U21" s="9">
        <v>1994</v>
      </c>
      <c r="V21" s="1">
        <v>93</v>
      </c>
      <c r="W21" s="1">
        <v>47</v>
      </c>
      <c r="X21" s="1">
        <v>23</v>
      </c>
      <c r="Y21" s="1">
        <v>0</v>
      </c>
      <c r="Z21" s="1">
        <v>0</v>
      </c>
      <c r="AA21" s="1">
        <v>23</v>
      </c>
      <c r="AB21" s="1">
        <v>0</v>
      </c>
      <c r="AC21" s="8">
        <f t="shared" si="8"/>
        <v>49.462365591397848</v>
      </c>
      <c r="AD21" s="8">
        <f t="shared" si="9"/>
        <v>24.731182795698924</v>
      </c>
    </row>
    <row r="22" spans="1:30" x14ac:dyDescent="0.2">
      <c r="A22" s="9">
        <v>1993</v>
      </c>
      <c r="B22" s="1">
        <v>256</v>
      </c>
      <c r="C22" s="1">
        <v>140</v>
      </c>
      <c r="D22" s="1">
        <v>47</v>
      </c>
      <c r="E22" s="1">
        <v>23</v>
      </c>
      <c r="F22" s="1">
        <v>23</v>
      </c>
      <c r="G22" s="1">
        <v>23</v>
      </c>
      <c r="H22" s="1">
        <v>0</v>
      </c>
      <c r="I22" s="8">
        <f t="shared" si="0"/>
        <v>45.3125</v>
      </c>
      <c r="J22" s="8">
        <f t="shared" si="1"/>
        <v>8.984375</v>
      </c>
      <c r="K22" s="9">
        <v>1993</v>
      </c>
      <c r="L22" s="1">
        <v>117</v>
      </c>
      <c r="M22" s="1">
        <v>47</v>
      </c>
      <c r="N22" s="1">
        <v>47</v>
      </c>
      <c r="O22" s="1">
        <v>0</v>
      </c>
      <c r="P22" s="1">
        <v>0</v>
      </c>
      <c r="Q22" s="1">
        <v>23</v>
      </c>
      <c r="R22" s="1">
        <v>0</v>
      </c>
      <c r="S22" s="8">
        <f t="shared" si="6"/>
        <v>59.82905982905983</v>
      </c>
      <c r="T22" s="8">
        <f t="shared" si="7"/>
        <v>19.658119658119659</v>
      </c>
      <c r="U22" s="9">
        <v>1993</v>
      </c>
      <c r="V22" s="1">
        <v>140</v>
      </c>
      <c r="W22" s="1">
        <v>93</v>
      </c>
      <c r="X22" s="1">
        <v>0</v>
      </c>
      <c r="Y22" s="1">
        <v>23</v>
      </c>
      <c r="Z22" s="1">
        <v>23</v>
      </c>
      <c r="AA22" s="1">
        <v>0</v>
      </c>
      <c r="AB22" s="1">
        <v>0</v>
      </c>
      <c r="AC22" s="8">
        <f t="shared" si="8"/>
        <v>32.857142857142854</v>
      </c>
      <c r="AD22" s="8">
        <f t="shared" si="9"/>
        <v>0</v>
      </c>
    </row>
    <row r="23" spans="1:30" x14ac:dyDescent="0.2">
      <c r="A23" s="9">
        <v>1992</v>
      </c>
      <c r="B23" s="1">
        <v>280</v>
      </c>
      <c r="C23" s="1">
        <v>70</v>
      </c>
      <c r="D23" s="1">
        <v>163</v>
      </c>
      <c r="E23" s="1">
        <v>23</v>
      </c>
      <c r="F23" s="1">
        <v>0</v>
      </c>
      <c r="G23" s="1">
        <v>0</v>
      </c>
      <c r="H23" s="1">
        <v>23</v>
      </c>
      <c r="I23" s="8">
        <f t="shared" si="0"/>
        <v>74.642857142857139</v>
      </c>
      <c r="J23" s="8">
        <f t="shared" si="1"/>
        <v>8.2142857142857135</v>
      </c>
      <c r="K23" s="9">
        <v>1992</v>
      </c>
      <c r="L23" s="1">
        <v>186</v>
      </c>
      <c r="M23" s="1">
        <v>23</v>
      </c>
      <c r="N23" s="1">
        <v>117</v>
      </c>
      <c r="O23" s="1">
        <v>23</v>
      </c>
      <c r="P23" s="1">
        <v>0</v>
      </c>
      <c r="Q23" s="1">
        <v>0</v>
      </c>
      <c r="R23" s="1">
        <v>23</v>
      </c>
      <c r="S23" s="8">
        <f t="shared" si="6"/>
        <v>87.634408602150543</v>
      </c>
      <c r="T23" s="8">
        <f t="shared" si="7"/>
        <v>12.365591397849462</v>
      </c>
      <c r="U23" s="9">
        <v>1992</v>
      </c>
      <c r="V23" s="1">
        <v>93</v>
      </c>
      <c r="W23" s="1">
        <v>47</v>
      </c>
      <c r="X23" s="1">
        <v>47</v>
      </c>
      <c r="Y23" s="1">
        <v>0</v>
      </c>
      <c r="Z23" s="1">
        <v>0</v>
      </c>
      <c r="AA23" s="1">
        <v>0</v>
      </c>
      <c r="AB23" s="1">
        <v>0</v>
      </c>
      <c r="AC23" s="8">
        <f t="shared" si="8"/>
        <v>50.537634408602152</v>
      </c>
      <c r="AD23" s="8">
        <f t="shared" si="9"/>
        <v>0</v>
      </c>
    </row>
    <row r="24" spans="1:30" x14ac:dyDescent="0.2">
      <c r="A24" s="9">
        <v>1991</v>
      </c>
      <c r="B24" s="1">
        <v>326</v>
      </c>
      <c r="C24" s="1">
        <v>163</v>
      </c>
      <c r="D24" s="1">
        <v>140</v>
      </c>
      <c r="E24" s="1">
        <v>0</v>
      </c>
      <c r="F24" s="1">
        <v>23</v>
      </c>
      <c r="G24" s="1">
        <v>0</v>
      </c>
      <c r="H24" s="1">
        <v>0</v>
      </c>
      <c r="I24" s="8">
        <f t="shared" si="0"/>
        <v>50</v>
      </c>
      <c r="J24" s="8">
        <f t="shared" si="1"/>
        <v>0</v>
      </c>
      <c r="K24" s="9">
        <v>1991</v>
      </c>
      <c r="L24" s="1">
        <v>210</v>
      </c>
      <c r="M24" s="1">
        <v>117</v>
      </c>
      <c r="N24" s="1">
        <v>93</v>
      </c>
      <c r="O24" s="1">
        <v>0</v>
      </c>
      <c r="P24" s="1">
        <v>0</v>
      </c>
      <c r="Q24" s="1">
        <v>0</v>
      </c>
      <c r="R24" s="1">
        <v>0</v>
      </c>
      <c r="S24" s="8">
        <f t="shared" si="6"/>
        <v>44.285714285714285</v>
      </c>
      <c r="T24" s="8">
        <f t="shared" si="7"/>
        <v>0</v>
      </c>
      <c r="U24" s="9">
        <v>1991</v>
      </c>
      <c r="V24" s="1">
        <v>117</v>
      </c>
      <c r="W24" s="1">
        <v>47</v>
      </c>
      <c r="X24" s="1">
        <v>47</v>
      </c>
      <c r="Y24" s="1">
        <v>0</v>
      </c>
      <c r="Z24" s="1">
        <v>23</v>
      </c>
      <c r="AA24" s="1">
        <v>0</v>
      </c>
      <c r="AB24" s="1">
        <v>0</v>
      </c>
      <c r="AC24" s="8">
        <f t="shared" si="8"/>
        <v>59.82905982905983</v>
      </c>
      <c r="AD24" s="8">
        <f t="shared" si="9"/>
        <v>0</v>
      </c>
    </row>
    <row r="25" spans="1:30" x14ac:dyDescent="0.2">
      <c r="A25" s="9">
        <v>1990</v>
      </c>
      <c r="B25" s="1">
        <v>117</v>
      </c>
      <c r="C25" s="1">
        <v>47</v>
      </c>
      <c r="D25" s="1">
        <v>47</v>
      </c>
      <c r="E25" s="1">
        <v>0</v>
      </c>
      <c r="F25" s="1">
        <v>0</v>
      </c>
      <c r="G25" s="1">
        <v>23</v>
      </c>
      <c r="H25" s="1">
        <v>0</v>
      </c>
      <c r="I25" s="8">
        <f t="shared" si="0"/>
        <v>59.82905982905983</v>
      </c>
      <c r="J25" s="8">
        <f t="shared" si="1"/>
        <v>19.658119658119659</v>
      </c>
      <c r="K25" s="9">
        <v>1990</v>
      </c>
      <c r="L25" s="1">
        <v>70</v>
      </c>
      <c r="M25" s="1">
        <v>23</v>
      </c>
      <c r="N25" s="1">
        <v>23</v>
      </c>
      <c r="O25" s="1">
        <v>0</v>
      </c>
      <c r="P25" s="1">
        <v>0</v>
      </c>
      <c r="Q25" s="1">
        <v>23</v>
      </c>
      <c r="R25" s="1">
        <v>0</v>
      </c>
      <c r="S25" s="8">
        <f t="shared" si="6"/>
        <v>65.714285714285708</v>
      </c>
      <c r="T25" s="8">
        <f t="shared" si="7"/>
        <v>32.857142857142854</v>
      </c>
      <c r="U25" s="9">
        <v>1990</v>
      </c>
      <c r="V25" s="1">
        <v>47</v>
      </c>
      <c r="W25" s="1">
        <v>23</v>
      </c>
      <c r="X25" s="1">
        <v>23</v>
      </c>
      <c r="Y25" s="1">
        <v>0</v>
      </c>
      <c r="Z25" s="1">
        <v>0</v>
      </c>
      <c r="AA25" s="1">
        <v>0</v>
      </c>
      <c r="AB25" s="1">
        <v>0</v>
      </c>
      <c r="AC25" s="8">
        <f t="shared" si="8"/>
        <v>48.936170212765958</v>
      </c>
      <c r="AD25" s="8">
        <f t="shared" si="9"/>
        <v>0</v>
      </c>
    </row>
    <row r="26" spans="1:30" x14ac:dyDescent="0.2">
      <c r="A26" s="9">
        <v>1989</v>
      </c>
      <c r="B26" s="1">
        <v>186</v>
      </c>
      <c r="C26" s="1">
        <v>23</v>
      </c>
      <c r="D26" s="1">
        <v>117</v>
      </c>
      <c r="E26" s="1">
        <v>23</v>
      </c>
      <c r="F26" s="1">
        <v>23</v>
      </c>
      <c r="G26" s="1">
        <v>0</v>
      </c>
      <c r="H26" s="1">
        <v>0</v>
      </c>
      <c r="I26" s="8">
        <f t="shared" si="0"/>
        <v>87.634408602150543</v>
      </c>
      <c r="J26" s="8">
        <f t="shared" si="1"/>
        <v>0</v>
      </c>
      <c r="K26" s="9">
        <v>1989</v>
      </c>
      <c r="L26" s="1">
        <v>117</v>
      </c>
      <c r="M26" s="1">
        <v>0</v>
      </c>
      <c r="N26" s="1">
        <v>70</v>
      </c>
      <c r="O26" s="1">
        <v>23</v>
      </c>
      <c r="P26" s="1">
        <v>23</v>
      </c>
      <c r="Q26" s="1">
        <v>0</v>
      </c>
      <c r="R26" s="1">
        <v>0</v>
      </c>
      <c r="S26" s="8">
        <f t="shared" si="6"/>
        <v>99.145299145299148</v>
      </c>
      <c r="T26" s="8">
        <f t="shared" si="7"/>
        <v>0</v>
      </c>
      <c r="U26" s="9">
        <v>1989</v>
      </c>
      <c r="V26" s="1">
        <v>70</v>
      </c>
      <c r="W26" s="1">
        <v>23</v>
      </c>
      <c r="X26" s="1">
        <v>47</v>
      </c>
      <c r="Y26" s="1">
        <v>0</v>
      </c>
      <c r="Z26" s="1">
        <v>0</v>
      </c>
      <c r="AA26" s="1">
        <v>0</v>
      </c>
      <c r="AB26" s="1">
        <v>0</v>
      </c>
      <c r="AC26" s="8">
        <f t="shared" si="8"/>
        <v>67.142857142857139</v>
      </c>
      <c r="AD26" s="8">
        <f t="shared" si="9"/>
        <v>0</v>
      </c>
    </row>
    <row r="27" spans="1:30" x14ac:dyDescent="0.2">
      <c r="A27" s="9">
        <v>1988</v>
      </c>
      <c r="B27" s="1">
        <v>163</v>
      </c>
      <c r="C27" s="1">
        <v>47</v>
      </c>
      <c r="D27" s="1">
        <v>93</v>
      </c>
      <c r="E27" s="1">
        <v>0</v>
      </c>
      <c r="F27" s="1">
        <v>0</v>
      </c>
      <c r="G27" s="1">
        <v>23</v>
      </c>
      <c r="H27" s="1">
        <v>0</v>
      </c>
      <c r="I27" s="8">
        <f t="shared" si="0"/>
        <v>71.165644171779135</v>
      </c>
      <c r="J27" s="8">
        <f t="shared" si="1"/>
        <v>14.110429447852761</v>
      </c>
      <c r="K27" s="9">
        <v>1988</v>
      </c>
      <c r="L27" s="1">
        <v>117</v>
      </c>
      <c r="M27" s="1">
        <v>47</v>
      </c>
      <c r="N27" s="1">
        <v>70</v>
      </c>
      <c r="O27" s="1">
        <v>0</v>
      </c>
      <c r="P27" s="1">
        <v>0</v>
      </c>
      <c r="Q27" s="1">
        <v>0</v>
      </c>
      <c r="R27" s="1">
        <v>0</v>
      </c>
      <c r="S27" s="8">
        <f t="shared" si="6"/>
        <v>59.82905982905983</v>
      </c>
      <c r="T27" s="8">
        <f t="shared" si="7"/>
        <v>0</v>
      </c>
      <c r="U27" s="9">
        <v>1988</v>
      </c>
      <c r="V27" s="1">
        <v>47</v>
      </c>
      <c r="W27" s="1">
        <v>0</v>
      </c>
      <c r="X27" s="1">
        <v>23</v>
      </c>
      <c r="Y27" s="1">
        <v>0</v>
      </c>
      <c r="Z27" s="1">
        <v>0</v>
      </c>
      <c r="AA27" s="1">
        <v>23</v>
      </c>
      <c r="AB27" s="1">
        <v>0</v>
      </c>
      <c r="AC27" s="8">
        <f t="shared" si="8"/>
        <v>97.872340425531917</v>
      </c>
      <c r="AD27" s="8">
        <f t="shared" si="9"/>
        <v>48.936170212765958</v>
      </c>
    </row>
    <row r="28" spans="1:30" x14ac:dyDescent="0.2">
      <c r="A28" s="9">
        <v>1987</v>
      </c>
      <c r="B28" s="1">
        <v>93</v>
      </c>
      <c r="C28" s="1">
        <v>23</v>
      </c>
      <c r="D28" s="1">
        <v>70</v>
      </c>
      <c r="E28" s="1">
        <v>0</v>
      </c>
      <c r="F28" s="1">
        <v>0</v>
      </c>
      <c r="G28" s="1">
        <v>0</v>
      </c>
      <c r="H28" s="1">
        <v>0</v>
      </c>
      <c r="I28" s="8">
        <f t="shared" si="0"/>
        <v>75.268817204301072</v>
      </c>
      <c r="J28" s="8">
        <f t="shared" si="1"/>
        <v>0</v>
      </c>
      <c r="K28" s="9">
        <v>1987</v>
      </c>
      <c r="L28" s="1">
        <v>47</v>
      </c>
      <c r="M28" s="1">
        <v>0</v>
      </c>
      <c r="N28" s="1">
        <v>47</v>
      </c>
      <c r="O28" s="1">
        <v>0</v>
      </c>
      <c r="P28" s="1">
        <v>0</v>
      </c>
      <c r="Q28" s="1">
        <v>0</v>
      </c>
      <c r="R28" s="1">
        <v>0</v>
      </c>
      <c r="S28" s="8">
        <f t="shared" si="6"/>
        <v>100</v>
      </c>
      <c r="T28" s="8">
        <f t="shared" si="7"/>
        <v>0</v>
      </c>
      <c r="U28" s="9">
        <v>1987</v>
      </c>
      <c r="V28" s="1">
        <v>47</v>
      </c>
      <c r="W28" s="1">
        <v>23</v>
      </c>
      <c r="X28" s="1">
        <v>23</v>
      </c>
      <c r="Y28" s="1">
        <v>0</v>
      </c>
      <c r="Z28" s="1">
        <v>0</v>
      </c>
      <c r="AA28" s="1">
        <v>0</v>
      </c>
      <c r="AB28" s="1">
        <v>0</v>
      </c>
      <c r="AC28" s="8">
        <f t="shared" si="8"/>
        <v>48.936170212765958</v>
      </c>
      <c r="AD28" s="8">
        <f t="shared" si="9"/>
        <v>0</v>
      </c>
    </row>
    <row r="29" spans="1:30" x14ac:dyDescent="0.2">
      <c r="A29" s="9">
        <v>1986</v>
      </c>
      <c r="B29" s="1">
        <v>47</v>
      </c>
      <c r="C29" s="1">
        <v>23</v>
      </c>
      <c r="D29" s="1">
        <v>23</v>
      </c>
      <c r="E29" s="1">
        <v>0</v>
      </c>
      <c r="F29" s="1">
        <v>0</v>
      </c>
      <c r="G29" s="1">
        <v>0</v>
      </c>
      <c r="H29" s="1">
        <v>0</v>
      </c>
      <c r="I29" s="8">
        <f t="shared" si="0"/>
        <v>48.936170212765958</v>
      </c>
      <c r="J29" s="8">
        <f t="shared" si="1"/>
        <v>0</v>
      </c>
      <c r="K29" s="9">
        <v>1986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 t="e">
        <f t="shared" si="6"/>
        <v>#DIV/0!</v>
      </c>
      <c r="T29" s="8" t="e">
        <f t="shared" si="7"/>
        <v>#DIV/0!</v>
      </c>
      <c r="U29" s="9">
        <v>1986</v>
      </c>
      <c r="V29" s="1">
        <v>47</v>
      </c>
      <c r="W29" s="1">
        <v>23</v>
      </c>
      <c r="X29" s="1">
        <v>23</v>
      </c>
      <c r="Y29" s="1">
        <v>0</v>
      </c>
      <c r="Z29" s="1">
        <v>0</v>
      </c>
      <c r="AA29" s="1">
        <v>0</v>
      </c>
      <c r="AB29" s="1">
        <v>0</v>
      </c>
      <c r="AC29" s="8">
        <f t="shared" si="8"/>
        <v>48.936170212765958</v>
      </c>
      <c r="AD29" s="8">
        <f t="shared" si="9"/>
        <v>0</v>
      </c>
    </row>
    <row r="30" spans="1:30" x14ac:dyDescent="0.2">
      <c r="A30" s="9">
        <v>1985</v>
      </c>
      <c r="B30" s="1">
        <v>70</v>
      </c>
      <c r="C30" s="1">
        <v>0</v>
      </c>
      <c r="D30" s="1">
        <v>23</v>
      </c>
      <c r="E30" s="1">
        <v>0</v>
      </c>
      <c r="F30" s="1">
        <v>23</v>
      </c>
      <c r="G30" s="1">
        <v>23</v>
      </c>
      <c r="H30" s="1">
        <v>0</v>
      </c>
      <c r="I30" s="8">
        <f t="shared" si="0"/>
        <v>98.571428571428569</v>
      </c>
      <c r="J30" s="8">
        <f t="shared" si="1"/>
        <v>32.857142857142854</v>
      </c>
      <c r="K30" s="9">
        <v>1985</v>
      </c>
      <c r="L30" s="1">
        <v>23</v>
      </c>
      <c r="M30" s="1">
        <v>0</v>
      </c>
      <c r="N30" s="1">
        <v>0</v>
      </c>
      <c r="O30" s="1">
        <v>0</v>
      </c>
      <c r="P30" s="1">
        <v>0</v>
      </c>
      <c r="Q30" s="1">
        <v>23</v>
      </c>
      <c r="R30" s="1">
        <v>0</v>
      </c>
      <c r="S30" s="8">
        <f t="shared" si="6"/>
        <v>100</v>
      </c>
      <c r="T30" s="8">
        <f t="shared" si="7"/>
        <v>100</v>
      </c>
      <c r="U30" s="9">
        <v>1985</v>
      </c>
      <c r="V30" s="1">
        <v>47</v>
      </c>
      <c r="W30" s="1">
        <v>0</v>
      </c>
      <c r="X30" s="1">
        <v>23</v>
      </c>
      <c r="Y30" s="1">
        <v>0</v>
      </c>
      <c r="Z30" s="1">
        <v>23</v>
      </c>
      <c r="AA30" s="1">
        <v>0</v>
      </c>
      <c r="AB30" s="1">
        <v>0</v>
      </c>
      <c r="AC30" s="8">
        <f t="shared" si="8"/>
        <v>97.872340425531917</v>
      </c>
      <c r="AD30" s="8">
        <f t="shared" si="9"/>
        <v>0</v>
      </c>
    </row>
    <row r="31" spans="1:30" x14ac:dyDescent="0.2">
      <c r="A31" s="9" t="s">
        <v>60</v>
      </c>
      <c r="B31" s="1">
        <v>70</v>
      </c>
      <c r="C31" s="1">
        <v>23</v>
      </c>
      <c r="D31" s="1">
        <v>47</v>
      </c>
      <c r="E31" s="1">
        <v>0</v>
      </c>
      <c r="F31" s="1">
        <v>0</v>
      </c>
      <c r="G31" s="1">
        <v>0</v>
      </c>
      <c r="H31" s="1">
        <v>0</v>
      </c>
      <c r="I31" s="8">
        <f t="shared" si="0"/>
        <v>67.142857142857139</v>
      </c>
      <c r="J31" s="8">
        <f t="shared" si="1"/>
        <v>0</v>
      </c>
      <c r="K31" s="9" t="s">
        <v>60</v>
      </c>
      <c r="L31" s="1">
        <v>70</v>
      </c>
      <c r="M31" s="1">
        <v>23</v>
      </c>
      <c r="N31" s="1">
        <v>47</v>
      </c>
      <c r="O31" s="1">
        <v>0</v>
      </c>
      <c r="P31" s="1">
        <v>0</v>
      </c>
      <c r="Q31" s="1">
        <v>0</v>
      </c>
      <c r="R31" s="1">
        <v>0</v>
      </c>
      <c r="S31" s="8">
        <f t="shared" si="6"/>
        <v>67.142857142857139</v>
      </c>
      <c r="T31" s="8">
        <f t="shared" si="7"/>
        <v>0</v>
      </c>
      <c r="U31" s="9" t="s">
        <v>60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 t="e">
        <f t="shared" si="8"/>
        <v>#DIV/0!</v>
      </c>
      <c r="AD31" s="8" t="e">
        <f t="shared" si="9"/>
        <v>#DIV/0!</v>
      </c>
    </row>
    <row r="32" spans="1:30" x14ac:dyDescent="0.2">
      <c r="A32" s="9" t="s">
        <v>61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 t="e">
        <f t="shared" si="0"/>
        <v>#DIV/0!</v>
      </c>
      <c r="J32" s="8" t="e">
        <f t="shared" si="1"/>
        <v>#DIV/0!</v>
      </c>
      <c r="K32" s="9" t="s">
        <v>61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 t="e">
        <f t="shared" si="6"/>
        <v>#DIV/0!</v>
      </c>
      <c r="T32" s="8" t="e">
        <f t="shared" si="7"/>
        <v>#DIV/0!</v>
      </c>
      <c r="U32" s="9" t="s">
        <v>61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 t="e">
        <f t="shared" si="8"/>
        <v>#DIV/0!</v>
      </c>
      <c r="AD32" s="8" t="e">
        <f t="shared" si="9"/>
        <v>#DIV/0!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5" sqref="V5:AB19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55244</v>
      </c>
      <c r="C5" s="1">
        <v>11370</v>
      </c>
      <c r="D5" s="1">
        <v>22741</v>
      </c>
      <c r="E5" s="1">
        <v>2936</v>
      </c>
      <c r="F5" s="1">
        <v>6128</v>
      </c>
      <c r="G5" s="1">
        <v>10205</v>
      </c>
      <c r="H5" s="1">
        <v>1864</v>
      </c>
      <c r="I5" s="8">
        <f>SUM(D5:H5)*100/B5</f>
        <v>79.41857939323728</v>
      </c>
      <c r="J5" s="8">
        <f>SUM(G5:H5)*100/B5</f>
        <v>21.846716385489827</v>
      </c>
      <c r="K5" s="1" t="s">
        <v>1</v>
      </c>
      <c r="L5" s="1">
        <v>27727</v>
      </c>
      <c r="M5" s="1">
        <v>4893</v>
      </c>
      <c r="N5" s="1">
        <v>11930</v>
      </c>
      <c r="O5" s="1">
        <v>1678</v>
      </c>
      <c r="P5" s="1">
        <v>3215</v>
      </c>
      <c r="Q5" s="1">
        <v>5173</v>
      </c>
      <c r="R5" s="1">
        <v>839</v>
      </c>
      <c r="S5" s="8">
        <f>SUM(N5:R5)*100/L5</f>
        <v>82.356547769322319</v>
      </c>
      <c r="T5" s="8">
        <f>SUM(Q5:R5)*100/L5</f>
        <v>21.682836224618601</v>
      </c>
      <c r="U5" s="1" t="s">
        <v>1</v>
      </c>
      <c r="V5" s="1">
        <v>27517</v>
      </c>
      <c r="W5" s="1">
        <v>6477</v>
      </c>
      <c r="X5" s="1">
        <v>10811</v>
      </c>
      <c r="Y5" s="1">
        <v>1258</v>
      </c>
      <c r="Z5" s="1">
        <v>2913</v>
      </c>
      <c r="AA5" s="1">
        <v>5033</v>
      </c>
      <c r="AB5" s="1">
        <v>1025</v>
      </c>
      <c r="AC5" s="8">
        <f>SUM(X5:AB5)*100/V5</f>
        <v>76.461823599956389</v>
      </c>
      <c r="AD5" s="8">
        <f>SUM(AA5:AB5)*100/V5</f>
        <v>22.015481338808737</v>
      </c>
    </row>
    <row r="6" spans="1:30" x14ac:dyDescent="0.2">
      <c r="A6" s="1" t="s">
        <v>64</v>
      </c>
      <c r="B6" s="1">
        <v>36674</v>
      </c>
      <c r="C6" s="1">
        <v>4986</v>
      </c>
      <c r="D6" s="1">
        <v>15122</v>
      </c>
      <c r="E6" s="1">
        <v>2330</v>
      </c>
      <c r="F6" s="1">
        <v>4334</v>
      </c>
      <c r="G6" s="1">
        <v>8318</v>
      </c>
      <c r="H6" s="1">
        <v>1584</v>
      </c>
      <c r="I6" s="8">
        <f t="shared" ref="I6:I19" si="0">SUM(D6:H6)*100/B6</f>
        <v>86.404537274363307</v>
      </c>
      <c r="J6" s="8">
        <f t="shared" ref="J6:J19" si="1">SUM(G6:H6)*100/B6</f>
        <v>27.000054534547637</v>
      </c>
      <c r="K6" s="1" t="s">
        <v>64</v>
      </c>
      <c r="L6" s="1">
        <v>20667</v>
      </c>
      <c r="M6" s="1">
        <v>2796</v>
      </c>
      <c r="N6" s="1">
        <v>8761</v>
      </c>
      <c r="O6" s="1">
        <v>1515</v>
      </c>
      <c r="P6" s="1">
        <v>2423</v>
      </c>
      <c r="Q6" s="1">
        <v>4427</v>
      </c>
      <c r="R6" s="1">
        <v>746</v>
      </c>
      <c r="S6" s="8">
        <f t="shared" ref="S6:S8" si="2">SUM(N6:R6)*100/L6</f>
        <v>86.476024580248705</v>
      </c>
      <c r="T6" s="8">
        <f t="shared" ref="T6:T8" si="3">SUM(Q6:R6)*100/L6</f>
        <v>25.030241447718584</v>
      </c>
      <c r="U6" s="1" t="s">
        <v>64</v>
      </c>
      <c r="V6" s="1">
        <v>16007</v>
      </c>
      <c r="W6" s="1">
        <v>2190</v>
      </c>
      <c r="X6" s="1">
        <v>6361</v>
      </c>
      <c r="Y6" s="1">
        <v>816</v>
      </c>
      <c r="Z6" s="1">
        <v>1911</v>
      </c>
      <c r="AA6" s="1">
        <v>3891</v>
      </c>
      <c r="AB6" s="1">
        <v>839</v>
      </c>
      <c r="AC6" s="8">
        <f t="shared" ref="AC6:AC8" si="4">SUM(X6:AB6)*100/V6</f>
        <v>86.324732929343412</v>
      </c>
      <c r="AD6" s="8">
        <f t="shared" ref="AD6:AD8" si="5">SUM(AA6:AB6)*100/V6</f>
        <v>29.549572062222776</v>
      </c>
    </row>
    <row r="7" spans="1:30" x14ac:dyDescent="0.2">
      <c r="A7" s="1" t="s">
        <v>65</v>
      </c>
      <c r="B7" s="1">
        <v>2260</v>
      </c>
      <c r="C7" s="1">
        <v>466</v>
      </c>
      <c r="D7" s="1">
        <v>1188</v>
      </c>
      <c r="E7" s="1">
        <v>93</v>
      </c>
      <c r="F7" s="1">
        <v>210</v>
      </c>
      <c r="G7" s="1">
        <v>233</v>
      </c>
      <c r="H7" s="1">
        <v>70</v>
      </c>
      <c r="I7" s="8">
        <f t="shared" si="0"/>
        <v>79.380530973451329</v>
      </c>
      <c r="J7" s="8">
        <f t="shared" si="1"/>
        <v>13.407079646017699</v>
      </c>
      <c r="K7" s="1" t="s">
        <v>65</v>
      </c>
      <c r="L7" s="1">
        <v>1398</v>
      </c>
      <c r="M7" s="1">
        <v>280</v>
      </c>
      <c r="N7" s="1">
        <v>839</v>
      </c>
      <c r="O7" s="1">
        <v>47</v>
      </c>
      <c r="P7" s="1">
        <v>93</v>
      </c>
      <c r="Q7" s="1">
        <v>140</v>
      </c>
      <c r="R7" s="1">
        <v>0</v>
      </c>
      <c r="S7" s="8">
        <f t="shared" si="2"/>
        <v>80.042918454935617</v>
      </c>
      <c r="T7" s="8">
        <f t="shared" si="3"/>
        <v>10.014306151645208</v>
      </c>
      <c r="U7" s="1" t="s">
        <v>65</v>
      </c>
      <c r="V7" s="1">
        <v>862</v>
      </c>
      <c r="W7" s="1">
        <v>186</v>
      </c>
      <c r="X7" s="1">
        <v>350</v>
      </c>
      <c r="Y7" s="1">
        <v>47</v>
      </c>
      <c r="Z7" s="1">
        <v>117</v>
      </c>
      <c r="AA7" s="1">
        <v>93</v>
      </c>
      <c r="AB7" s="1">
        <v>70</v>
      </c>
      <c r="AC7" s="8">
        <f t="shared" si="4"/>
        <v>78.538283062645007</v>
      </c>
      <c r="AD7" s="8">
        <f t="shared" si="5"/>
        <v>18.909512761020881</v>
      </c>
    </row>
    <row r="8" spans="1:30" x14ac:dyDescent="0.2">
      <c r="A8" s="1" t="s">
        <v>66</v>
      </c>
      <c r="B8" s="1">
        <v>16310</v>
      </c>
      <c r="C8" s="1">
        <v>5918</v>
      </c>
      <c r="D8" s="1">
        <v>6431</v>
      </c>
      <c r="E8" s="1">
        <v>513</v>
      </c>
      <c r="F8" s="1">
        <v>1584</v>
      </c>
      <c r="G8" s="1">
        <v>1654</v>
      </c>
      <c r="H8" s="1">
        <v>210</v>
      </c>
      <c r="I8" s="8">
        <f t="shared" si="0"/>
        <v>63.715511955855305</v>
      </c>
      <c r="J8" s="8">
        <f t="shared" si="1"/>
        <v>11.428571428571429</v>
      </c>
      <c r="K8" s="1" t="s">
        <v>66</v>
      </c>
      <c r="L8" s="1">
        <v>5662</v>
      </c>
      <c r="M8" s="1">
        <v>1817</v>
      </c>
      <c r="N8" s="1">
        <v>2330</v>
      </c>
      <c r="O8" s="1">
        <v>117</v>
      </c>
      <c r="P8" s="1">
        <v>699</v>
      </c>
      <c r="Q8" s="1">
        <v>606</v>
      </c>
      <c r="R8" s="1">
        <v>93</v>
      </c>
      <c r="S8" s="8">
        <f t="shared" si="2"/>
        <v>67.908866125044156</v>
      </c>
      <c r="T8" s="8">
        <f t="shared" si="3"/>
        <v>12.345460967855882</v>
      </c>
      <c r="U8" s="1" t="s">
        <v>66</v>
      </c>
      <c r="V8" s="1">
        <v>10648</v>
      </c>
      <c r="W8" s="1">
        <v>4101</v>
      </c>
      <c r="X8" s="1">
        <v>4101</v>
      </c>
      <c r="Y8" s="1">
        <v>396</v>
      </c>
      <c r="Z8" s="1">
        <v>885</v>
      </c>
      <c r="AA8" s="1">
        <v>1049</v>
      </c>
      <c r="AB8" s="1">
        <v>117</v>
      </c>
      <c r="AC8" s="8">
        <f t="shared" si="4"/>
        <v>61.495116453794139</v>
      </c>
      <c r="AD8" s="8">
        <f t="shared" si="5"/>
        <v>10.950413223140496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2656</v>
      </c>
      <c r="C10" s="1">
        <v>606</v>
      </c>
      <c r="D10" s="1">
        <v>979</v>
      </c>
      <c r="E10" s="1">
        <v>93</v>
      </c>
      <c r="F10" s="1">
        <v>373</v>
      </c>
      <c r="G10" s="1">
        <v>559</v>
      </c>
      <c r="H10" s="1">
        <v>47</v>
      </c>
      <c r="I10" s="8">
        <f t="shared" si="0"/>
        <v>77.221385542168676</v>
      </c>
      <c r="J10" s="8">
        <f t="shared" si="1"/>
        <v>22.816265060240966</v>
      </c>
      <c r="K10" s="1" t="s">
        <v>1</v>
      </c>
      <c r="L10" s="1">
        <v>1072</v>
      </c>
      <c r="M10" s="1">
        <v>186</v>
      </c>
      <c r="N10" s="1">
        <v>466</v>
      </c>
      <c r="O10" s="1">
        <v>70</v>
      </c>
      <c r="P10" s="1">
        <v>117</v>
      </c>
      <c r="Q10" s="1">
        <v>210</v>
      </c>
      <c r="R10" s="1">
        <v>23</v>
      </c>
      <c r="S10" s="8">
        <f t="shared" ref="S10:S12" si="6">SUM(N10:R10)*100/L10</f>
        <v>82.649253731343279</v>
      </c>
      <c r="T10" s="8">
        <f t="shared" ref="T10:T12" si="7">SUM(Q10:R10)*100/L10</f>
        <v>21.735074626865671</v>
      </c>
      <c r="U10" s="1" t="s">
        <v>1</v>
      </c>
      <c r="V10" s="1">
        <v>1584</v>
      </c>
      <c r="W10" s="1">
        <v>419</v>
      </c>
      <c r="X10" s="1">
        <v>513</v>
      </c>
      <c r="Y10" s="1">
        <v>23</v>
      </c>
      <c r="Z10" s="1">
        <v>256</v>
      </c>
      <c r="AA10" s="1">
        <v>350</v>
      </c>
      <c r="AB10" s="1">
        <v>23</v>
      </c>
      <c r="AC10" s="8">
        <f t="shared" ref="AC10:AC12" si="8">SUM(X10:AB10)*100/V10</f>
        <v>73.547979797979792</v>
      </c>
      <c r="AD10" s="8">
        <f t="shared" ref="AD10:AD12" si="9">SUM(AA10:AB10)*100/V10</f>
        <v>23.547979797979799</v>
      </c>
    </row>
    <row r="11" spans="1:30" x14ac:dyDescent="0.2">
      <c r="A11" s="1" t="s">
        <v>68</v>
      </c>
      <c r="B11" s="1">
        <v>909</v>
      </c>
      <c r="C11" s="1">
        <v>163</v>
      </c>
      <c r="D11" s="1">
        <v>419</v>
      </c>
      <c r="E11" s="1">
        <v>0</v>
      </c>
      <c r="F11" s="1">
        <v>93</v>
      </c>
      <c r="G11" s="1">
        <v>210</v>
      </c>
      <c r="H11" s="1">
        <v>23</v>
      </c>
      <c r="I11" s="8">
        <f t="shared" si="0"/>
        <v>81.95819581958196</v>
      </c>
      <c r="J11" s="8">
        <f t="shared" si="1"/>
        <v>25.632563256325632</v>
      </c>
      <c r="K11" s="1" t="s">
        <v>68</v>
      </c>
      <c r="L11" s="1">
        <v>419</v>
      </c>
      <c r="M11" s="1">
        <v>70</v>
      </c>
      <c r="N11" s="1">
        <v>233</v>
      </c>
      <c r="O11" s="1">
        <v>0</v>
      </c>
      <c r="P11" s="1">
        <v>47</v>
      </c>
      <c r="Q11" s="1">
        <v>47</v>
      </c>
      <c r="R11" s="1">
        <v>23</v>
      </c>
      <c r="S11" s="8">
        <f t="shared" si="6"/>
        <v>83.532219570405729</v>
      </c>
      <c r="T11" s="8">
        <f t="shared" si="7"/>
        <v>16.706443914081145</v>
      </c>
      <c r="U11" s="1" t="s">
        <v>68</v>
      </c>
      <c r="V11" s="1">
        <v>489</v>
      </c>
      <c r="W11" s="1">
        <v>93</v>
      </c>
      <c r="X11" s="1">
        <v>186</v>
      </c>
      <c r="Y11" s="1">
        <v>0</v>
      </c>
      <c r="Z11" s="1">
        <v>47</v>
      </c>
      <c r="AA11" s="1">
        <v>163</v>
      </c>
      <c r="AB11" s="1">
        <v>0</v>
      </c>
      <c r="AC11" s="8">
        <f t="shared" si="8"/>
        <v>80.981595092024534</v>
      </c>
      <c r="AD11" s="8">
        <f t="shared" si="9"/>
        <v>33.333333333333336</v>
      </c>
    </row>
    <row r="12" spans="1:30" x14ac:dyDescent="0.2">
      <c r="A12" s="1" t="s">
        <v>69</v>
      </c>
      <c r="B12" s="1">
        <v>1748</v>
      </c>
      <c r="C12" s="1">
        <v>443</v>
      </c>
      <c r="D12" s="1">
        <v>559</v>
      </c>
      <c r="E12" s="1">
        <v>93</v>
      </c>
      <c r="F12" s="1">
        <v>280</v>
      </c>
      <c r="G12" s="1">
        <v>350</v>
      </c>
      <c r="H12" s="1">
        <v>23</v>
      </c>
      <c r="I12" s="8">
        <f t="shared" si="0"/>
        <v>74.656750572082373</v>
      </c>
      <c r="J12" s="8">
        <f t="shared" si="1"/>
        <v>21.33867276887872</v>
      </c>
      <c r="K12" s="1" t="s">
        <v>69</v>
      </c>
      <c r="L12" s="1">
        <v>652</v>
      </c>
      <c r="M12" s="1">
        <v>117</v>
      </c>
      <c r="N12" s="1">
        <v>233</v>
      </c>
      <c r="O12" s="1">
        <v>70</v>
      </c>
      <c r="P12" s="1">
        <v>70</v>
      </c>
      <c r="Q12" s="1">
        <v>163</v>
      </c>
      <c r="R12" s="1">
        <v>0</v>
      </c>
      <c r="S12" s="8">
        <f t="shared" si="6"/>
        <v>82.208588957055213</v>
      </c>
      <c r="T12" s="8">
        <f t="shared" si="7"/>
        <v>25</v>
      </c>
      <c r="U12" s="1" t="s">
        <v>69</v>
      </c>
      <c r="V12" s="1">
        <v>1095</v>
      </c>
      <c r="W12" s="1">
        <v>326</v>
      </c>
      <c r="X12" s="1">
        <v>326</v>
      </c>
      <c r="Y12" s="1">
        <v>23</v>
      </c>
      <c r="Z12" s="1">
        <v>210</v>
      </c>
      <c r="AA12" s="1">
        <v>186</v>
      </c>
      <c r="AB12" s="1">
        <v>23</v>
      </c>
      <c r="AC12" s="8">
        <f t="shared" si="8"/>
        <v>70.136986301369859</v>
      </c>
      <c r="AD12" s="8">
        <f t="shared" si="9"/>
        <v>19.086757990867579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55198</v>
      </c>
      <c r="C14" s="1">
        <v>11370</v>
      </c>
      <c r="D14" s="1">
        <v>22694</v>
      </c>
      <c r="E14" s="1">
        <v>2936</v>
      </c>
      <c r="F14" s="1">
        <v>6128</v>
      </c>
      <c r="G14" s="1">
        <v>10205</v>
      </c>
      <c r="H14" s="1">
        <v>1864</v>
      </c>
      <c r="I14" s="8">
        <f t="shared" si="0"/>
        <v>79.399615928113334</v>
      </c>
      <c r="J14" s="8">
        <f t="shared" si="1"/>
        <v>21.864922642124714</v>
      </c>
      <c r="K14" s="1" t="s">
        <v>1</v>
      </c>
      <c r="L14" s="1">
        <v>27704</v>
      </c>
      <c r="M14" s="1">
        <v>4893</v>
      </c>
      <c r="N14" s="1">
        <v>11906</v>
      </c>
      <c r="O14" s="1">
        <v>1678</v>
      </c>
      <c r="P14" s="1">
        <v>3215</v>
      </c>
      <c r="Q14" s="1">
        <v>5173</v>
      </c>
      <c r="R14" s="1">
        <v>839</v>
      </c>
      <c r="S14" s="8">
        <f t="shared" ref="S14:S19" si="10">SUM(N14:R14)*100/L14</f>
        <v>82.338290499566853</v>
      </c>
      <c r="T14" s="8">
        <f t="shared" ref="T14:T19" si="11">SUM(Q14:R14)*100/L14</f>
        <v>21.700837424198671</v>
      </c>
      <c r="U14" s="1" t="s">
        <v>1</v>
      </c>
      <c r="V14" s="1">
        <v>27494</v>
      </c>
      <c r="W14" s="1">
        <v>6477</v>
      </c>
      <c r="X14" s="1">
        <v>10788</v>
      </c>
      <c r="Y14" s="1">
        <v>1258</v>
      </c>
      <c r="Z14" s="1">
        <v>2913</v>
      </c>
      <c r="AA14" s="1">
        <v>5033</v>
      </c>
      <c r="AB14" s="1">
        <v>1025</v>
      </c>
      <c r="AC14" s="8">
        <f t="shared" ref="AC14:AC19" si="12">SUM(X14:AB14)*100/V14</f>
        <v>76.442132828980874</v>
      </c>
      <c r="AD14" s="8">
        <f t="shared" ref="AD14:AD19" si="13">SUM(AA14:AB14)*100/V14</f>
        <v>22.033898305084747</v>
      </c>
    </row>
    <row r="15" spans="1:30" x14ac:dyDescent="0.2">
      <c r="A15" s="1" t="s">
        <v>71</v>
      </c>
      <c r="B15" s="1">
        <v>29777</v>
      </c>
      <c r="C15" s="1">
        <v>5033</v>
      </c>
      <c r="D15" s="1">
        <v>11976</v>
      </c>
      <c r="E15" s="1">
        <v>1748</v>
      </c>
      <c r="F15" s="1">
        <v>3775</v>
      </c>
      <c r="G15" s="1">
        <v>6617</v>
      </c>
      <c r="H15" s="1">
        <v>629</v>
      </c>
      <c r="I15" s="8">
        <f t="shared" si="0"/>
        <v>83.10105114685831</v>
      </c>
      <c r="J15" s="8">
        <f t="shared" si="1"/>
        <v>24.334217684790275</v>
      </c>
      <c r="K15" s="1" t="s">
        <v>71</v>
      </c>
      <c r="L15" s="1">
        <v>16100</v>
      </c>
      <c r="M15" s="1">
        <v>2680</v>
      </c>
      <c r="N15" s="1">
        <v>6384</v>
      </c>
      <c r="O15" s="1">
        <v>1165</v>
      </c>
      <c r="P15" s="1">
        <v>2004</v>
      </c>
      <c r="Q15" s="1">
        <v>3542</v>
      </c>
      <c r="R15" s="1">
        <v>326</v>
      </c>
      <c r="S15" s="8">
        <f t="shared" si="10"/>
        <v>83.360248447204967</v>
      </c>
      <c r="T15" s="8">
        <f t="shared" si="11"/>
        <v>24.024844720496894</v>
      </c>
      <c r="U15" s="1" t="s">
        <v>71</v>
      </c>
      <c r="V15" s="1">
        <v>13677</v>
      </c>
      <c r="W15" s="1">
        <v>2353</v>
      </c>
      <c r="X15" s="1">
        <v>5592</v>
      </c>
      <c r="Y15" s="1">
        <v>583</v>
      </c>
      <c r="Z15" s="1">
        <v>1771</v>
      </c>
      <c r="AA15" s="1">
        <v>3076</v>
      </c>
      <c r="AB15" s="1">
        <v>303</v>
      </c>
      <c r="AC15" s="8">
        <f t="shared" si="12"/>
        <v>82.803246325948678</v>
      </c>
      <c r="AD15" s="8">
        <f t="shared" si="13"/>
        <v>24.705710316589894</v>
      </c>
    </row>
    <row r="16" spans="1:30" x14ac:dyDescent="0.2">
      <c r="A16" s="1" t="s">
        <v>72</v>
      </c>
      <c r="B16" s="1">
        <v>15262</v>
      </c>
      <c r="C16" s="1">
        <v>2167</v>
      </c>
      <c r="D16" s="1">
        <v>7176</v>
      </c>
      <c r="E16" s="1">
        <v>839</v>
      </c>
      <c r="F16" s="1">
        <v>1421</v>
      </c>
      <c r="G16" s="1">
        <v>2563</v>
      </c>
      <c r="H16" s="1">
        <v>1095</v>
      </c>
      <c r="I16" s="8">
        <f t="shared" si="0"/>
        <v>85.794784431922423</v>
      </c>
      <c r="J16" s="8">
        <f t="shared" si="1"/>
        <v>23.968025160529418</v>
      </c>
      <c r="K16" s="1" t="s">
        <v>72</v>
      </c>
      <c r="L16" s="1">
        <v>8435</v>
      </c>
      <c r="M16" s="1">
        <v>1328</v>
      </c>
      <c r="N16" s="1">
        <v>4264</v>
      </c>
      <c r="O16" s="1">
        <v>419</v>
      </c>
      <c r="P16" s="1">
        <v>746</v>
      </c>
      <c r="Q16" s="1">
        <v>1212</v>
      </c>
      <c r="R16" s="1">
        <v>466</v>
      </c>
      <c r="S16" s="8">
        <f t="shared" si="10"/>
        <v>84.256075874333135</v>
      </c>
      <c r="T16" s="8">
        <f t="shared" si="11"/>
        <v>19.89330171902786</v>
      </c>
      <c r="U16" s="1" t="s">
        <v>72</v>
      </c>
      <c r="V16" s="1">
        <v>6827</v>
      </c>
      <c r="W16" s="1">
        <v>839</v>
      </c>
      <c r="X16" s="1">
        <v>2913</v>
      </c>
      <c r="Y16" s="1">
        <v>419</v>
      </c>
      <c r="Z16" s="1">
        <v>676</v>
      </c>
      <c r="AA16" s="1">
        <v>1351</v>
      </c>
      <c r="AB16" s="1">
        <v>629</v>
      </c>
      <c r="AC16" s="8">
        <f t="shared" si="12"/>
        <v>87.710561007763289</v>
      </c>
      <c r="AD16" s="8">
        <f t="shared" si="13"/>
        <v>29.002490112787463</v>
      </c>
    </row>
    <row r="17" spans="1:30" x14ac:dyDescent="0.2">
      <c r="A17" s="1" t="s">
        <v>73</v>
      </c>
      <c r="B17" s="1">
        <v>1631</v>
      </c>
      <c r="C17" s="1">
        <v>373</v>
      </c>
      <c r="D17" s="1">
        <v>513</v>
      </c>
      <c r="E17" s="1">
        <v>117</v>
      </c>
      <c r="F17" s="1">
        <v>256</v>
      </c>
      <c r="G17" s="1">
        <v>326</v>
      </c>
      <c r="H17" s="1">
        <v>47</v>
      </c>
      <c r="I17" s="8">
        <f t="shared" si="0"/>
        <v>77.191906805640713</v>
      </c>
      <c r="J17" s="8">
        <f t="shared" si="1"/>
        <v>22.869405272838748</v>
      </c>
      <c r="K17" s="1" t="s">
        <v>73</v>
      </c>
      <c r="L17" s="1">
        <v>1095</v>
      </c>
      <c r="M17" s="1">
        <v>163</v>
      </c>
      <c r="N17" s="1">
        <v>396</v>
      </c>
      <c r="O17" s="1">
        <v>70</v>
      </c>
      <c r="P17" s="1">
        <v>186</v>
      </c>
      <c r="Q17" s="1">
        <v>256</v>
      </c>
      <c r="R17" s="1">
        <v>23</v>
      </c>
      <c r="S17" s="8">
        <f t="shared" si="10"/>
        <v>85.022831050228305</v>
      </c>
      <c r="T17" s="8">
        <f t="shared" si="11"/>
        <v>25.479452054794521</v>
      </c>
      <c r="U17" s="1" t="s">
        <v>73</v>
      </c>
      <c r="V17" s="1">
        <v>536</v>
      </c>
      <c r="W17" s="1">
        <v>210</v>
      </c>
      <c r="X17" s="1">
        <v>117</v>
      </c>
      <c r="Y17" s="1">
        <v>47</v>
      </c>
      <c r="Z17" s="1">
        <v>70</v>
      </c>
      <c r="AA17" s="1">
        <v>70</v>
      </c>
      <c r="AB17" s="1">
        <v>23</v>
      </c>
      <c r="AC17" s="8">
        <f t="shared" si="12"/>
        <v>61.007462686567166</v>
      </c>
      <c r="AD17" s="8">
        <f t="shared" si="13"/>
        <v>17.350746268656717</v>
      </c>
    </row>
    <row r="18" spans="1:30" x14ac:dyDescent="0.2">
      <c r="A18" s="1" t="s">
        <v>74</v>
      </c>
      <c r="B18" s="1">
        <v>93</v>
      </c>
      <c r="C18" s="1">
        <v>0</v>
      </c>
      <c r="D18" s="1">
        <v>23</v>
      </c>
      <c r="E18" s="1">
        <v>0</v>
      </c>
      <c r="F18" s="1">
        <v>23</v>
      </c>
      <c r="G18" s="1">
        <v>47</v>
      </c>
      <c r="H18" s="1">
        <v>0</v>
      </c>
      <c r="I18" s="8">
        <f t="shared" si="0"/>
        <v>100</v>
      </c>
      <c r="J18" s="8">
        <f t="shared" si="1"/>
        <v>50.537634408602152</v>
      </c>
      <c r="K18" s="1" t="s">
        <v>74</v>
      </c>
      <c r="L18" s="1">
        <v>47</v>
      </c>
      <c r="M18" s="1">
        <v>0</v>
      </c>
      <c r="N18" s="1">
        <v>0</v>
      </c>
      <c r="O18" s="1">
        <v>0</v>
      </c>
      <c r="P18" s="1">
        <v>23</v>
      </c>
      <c r="Q18" s="1">
        <v>23</v>
      </c>
      <c r="R18" s="1">
        <v>0</v>
      </c>
      <c r="S18" s="8">
        <f t="shared" si="10"/>
        <v>97.872340425531917</v>
      </c>
      <c r="T18" s="8">
        <f t="shared" si="11"/>
        <v>48.936170212765958</v>
      </c>
      <c r="U18" s="1" t="s">
        <v>74</v>
      </c>
      <c r="V18" s="1">
        <v>47</v>
      </c>
      <c r="W18" s="1">
        <v>0</v>
      </c>
      <c r="X18" s="1">
        <v>23</v>
      </c>
      <c r="Y18" s="1">
        <v>0</v>
      </c>
      <c r="Z18" s="1">
        <v>0</v>
      </c>
      <c r="AA18" s="1">
        <v>23</v>
      </c>
      <c r="AB18" s="1">
        <v>0</v>
      </c>
      <c r="AC18" s="8">
        <f t="shared" si="12"/>
        <v>97.872340425531917</v>
      </c>
      <c r="AD18" s="8">
        <f t="shared" si="13"/>
        <v>48.936170212765958</v>
      </c>
    </row>
    <row r="19" spans="1:30" x14ac:dyDescent="0.2">
      <c r="A19" s="1" t="s">
        <v>75</v>
      </c>
      <c r="B19" s="1">
        <v>8435</v>
      </c>
      <c r="C19" s="1">
        <v>3798</v>
      </c>
      <c r="D19" s="1">
        <v>3006</v>
      </c>
      <c r="E19" s="1">
        <v>233</v>
      </c>
      <c r="F19" s="1">
        <v>652</v>
      </c>
      <c r="G19" s="1">
        <v>652</v>
      </c>
      <c r="H19" s="1">
        <v>93</v>
      </c>
      <c r="I19" s="8">
        <f t="shared" si="0"/>
        <v>54.961470065204502</v>
      </c>
      <c r="J19" s="8">
        <f t="shared" si="1"/>
        <v>8.8322465915826918</v>
      </c>
      <c r="K19" s="1" t="s">
        <v>75</v>
      </c>
      <c r="L19" s="1">
        <v>2027</v>
      </c>
      <c r="M19" s="1">
        <v>722</v>
      </c>
      <c r="N19" s="1">
        <v>862</v>
      </c>
      <c r="O19" s="1">
        <v>23</v>
      </c>
      <c r="P19" s="1">
        <v>256</v>
      </c>
      <c r="Q19" s="1">
        <v>140</v>
      </c>
      <c r="R19" s="1">
        <v>23</v>
      </c>
      <c r="S19" s="8">
        <f t="shared" si="10"/>
        <v>64.331524420325607</v>
      </c>
      <c r="T19" s="8">
        <f t="shared" si="11"/>
        <v>8.0414405525407009</v>
      </c>
      <c r="U19" s="1" t="s">
        <v>75</v>
      </c>
      <c r="V19" s="1">
        <v>6408</v>
      </c>
      <c r="W19" s="1">
        <v>3076</v>
      </c>
      <c r="X19" s="1">
        <v>2144</v>
      </c>
      <c r="Y19" s="1">
        <v>210</v>
      </c>
      <c r="Z19" s="1">
        <v>396</v>
      </c>
      <c r="AA19" s="1">
        <v>513</v>
      </c>
      <c r="AB19" s="1">
        <v>70</v>
      </c>
      <c r="AC19" s="8">
        <f t="shared" si="12"/>
        <v>52.013108614232209</v>
      </c>
      <c r="AD19" s="8">
        <f t="shared" si="13"/>
        <v>9.0980024968789017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H1" zoomScale="125" zoomScaleNormal="125" zoomScaleSheetLayoutView="125" workbookViewId="0">
      <selection activeCell="V5" sqref="V5:AB3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3868</v>
      </c>
      <c r="C5" s="1">
        <v>1398</v>
      </c>
      <c r="D5" s="1">
        <v>1654</v>
      </c>
      <c r="E5" s="1">
        <v>186</v>
      </c>
      <c r="F5" s="1">
        <v>373</v>
      </c>
      <c r="G5" s="1">
        <v>233</v>
      </c>
      <c r="H5" s="1">
        <v>23</v>
      </c>
      <c r="I5" s="8">
        <f>SUM(D5:H5)*100/B5</f>
        <v>63.831437435367114</v>
      </c>
      <c r="J5" s="8">
        <f>SUM(G5:H5)*100/B5</f>
        <v>6.6184074457083764</v>
      </c>
      <c r="K5" s="1" t="s">
        <v>1</v>
      </c>
      <c r="L5" s="1">
        <v>1981</v>
      </c>
      <c r="M5" s="1">
        <v>513</v>
      </c>
      <c r="N5" s="1">
        <v>955</v>
      </c>
      <c r="O5" s="1">
        <v>117</v>
      </c>
      <c r="P5" s="1">
        <v>233</v>
      </c>
      <c r="Q5" s="1">
        <v>140</v>
      </c>
      <c r="R5" s="1">
        <v>23</v>
      </c>
      <c r="S5" s="8">
        <f>SUM(N5:R5)*100/L5</f>
        <v>74.103987884906616</v>
      </c>
      <c r="T5" s="8">
        <f>SUM(Q5:R5)*100/L5</f>
        <v>8.2281675921251889</v>
      </c>
      <c r="U5" s="1" t="s">
        <v>1</v>
      </c>
      <c r="V5" s="1">
        <v>1887</v>
      </c>
      <c r="W5" s="1">
        <v>885</v>
      </c>
      <c r="X5" s="1">
        <v>699</v>
      </c>
      <c r="Y5" s="1">
        <v>70</v>
      </c>
      <c r="Z5" s="1">
        <v>140</v>
      </c>
      <c r="AA5" s="1">
        <v>93</v>
      </c>
      <c r="AB5" s="1">
        <v>0</v>
      </c>
      <c r="AC5" s="8">
        <f>SUM(X5:AB5)*100/V5</f>
        <v>53.100158982511921</v>
      </c>
      <c r="AD5" s="8">
        <f>SUM(AA5:AB5)*100/V5</f>
        <v>4.9284578696343404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47</v>
      </c>
      <c r="C7" s="1">
        <v>23</v>
      </c>
      <c r="D7" s="1">
        <v>23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23</v>
      </c>
      <c r="M7" s="1">
        <v>0</v>
      </c>
      <c r="N7" s="1">
        <v>23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23</v>
      </c>
      <c r="W7" s="1">
        <v>23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3425</v>
      </c>
      <c r="C9" s="1">
        <v>1258</v>
      </c>
      <c r="D9" s="1">
        <v>1445</v>
      </c>
      <c r="E9" s="1">
        <v>186</v>
      </c>
      <c r="F9" s="1">
        <v>326</v>
      </c>
      <c r="G9" s="1">
        <v>186</v>
      </c>
      <c r="H9" s="1">
        <v>23</v>
      </c>
      <c r="I9" s="8">
        <f t="shared" ref="I9:I10" si="0">SUM(D9:H9)*100/B9</f>
        <v>63.240875912408761</v>
      </c>
      <c r="J9" s="8">
        <f t="shared" ref="J9:J10" si="1">SUM(G9:H9)*100/B9</f>
        <v>6.1021897810218979</v>
      </c>
      <c r="K9" s="1" t="s">
        <v>34</v>
      </c>
      <c r="L9" s="1">
        <v>1794</v>
      </c>
      <c r="M9" s="1">
        <v>489</v>
      </c>
      <c r="N9" s="1">
        <v>862</v>
      </c>
      <c r="O9" s="1">
        <v>117</v>
      </c>
      <c r="P9" s="1">
        <v>186</v>
      </c>
      <c r="Q9" s="1">
        <v>117</v>
      </c>
      <c r="R9" s="1">
        <v>23</v>
      </c>
      <c r="S9" s="8">
        <f t="shared" ref="S9:S25" si="2">SUM(N9:R9)*100/L9</f>
        <v>72.742474916387962</v>
      </c>
      <c r="T9" s="8">
        <f t="shared" ref="T9:T25" si="3">SUM(Q9:R9)*100/L9</f>
        <v>7.8037904124860651</v>
      </c>
      <c r="U9" s="1" t="s">
        <v>34</v>
      </c>
      <c r="V9" s="1">
        <v>1631</v>
      </c>
      <c r="W9" s="1">
        <v>769</v>
      </c>
      <c r="X9" s="1">
        <v>583</v>
      </c>
      <c r="Y9" s="1">
        <v>70</v>
      </c>
      <c r="Z9" s="1">
        <v>140</v>
      </c>
      <c r="AA9" s="1">
        <v>70</v>
      </c>
      <c r="AB9" s="1">
        <v>0</v>
      </c>
      <c r="AC9" s="8">
        <f t="shared" ref="AC9:AC10" si="4">SUM(X9:AB9)*100/V9</f>
        <v>52.912323727774371</v>
      </c>
      <c r="AD9" s="8">
        <f t="shared" ref="AD9:AD10" si="5">SUM(AA9:AB9)*100/V9</f>
        <v>4.2918454935622314</v>
      </c>
    </row>
    <row r="10" spans="1:30" x14ac:dyDescent="0.2">
      <c r="A10" s="1" t="s">
        <v>35</v>
      </c>
      <c r="B10" s="1">
        <v>350</v>
      </c>
      <c r="C10" s="1">
        <v>93</v>
      </c>
      <c r="D10" s="1">
        <v>186</v>
      </c>
      <c r="E10" s="1">
        <v>0</v>
      </c>
      <c r="F10" s="1">
        <v>23</v>
      </c>
      <c r="G10" s="1">
        <v>47</v>
      </c>
      <c r="H10" s="1">
        <v>0</v>
      </c>
      <c r="I10" s="8">
        <f t="shared" si="0"/>
        <v>73.142857142857139</v>
      </c>
      <c r="J10" s="8">
        <f t="shared" si="1"/>
        <v>13.428571428571429</v>
      </c>
      <c r="K10" s="1" t="s">
        <v>35</v>
      </c>
      <c r="L10" s="1">
        <v>140</v>
      </c>
      <c r="M10" s="1">
        <v>23</v>
      </c>
      <c r="N10" s="1">
        <v>70</v>
      </c>
      <c r="O10" s="1">
        <v>0</v>
      </c>
      <c r="P10" s="1">
        <v>23</v>
      </c>
      <c r="Q10" s="1">
        <v>23</v>
      </c>
      <c r="R10" s="1">
        <v>0</v>
      </c>
      <c r="S10" s="8">
        <f t="shared" si="2"/>
        <v>82.857142857142861</v>
      </c>
      <c r="T10" s="8">
        <f t="shared" si="3"/>
        <v>16.428571428571427</v>
      </c>
      <c r="U10" s="1" t="s">
        <v>35</v>
      </c>
      <c r="V10" s="1">
        <v>210</v>
      </c>
      <c r="W10" s="1">
        <v>70</v>
      </c>
      <c r="X10" s="1">
        <v>117</v>
      </c>
      <c r="Y10" s="1">
        <v>0</v>
      </c>
      <c r="Z10" s="1">
        <v>0</v>
      </c>
      <c r="AA10" s="1">
        <v>23</v>
      </c>
      <c r="AB10" s="1">
        <v>0</v>
      </c>
      <c r="AC10" s="8">
        <f t="shared" si="4"/>
        <v>66.666666666666671</v>
      </c>
      <c r="AD10" s="8">
        <f t="shared" si="5"/>
        <v>10.952380952380953</v>
      </c>
    </row>
    <row r="11" spans="1:30" x14ac:dyDescent="0.2">
      <c r="A11" s="1" t="s">
        <v>36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47</v>
      </c>
      <c r="C17" s="1">
        <v>23</v>
      </c>
      <c r="D17" s="1">
        <v>0</v>
      </c>
      <c r="E17" s="1">
        <v>0</v>
      </c>
      <c r="F17" s="1">
        <v>23</v>
      </c>
      <c r="G17" s="1">
        <v>0</v>
      </c>
      <c r="H17" s="1">
        <v>0</v>
      </c>
      <c r="I17" s="8"/>
      <c r="J17" s="8"/>
      <c r="K17" s="1" t="s">
        <v>42</v>
      </c>
      <c r="L17" s="1">
        <v>23</v>
      </c>
      <c r="M17" s="1">
        <v>0</v>
      </c>
      <c r="N17" s="1">
        <v>0</v>
      </c>
      <c r="O17" s="1">
        <v>0</v>
      </c>
      <c r="P17" s="1">
        <v>23</v>
      </c>
      <c r="Q17" s="1">
        <v>0</v>
      </c>
      <c r="R17" s="1">
        <v>0</v>
      </c>
      <c r="S17" s="8"/>
      <c r="T17" s="8"/>
      <c r="U17" s="1" t="s">
        <v>42</v>
      </c>
      <c r="V17" s="1">
        <v>23</v>
      </c>
      <c r="W17" s="1">
        <v>23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3868</v>
      </c>
      <c r="C20" s="1">
        <v>1398</v>
      </c>
      <c r="D20" s="1">
        <v>1654</v>
      </c>
      <c r="E20" s="1">
        <v>186</v>
      </c>
      <c r="F20" s="1">
        <v>373</v>
      </c>
      <c r="G20" s="1">
        <v>233</v>
      </c>
      <c r="H20" s="1">
        <v>23</v>
      </c>
      <c r="I20" s="8">
        <f t="shared" ref="I20" si="6">SUM(D20:H20)*100/B20</f>
        <v>63.831437435367114</v>
      </c>
      <c r="J20" s="8">
        <f t="shared" ref="J20" si="7">SUM(G20:H20)*100/B20</f>
        <v>6.6184074457083764</v>
      </c>
      <c r="K20" s="1" t="s">
        <v>1</v>
      </c>
      <c r="L20" s="1">
        <v>1981</v>
      </c>
      <c r="M20" s="1">
        <v>513</v>
      </c>
      <c r="N20" s="1">
        <v>955</v>
      </c>
      <c r="O20" s="1">
        <v>117</v>
      </c>
      <c r="P20" s="1">
        <v>233</v>
      </c>
      <c r="Q20" s="1">
        <v>140</v>
      </c>
      <c r="R20" s="1">
        <v>23</v>
      </c>
      <c r="S20" s="8">
        <f t="shared" si="2"/>
        <v>74.103987884906616</v>
      </c>
      <c r="T20" s="8">
        <f t="shared" si="3"/>
        <v>8.2281675921251889</v>
      </c>
      <c r="U20" s="1" t="s">
        <v>1</v>
      </c>
      <c r="V20" s="1">
        <v>1887</v>
      </c>
      <c r="W20" s="1">
        <v>885</v>
      </c>
      <c r="X20" s="1">
        <v>699</v>
      </c>
      <c r="Y20" s="1">
        <v>70</v>
      </c>
      <c r="Z20" s="1">
        <v>140</v>
      </c>
      <c r="AA20" s="1">
        <v>93</v>
      </c>
      <c r="AB20" s="1">
        <v>0</v>
      </c>
      <c r="AC20" s="8">
        <f t="shared" ref="AC20" si="8">SUM(X20:AB20)*100/V20</f>
        <v>53.100158982511921</v>
      </c>
      <c r="AD20" s="8">
        <f t="shared" ref="AD20" si="9">SUM(AA20:AB20)*100/V20</f>
        <v>4.9284578696343404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23</v>
      </c>
      <c r="C22" s="1">
        <v>23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23</v>
      </c>
      <c r="W22" s="1">
        <v>23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3495</v>
      </c>
      <c r="C24" s="1">
        <v>1305</v>
      </c>
      <c r="D24" s="1">
        <v>1468</v>
      </c>
      <c r="E24" s="1">
        <v>186</v>
      </c>
      <c r="F24" s="1">
        <v>326</v>
      </c>
      <c r="G24" s="1">
        <v>186</v>
      </c>
      <c r="H24" s="1">
        <v>23</v>
      </c>
      <c r="I24" s="8">
        <f t="shared" ref="I24:I25" si="10">SUM(D24:H24)*100/B24</f>
        <v>62.632331902718171</v>
      </c>
      <c r="J24" s="8">
        <f t="shared" ref="J24:J25" si="11">SUM(G24:H24)*100/B24</f>
        <v>5.9799713876967093</v>
      </c>
      <c r="K24" s="1" t="s">
        <v>34</v>
      </c>
      <c r="L24" s="1">
        <v>1841</v>
      </c>
      <c r="M24" s="1">
        <v>513</v>
      </c>
      <c r="N24" s="1">
        <v>885</v>
      </c>
      <c r="O24" s="1">
        <v>117</v>
      </c>
      <c r="P24" s="1">
        <v>186</v>
      </c>
      <c r="Q24" s="1">
        <v>117</v>
      </c>
      <c r="R24" s="1">
        <v>23</v>
      </c>
      <c r="S24" s="8">
        <f t="shared" si="2"/>
        <v>72.134709397066814</v>
      </c>
      <c r="T24" s="8">
        <f t="shared" si="3"/>
        <v>7.6045627376425857</v>
      </c>
      <c r="U24" s="1" t="s">
        <v>34</v>
      </c>
      <c r="V24" s="1">
        <v>1654</v>
      </c>
      <c r="W24" s="1">
        <v>792</v>
      </c>
      <c r="X24" s="1">
        <v>583</v>
      </c>
      <c r="Y24" s="1">
        <v>70</v>
      </c>
      <c r="Z24" s="1">
        <v>140</v>
      </c>
      <c r="AA24" s="1">
        <v>70</v>
      </c>
      <c r="AB24" s="1">
        <v>0</v>
      </c>
      <c r="AC24" s="8">
        <f t="shared" ref="AC24:AC25" si="12">SUM(X24:AB24)*100/V24</f>
        <v>52.176541717049574</v>
      </c>
      <c r="AD24" s="8">
        <f t="shared" ref="AD24:AD25" si="13">SUM(AA24:AB24)*100/V24</f>
        <v>4.2321644498186215</v>
      </c>
    </row>
    <row r="25" spans="1:30" x14ac:dyDescent="0.2">
      <c r="A25" s="1" t="s">
        <v>35</v>
      </c>
      <c r="B25" s="1">
        <v>303</v>
      </c>
      <c r="C25" s="1">
        <v>47</v>
      </c>
      <c r="D25" s="1">
        <v>186</v>
      </c>
      <c r="E25" s="1">
        <v>0</v>
      </c>
      <c r="F25" s="1">
        <v>23</v>
      </c>
      <c r="G25" s="1">
        <v>47</v>
      </c>
      <c r="H25" s="1">
        <v>0</v>
      </c>
      <c r="I25" s="8">
        <f t="shared" si="10"/>
        <v>84.488448844884488</v>
      </c>
      <c r="J25" s="8">
        <f t="shared" si="11"/>
        <v>15.511551155115512</v>
      </c>
      <c r="K25" s="1" t="s">
        <v>35</v>
      </c>
      <c r="L25" s="1">
        <v>117</v>
      </c>
      <c r="M25" s="1">
        <v>0</v>
      </c>
      <c r="N25" s="1">
        <v>70</v>
      </c>
      <c r="O25" s="1">
        <v>0</v>
      </c>
      <c r="P25" s="1">
        <v>23</v>
      </c>
      <c r="Q25" s="1">
        <v>23</v>
      </c>
      <c r="R25" s="1">
        <v>0</v>
      </c>
      <c r="S25" s="8">
        <f t="shared" si="2"/>
        <v>99.145299145299148</v>
      </c>
      <c r="T25" s="8">
        <f t="shared" si="3"/>
        <v>19.658119658119659</v>
      </c>
      <c r="U25" s="1" t="s">
        <v>35</v>
      </c>
      <c r="V25" s="1">
        <v>186</v>
      </c>
      <c r="W25" s="1">
        <v>47</v>
      </c>
      <c r="X25" s="1">
        <v>117</v>
      </c>
      <c r="Y25" s="1">
        <v>0</v>
      </c>
      <c r="Z25" s="1">
        <v>0</v>
      </c>
      <c r="AA25" s="1">
        <v>23</v>
      </c>
      <c r="AB25" s="1">
        <v>0</v>
      </c>
      <c r="AC25" s="8">
        <f t="shared" si="12"/>
        <v>75.268817204301072</v>
      </c>
      <c r="AD25" s="8">
        <f t="shared" si="13"/>
        <v>12.365591397849462</v>
      </c>
    </row>
    <row r="26" spans="1:30" x14ac:dyDescent="0.2">
      <c r="A26" s="1" t="s">
        <v>36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47</v>
      </c>
      <c r="C32" s="1">
        <v>23</v>
      </c>
      <c r="D32" s="1">
        <v>0</v>
      </c>
      <c r="E32" s="1">
        <v>0</v>
      </c>
      <c r="F32" s="1">
        <v>23</v>
      </c>
      <c r="G32" s="1">
        <v>0</v>
      </c>
      <c r="H32" s="1">
        <v>0</v>
      </c>
      <c r="I32" s="8"/>
      <c r="J32" s="8"/>
      <c r="K32" s="1" t="s">
        <v>42</v>
      </c>
      <c r="L32" s="1">
        <v>23</v>
      </c>
      <c r="M32" s="1">
        <v>0</v>
      </c>
      <c r="N32" s="1">
        <v>0</v>
      </c>
      <c r="O32" s="1">
        <v>0</v>
      </c>
      <c r="P32" s="1">
        <v>23</v>
      </c>
      <c r="Q32" s="1">
        <v>0</v>
      </c>
      <c r="R32" s="1">
        <v>0</v>
      </c>
      <c r="S32" s="8"/>
      <c r="T32" s="8"/>
      <c r="U32" s="1" t="s">
        <v>42</v>
      </c>
      <c r="V32" s="1">
        <v>23</v>
      </c>
      <c r="W32" s="1">
        <v>23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GuamLFSEduc20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2019-11-02T06:47:46Z</dcterms:modified>
</cp:coreProperties>
</file>