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A\Guam\CLFS\BLS31\Birthplace\"/>
    </mc:Choice>
  </mc:AlternateContent>
  <xr:revisionPtr revIDLastSave="0" documentId="13_ncr:1_{B75654F4-BC7B-4D9C-AA7E-4FC0C746414A}" xr6:coauthVersionLast="45" xr6:coauthVersionMax="45" xr10:uidLastSave="{00000000-0000-0000-0000-000000000000}"/>
  <bookViews>
    <workbookView xWindow="-108" yWindow="-108" windowWidth="23256" windowHeight="12576" activeTab="1" xr2:uid="{4A9A86AE-CA87-4FB6-B952-4AEE27774DFE}"/>
  </bookViews>
  <sheets>
    <sheet name="BP1 June 1993" sheetId="1" r:id="rId1"/>
    <sheet name="Age BP" sheetId="2" r:id="rId2"/>
    <sheet name="Educ AF" sheetId="3" r:id="rId3"/>
    <sheet name="Citiz YrEntry" sheetId="4" r:id="rId4"/>
    <sheet name="Work" sheetId="5" r:id="rId5"/>
    <sheet name="MO FA BP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B7" i="1"/>
  <c r="B15" i="3" l="1"/>
  <c r="C15" i="3"/>
  <c r="D15" i="3"/>
  <c r="E15" i="3"/>
  <c r="F15" i="3"/>
  <c r="G15" i="3"/>
  <c r="H15" i="3"/>
  <c r="B16" i="3"/>
  <c r="C16" i="3"/>
  <c r="D16" i="3"/>
  <c r="E16" i="3"/>
  <c r="F16" i="3"/>
  <c r="G16" i="3"/>
  <c r="H16" i="3"/>
  <c r="J15" i="3" l="1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</calcChain>
</file>

<file path=xl/sharedStrings.xml><?xml version="1.0" encoding="utf-8"?>
<sst xmlns="http://schemas.openxmlformats.org/spreadsheetml/2006/main" count="481" uniqueCount="104">
  <si>
    <t>Total</t>
  </si>
  <si>
    <t>Male</t>
  </si>
  <si>
    <t>Female</t>
  </si>
  <si>
    <t>Guam</t>
  </si>
  <si>
    <t>USA/CNMI</t>
  </si>
  <si>
    <t>Philippines</t>
  </si>
  <si>
    <t>Other Asia</t>
  </si>
  <si>
    <t>FAS</t>
  </si>
  <si>
    <t>Other</t>
  </si>
  <si>
    <t xml:space="preserve">   Relationship</t>
  </si>
  <si>
    <t>Head</t>
  </si>
  <si>
    <t>Spouse</t>
  </si>
  <si>
    <t>Child</t>
  </si>
  <si>
    <t>Parent/Parent-in-law</t>
  </si>
  <si>
    <t>Grandchild</t>
  </si>
  <si>
    <t>Child-in-law</t>
  </si>
  <si>
    <t>Other or non-relative</t>
  </si>
  <si>
    <t xml:space="preserve">   Marital Status</t>
  </si>
  <si>
    <t xml:space="preserve">   Total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</si>
  <si>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</si>
  <si>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</si>
  <si>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</si>
  <si>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</si>
  <si>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</si>
  <si>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</si>
  <si>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</si>
  <si>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</si>
  <si>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Never married</t>
  </si>
  <si>
    <t xml:space="preserve">   Ever married</t>
  </si>
  <si>
    <t xml:space="preserve">   Age5s</t>
  </si>
  <si>
    <t>0 - 4</t>
  </si>
  <si>
    <t>55 - 59</t>
  </si>
  <si>
    <t>60 - 64</t>
  </si>
  <si>
    <t>65 - 69</t>
  </si>
  <si>
    <t>70 - 74</t>
  </si>
  <si>
    <t>75+</t>
  </si>
  <si>
    <t>Median</t>
  </si>
  <si>
    <t xml:space="preserve">   Birthplace</t>
  </si>
  <si>
    <t>USA</t>
  </si>
  <si>
    <t>FSM</t>
  </si>
  <si>
    <t>RMI</t>
  </si>
  <si>
    <t>Palau</t>
  </si>
  <si>
    <t>CNMI</t>
  </si>
  <si>
    <t>Japan</t>
  </si>
  <si>
    <t>Taiwan</t>
  </si>
  <si>
    <t>Korea</t>
  </si>
  <si>
    <t>Not stated</t>
  </si>
  <si>
    <t xml:space="preserve">   Educational attainment</t>
  </si>
  <si>
    <t>Less than 5th grade</t>
  </si>
  <si>
    <t>5th to 8th grade</t>
  </si>
  <si>
    <t>9th to 11th grade</t>
  </si>
  <si>
    <t>12th (High School Graduate)</t>
  </si>
  <si>
    <t>Some College</t>
  </si>
  <si>
    <t>Associates</t>
  </si>
  <si>
    <t>Bachelor's degree</t>
  </si>
  <si>
    <t>Masters or higher</t>
  </si>
  <si>
    <t>Special program</t>
  </si>
  <si>
    <t xml:space="preserve">   Armed forces</t>
  </si>
  <si>
    <t>Armed forces</t>
  </si>
  <si>
    <t>Not armed forces</t>
  </si>
  <si>
    <t xml:space="preserve">   Period of service</t>
  </si>
  <si>
    <t>Vietnam</t>
  </si>
  <si>
    <t>Korean War</t>
  </si>
  <si>
    <t>WWII</t>
  </si>
  <si>
    <t>WWI</t>
  </si>
  <si>
    <t>Other period</t>
  </si>
  <si>
    <t xml:space="preserve">   Now in Armed</t>
  </si>
  <si>
    <t>Current Armed Forces</t>
  </si>
  <si>
    <t>Not current Armed Forces</t>
  </si>
  <si>
    <t xml:space="preserve">   Citizenship</t>
  </si>
  <si>
    <t>Other Asian</t>
  </si>
  <si>
    <t xml:space="preserve">   Year arrived</t>
  </si>
  <si>
    <t>1980-1984</t>
  </si>
  <si>
    <t>Before 1980</t>
  </si>
  <si>
    <t xml:space="preserve">   Work last week</t>
  </si>
  <si>
    <t>Paid work</t>
  </si>
  <si>
    <t>Looking for work</t>
  </si>
  <si>
    <t>Not in LF</t>
  </si>
  <si>
    <t xml:space="preserve">   Usual 35 hours</t>
  </si>
  <si>
    <t>Usually worked 35+ hours</t>
  </si>
  <si>
    <t>Worked less than 35 hours</t>
  </si>
  <si>
    <t xml:space="preserve">   Class of Worker</t>
  </si>
  <si>
    <t>Private company</t>
  </si>
  <si>
    <t>Local or Federal government</t>
  </si>
  <si>
    <t>Self-employed</t>
  </si>
  <si>
    <t>Job without pay</t>
  </si>
  <si>
    <t>Never worked</t>
  </si>
  <si>
    <t xml:space="preserve">   Mother BP</t>
  </si>
  <si>
    <t>NR</t>
  </si>
  <si>
    <t xml:space="preserve">   Father_BP</t>
  </si>
  <si>
    <t>Philipp.</t>
  </si>
  <si>
    <t>O Asia</t>
  </si>
  <si>
    <t>Source: Guam Labor Force Surveys</t>
  </si>
  <si>
    <t>5 - 9</t>
  </si>
  <si>
    <t>10 - 14</t>
  </si>
  <si>
    <t>Percent HS Grads</t>
  </si>
  <si>
    <t>Percent College Grad</t>
  </si>
  <si>
    <t>Table 1. Relationship and Marital Status by Sex and Birthplace, Guam: June 1993</t>
  </si>
  <si>
    <t>Table 2. Age and Birthplace by Sex and Birthplace, Guam:June 1993</t>
  </si>
  <si>
    <t>Table 3. Educational Attainment and Armed Forces by Sex and Birthplace, Guam: June 1993</t>
  </si>
  <si>
    <t>Table 4. Citizenship and Year Arrived by Sex and Birthplace, Guam: June 1993</t>
  </si>
  <si>
    <t>Table 5. Work Last Week and Class of Worker by Sex and Birthplace, Guam: June 1993</t>
  </si>
  <si>
    <t>Table 6. Mother's and Father's Birthplace by Sex and Birthplace, Guam: June 1993</t>
  </si>
  <si>
    <t xml:space="preserve">  Persons per 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</si>
</sst>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3" fontId="1" fillId="0" borderId="0" xfId="0" applyNumberFormat="1" applyFont="1"/>
    <xf numFmtId="3" fontId="1" fillId="0" borderId="3" xfId="0" applyNumberFormat="1" applyFont="1" applyBorder="1"/>
    <xf numFmtId="3" fontId="1" fillId="0" borderId="4" xfId="0" applyNumberFormat="1" applyFont="1" applyBorder="1"/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49" fontId="1" fillId="0" borderId="0" xfId="0" applyNumberFormat="1" applyFont="1"/>
    <xf numFmtId="49" fontId="1" fillId="0" borderId="3" xfId="0" applyNumberFormat="1" applyFont="1" applyBorder="1"/>
    <xf numFmtId="49" fontId="1" fillId="0" borderId="4" xfId="0" applyNumberFormat="1" applyFont="1" applyBorder="1"/>
    <xf numFmtId="164" fontId="1" fillId="0" borderId="0" xfId="0" applyNumberFormat="1" applyFont="1"/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left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4179A-0112-48DC-9530-E6CB1E6EAA73}">
  <dimension ref="A1:W45"/>
  <sheetViews>
    <sheetView view="pageBreakPreview" zoomScale="125" zoomScaleNormal="100" zoomScaleSheetLayoutView="125" workbookViewId="0">
      <selection activeCell="B7" sqref="B7:H7"/>
    </sheetView>
  </sheetViews>
  <sheetFormatPr defaultRowHeight="10.199999999999999" x14ac:dyDescent="0.2"/>
  <cols>
    <col min="1" max="1" width="11.21875" style="1" customWidth="1"/>
    <col min="2" max="8" width="10.44140625" style="1" customWidth="1"/>
    <col min="9" max="9" width="12.44140625" style="1" customWidth="1"/>
    <col min="10" max="23" width="5.5546875" style="1" customWidth="1"/>
    <col min="24" max="16384" width="8.88671875" style="1"/>
  </cols>
  <sheetData>
    <row r="1" spans="1:23" x14ac:dyDescent="0.2">
      <c r="A1" s="1" t="s">
        <v>97</v>
      </c>
      <c r="I1" s="1" t="s">
        <v>97</v>
      </c>
    </row>
    <row r="2" spans="1:23" x14ac:dyDescent="0.2">
      <c r="A2" s="2"/>
      <c r="B2" s="10" t="s">
        <v>0</v>
      </c>
      <c r="C2" s="10"/>
      <c r="D2" s="10"/>
      <c r="E2" s="10"/>
      <c r="F2" s="10"/>
      <c r="G2" s="10"/>
      <c r="H2" s="11"/>
      <c r="I2" s="2"/>
      <c r="J2" s="10" t="s">
        <v>1</v>
      </c>
      <c r="K2" s="10"/>
      <c r="L2" s="10"/>
      <c r="M2" s="10"/>
      <c r="N2" s="10"/>
      <c r="O2" s="10"/>
      <c r="P2" s="10"/>
      <c r="Q2" s="10" t="s">
        <v>2</v>
      </c>
      <c r="R2" s="10"/>
      <c r="S2" s="10"/>
      <c r="T2" s="10"/>
      <c r="U2" s="10"/>
      <c r="V2" s="10"/>
      <c r="W2" s="11"/>
    </row>
    <row r="3" spans="1:23" x14ac:dyDescent="0.2">
      <c r="A3" s="3"/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/>
      <c r="J3" s="4" t="s">
        <v>0</v>
      </c>
      <c r="K3" s="4" t="s">
        <v>3</v>
      </c>
      <c r="L3" s="4" t="s">
        <v>38</v>
      </c>
      <c r="M3" s="4" t="s">
        <v>90</v>
      </c>
      <c r="N3" s="4" t="s">
        <v>91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38</v>
      </c>
      <c r="T3" s="4" t="s">
        <v>90</v>
      </c>
      <c r="U3" s="4" t="s">
        <v>91</v>
      </c>
      <c r="V3" s="4" t="s">
        <v>7</v>
      </c>
      <c r="W3" s="5" t="s">
        <v>8</v>
      </c>
    </row>
    <row r="4" spans="1:23" x14ac:dyDescent="0.2">
      <c r="A4" s="1" t="s">
        <v>9</v>
      </c>
      <c r="I4" s="1" t="s">
        <v>9</v>
      </c>
    </row>
    <row r="5" spans="1:23" x14ac:dyDescent="0.2">
      <c r="A5" s="1" t="s">
        <v>0</v>
      </c>
      <c r="B5" s="1">
        <v>116939</v>
      </c>
      <c r="C5" s="1">
        <v>65756</v>
      </c>
      <c r="D5" s="1">
        <v>13246</v>
      </c>
      <c r="E5" s="1">
        <v>25839</v>
      </c>
      <c r="F5" s="1">
        <v>4356</v>
      </c>
      <c r="G5" s="1">
        <v>4990</v>
      </c>
      <c r="H5" s="1">
        <v>2752</v>
      </c>
      <c r="I5" s="1" t="s">
        <v>0</v>
      </c>
      <c r="J5" s="1">
        <v>59143</v>
      </c>
      <c r="K5" s="1">
        <v>32690</v>
      </c>
      <c r="L5" s="1">
        <v>7583</v>
      </c>
      <c r="M5" s="1">
        <v>13226</v>
      </c>
      <c r="N5" s="1">
        <v>1881</v>
      </c>
      <c r="O5" s="1">
        <v>2416</v>
      </c>
      <c r="P5" s="1">
        <v>1346</v>
      </c>
      <c r="Q5" s="1">
        <v>57796</v>
      </c>
      <c r="R5" s="1">
        <v>33066</v>
      </c>
      <c r="S5" s="1">
        <v>5663</v>
      </c>
      <c r="T5" s="1">
        <v>12613</v>
      </c>
      <c r="U5" s="1">
        <v>2475</v>
      </c>
      <c r="V5" s="1">
        <v>2574</v>
      </c>
      <c r="W5" s="1">
        <v>1406</v>
      </c>
    </row>
    <row r="6" spans="1:23" x14ac:dyDescent="0.2">
      <c r="A6" s="1" t="s">
        <v>10</v>
      </c>
      <c r="B6" s="1">
        <v>28512</v>
      </c>
      <c r="C6" s="1">
        <v>10692</v>
      </c>
      <c r="D6" s="1">
        <v>5089</v>
      </c>
      <c r="E6" s="1">
        <v>8712</v>
      </c>
      <c r="F6" s="1">
        <v>1663</v>
      </c>
      <c r="G6" s="1">
        <v>1287</v>
      </c>
      <c r="H6" s="1">
        <v>1069</v>
      </c>
      <c r="I6" s="1" t="s">
        <v>10</v>
      </c>
      <c r="J6" s="1">
        <v>22770</v>
      </c>
      <c r="K6" s="1">
        <v>8059</v>
      </c>
      <c r="L6" s="1">
        <v>4158</v>
      </c>
      <c r="M6" s="1">
        <v>7484</v>
      </c>
      <c r="N6" s="1">
        <v>1287</v>
      </c>
      <c r="O6" s="1">
        <v>931</v>
      </c>
      <c r="P6" s="1">
        <v>851</v>
      </c>
      <c r="Q6" s="1">
        <v>5742</v>
      </c>
      <c r="R6" s="1">
        <v>2633</v>
      </c>
      <c r="S6" s="1">
        <v>931</v>
      </c>
      <c r="T6" s="1">
        <v>1228</v>
      </c>
      <c r="U6" s="1">
        <v>376</v>
      </c>
      <c r="V6" s="1">
        <v>356</v>
      </c>
      <c r="W6" s="1">
        <v>218</v>
      </c>
    </row>
    <row r="7" spans="1:23" x14ac:dyDescent="0.2">
      <c r="A7" s="1" t="s">
        <v>103</v>
      </c>
      <c r="B7" s="13">
        <f>B5/B6</f>
        <v>4.1013959034792364</v>
      </c>
      <c r="C7" s="13">
        <f t="shared" ref="C7:H7" si="0">C5/C6</f>
        <v>6.1500187055742614</v>
      </c>
      <c r="D7" s="13">
        <f t="shared" si="0"/>
        <v>2.6028689329927293</v>
      </c>
      <c r="E7" s="13">
        <f t="shared" si="0"/>
        <v>2.9659090909090908</v>
      </c>
      <c r="F7" s="13">
        <f t="shared" si="0"/>
        <v>2.6193625977149728</v>
      </c>
      <c r="G7" s="13">
        <f t="shared" si="0"/>
        <v>3.877233877233877</v>
      </c>
      <c r="H7" s="13">
        <f t="shared" si="0"/>
        <v>2.5743685687558466</v>
      </c>
    </row>
    <row r="8" spans="1:23" x14ac:dyDescent="0.2">
      <c r="A8" s="1" t="s">
        <v>11</v>
      </c>
      <c r="B8" s="1">
        <v>19562</v>
      </c>
      <c r="C8" s="1">
        <v>7682</v>
      </c>
      <c r="D8" s="1">
        <v>2218</v>
      </c>
      <c r="E8" s="1">
        <v>6772</v>
      </c>
      <c r="F8" s="1">
        <v>1307</v>
      </c>
      <c r="G8" s="1">
        <v>851</v>
      </c>
      <c r="H8" s="1">
        <v>733</v>
      </c>
      <c r="I8" s="1" t="s">
        <v>11</v>
      </c>
      <c r="J8" s="1">
        <v>614</v>
      </c>
      <c r="K8" s="1">
        <v>297</v>
      </c>
      <c r="L8" s="1">
        <v>79</v>
      </c>
      <c r="M8" s="1">
        <v>158</v>
      </c>
      <c r="N8" s="1">
        <v>20</v>
      </c>
      <c r="O8" s="1">
        <v>40</v>
      </c>
      <c r="P8" s="1">
        <v>20</v>
      </c>
      <c r="Q8" s="1">
        <v>18949</v>
      </c>
      <c r="R8" s="1">
        <v>7385</v>
      </c>
      <c r="S8" s="1">
        <v>2138</v>
      </c>
      <c r="T8" s="1">
        <v>6613</v>
      </c>
      <c r="U8" s="1">
        <v>1287</v>
      </c>
      <c r="V8" s="1">
        <v>812</v>
      </c>
      <c r="W8" s="1">
        <v>713</v>
      </c>
    </row>
    <row r="9" spans="1:23" x14ac:dyDescent="0.2">
      <c r="A9" s="1" t="s">
        <v>12</v>
      </c>
      <c r="B9" s="1">
        <v>48767</v>
      </c>
      <c r="C9" s="1">
        <v>35204</v>
      </c>
      <c r="D9" s="1">
        <v>4198</v>
      </c>
      <c r="E9" s="1">
        <v>6197</v>
      </c>
      <c r="F9" s="1">
        <v>1109</v>
      </c>
      <c r="G9" s="1">
        <v>1307</v>
      </c>
      <c r="H9" s="1">
        <v>752</v>
      </c>
      <c r="I9" s="1" t="s">
        <v>12</v>
      </c>
      <c r="J9" s="1">
        <v>25364</v>
      </c>
      <c r="K9" s="1">
        <v>18196</v>
      </c>
      <c r="L9" s="1">
        <v>2218</v>
      </c>
      <c r="M9" s="1">
        <v>3465</v>
      </c>
      <c r="N9" s="1">
        <v>436</v>
      </c>
      <c r="O9" s="1">
        <v>673</v>
      </c>
      <c r="P9" s="1">
        <v>376</v>
      </c>
      <c r="Q9" s="1">
        <v>23404</v>
      </c>
      <c r="R9" s="1">
        <v>17008</v>
      </c>
      <c r="S9" s="1">
        <v>1980</v>
      </c>
      <c r="T9" s="1">
        <v>2732</v>
      </c>
      <c r="U9" s="1">
        <v>673</v>
      </c>
      <c r="V9" s="1">
        <v>634</v>
      </c>
      <c r="W9" s="1">
        <v>376</v>
      </c>
    </row>
    <row r="10" spans="1:23" x14ac:dyDescent="0.2">
      <c r="A10" s="1" t="s">
        <v>13</v>
      </c>
      <c r="B10" s="1">
        <v>970</v>
      </c>
      <c r="C10" s="1">
        <v>238</v>
      </c>
      <c r="D10" s="1">
        <v>40</v>
      </c>
      <c r="E10" s="1">
        <v>653</v>
      </c>
      <c r="F10" s="1">
        <v>20</v>
      </c>
      <c r="G10" s="1">
        <v>20</v>
      </c>
      <c r="H10" s="1">
        <v>0</v>
      </c>
      <c r="I10" s="1" t="s">
        <v>13</v>
      </c>
      <c r="J10" s="1">
        <v>257</v>
      </c>
      <c r="K10" s="1">
        <v>59</v>
      </c>
      <c r="L10" s="1">
        <v>0</v>
      </c>
      <c r="M10" s="1">
        <v>198</v>
      </c>
      <c r="N10" s="1">
        <v>0</v>
      </c>
      <c r="O10" s="1">
        <v>0</v>
      </c>
      <c r="P10" s="1">
        <v>0</v>
      </c>
      <c r="Q10" s="1">
        <v>713</v>
      </c>
      <c r="R10" s="1">
        <v>178</v>
      </c>
      <c r="S10" s="1">
        <v>40</v>
      </c>
      <c r="T10" s="1">
        <v>455</v>
      </c>
      <c r="U10" s="1">
        <v>20</v>
      </c>
      <c r="V10" s="1">
        <v>20</v>
      </c>
      <c r="W10" s="1">
        <v>0</v>
      </c>
    </row>
    <row r="11" spans="1:23" x14ac:dyDescent="0.2">
      <c r="A11" s="1" t="s">
        <v>14</v>
      </c>
      <c r="B11" s="1">
        <v>7999</v>
      </c>
      <c r="C11" s="1">
        <v>7207</v>
      </c>
      <c r="D11" s="1">
        <v>475</v>
      </c>
      <c r="E11" s="1">
        <v>277</v>
      </c>
      <c r="F11" s="1">
        <v>20</v>
      </c>
      <c r="G11" s="1">
        <v>0</v>
      </c>
      <c r="H11" s="1">
        <v>20</v>
      </c>
      <c r="I11" s="1" t="s">
        <v>14</v>
      </c>
      <c r="J11" s="1">
        <v>4336</v>
      </c>
      <c r="K11" s="1">
        <v>3762</v>
      </c>
      <c r="L11" s="1">
        <v>356</v>
      </c>
      <c r="M11" s="1">
        <v>198</v>
      </c>
      <c r="N11" s="1">
        <v>20</v>
      </c>
      <c r="O11" s="1">
        <v>0</v>
      </c>
      <c r="P11" s="1">
        <v>0</v>
      </c>
      <c r="Q11" s="1">
        <v>3663</v>
      </c>
      <c r="R11" s="1">
        <v>3445</v>
      </c>
      <c r="S11" s="1">
        <v>119</v>
      </c>
      <c r="T11" s="1">
        <v>79</v>
      </c>
      <c r="U11" s="1">
        <v>0</v>
      </c>
      <c r="V11" s="1">
        <v>0</v>
      </c>
      <c r="W11" s="1">
        <v>20</v>
      </c>
    </row>
    <row r="12" spans="1:23" x14ac:dyDescent="0.2">
      <c r="A12" s="1" t="s">
        <v>15</v>
      </c>
      <c r="B12" s="1">
        <v>2218</v>
      </c>
      <c r="C12" s="1">
        <v>1148</v>
      </c>
      <c r="D12" s="1">
        <v>376</v>
      </c>
      <c r="E12" s="1">
        <v>634</v>
      </c>
      <c r="F12" s="1">
        <v>0</v>
      </c>
      <c r="G12" s="1">
        <v>20</v>
      </c>
      <c r="H12" s="1">
        <v>40</v>
      </c>
      <c r="I12" s="1" t="s">
        <v>15</v>
      </c>
      <c r="J12" s="1">
        <v>1168</v>
      </c>
      <c r="K12" s="1">
        <v>436</v>
      </c>
      <c r="L12" s="1">
        <v>277</v>
      </c>
      <c r="M12" s="1">
        <v>416</v>
      </c>
      <c r="N12" s="1">
        <v>0</v>
      </c>
      <c r="O12" s="1">
        <v>20</v>
      </c>
      <c r="P12" s="1">
        <v>20</v>
      </c>
      <c r="Q12" s="1">
        <v>1049</v>
      </c>
      <c r="R12" s="1">
        <v>713</v>
      </c>
      <c r="S12" s="1">
        <v>99</v>
      </c>
      <c r="T12" s="1">
        <v>218</v>
      </c>
      <c r="U12" s="1">
        <v>0</v>
      </c>
      <c r="V12" s="1">
        <v>0</v>
      </c>
      <c r="W12" s="1">
        <v>20</v>
      </c>
    </row>
    <row r="13" spans="1:23" x14ac:dyDescent="0.2">
      <c r="A13" s="1" t="s">
        <v>16</v>
      </c>
      <c r="B13" s="1">
        <v>8910</v>
      </c>
      <c r="C13" s="1">
        <v>3584</v>
      </c>
      <c r="D13" s="1">
        <v>851</v>
      </c>
      <c r="E13" s="1">
        <v>2594</v>
      </c>
      <c r="F13" s="1">
        <v>238</v>
      </c>
      <c r="G13" s="1">
        <v>1505</v>
      </c>
      <c r="H13" s="1">
        <v>139</v>
      </c>
      <c r="I13" s="1" t="s">
        <v>16</v>
      </c>
      <c r="J13" s="1">
        <v>4633</v>
      </c>
      <c r="K13" s="1">
        <v>1881</v>
      </c>
      <c r="L13" s="1">
        <v>495</v>
      </c>
      <c r="M13" s="1">
        <v>1307</v>
      </c>
      <c r="N13" s="1">
        <v>119</v>
      </c>
      <c r="O13" s="1">
        <v>752</v>
      </c>
      <c r="P13" s="1">
        <v>79</v>
      </c>
      <c r="Q13" s="1">
        <v>4277</v>
      </c>
      <c r="R13" s="1">
        <v>1703</v>
      </c>
      <c r="S13" s="1">
        <v>356</v>
      </c>
      <c r="T13" s="1">
        <v>1287</v>
      </c>
      <c r="U13" s="1">
        <v>119</v>
      </c>
      <c r="V13" s="1">
        <v>752</v>
      </c>
      <c r="W13" s="1">
        <v>59</v>
      </c>
    </row>
    <row r="14" spans="1:23" x14ac:dyDescent="0.2">
      <c r="A14" s="1" t="s">
        <v>17</v>
      </c>
      <c r="I14" s="1" t="s">
        <v>17</v>
      </c>
    </row>
    <row r="15" spans="1:23" x14ac:dyDescent="0.2">
      <c r="A15" s="1" t="s">
        <v>18</v>
      </c>
      <c r="I15" s="1" t="s">
        <v>18</v>
      </c>
    </row>
    <row r="16" spans="1:23" x14ac:dyDescent="0.2">
      <c r="A16" s="1" t="s">
        <v>0</v>
      </c>
      <c r="B16" s="1">
        <v>66766</v>
      </c>
      <c r="C16" s="1">
        <v>32017</v>
      </c>
      <c r="D16" s="1">
        <v>9068</v>
      </c>
      <c r="E16" s="1">
        <v>17048</v>
      </c>
      <c r="F16" s="1">
        <v>3247</v>
      </c>
      <c r="G16" s="1">
        <v>3425</v>
      </c>
      <c r="H16" s="1">
        <v>1960</v>
      </c>
      <c r="I16" s="1" t="s">
        <v>0</v>
      </c>
      <c r="J16" s="1">
        <v>33541</v>
      </c>
      <c r="K16" s="1">
        <v>16157</v>
      </c>
      <c r="L16" s="1">
        <v>5108</v>
      </c>
      <c r="M16" s="1">
        <v>8336</v>
      </c>
      <c r="N16" s="1">
        <v>1386</v>
      </c>
      <c r="O16" s="1">
        <v>1643</v>
      </c>
      <c r="P16" s="1">
        <v>911</v>
      </c>
      <c r="Q16" s="1">
        <v>33224</v>
      </c>
      <c r="R16" s="1">
        <v>15860</v>
      </c>
      <c r="S16" s="1">
        <v>3960</v>
      </c>
      <c r="T16" s="1">
        <v>8712</v>
      </c>
      <c r="U16" s="1">
        <v>1861</v>
      </c>
      <c r="V16" s="1">
        <v>1782</v>
      </c>
      <c r="W16" s="1">
        <v>1049</v>
      </c>
    </row>
    <row r="17" spans="1:23" x14ac:dyDescent="0.2">
      <c r="A17" s="1" t="s">
        <v>19</v>
      </c>
      <c r="B17" s="1">
        <v>10454</v>
      </c>
      <c r="C17" s="1">
        <v>7088</v>
      </c>
      <c r="D17" s="1">
        <v>1049</v>
      </c>
      <c r="E17" s="1">
        <v>1505</v>
      </c>
      <c r="F17" s="1">
        <v>317</v>
      </c>
      <c r="G17" s="1">
        <v>297</v>
      </c>
      <c r="H17" s="1">
        <v>198</v>
      </c>
      <c r="I17" s="1" t="s">
        <v>19</v>
      </c>
      <c r="J17" s="1">
        <v>5326</v>
      </c>
      <c r="K17" s="1">
        <v>3584</v>
      </c>
      <c r="L17" s="1">
        <v>554</v>
      </c>
      <c r="M17" s="1">
        <v>871</v>
      </c>
      <c r="N17" s="1">
        <v>99</v>
      </c>
      <c r="O17" s="1">
        <v>139</v>
      </c>
      <c r="P17" s="1">
        <v>79</v>
      </c>
      <c r="Q17" s="1">
        <v>5128</v>
      </c>
      <c r="R17" s="1">
        <v>3505</v>
      </c>
      <c r="S17" s="1">
        <v>495</v>
      </c>
      <c r="T17" s="1">
        <v>634</v>
      </c>
      <c r="U17" s="1">
        <v>218</v>
      </c>
      <c r="V17" s="1">
        <v>158</v>
      </c>
      <c r="W17" s="1">
        <v>119</v>
      </c>
    </row>
    <row r="18" spans="1:23" x14ac:dyDescent="0.2">
      <c r="A18" s="1" t="s">
        <v>20</v>
      </c>
      <c r="B18" s="1">
        <v>9326</v>
      </c>
      <c r="C18" s="1">
        <v>5584</v>
      </c>
      <c r="D18" s="1">
        <v>1208</v>
      </c>
      <c r="E18" s="1">
        <v>1544</v>
      </c>
      <c r="F18" s="1">
        <v>158</v>
      </c>
      <c r="G18" s="1">
        <v>653</v>
      </c>
      <c r="H18" s="1">
        <v>178</v>
      </c>
      <c r="I18" s="1" t="s">
        <v>20</v>
      </c>
      <c r="J18" s="1">
        <v>4871</v>
      </c>
      <c r="K18" s="1">
        <v>2911</v>
      </c>
      <c r="L18" s="1">
        <v>693</v>
      </c>
      <c r="M18" s="1">
        <v>911</v>
      </c>
      <c r="N18" s="1">
        <v>59</v>
      </c>
      <c r="O18" s="1">
        <v>257</v>
      </c>
      <c r="P18" s="1">
        <v>40</v>
      </c>
      <c r="Q18" s="1">
        <v>4455</v>
      </c>
      <c r="R18" s="1">
        <v>2673</v>
      </c>
      <c r="S18" s="1">
        <v>515</v>
      </c>
      <c r="T18" s="1">
        <v>634</v>
      </c>
      <c r="U18" s="1">
        <v>99</v>
      </c>
      <c r="V18" s="1">
        <v>396</v>
      </c>
      <c r="W18" s="1">
        <v>139</v>
      </c>
    </row>
    <row r="19" spans="1:23" x14ac:dyDescent="0.2">
      <c r="A19" s="1" t="s">
        <v>21</v>
      </c>
      <c r="B19" s="1">
        <v>10930</v>
      </c>
      <c r="C19" s="1">
        <v>5128</v>
      </c>
      <c r="D19" s="1">
        <v>1525</v>
      </c>
      <c r="E19" s="1">
        <v>2831</v>
      </c>
      <c r="F19" s="1">
        <v>416</v>
      </c>
      <c r="G19" s="1">
        <v>713</v>
      </c>
      <c r="H19" s="1">
        <v>317</v>
      </c>
      <c r="I19" s="1" t="s">
        <v>21</v>
      </c>
      <c r="J19" s="1">
        <v>5445</v>
      </c>
      <c r="K19" s="1">
        <v>2831</v>
      </c>
      <c r="L19" s="1">
        <v>871</v>
      </c>
      <c r="M19" s="1">
        <v>1109</v>
      </c>
      <c r="N19" s="1">
        <v>119</v>
      </c>
      <c r="O19" s="1">
        <v>337</v>
      </c>
      <c r="P19" s="1">
        <v>178</v>
      </c>
      <c r="Q19" s="1">
        <v>5485</v>
      </c>
      <c r="R19" s="1">
        <v>2297</v>
      </c>
      <c r="S19" s="1">
        <v>653</v>
      </c>
      <c r="T19" s="1">
        <v>1723</v>
      </c>
      <c r="U19" s="1">
        <v>297</v>
      </c>
      <c r="V19" s="1">
        <v>376</v>
      </c>
      <c r="W19" s="1">
        <v>139</v>
      </c>
    </row>
    <row r="20" spans="1:23" x14ac:dyDescent="0.2">
      <c r="A20" s="1" t="s">
        <v>22</v>
      </c>
      <c r="B20" s="1">
        <v>9425</v>
      </c>
      <c r="C20" s="1">
        <v>4000</v>
      </c>
      <c r="D20" s="1">
        <v>1525</v>
      </c>
      <c r="E20" s="1">
        <v>2435</v>
      </c>
      <c r="F20" s="1">
        <v>515</v>
      </c>
      <c r="G20" s="1">
        <v>634</v>
      </c>
      <c r="H20" s="1">
        <v>317</v>
      </c>
      <c r="I20" s="1" t="s">
        <v>22</v>
      </c>
      <c r="J20" s="1">
        <v>4653</v>
      </c>
      <c r="K20" s="1">
        <v>1960</v>
      </c>
      <c r="L20" s="1">
        <v>772</v>
      </c>
      <c r="M20" s="1">
        <v>1307</v>
      </c>
      <c r="N20" s="1">
        <v>158</v>
      </c>
      <c r="O20" s="1">
        <v>297</v>
      </c>
      <c r="P20" s="1">
        <v>158</v>
      </c>
      <c r="Q20" s="1">
        <v>4772</v>
      </c>
      <c r="R20" s="1">
        <v>2039</v>
      </c>
      <c r="S20" s="1">
        <v>752</v>
      </c>
      <c r="T20" s="1">
        <v>1129</v>
      </c>
      <c r="U20" s="1">
        <v>356</v>
      </c>
      <c r="V20" s="1">
        <v>337</v>
      </c>
      <c r="W20" s="1">
        <v>158</v>
      </c>
    </row>
    <row r="21" spans="1:23" x14ac:dyDescent="0.2">
      <c r="A21" s="1" t="s">
        <v>23</v>
      </c>
      <c r="B21" s="1">
        <v>7861</v>
      </c>
      <c r="C21" s="1">
        <v>3168</v>
      </c>
      <c r="D21" s="1">
        <v>1208</v>
      </c>
      <c r="E21" s="1">
        <v>2059</v>
      </c>
      <c r="F21" s="1">
        <v>693</v>
      </c>
      <c r="G21" s="1">
        <v>416</v>
      </c>
      <c r="H21" s="1">
        <v>317</v>
      </c>
      <c r="I21" s="1" t="s">
        <v>23</v>
      </c>
      <c r="J21" s="1">
        <v>3663</v>
      </c>
      <c r="K21" s="1">
        <v>1426</v>
      </c>
      <c r="L21" s="1">
        <v>812</v>
      </c>
      <c r="M21" s="1">
        <v>693</v>
      </c>
      <c r="N21" s="1">
        <v>317</v>
      </c>
      <c r="O21" s="1">
        <v>257</v>
      </c>
      <c r="P21" s="1">
        <v>158</v>
      </c>
      <c r="Q21" s="1">
        <v>4198</v>
      </c>
      <c r="R21" s="1">
        <v>1742</v>
      </c>
      <c r="S21" s="1">
        <v>396</v>
      </c>
      <c r="T21" s="1">
        <v>1366</v>
      </c>
      <c r="U21" s="1">
        <v>376</v>
      </c>
      <c r="V21" s="1">
        <v>158</v>
      </c>
      <c r="W21" s="1">
        <v>158</v>
      </c>
    </row>
    <row r="22" spans="1:23" x14ac:dyDescent="0.2">
      <c r="A22" s="1" t="s">
        <v>24</v>
      </c>
      <c r="B22" s="1">
        <v>7880</v>
      </c>
      <c r="C22" s="1">
        <v>2891</v>
      </c>
      <c r="D22" s="1">
        <v>1267</v>
      </c>
      <c r="E22" s="1">
        <v>2574</v>
      </c>
      <c r="F22" s="1">
        <v>475</v>
      </c>
      <c r="G22" s="1">
        <v>455</v>
      </c>
      <c r="H22" s="1">
        <v>218</v>
      </c>
      <c r="I22" s="1" t="s">
        <v>24</v>
      </c>
      <c r="J22" s="1">
        <v>4059</v>
      </c>
      <c r="K22" s="1">
        <v>1426</v>
      </c>
      <c r="L22" s="1">
        <v>673</v>
      </c>
      <c r="M22" s="1">
        <v>1386</v>
      </c>
      <c r="N22" s="1">
        <v>257</v>
      </c>
      <c r="O22" s="1">
        <v>218</v>
      </c>
      <c r="P22" s="1">
        <v>99</v>
      </c>
      <c r="Q22" s="1">
        <v>3821</v>
      </c>
      <c r="R22" s="1">
        <v>1465</v>
      </c>
      <c r="S22" s="1">
        <v>594</v>
      </c>
      <c r="T22" s="1">
        <v>1188</v>
      </c>
      <c r="U22" s="1">
        <v>218</v>
      </c>
      <c r="V22" s="1">
        <v>238</v>
      </c>
      <c r="W22" s="1">
        <v>119</v>
      </c>
    </row>
    <row r="23" spans="1:23" x14ac:dyDescent="0.2">
      <c r="A23" s="1" t="s">
        <v>25</v>
      </c>
      <c r="B23" s="1">
        <v>5465</v>
      </c>
      <c r="C23" s="1">
        <v>2059</v>
      </c>
      <c r="D23" s="1">
        <v>693</v>
      </c>
      <c r="E23" s="1">
        <v>1901</v>
      </c>
      <c r="F23" s="1">
        <v>416</v>
      </c>
      <c r="G23" s="1">
        <v>139</v>
      </c>
      <c r="H23" s="1">
        <v>257</v>
      </c>
      <c r="I23" s="1" t="s">
        <v>25</v>
      </c>
      <c r="J23" s="1">
        <v>2614</v>
      </c>
      <c r="K23" s="1">
        <v>1010</v>
      </c>
      <c r="L23" s="1">
        <v>396</v>
      </c>
      <c r="M23" s="1">
        <v>832</v>
      </c>
      <c r="N23" s="1">
        <v>198</v>
      </c>
      <c r="O23" s="1">
        <v>40</v>
      </c>
      <c r="P23" s="1">
        <v>139</v>
      </c>
      <c r="Q23" s="1">
        <v>2851</v>
      </c>
      <c r="R23" s="1">
        <v>1049</v>
      </c>
      <c r="S23" s="1">
        <v>297</v>
      </c>
      <c r="T23" s="1">
        <v>1069</v>
      </c>
      <c r="U23" s="1">
        <v>218</v>
      </c>
      <c r="V23" s="1">
        <v>99</v>
      </c>
      <c r="W23" s="1">
        <v>119</v>
      </c>
    </row>
    <row r="24" spans="1:23" x14ac:dyDescent="0.2">
      <c r="A24" s="1" t="s">
        <v>26</v>
      </c>
      <c r="B24" s="1">
        <v>5425</v>
      </c>
      <c r="C24" s="1">
        <v>2099</v>
      </c>
      <c r="D24" s="1">
        <v>594</v>
      </c>
      <c r="E24" s="1">
        <v>2198</v>
      </c>
      <c r="F24" s="1">
        <v>257</v>
      </c>
      <c r="G24" s="1">
        <v>119</v>
      </c>
      <c r="H24" s="1">
        <v>158</v>
      </c>
      <c r="I24" s="1" t="s">
        <v>26</v>
      </c>
      <c r="J24" s="1">
        <v>2911</v>
      </c>
      <c r="K24" s="1">
        <v>1010</v>
      </c>
      <c r="L24" s="1">
        <v>337</v>
      </c>
      <c r="M24" s="1">
        <v>1228</v>
      </c>
      <c r="N24" s="1">
        <v>178</v>
      </c>
      <c r="O24" s="1">
        <v>99</v>
      </c>
      <c r="P24" s="1">
        <v>59</v>
      </c>
      <c r="Q24" s="1">
        <v>2515</v>
      </c>
      <c r="R24" s="1">
        <v>1089</v>
      </c>
      <c r="S24" s="1">
        <v>257</v>
      </c>
      <c r="T24" s="1">
        <v>970</v>
      </c>
      <c r="U24" s="1">
        <v>79</v>
      </c>
      <c r="V24" s="1">
        <v>20</v>
      </c>
      <c r="W24" s="1">
        <v>99</v>
      </c>
    </row>
    <row r="25" spans="1:23" x14ac:dyDescent="0.2">
      <c r="A25" s="1" t="s">
        <v>27</v>
      </c>
      <c r="I25" s="1" t="s">
        <v>27</v>
      </c>
    </row>
    <row r="26" spans="1:23" x14ac:dyDescent="0.2">
      <c r="A26" s="1" t="s">
        <v>0</v>
      </c>
      <c r="B26" s="1">
        <v>26770</v>
      </c>
      <c r="C26" s="1">
        <v>16375</v>
      </c>
      <c r="D26" s="1">
        <v>2990</v>
      </c>
      <c r="E26" s="1">
        <v>4633</v>
      </c>
      <c r="F26" s="1">
        <v>812</v>
      </c>
      <c r="G26" s="1">
        <v>1406</v>
      </c>
      <c r="H26" s="1">
        <v>554</v>
      </c>
      <c r="I26" s="1" t="s">
        <v>0</v>
      </c>
      <c r="J26" s="1">
        <v>14711</v>
      </c>
      <c r="K26" s="1">
        <v>9009</v>
      </c>
      <c r="L26" s="1">
        <v>1762</v>
      </c>
      <c r="M26" s="1">
        <v>2633</v>
      </c>
      <c r="N26" s="1">
        <v>416</v>
      </c>
      <c r="O26" s="1">
        <v>653</v>
      </c>
      <c r="P26" s="1">
        <v>238</v>
      </c>
      <c r="Q26" s="1">
        <v>12058</v>
      </c>
      <c r="R26" s="1">
        <v>7366</v>
      </c>
      <c r="S26" s="1">
        <v>1228</v>
      </c>
      <c r="T26" s="1">
        <v>2000</v>
      </c>
      <c r="U26" s="1">
        <v>396</v>
      </c>
      <c r="V26" s="1">
        <v>752</v>
      </c>
      <c r="W26" s="1">
        <v>317</v>
      </c>
    </row>
    <row r="27" spans="1:23" x14ac:dyDescent="0.2">
      <c r="A27" s="1" t="s">
        <v>19</v>
      </c>
      <c r="B27" s="1">
        <v>10138</v>
      </c>
      <c r="C27" s="1">
        <v>6930</v>
      </c>
      <c r="D27" s="1">
        <v>1010</v>
      </c>
      <c r="E27" s="1">
        <v>1386</v>
      </c>
      <c r="F27" s="1">
        <v>317</v>
      </c>
      <c r="G27" s="1">
        <v>297</v>
      </c>
      <c r="H27" s="1">
        <v>198</v>
      </c>
      <c r="I27" s="1" t="s">
        <v>19</v>
      </c>
      <c r="J27" s="1">
        <v>5247</v>
      </c>
      <c r="K27" s="1">
        <v>3524</v>
      </c>
      <c r="L27" s="1">
        <v>554</v>
      </c>
      <c r="M27" s="1">
        <v>851</v>
      </c>
      <c r="N27" s="1">
        <v>99</v>
      </c>
      <c r="O27" s="1">
        <v>139</v>
      </c>
      <c r="P27" s="1">
        <v>79</v>
      </c>
      <c r="Q27" s="1">
        <v>4891</v>
      </c>
      <c r="R27" s="1">
        <v>3406</v>
      </c>
      <c r="S27" s="1">
        <v>455</v>
      </c>
      <c r="T27" s="1">
        <v>535</v>
      </c>
      <c r="U27" s="1">
        <v>218</v>
      </c>
      <c r="V27" s="1">
        <v>158</v>
      </c>
      <c r="W27" s="1">
        <v>119</v>
      </c>
    </row>
    <row r="28" spans="1:23" x14ac:dyDescent="0.2">
      <c r="A28" s="1" t="s">
        <v>20</v>
      </c>
      <c r="B28" s="1">
        <v>7009</v>
      </c>
      <c r="C28" s="1">
        <v>4376</v>
      </c>
      <c r="D28" s="1">
        <v>733</v>
      </c>
      <c r="E28" s="1">
        <v>1228</v>
      </c>
      <c r="F28" s="1">
        <v>139</v>
      </c>
      <c r="G28" s="1">
        <v>416</v>
      </c>
      <c r="H28" s="1">
        <v>119</v>
      </c>
      <c r="I28" s="1" t="s">
        <v>20</v>
      </c>
      <c r="J28" s="1">
        <v>3802</v>
      </c>
      <c r="K28" s="1">
        <v>2336</v>
      </c>
      <c r="L28" s="1">
        <v>416</v>
      </c>
      <c r="M28" s="1">
        <v>792</v>
      </c>
      <c r="N28" s="1">
        <v>40</v>
      </c>
      <c r="O28" s="1">
        <v>178</v>
      </c>
      <c r="P28" s="1">
        <v>40</v>
      </c>
      <c r="Q28" s="1">
        <v>3208</v>
      </c>
      <c r="R28" s="1">
        <v>2039</v>
      </c>
      <c r="S28" s="1">
        <v>317</v>
      </c>
      <c r="T28" s="1">
        <v>436</v>
      </c>
      <c r="U28" s="1">
        <v>99</v>
      </c>
      <c r="V28" s="1">
        <v>238</v>
      </c>
      <c r="W28" s="1">
        <v>79</v>
      </c>
    </row>
    <row r="29" spans="1:23" x14ac:dyDescent="0.2">
      <c r="A29" s="1" t="s">
        <v>21</v>
      </c>
      <c r="B29" s="1">
        <v>4930</v>
      </c>
      <c r="C29" s="1">
        <v>2792</v>
      </c>
      <c r="D29" s="1">
        <v>515</v>
      </c>
      <c r="E29" s="1">
        <v>950</v>
      </c>
      <c r="F29" s="1">
        <v>99</v>
      </c>
      <c r="G29" s="1">
        <v>455</v>
      </c>
      <c r="H29" s="1">
        <v>119</v>
      </c>
      <c r="I29" s="1" t="s">
        <v>21</v>
      </c>
      <c r="J29" s="1">
        <v>2812</v>
      </c>
      <c r="K29" s="1">
        <v>1782</v>
      </c>
      <c r="L29" s="1">
        <v>238</v>
      </c>
      <c r="M29" s="1">
        <v>475</v>
      </c>
      <c r="N29" s="1">
        <v>59</v>
      </c>
      <c r="O29" s="1">
        <v>198</v>
      </c>
      <c r="P29" s="1">
        <v>59</v>
      </c>
      <c r="Q29" s="1">
        <v>2119</v>
      </c>
      <c r="R29" s="1">
        <v>1010</v>
      </c>
      <c r="S29" s="1">
        <v>277</v>
      </c>
      <c r="T29" s="1">
        <v>475</v>
      </c>
      <c r="U29" s="1">
        <v>40</v>
      </c>
      <c r="V29" s="1">
        <v>257</v>
      </c>
      <c r="W29" s="1">
        <v>59</v>
      </c>
    </row>
    <row r="30" spans="1:23" x14ac:dyDescent="0.2">
      <c r="A30" s="1" t="s">
        <v>22</v>
      </c>
      <c r="B30" s="1">
        <v>2277</v>
      </c>
      <c r="C30" s="1">
        <v>1228</v>
      </c>
      <c r="D30" s="1">
        <v>257</v>
      </c>
      <c r="E30" s="1">
        <v>515</v>
      </c>
      <c r="F30" s="1">
        <v>59</v>
      </c>
      <c r="G30" s="1">
        <v>178</v>
      </c>
      <c r="H30" s="1">
        <v>40</v>
      </c>
      <c r="I30" s="1" t="s">
        <v>22</v>
      </c>
      <c r="J30" s="1">
        <v>1287</v>
      </c>
      <c r="K30" s="1">
        <v>673</v>
      </c>
      <c r="L30" s="1">
        <v>178</v>
      </c>
      <c r="M30" s="1">
        <v>257</v>
      </c>
      <c r="N30" s="1">
        <v>40</v>
      </c>
      <c r="O30" s="1">
        <v>119</v>
      </c>
      <c r="P30" s="1">
        <v>20</v>
      </c>
      <c r="Q30" s="1">
        <v>990</v>
      </c>
      <c r="R30" s="1">
        <v>554</v>
      </c>
      <c r="S30" s="1">
        <v>79</v>
      </c>
      <c r="T30" s="1">
        <v>257</v>
      </c>
      <c r="U30" s="1">
        <v>20</v>
      </c>
      <c r="V30" s="1">
        <v>59</v>
      </c>
      <c r="W30" s="1">
        <v>20</v>
      </c>
    </row>
    <row r="31" spans="1:23" x14ac:dyDescent="0.2">
      <c r="A31" s="1" t="s">
        <v>23</v>
      </c>
      <c r="B31" s="1">
        <v>1049</v>
      </c>
      <c r="C31" s="1">
        <v>376</v>
      </c>
      <c r="D31" s="1">
        <v>297</v>
      </c>
      <c r="E31" s="1">
        <v>218</v>
      </c>
      <c r="F31" s="1">
        <v>79</v>
      </c>
      <c r="G31" s="1">
        <v>0</v>
      </c>
      <c r="H31" s="1">
        <v>79</v>
      </c>
      <c r="I31" s="1" t="s">
        <v>23</v>
      </c>
      <c r="J31" s="1">
        <v>713</v>
      </c>
      <c r="K31" s="1">
        <v>277</v>
      </c>
      <c r="L31" s="1">
        <v>238</v>
      </c>
      <c r="M31" s="1">
        <v>99</v>
      </c>
      <c r="N31" s="1">
        <v>59</v>
      </c>
      <c r="O31" s="1">
        <v>0</v>
      </c>
      <c r="P31" s="1">
        <v>40</v>
      </c>
      <c r="Q31" s="1">
        <v>337</v>
      </c>
      <c r="R31" s="1">
        <v>99</v>
      </c>
      <c r="S31" s="1">
        <v>59</v>
      </c>
      <c r="T31" s="1">
        <v>119</v>
      </c>
      <c r="U31" s="1">
        <v>20</v>
      </c>
      <c r="V31" s="1">
        <v>0</v>
      </c>
      <c r="W31" s="1">
        <v>40</v>
      </c>
    </row>
    <row r="32" spans="1:23" x14ac:dyDescent="0.2">
      <c r="A32" s="1" t="s">
        <v>24</v>
      </c>
      <c r="B32" s="1">
        <v>752</v>
      </c>
      <c r="C32" s="1">
        <v>376</v>
      </c>
      <c r="D32" s="1">
        <v>119</v>
      </c>
      <c r="E32" s="1">
        <v>178</v>
      </c>
      <c r="F32" s="1">
        <v>40</v>
      </c>
      <c r="G32" s="1">
        <v>40</v>
      </c>
      <c r="H32" s="1">
        <v>0</v>
      </c>
      <c r="I32" s="1" t="s">
        <v>24</v>
      </c>
      <c r="J32" s="1">
        <v>495</v>
      </c>
      <c r="K32" s="1">
        <v>238</v>
      </c>
      <c r="L32" s="1">
        <v>99</v>
      </c>
      <c r="M32" s="1">
        <v>99</v>
      </c>
      <c r="N32" s="1">
        <v>40</v>
      </c>
      <c r="O32" s="1">
        <v>20</v>
      </c>
      <c r="P32" s="1">
        <v>0</v>
      </c>
      <c r="Q32" s="1">
        <v>257</v>
      </c>
      <c r="R32" s="1">
        <v>139</v>
      </c>
      <c r="S32" s="1">
        <v>20</v>
      </c>
      <c r="T32" s="1">
        <v>79</v>
      </c>
      <c r="U32" s="1">
        <v>0</v>
      </c>
      <c r="V32" s="1">
        <v>20</v>
      </c>
      <c r="W32" s="1">
        <v>0</v>
      </c>
    </row>
    <row r="33" spans="1:23" x14ac:dyDescent="0.2">
      <c r="A33" s="1" t="s">
        <v>25</v>
      </c>
      <c r="B33" s="1">
        <v>376</v>
      </c>
      <c r="C33" s="1">
        <v>178</v>
      </c>
      <c r="D33" s="1">
        <v>40</v>
      </c>
      <c r="E33" s="1">
        <v>99</v>
      </c>
      <c r="F33" s="1">
        <v>40</v>
      </c>
      <c r="G33" s="1">
        <v>20</v>
      </c>
      <c r="H33" s="1">
        <v>0</v>
      </c>
      <c r="I33" s="1" t="s">
        <v>25</v>
      </c>
      <c r="J33" s="1">
        <v>218</v>
      </c>
      <c r="K33" s="1">
        <v>119</v>
      </c>
      <c r="L33" s="1">
        <v>20</v>
      </c>
      <c r="M33" s="1">
        <v>40</v>
      </c>
      <c r="N33" s="1">
        <v>40</v>
      </c>
      <c r="O33" s="1">
        <v>0</v>
      </c>
      <c r="P33" s="1">
        <v>0</v>
      </c>
      <c r="Q33" s="1">
        <v>158</v>
      </c>
      <c r="R33" s="1">
        <v>59</v>
      </c>
      <c r="S33" s="1">
        <v>20</v>
      </c>
      <c r="T33" s="1">
        <v>59</v>
      </c>
      <c r="U33" s="1">
        <v>0</v>
      </c>
      <c r="V33" s="1">
        <v>20</v>
      </c>
      <c r="W33" s="1">
        <v>0</v>
      </c>
    </row>
    <row r="34" spans="1:23" x14ac:dyDescent="0.2">
      <c r="A34" s="1" t="s">
        <v>26</v>
      </c>
      <c r="B34" s="1">
        <v>238</v>
      </c>
      <c r="C34" s="1">
        <v>119</v>
      </c>
      <c r="D34" s="1">
        <v>20</v>
      </c>
      <c r="E34" s="1">
        <v>59</v>
      </c>
      <c r="F34" s="1">
        <v>40</v>
      </c>
      <c r="G34" s="1">
        <v>0</v>
      </c>
      <c r="H34" s="1">
        <v>0</v>
      </c>
      <c r="I34" s="1" t="s">
        <v>26</v>
      </c>
      <c r="J34" s="1">
        <v>139</v>
      </c>
      <c r="K34" s="1">
        <v>59</v>
      </c>
      <c r="L34" s="1">
        <v>20</v>
      </c>
      <c r="M34" s="1">
        <v>20</v>
      </c>
      <c r="N34" s="1">
        <v>40</v>
      </c>
      <c r="O34" s="1">
        <v>0</v>
      </c>
      <c r="P34" s="1">
        <v>0</v>
      </c>
      <c r="Q34" s="1">
        <v>99</v>
      </c>
      <c r="R34" s="1">
        <v>59</v>
      </c>
      <c r="S34" s="1">
        <v>0</v>
      </c>
      <c r="T34" s="1">
        <v>40</v>
      </c>
      <c r="U34" s="1">
        <v>0</v>
      </c>
      <c r="V34" s="1">
        <v>0</v>
      </c>
      <c r="W34" s="1">
        <v>0</v>
      </c>
    </row>
    <row r="35" spans="1:23" x14ac:dyDescent="0.2">
      <c r="A35" s="1" t="s">
        <v>28</v>
      </c>
      <c r="I35" s="1" t="s">
        <v>28</v>
      </c>
    </row>
    <row r="36" spans="1:23" x14ac:dyDescent="0.2">
      <c r="A36" s="1" t="s">
        <v>0</v>
      </c>
      <c r="B36" s="1">
        <v>39996</v>
      </c>
      <c r="C36" s="1">
        <v>15642</v>
      </c>
      <c r="D36" s="1">
        <v>6079</v>
      </c>
      <c r="E36" s="1">
        <v>12415</v>
      </c>
      <c r="F36" s="1">
        <v>2435</v>
      </c>
      <c r="G36" s="1">
        <v>2020</v>
      </c>
      <c r="H36" s="1">
        <v>1406</v>
      </c>
      <c r="I36" s="1" t="s">
        <v>0</v>
      </c>
      <c r="J36" s="1">
        <v>18830</v>
      </c>
      <c r="K36" s="1">
        <v>7148</v>
      </c>
      <c r="L36" s="1">
        <v>3346</v>
      </c>
      <c r="M36" s="1">
        <v>5702</v>
      </c>
      <c r="N36" s="1">
        <v>970</v>
      </c>
      <c r="O36" s="1">
        <v>990</v>
      </c>
      <c r="P36" s="1">
        <v>673</v>
      </c>
      <c r="Q36" s="1">
        <v>21166</v>
      </c>
      <c r="R36" s="1">
        <v>8494</v>
      </c>
      <c r="S36" s="1">
        <v>2732</v>
      </c>
      <c r="T36" s="1">
        <v>6712</v>
      </c>
      <c r="U36" s="1">
        <v>1465</v>
      </c>
      <c r="V36" s="1">
        <v>1030</v>
      </c>
      <c r="W36" s="1">
        <v>733</v>
      </c>
    </row>
    <row r="37" spans="1:23" x14ac:dyDescent="0.2">
      <c r="A37" s="1" t="s">
        <v>19</v>
      </c>
      <c r="B37" s="1">
        <v>317</v>
      </c>
      <c r="C37" s="1">
        <v>158</v>
      </c>
      <c r="D37" s="1">
        <v>40</v>
      </c>
      <c r="E37" s="1">
        <v>119</v>
      </c>
      <c r="F37" s="1">
        <v>0</v>
      </c>
      <c r="G37" s="1">
        <v>0</v>
      </c>
      <c r="H37" s="1">
        <v>0</v>
      </c>
      <c r="I37" s="1" t="s">
        <v>19</v>
      </c>
      <c r="J37" s="1">
        <v>79</v>
      </c>
      <c r="K37" s="1">
        <v>59</v>
      </c>
      <c r="L37" s="1">
        <v>0</v>
      </c>
      <c r="M37" s="1">
        <v>20</v>
      </c>
      <c r="N37" s="1">
        <v>0</v>
      </c>
      <c r="O37" s="1">
        <v>0</v>
      </c>
      <c r="P37" s="1">
        <v>0</v>
      </c>
      <c r="Q37" s="1">
        <v>238</v>
      </c>
      <c r="R37" s="1">
        <v>99</v>
      </c>
      <c r="S37" s="1">
        <v>40</v>
      </c>
      <c r="T37" s="1">
        <v>99</v>
      </c>
      <c r="U37" s="1">
        <v>0</v>
      </c>
      <c r="V37" s="1">
        <v>0</v>
      </c>
      <c r="W37" s="1">
        <v>0</v>
      </c>
    </row>
    <row r="38" spans="1:23" x14ac:dyDescent="0.2">
      <c r="A38" s="1" t="s">
        <v>20</v>
      </c>
      <c r="B38" s="1">
        <v>2317</v>
      </c>
      <c r="C38" s="1">
        <v>1208</v>
      </c>
      <c r="D38" s="1">
        <v>475</v>
      </c>
      <c r="E38" s="1">
        <v>317</v>
      </c>
      <c r="F38" s="1">
        <v>20</v>
      </c>
      <c r="G38" s="1">
        <v>238</v>
      </c>
      <c r="H38" s="1">
        <v>59</v>
      </c>
      <c r="I38" s="1" t="s">
        <v>20</v>
      </c>
      <c r="J38" s="1">
        <v>1069</v>
      </c>
      <c r="K38" s="1">
        <v>574</v>
      </c>
      <c r="L38" s="1">
        <v>277</v>
      </c>
      <c r="M38" s="1">
        <v>119</v>
      </c>
      <c r="N38" s="1">
        <v>20</v>
      </c>
      <c r="O38" s="1">
        <v>79</v>
      </c>
      <c r="P38" s="1">
        <v>0</v>
      </c>
      <c r="Q38" s="1">
        <v>1247</v>
      </c>
      <c r="R38" s="1">
        <v>634</v>
      </c>
      <c r="S38" s="1">
        <v>198</v>
      </c>
      <c r="T38" s="1">
        <v>198</v>
      </c>
      <c r="U38" s="1">
        <v>0</v>
      </c>
      <c r="V38" s="1">
        <v>158</v>
      </c>
      <c r="W38" s="1">
        <v>59</v>
      </c>
    </row>
    <row r="39" spans="1:23" x14ac:dyDescent="0.2">
      <c r="A39" s="1" t="s">
        <v>21</v>
      </c>
      <c r="B39" s="1">
        <v>5999</v>
      </c>
      <c r="C39" s="1">
        <v>2336</v>
      </c>
      <c r="D39" s="1">
        <v>1010</v>
      </c>
      <c r="E39" s="1">
        <v>1881</v>
      </c>
      <c r="F39" s="1">
        <v>317</v>
      </c>
      <c r="G39" s="1">
        <v>257</v>
      </c>
      <c r="H39" s="1">
        <v>198</v>
      </c>
      <c r="I39" s="1" t="s">
        <v>21</v>
      </c>
      <c r="J39" s="1">
        <v>2633</v>
      </c>
      <c r="K39" s="1">
        <v>1049</v>
      </c>
      <c r="L39" s="1">
        <v>634</v>
      </c>
      <c r="M39" s="1">
        <v>634</v>
      </c>
      <c r="N39" s="1">
        <v>59</v>
      </c>
      <c r="O39" s="1">
        <v>139</v>
      </c>
      <c r="P39" s="1">
        <v>119</v>
      </c>
      <c r="Q39" s="1">
        <v>3366</v>
      </c>
      <c r="R39" s="1">
        <v>1287</v>
      </c>
      <c r="S39" s="1">
        <v>376</v>
      </c>
      <c r="T39" s="1">
        <v>1247</v>
      </c>
      <c r="U39" s="1">
        <v>257</v>
      </c>
      <c r="V39" s="1">
        <v>119</v>
      </c>
      <c r="W39" s="1">
        <v>79</v>
      </c>
    </row>
    <row r="40" spans="1:23" x14ac:dyDescent="0.2">
      <c r="A40" s="1" t="s">
        <v>22</v>
      </c>
      <c r="B40" s="1">
        <v>7148</v>
      </c>
      <c r="C40" s="1">
        <v>2772</v>
      </c>
      <c r="D40" s="1">
        <v>1267</v>
      </c>
      <c r="E40" s="1">
        <v>1921</v>
      </c>
      <c r="F40" s="1">
        <v>455</v>
      </c>
      <c r="G40" s="1">
        <v>455</v>
      </c>
      <c r="H40" s="1">
        <v>277</v>
      </c>
      <c r="I40" s="1" t="s">
        <v>22</v>
      </c>
      <c r="J40" s="1">
        <v>3366</v>
      </c>
      <c r="K40" s="1">
        <v>1287</v>
      </c>
      <c r="L40" s="1">
        <v>594</v>
      </c>
      <c r="M40" s="1">
        <v>1049</v>
      </c>
      <c r="N40" s="1">
        <v>119</v>
      </c>
      <c r="O40" s="1">
        <v>178</v>
      </c>
      <c r="P40" s="1">
        <v>139</v>
      </c>
      <c r="Q40" s="1">
        <v>3782</v>
      </c>
      <c r="R40" s="1">
        <v>1485</v>
      </c>
      <c r="S40" s="1">
        <v>673</v>
      </c>
      <c r="T40" s="1">
        <v>871</v>
      </c>
      <c r="U40" s="1">
        <v>337</v>
      </c>
      <c r="V40" s="1">
        <v>277</v>
      </c>
      <c r="W40" s="1">
        <v>139</v>
      </c>
    </row>
    <row r="41" spans="1:23" x14ac:dyDescent="0.2">
      <c r="A41" s="1" t="s">
        <v>23</v>
      </c>
      <c r="B41" s="1">
        <v>6811</v>
      </c>
      <c r="C41" s="1">
        <v>2792</v>
      </c>
      <c r="D41" s="1">
        <v>911</v>
      </c>
      <c r="E41" s="1">
        <v>1841</v>
      </c>
      <c r="F41" s="1">
        <v>614</v>
      </c>
      <c r="G41" s="1">
        <v>416</v>
      </c>
      <c r="H41" s="1">
        <v>238</v>
      </c>
      <c r="I41" s="1" t="s">
        <v>23</v>
      </c>
      <c r="J41" s="1">
        <v>2950</v>
      </c>
      <c r="K41" s="1">
        <v>1148</v>
      </c>
      <c r="L41" s="1">
        <v>574</v>
      </c>
      <c r="M41" s="1">
        <v>594</v>
      </c>
      <c r="N41" s="1">
        <v>257</v>
      </c>
      <c r="O41" s="1">
        <v>257</v>
      </c>
      <c r="P41" s="1">
        <v>119</v>
      </c>
      <c r="Q41" s="1">
        <v>3861</v>
      </c>
      <c r="R41" s="1">
        <v>1643</v>
      </c>
      <c r="S41" s="1">
        <v>337</v>
      </c>
      <c r="T41" s="1">
        <v>1247</v>
      </c>
      <c r="U41" s="1">
        <v>356</v>
      </c>
      <c r="V41" s="1">
        <v>158</v>
      </c>
      <c r="W41" s="1">
        <v>119</v>
      </c>
    </row>
    <row r="42" spans="1:23" x14ac:dyDescent="0.2">
      <c r="A42" s="1" t="s">
        <v>24</v>
      </c>
      <c r="B42" s="1">
        <v>7128</v>
      </c>
      <c r="C42" s="1">
        <v>2515</v>
      </c>
      <c r="D42" s="1">
        <v>1148</v>
      </c>
      <c r="E42" s="1">
        <v>2396</v>
      </c>
      <c r="F42" s="1">
        <v>436</v>
      </c>
      <c r="G42" s="1">
        <v>416</v>
      </c>
      <c r="H42" s="1">
        <v>218</v>
      </c>
      <c r="I42" s="1" t="s">
        <v>24</v>
      </c>
      <c r="J42" s="1">
        <v>3564</v>
      </c>
      <c r="K42" s="1">
        <v>1188</v>
      </c>
      <c r="L42" s="1">
        <v>574</v>
      </c>
      <c r="M42" s="1">
        <v>1287</v>
      </c>
      <c r="N42" s="1">
        <v>218</v>
      </c>
      <c r="O42" s="1">
        <v>198</v>
      </c>
      <c r="P42" s="1">
        <v>99</v>
      </c>
      <c r="Q42" s="1">
        <v>3564</v>
      </c>
      <c r="R42" s="1">
        <v>1327</v>
      </c>
      <c r="S42" s="1">
        <v>574</v>
      </c>
      <c r="T42" s="1">
        <v>1109</v>
      </c>
      <c r="U42" s="1">
        <v>218</v>
      </c>
      <c r="V42" s="1">
        <v>218</v>
      </c>
      <c r="W42" s="1">
        <v>119</v>
      </c>
    </row>
    <row r="43" spans="1:23" x14ac:dyDescent="0.2">
      <c r="A43" s="1" t="s">
        <v>25</v>
      </c>
      <c r="B43" s="1">
        <v>5089</v>
      </c>
      <c r="C43" s="1">
        <v>1881</v>
      </c>
      <c r="D43" s="1">
        <v>653</v>
      </c>
      <c r="E43" s="1">
        <v>1802</v>
      </c>
      <c r="F43" s="1">
        <v>376</v>
      </c>
      <c r="G43" s="1">
        <v>119</v>
      </c>
      <c r="H43" s="1">
        <v>257</v>
      </c>
      <c r="I43" s="1" t="s">
        <v>25</v>
      </c>
      <c r="J43" s="1">
        <v>2396</v>
      </c>
      <c r="K43" s="1">
        <v>891</v>
      </c>
      <c r="L43" s="1">
        <v>376</v>
      </c>
      <c r="M43" s="1">
        <v>792</v>
      </c>
      <c r="N43" s="1">
        <v>158</v>
      </c>
      <c r="O43" s="1">
        <v>40</v>
      </c>
      <c r="P43" s="1">
        <v>139</v>
      </c>
      <c r="Q43" s="1">
        <v>2693</v>
      </c>
      <c r="R43" s="1">
        <v>990</v>
      </c>
      <c r="S43" s="1">
        <v>277</v>
      </c>
      <c r="T43" s="1">
        <v>1010</v>
      </c>
      <c r="U43" s="1">
        <v>218</v>
      </c>
      <c r="V43" s="1">
        <v>79</v>
      </c>
      <c r="W43" s="1">
        <v>119</v>
      </c>
    </row>
    <row r="44" spans="1:23" x14ac:dyDescent="0.2">
      <c r="A44" s="1" t="s">
        <v>26</v>
      </c>
      <c r="B44" s="1">
        <v>5188</v>
      </c>
      <c r="C44" s="1">
        <v>1980</v>
      </c>
      <c r="D44" s="1">
        <v>574</v>
      </c>
      <c r="E44" s="1">
        <v>2138</v>
      </c>
      <c r="F44" s="1">
        <v>218</v>
      </c>
      <c r="G44" s="1">
        <v>119</v>
      </c>
      <c r="H44" s="1">
        <v>158</v>
      </c>
      <c r="I44" s="1" t="s">
        <v>26</v>
      </c>
      <c r="J44" s="1">
        <v>2772</v>
      </c>
      <c r="K44" s="1">
        <v>950</v>
      </c>
      <c r="L44" s="1">
        <v>317</v>
      </c>
      <c r="M44" s="1">
        <v>1208</v>
      </c>
      <c r="N44" s="1">
        <v>139</v>
      </c>
      <c r="O44" s="1">
        <v>99</v>
      </c>
      <c r="P44" s="1">
        <v>59</v>
      </c>
      <c r="Q44" s="1">
        <v>2416</v>
      </c>
      <c r="R44" s="1">
        <v>1030</v>
      </c>
      <c r="S44" s="1">
        <v>257</v>
      </c>
      <c r="T44" s="1">
        <v>931</v>
      </c>
      <c r="U44" s="1">
        <v>79</v>
      </c>
      <c r="V44" s="1">
        <v>20</v>
      </c>
      <c r="W44" s="1">
        <v>99</v>
      </c>
    </row>
    <row r="45" spans="1:23" x14ac:dyDescent="0.2">
      <c r="A45" s="12" t="s">
        <v>92</v>
      </c>
      <c r="B45" s="12"/>
      <c r="C45" s="12"/>
      <c r="D45" s="12"/>
      <c r="E45" s="12"/>
      <c r="F45" s="12"/>
      <c r="G45" s="12"/>
      <c r="H45" s="12"/>
      <c r="I45" s="12" t="s">
        <v>92</v>
      </c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</row>
  </sheetData>
  <mergeCells count="5">
    <mergeCell ref="J2:P2"/>
    <mergeCell ref="Q2:W2"/>
    <mergeCell ref="B2:H2"/>
    <mergeCell ref="A45:H45"/>
    <mergeCell ref="I45:W4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A9249-40A2-4385-A4C3-2542F18D4702}">
  <dimension ref="A1:W36"/>
  <sheetViews>
    <sheetView tabSelected="1" view="pageBreakPreview" topLeftCell="C1" zoomScale="125" zoomScaleNormal="100" zoomScaleSheetLayoutView="125" workbookViewId="0">
      <selection activeCell="J22" sqref="J22:W22"/>
    </sheetView>
  </sheetViews>
  <sheetFormatPr defaultRowHeight="10.199999999999999" x14ac:dyDescent="0.2"/>
  <cols>
    <col min="1" max="1" width="11.21875" style="6" customWidth="1"/>
    <col min="2" max="8" width="10.44140625" style="1" customWidth="1"/>
    <col min="9" max="9" width="12.44140625" style="1" customWidth="1"/>
    <col min="10" max="23" width="5.5546875" style="1" customWidth="1"/>
    <col min="24" max="16384" width="8.88671875" style="1"/>
  </cols>
  <sheetData>
    <row r="1" spans="1:23" x14ac:dyDescent="0.2">
      <c r="A1" s="6" t="s">
        <v>98</v>
      </c>
      <c r="I1" s="1" t="s">
        <v>98</v>
      </c>
    </row>
    <row r="2" spans="1:23" x14ac:dyDescent="0.2">
      <c r="A2" s="7"/>
      <c r="B2" s="10" t="s">
        <v>0</v>
      </c>
      <c r="C2" s="10"/>
      <c r="D2" s="10"/>
      <c r="E2" s="10"/>
      <c r="F2" s="10"/>
      <c r="G2" s="10"/>
      <c r="H2" s="11"/>
      <c r="I2" s="2"/>
      <c r="J2" s="10" t="s">
        <v>1</v>
      </c>
      <c r="K2" s="10"/>
      <c r="L2" s="10"/>
      <c r="M2" s="10"/>
      <c r="N2" s="10"/>
      <c r="O2" s="10"/>
      <c r="P2" s="10"/>
      <c r="Q2" s="10" t="s">
        <v>2</v>
      </c>
      <c r="R2" s="10"/>
      <c r="S2" s="10"/>
      <c r="T2" s="10"/>
      <c r="U2" s="10"/>
      <c r="V2" s="10"/>
      <c r="W2" s="11"/>
    </row>
    <row r="3" spans="1:23" x14ac:dyDescent="0.2">
      <c r="A3" s="8"/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/>
      <c r="J3" s="4" t="s">
        <v>0</v>
      </c>
      <c r="K3" s="4" t="s">
        <v>3</v>
      </c>
      <c r="L3" s="4" t="s">
        <v>38</v>
      </c>
      <c r="M3" s="4" t="s">
        <v>90</v>
      </c>
      <c r="N3" s="4" t="s">
        <v>91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38</v>
      </c>
      <c r="T3" s="4" t="s">
        <v>90</v>
      </c>
      <c r="U3" s="4" t="s">
        <v>91</v>
      </c>
      <c r="V3" s="4" t="s">
        <v>7</v>
      </c>
      <c r="W3" s="5" t="s">
        <v>8</v>
      </c>
    </row>
    <row r="4" spans="1:23" x14ac:dyDescent="0.2">
      <c r="A4" s="6" t="s">
        <v>29</v>
      </c>
      <c r="I4" s="1" t="s">
        <v>29</v>
      </c>
    </row>
    <row r="5" spans="1:23" x14ac:dyDescent="0.2">
      <c r="A5" s="6" t="s">
        <v>0</v>
      </c>
      <c r="B5" s="1">
        <v>116879</v>
      </c>
      <c r="C5" s="1">
        <v>65756</v>
      </c>
      <c r="D5" s="1">
        <v>13246</v>
      </c>
      <c r="E5" s="1">
        <v>25839</v>
      </c>
      <c r="F5" s="1">
        <v>4316</v>
      </c>
      <c r="G5" s="1">
        <v>4970</v>
      </c>
      <c r="H5" s="1">
        <v>2752</v>
      </c>
      <c r="I5" s="1" t="s">
        <v>0</v>
      </c>
      <c r="J5" s="1">
        <v>59123</v>
      </c>
      <c r="K5" s="1">
        <v>32690</v>
      </c>
      <c r="L5" s="1">
        <v>7583</v>
      </c>
      <c r="M5" s="1">
        <v>13226</v>
      </c>
      <c r="N5" s="1">
        <v>1861</v>
      </c>
      <c r="O5" s="1">
        <v>2416</v>
      </c>
      <c r="P5" s="1">
        <v>1346</v>
      </c>
      <c r="Q5" s="1">
        <v>57757</v>
      </c>
      <c r="R5" s="1">
        <v>33066</v>
      </c>
      <c r="S5" s="1">
        <v>5663</v>
      </c>
      <c r="T5" s="1">
        <v>12613</v>
      </c>
      <c r="U5" s="1">
        <v>2455</v>
      </c>
      <c r="V5" s="1">
        <v>2554</v>
      </c>
      <c r="W5" s="1">
        <v>1406</v>
      </c>
    </row>
    <row r="6" spans="1:23" x14ac:dyDescent="0.2">
      <c r="A6" s="6" t="s">
        <v>30</v>
      </c>
      <c r="B6" s="1">
        <v>12890</v>
      </c>
      <c r="C6" s="1">
        <v>11345</v>
      </c>
      <c r="D6" s="1">
        <v>733</v>
      </c>
      <c r="E6" s="1">
        <v>317</v>
      </c>
      <c r="F6" s="1">
        <v>119</v>
      </c>
      <c r="G6" s="1">
        <v>337</v>
      </c>
      <c r="H6" s="1">
        <v>40</v>
      </c>
      <c r="I6" s="1" t="s">
        <v>30</v>
      </c>
      <c r="J6" s="1">
        <v>6514</v>
      </c>
      <c r="K6" s="1">
        <v>5623</v>
      </c>
      <c r="L6" s="1">
        <v>376</v>
      </c>
      <c r="M6" s="1">
        <v>198</v>
      </c>
      <c r="N6" s="1">
        <v>79</v>
      </c>
      <c r="O6" s="1">
        <v>198</v>
      </c>
      <c r="P6" s="1">
        <v>40</v>
      </c>
      <c r="Q6" s="1">
        <v>6376</v>
      </c>
      <c r="R6" s="1">
        <v>5722</v>
      </c>
      <c r="S6" s="1">
        <v>356</v>
      </c>
      <c r="T6" s="1">
        <v>119</v>
      </c>
      <c r="U6" s="1">
        <v>40</v>
      </c>
      <c r="V6" s="1">
        <v>139</v>
      </c>
      <c r="W6" s="1">
        <v>0</v>
      </c>
    </row>
    <row r="7" spans="1:23" x14ac:dyDescent="0.2">
      <c r="A7" s="6" t="s">
        <v>93</v>
      </c>
      <c r="B7" s="1">
        <v>11524</v>
      </c>
      <c r="C7" s="1">
        <v>8831</v>
      </c>
      <c r="D7" s="1">
        <v>1346</v>
      </c>
      <c r="E7" s="1">
        <v>535</v>
      </c>
      <c r="F7" s="1">
        <v>178</v>
      </c>
      <c r="G7" s="1">
        <v>495</v>
      </c>
      <c r="H7" s="1">
        <v>139</v>
      </c>
      <c r="I7" s="6" t="s">
        <v>93</v>
      </c>
      <c r="J7" s="1">
        <v>6039</v>
      </c>
      <c r="K7" s="1">
        <v>4613</v>
      </c>
      <c r="L7" s="1">
        <v>634</v>
      </c>
      <c r="M7" s="1">
        <v>356</v>
      </c>
      <c r="N7" s="1">
        <v>79</v>
      </c>
      <c r="O7" s="1">
        <v>277</v>
      </c>
      <c r="P7" s="1">
        <v>79</v>
      </c>
      <c r="Q7" s="1">
        <v>5485</v>
      </c>
      <c r="R7" s="1">
        <v>4217</v>
      </c>
      <c r="S7" s="1">
        <v>713</v>
      </c>
      <c r="T7" s="1">
        <v>178</v>
      </c>
      <c r="U7" s="1">
        <v>99</v>
      </c>
      <c r="V7" s="1">
        <v>218</v>
      </c>
      <c r="W7" s="1">
        <v>59</v>
      </c>
    </row>
    <row r="8" spans="1:23" x14ac:dyDescent="0.2">
      <c r="A8" s="6" t="s">
        <v>94</v>
      </c>
      <c r="B8" s="1">
        <v>10177</v>
      </c>
      <c r="C8" s="1">
        <v>7346</v>
      </c>
      <c r="D8" s="1">
        <v>911</v>
      </c>
      <c r="E8" s="1">
        <v>871</v>
      </c>
      <c r="F8" s="1">
        <v>337</v>
      </c>
      <c r="G8" s="1">
        <v>554</v>
      </c>
      <c r="H8" s="1">
        <v>158</v>
      </c>
      <c r="I8" s="6" t="s">
        <v>94</v>
      </c>
      <c r="J8" s="1">
        <v>5326</v>
      </c>
      <c r="K8" s="1">
        <v>3683</v>
      </c>
      <c r="L8" s="1">
        <v>634</v>
      </c>
      <c r="M8" s="1">
        <v>535</v>
      </c>
      <c r="N8" s="1">
        <v>139</v>
      </c>
      <c r="O8" s="1">
        <v>277</v>
      </c>
      <c r="P8" s="1">
        <v>59</v>
      </c>
      <c r="Q8" s="1">
        <v>4851</v>
      </c>
      <c r="R8" s="1">
        <v>3663</v>
      </c>
      <c r="S8" s="1">
        <v>277</v>
      </c>
      <c r="T8" s="1">
        <v>337</v>
      </c>
      <c r="U8" s="1">
        <v>198</v>
      </c>
      <c r="V8" s="1">
        <v>277</v>
      </c>
      <c r="W8" s="1">
        <v>99</v>
      </c>
    </row>
    <row r="9" spans="1:23" x14ac:dyDescent="0.2">
      <c r="A9" s="6" t="s">
        <v>19</v>
      </c>
      <c r="B9" s="1">
        <v>10454</v>
      </c>
      <c r="C9" s="1">
        <v>7088</v>
      </c>
      <c r="D9" s="1">
        <v>1049</v>
      </c>
      <c r="E9" s="1">
        <v>1505</v>
      </c>
      <c r="F9" s="1">
        <v>317</v>
      </c>
      <c r="G9" s="1">
        <v>297</v>
      </c>
      <c r="H9" s="1">
        <v>198</v>
      </c>
      <c r="I9" s="1" t="s">
        <v>19</v>
      </c>
      <c r="J9" s="1">
        <v>5326</v>
      </c>
      <c r="K9" s="1">
        <v>3584</v>
      </c>
      <c r="L9" s="1">
        <v>554</v>
      </c>
      <c r="M9" s="1">
        <v>871</v>
      </c>
      <c r="N9" s="1">
        <v>99</v>
      </c>
      <c r="O9" s="1">
        <v>139</v>
      </c>
      <c r="P9" s="1">
        <v>79</v>
      </c>
      <c r="Q9" s="1">
        <v>5128</v>
      </c>
      <c r="R9" s="1">
        <v>3505</v>
      </c>
      <c r="S9" s="1">
        <v>495</v>
      </c>
      <c r="T9" s="1">
        <v>634</v>
      </c>
      <c r="U9" s="1">
        <v>218</v>
      </c>
      <c r="V9" s="1">
        <v>158</v>
      </c>
      <c r="W9" s="1">
        <v>119</v>
      </c>
    </row>
    <row r="10" spans="1:23" x14ac:dyDescent="0.2">
      <c r="A10" s="6" t="s">
        <v>20</v>
      </c>
      <c r="B10" s="1">
        <v>9326</v>
      </c>
      <c r="C10" s="1">
        <v>5584</v>
      </c>
      <c r="D10" s="1">
        <v>1208</v>
      </c>
      <c r="E10" s="1">
        <v>1544</v>
      </c>
      <c r="F10" s="1">
        <v>158</v>
      </c>
      <c r="G10" s="1">
        <v>653</v>
      </c>
      <c r="H10" s="1">
        <v>178</v>
      </c>
      <c r="I10" s="1" t="s">
        <v>20</v>
      </c>
      <c r="J10" s="1">
        <v>4871</v>
      </c>
      <c r="K10" s="1">
        <v>2911</v>
      </c>
      <c r="L10" s="1">
        <v>693</v>
      </c>
      <c r="M10" s="1">
        <v>911</v>
      </c>
      <c r="N10" s="1">
        <v>59</v>
      </c>
      <c r="O10" s="1">
        <v>257</v>
      </c>
      <c r="P10" s="1">
        <v>40</v>
      </c>
      <c r="Q10" s="1">
        <v>4455</v>
      </c>
      <c r="R10" s="1">
        <v>2673</v>
      </c>
      <c r="S10" s="1">
        <v>515</v>
      </c>
      <c r="T10" s="1">
        <v>634</v>
      </c>
      <c r="U10" s="1">
        <v>99</v>
      </c>
      <c r="V10" s="1">
        <v>396</v>
      </c>
      <c r="W10" s="1">
        <v>139</v>
      </c>
    </row>
    <row r="11" spans="1:23" x14ac:dyDescent="0.2">
      <c r="A11" s="6" t="s">
        <v>21</v>
      </c>
      <c r="B11" s="1">
        <v>10930</v>
      </c>
      <c r="C11" s="1">
        <v>5128</v>
      </c>
      <c r="D11" s="1">
        <v>1525</v>
      </c>
      <c r="E11" s="1">
        <v>2831</v>
      </c>
      <c r="F11" s="1">
        <v>416</v>
      </c>
      <c r="G11" s="1">
        <v>713</v>
      </c>
      <c r="H11" s="1">
        <v>317</v>
      </c>
      <c r="I11" s="1" t="s">
        <v>21</v>
      </c>
      <c r="J11" s="1">
        <v>5445</v>
      </c>
      <c r="K11" s="1">
        <v>2831</v>
      </c>
      <c r="L11" s="1">
        <v>871</v>
      </c>
      <c r="M11" s="1">
        <v>1109</v>
      </c>
      <c r="N11" s="1">
        <v>119</v>
      </c>
      <c r="O11" s="1">
        <v>337</v>
      </c>
      <c r="P11" s="1">
        <v>178</v>
      </c>
      <c r="Q11" s="1">
        <v>5485</v>
      </c>
      <c r="R11" s="1">
        <v>2297</v>
      </c>
      <c r="S11" s="1">
        <v>653</v>
      </c>
      <c r="T11" s="1">
        <v>1723</v>
      </c>
      <c r="U11" s="1">
        <v>297</v>
      </c>
      <c r="V11" s="1">
        <v>376</v>
      </c>
      <c r="W11" s="1">
        <v>139</v>
      </c>
    </row>
    <row r="12" spans="1:23" x14ac:dyDescent="0.2">
      <c r="A12" s="6" t="s">
        <v>22</v>
      </c>
      <c r="B12" s="1">
        <v>9425</v>
      </c>
      <c r="C12" s="1">
        <v>4000</v>
      </c>
      <c r="D12" s="1">
        <v>1525</v>
      </c>
      <c r="E12" s="1">
        <v>2435</v>
      </c>
      <c r="F12" s="1">
        <v>515</v>
      </c>
      <c r="G12" s="1">
        <v>634</v>
      </c>
      <c r="H12" s="1">
        <v>317</v>
      </c>
      <c r="I12" s="1" t="s">
        <v>22</v>
      </c>
      <c r="J12" s="1">
        <v>4653</v>
      </c>
      <c r="K12" s="1">
        <v>1960</v>
      </c>
      <c r="L12" s="1">
        <v>772</v>
      </c>
      <c r="M12" s="1">
        <v>1307</v>
      </c>
      <c r="N12" s="1">
        <v>158</v>
      </c>
      <c r="O12" s="1">
        <v>297</v>
      </c>
      <c r="P12" s="1">
        <v>158</v>
      </c>
      <c r="Q12" s="1">
        <v>4772</v>
      </c>
      <c r="R12" s="1">
        <v>2039</v>
      </c>
      <c r="S12" s="1">
        <v>752</v>
      </c>
      <c r="T12" s="1">
        <v>1129</v>
      </c>
      <c r="U12" s="1">
        <v>356</v>
      </c>
      <c r="V12" s="1">
        <v>337</v>
      </c>
      <c r="W12" s="1">
        <v>158</v>
      </c>
    </row>
    <row r="13" spans="1:23" x14ac:dyDescent="0.2">
      <c r="A13" s="6" t="s">
        <v>23</v>
      </c>
      <c r="B13" s="1">
        <v>7861</v>
      </c>
      <c r="C13" s="1">
        <v>3168</v>
      </c>
      <c r="D13" s="1">
        <v>1208</v>
      </c>
      <c r="E13" s="1">
        <v>2059</v>
      </c>
      <c r="F13" s="1">
        <v>693</v>
      </c>
      <c r="G13" s="1">
        <v>416</v>
      </c>
      <c r="H13" s="1">
        <v>317</v>
      </c>
      <c r="I13" s="1" t="s">
        <v>23</v>
      </c>
      <c r="J13" s="1">
        <v>3663</v>
      </c>
      <c r="K13" s="1">
        <v>1426</v>
      </c>
      <c r="L13" s="1">
        <v>812</v>
      </c>
      <c r="M13" s="1">
        <v>693</v>
      </c>
      <c r="N13" s="1">
        <v>317</v>
      </c>
      <c r="O13" s="1">
        <v>257</v>
      </c>
      <c r="P13" s="1">
        <v>158</v>
      </c>
      <c r="Q13" s="1">
        <v>4198</v>
      </c>
      <c r="R13" s="1">
        <v>1742</v>
      </c>
      <c r="S13" s="1">
        <v>396</v>
      </c>
      <c r="T13" s="1">
        <v>1366</v>
      </c>
      <c r="U13" s="1">
        <v>376</v>
      </c>
      <c r="V13" s="1">
        <v>158</v>
      </c>
      <c r="W13" s="1">
        <v>158</v>
      </c>
    </row>
    <row r="14" spans="1:23" x14ac:dyDescent="0.2">
      <c r="A14" s="6" t="s">
        <v>24</v>
      </c>
      <c r="B14" s="1">
        <v>7880</v>
      </c>
      <c r="C14" s="1">
        <v>2891</v>
      </c>
      <c r="D14" s="1">
        <v>1267</v>
      </c>
      <c r="E14" s="1">
        <v>2574</v>
      </c>
      <c r="F14" s="1">
        <v>475</v>
      </c>
      <c r="G14" s="1">
        <v>455</v>
      </c>
      <c r="H14" s="1">
        <v>218</v>
      </c>
      <c r="I14" s="1" t="s">
        <v>24</v>
      </c>
      <c r="J14" s="1">
        <v>4059</v>
      </c>
      <c r="K14" s="1">
        <v>1426</v>
      </c>
      <c r="L14" s="1">
        <v>673</v>
      </c>
      <c r="M14" s="1">
        <v>1386</v>
      </c>
      <c r="N14" s="1">
        <v>257</v>
      </c>
      <c r="O14" s="1">
        <v>218</v>
      </c>
      <c r="P14" s="1">
        <v>99</v>
      </c>
      <c r="Q14" s="1">
        <v>3821</v>
      </c>
      <c r="R14" s="1">
        <v>1465</v>
      </c>
      <c r="S14" s="1">
        <v>594</v>
      </c>
      <c r="T14" s="1">
        <v>1188</v>
      </c>
      <c r="U14" s="1">
        <v>218</v>
      </c>
      <c r="V14" s="1">
        <v>238</v>
      </c>
      <c r="W14" s="1">
        <v>119</v>
      </c>
    </row>
    <row r="15" spans="1:23" x14ac:dyDescent="0.2">
      <c r="A15" s="6" t="s">
        <v>25</v>
      </c>
      <c r="B15" s="1">
        <v>5465</v>
      </c>
      <c r="C15" s="1">
        <v>2059</v>
      </c>
      <c r="D15" s="1">
        <v>693</v>
      </c>
      <c r="E15" s="1">
        <v>1901</v>
      </c>
      <c r="F15" s="1">
        <v>416</v>
      </c>
      <c r="G15" s="1">
        <v>139</v>
      </c>
      <c r="H15" s="1">
        <v>257</v>
      </c>
      <c r="I15" s="1" t="s">
        <v>25</v>
      </c>
      <c r="J15" s="1">
        <v>2614</v>
      </c>
      <c r="K15" s="1">
        <v>1010</v>
      </c>
      <c r="L15" s="1">
        <v>396</v>
      </c>
      <c r="M15" s="1">
        <v>832</v>
      </c>
      <c r="N15" s="1">
        <v>198</v>
      </c>
      <c r="O15" s="1">
        <v>40</v>
      </c>
      <c r="P15" s="1">
        <v>139</v>
      </c>
      <c r="Q15" s="1">
        <v>2851</v>
      </c>
      <c r="R15" s="1">
        <v>1049</v>
      </c>
      <c r="S15" s="1">
        <v>297</v>
      </c>
      <c r="T15" s="1">
        <v>1069</v>
      </c>
      <c r="U15" s="1">
        <v>218</v>
      </c>
      <c r="V15" s="1">
        <v>99</v>
      </c>
      <c r="W15" s="1">
        <v>119</v>
      </c>
    </row>
    <row r="16" spans="1:23" x14ac:dyDescent="0.2">
      <c r="A16" s="6" t="s">
        <v>26</v>
      </c>
      <c r="B16" s="1">
        <v>5425</v>
      </c>
      <c r="C16" s="1">
        <v>2099</v>
      </c>
      <c r="D16" s="1">
        <v>594</v>
      </c>
      <c r="E16" s="1">
        <v>2198</v>
      </c>
      <c r="F16" s="1">
        <v>257</v>
      </c>
      <c r="G16" s="1">
        <v>119</v>
      </c>
      <c r="H16" s="1">
        <v>158</v>
      </c>
      <c r="I16" s="1" t="s">
        <v>26</v>
      </c>
      <c r="J16" s="1">
        <v>2911</v>
      </c>
      <c r="K16" s="1">
        <v>1010</v>
      </c>
      <c r="L16" s="1">
        <v>337</v>
      </c>
      <c r="M16" s="1">
        <v>1228</v>
      </c>
      <c r="N16" s="1">
        <v>178</v>
      </c>
      <c r="O16" s="1">
        <v>99</v>
      </c>
      <c r="P16" s="1">
        <v>59</v>
      </c>
      <c r="Q16" s="1">
        <v>2515</v>
      </c>
      <c r="R16" s="1">
        <v>1089</v>
      </c>
      <c r="S16" s="1">
        <v>257</v>
      </c>
      <c r="T16" s="1">
        <v>970</v>
      </c>
      <c r="U16" s="1">
        <v>79</v>
      </c>
      <c r="V16" s="1">
        <v>20</v>
      </c>
      <c r="W16" s="1">
        <v>99</v>
      </c>
    </row>
    <row r="17" spans="1:23" x14ac:dyDescent="0.2">
      <c r="A17" s="6" t="s">
        <v>31</v>
      </c>
      <c r="B17" s="1">
        <v>4396</v>
      </c>
      <c r="C17" s="1">
        <v>1703</v>
      </c>
      <c r="D17" s="1">
        <v>376</v>
      </c>
      <c r="E17" s="1">
        <v>1940</v>
      </c>
      <c r="F17" s="1">
        <v>198</v>
      </c>
      <c r="G17" s="1">
        <v>40</v>
      </c>
      <c r="H17" s="1">
        <v>139</v>
      </c>
      <c r="I17" s="1" t="s">
        <v>31</v>
      </c>
      <c r="J17" s="1">
        <v>2138</v>
      </c>
      <c r="K17" s="1">
        <v>733</v>
      </c>
      <c r="L17" s="1">
        <v>297</v>
      </c>
      <c r="M17" s="1">
        <v>931</v>
      </c>
      <c r="N17" s="1">
        <v>139</v>
      </c>
      <c r="O17" s="1">
        <v>0</v>
      </c>
      <c r="P17" s="1">
        <v>40</v>
      </c>
      <c r="Q17" s="1">
        <v>2257</v>
      </c>
      <c r="R17" s="1">
        <v>970</v>
      </c>
      <c r="S17" s="1">
        <v>79</v>
      </c>
      <c r="T17" s="1">
        <v>1010</v>
      </c>
      <c r="U17" s="1">
        <v>59</v>
      </c>
      <c r="V17" s="1">
        <v>40</v>
      </c>
      <c r="W17" s="1">
        <v>99</v>
      </c>
    </row>
    <row r="18" spans="1:23" x14ac:dyDescent="0.2">
      <c r="A18" s="6" t="s">
        <v>32</v>
      </c>
      <c r="B18" s="1">
        <v>4198</v>
      </c>
      <c r="C18" s="1">
        <v>1703</v>
      </c>
      <c r="D18" s="1">
        <v>356</v>
      </c>
      <c r="E18" s="1">
        <v>1802</v>
      </c>
      <c r="F18" s="1">
        <v>158</v>
      </c>
      <c r="G18" s="1">
        <v>59</v>
      </c>
      <c r="H18" s="1">
        <v>119</v>
      </c>
      <c r="I18" s="1" t="s">
        <v>32</v>
      </c>
      <c r="J18" s="1">
        <v>2079</v>
      </c>
      <c r="K18" s="1">
        <v>713</v>
      </c>
      <c r="L18" s="1">
        <v>277</v>
      </c>
      <c r="M18" s="1">
        <v>970</v>
      </c>
      <c r="N18" s="1">
        <v>20</v>
      </c>
      <c r="O18" s="1">
        <v>0</v>
      </c>
      <c r="P18" s="1">
        <v>99</v>
      </c>
      <c r="Q18" s="1">
        <v>2119</v>
      </c>
      <c r="R18" s="1">
        <v>990</v>
      </c>
      <c r="S18" s="1">
        <v>79</v>
      </c>
      <c r="T18" s="1">
        <v>832</v>
      </c>
      <c r="U18" s="1">
        <v>139</v>
      </c>
      <c r="V18" s="1">
        <v>59</v>
      </c>
      <c r="W18" s="1">
        <v>20</v>
      </c>
    </row>
    <row r="19" spans="1:23" x14ac:dyDescent="0.2">
      <c r="A19" s="6" t="s">
        <v>33</v>
      </c>
      <c r="B19" s="1">
        <v>3406</v>
      </c>
      <c r="C19" s="1">
        <v>1267</v>
      </c>
      <c r="D19" s="1">
        <v>297</v>
      </c>
      <c r="E19" s="1">
        <v>1663</v>
      </c>
      <c r="F19" s="1">
        <v>79</v>
      </c>
      <c r="G19" s="1">
        <v>40</v>
      </c>
      <c r="H19" s="1">
        <v>59</v>
      </c>
      <c r="I19" s="1" t="s">
        <v>33</v>
      </c>
      <c r="J19" s="1">
        <v>1822</v>
      </c>
      <c r="K19" s="1">
        <v>594</v>
      </c>
      <c r="L19" s="1">
        <v>139</v>
      </c>
      <c r="M19" s="1">
        <v>1010</v>
      </c>
      <c r="N19" s="1">
        <v>20</v>
      </c>
      <c r="O19" s="1">
        <v>20</v>
      </c>
      <c r="P19" s="1">
        <v>40</v>
      </c>
      <c r="Q19" s="1">
        <v>1584</v>
      </c>
      <c r="R19" s="1">
        <v>673</v>
      </c>
      <c r="S19" s="1">
        <v>158</v>
      </c>
      <c r="T19" s="1">
        <v>653</v>
      </c>
      <c r="U19" s="1">
        <v>59</v>
      </c>
      <c r="V19" s="1">
        <v>20</v>
      </c>
      <c r="W19" s="1">
        <v>20</v>
      </c>
    </row>
    <row r="20" spans="1:23" x14ac:dyDescent="0.2">
      <c r="A20" s="6" t="s">
        <v>34</v>
      </c>
      <c r="B20" s="1">
        <v>1841</v>
      </c>
      <c r="C20" s="1">
        <v>713</v>
      </c>
      <c r="D20" s="1">
        <v>79</v>
      </c>
      <c r="E20" s="1">
        <v>931</v>
      </c>
      <c r="F20" s="1">
        <v>0</v>
      </c>
      <c r="G20" s="1">
        <v>20</v>
      </c>
      <c r="H20" s="1">
        <v>99</v>
      </c>
      <c r="I20" s="1" t="s">
        <v>34</v>
      </c>
      <c r="J20" s="1">
        <v>871</v>
      </c>
      <c r="K20" s="1">
        <v>257</v>
      </c>
      <c r="L20" s="1">
        <v>79</v>
      </c>
      <c r="M20" s="1">
        <v>475</v>
      </c>
      <c r="N20" s="1">
        <v>0</v>
      </c>
      <c r="O20" s="1">
        <v>0</v>
      </c>
      <c r="P20" s="1">
        <v>59</v>
      </c>
      <c r="Q20" s="1">
        <v>970</v>
      </c>
      <c r="R20" s="1">
        <v>455</v>
      </c>
      <c r="S20" s="1">
        <v>0</v>
      </c>
      <c r="T20" s="1">
        <v>455</v>
      </c>
      <c r="U20" s="1">
        <v>0</v>
      </c>
      <c r="V20" s="1">
        <v>20</v>
      </c>
      <c r="W20" s="1">
        <v>40</v>
      </c>
    </row>
    <row r="21" spans="1:23" x14ac:dyDescent="0.2">
      <c r="A21" s="6" t="s">
        <v>35</v>
      </c>
      <c r="B21" s="1">
        <v>1683</v>
      </c>
      <c r="C21" s="1">
        <v>832</v>
      </c>
      <c r="D21" s="1">
        <v>79</v>
      </c>
      <c r="E21" s="1">
        <v>733</v>
      </c>
      <c r="F21" s="1">
        <v>0</v>
      </c>
      <c r="G21" s="1">
        <v>0</v>
      </c>
      <c r="H21" s="1">
        <v>40</v>
      </c>
      <c r="I21" s="1" t="s">
        <v>35</v>
      </c>
      <c r="J21" s="1">
        <v>792</v>
      </c>
      <c r="K21" s="1">
        <v>317</v>
      </c>
      <c r="L21" s="1">
        <v>40</v>
      </c>
      <c r="M21" s="1">
        <v>416</v>
      </c>
      <c r="N21" s="1">
        <v>0</v>
      </c>
      <c r="O21" s="1">
        <v>0</v>
      </c>
      <c r="P21" s="1">
        <v>20</v>
      </c>
      <c r="Q21" s="1">
        <v>891</v>
      </c>
      <c r="R21" s="1">
        <v>515</v>
      </c>
      <c r="S21" s="1">
        <v>40</v>
      </c>
      <c r="T21" s="1">
        <v>317</v>
      </c>
      <c r="U21" s="1">
        <v>0</v>
      </c>
      <c r="V21" s="1">
        <v>0</v>
      </c>
      <c r="W21" s="1">
        <v>20</v>
      </c>
    </row>
    <row r="22" spans="1:23" x14ac:dyDescent="0.2">
      <c r="A22" s="6" t="s">
        <v>36</v>
      </c>
      <c r="B22" s="9">
        <v>26.9</v>
      </c>
      <c r="C22" s="9">
        <v>18.8</v>
      </c>
      <c r="D22" s="9">
        <v>29.5</v>
      </c>
      <c r="E22" s="9">
        <v>41.6</v>
      </c>
      <c r="F22" s="9">
        <v>35.9</v>
      </c>
      <c r="G22" s="9">
        <v>26</v>
      </c>
      <c r="H22" s="9">
        <v>35.5</v>
      </c>
      <c r="I22" s="1" t="s">
        <v>36</v>
      </c>
      <c r="J22" s="9">
        <v>26.4</v>
      </c>
      <c r="K22" s="9">
        <v>18.399999999999999</v>
      </c>
      <c r="L22" s="9">
        <v>30.2</v>
      </c>
      <c r="M22" s="9">
        <v>42.3</v>
      </c>
      <c r="N22" s="9">
        <v>38.1</v>
      </c>
      <c r="O22" s="9">
        <v>25.9</v>
      </c>
      <c r="P22" s="9">
        <v>36.299999999999997</v>
      </c>
      <c r="Q22" s="9">
        <v>27.4</v>
      </c>
      <c r="R22" s="9">
        <v>19.2</v>
      </c>
      <c r="S22" s="9">
        <v>28.6</v>
      </c>
      <c r="T22" s="9">
        <v>40.799999999999997</v>
      </c>
      <c r="U22" s="9">
        <v>33.9</v>
      </c>
      <c r="V22" s="9">
        <v>26.2</v>
      </c>
      <c r="W22" s="9">
        <v>34.700000000000003</v>
      </c>
    </row>
    <row r="23" spans="1:23" x14ac:dyDescent="0.2">
      <c r="A23" s="6" t="s">
        <v>37</v>
      </c>
      <c r="I23" s="1" t="s">
        <v>37</v>
      </c>
    </row>
    <row r="24" spans="1:23" x14ac:dyDescent="0.2">
      <c r="A24" s="6" t="s">
        <v>0</v>
      </c>
      <c r="B24" s="1">
        <v>116939</v>
      </c>
      <c r="C24" s="1">
        <v>65756</v>
      </c>
      <c r="D24" s="1">
        <v>13246</v>
      </c>
      <c r="E24" s="1">
        <v>25839</v>
      </c>
      <c r="F24" s="1">
        <v>4356</v>
      </c>
      <c r="G24" s="1">
        <v>4990</v>
      </c>
      <c r="H24" s="1">
        <v>2752</v>
      </c>
      <c r="I24" s="1" t="s">
        <v>0</v>
      </c>
      <c r="J24" s="1">
        <v>59143</v>
      </c>
      <c r="K24" s="1">
        <v>32690</v>
      </c>
      <c r="L24" s="1">
        <v>7583</v>
      </c>
      <c r="M24" s="1">
        <v>13226</v>
      </c>
      <c r="N24" s="1">
        <v>1881</v>
      </c>
      <c r="O24" s="1">
        <v>2416</v>
      </c>
      <c r="P24" s="1">
        <v>1346</v>
      </c>
      <c r="Q24" s="1">
        <v>57796</v>
      </c>
      <c r="R24" s="1">
        <v>33066</v>
      </c>
      <c r="S24" s="1">
        <v>5663</v>
      </c>
      <c r="T24" s="1">
        <v>12613</v>
      </c>
      <c r="U24" s="1">
        <v>2475</v>
      </c>
      <c r="V24" s="1">
        <v>2574</v>
      </c>
      <c r="W24" s="1">
        <v>1406</v>
      </c>
    </row>
    <row r="25" spans="1:23" x14ac:dyDescent="0.2">
      <c r="A25" s="6" t="s">
        <v>3</v>
      </c>
      <c r="B25" s="1">
        <v>65756</v>
      </c>
      <c r="C25" s="1">
        <v>65756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 t="s">
        <v>3</v>
      </c>
      <c r="J25" s="1">
        <v>32690</v>
      </c>
      <c r="K25" s="1">
        <v>32690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33066</v>
      </c>
      <c r="R25" s="1">
        <v>33066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</row>
    <row r="26" spans="1:23" x14ac:dyDescent="0.2">
      <c r="A26" s="6" t="s">
        <v>5</v>
      </c>
      <c r="B26" s="1">
        <v>25839</v>
      </c>
      <c r="C26" s="1">
        <v>0</v>
      </c>
      <c r="D26" s="1">
        <v>0</v>
      </c>
      <c r="E26" s="1">
        <v>25839</v>
      </c>
      <c r="F26" s="1">
        <v>0</v>
      </c>
      <c r="G26" s="1">
        <v>0</v>
      </c>
      <c r="H26" s="1">
        <v>0</v>
      </c>
      <c r="I26" s="1" t="s">
        <v>5</v>
      </c>
      <c r="J26" s="1">
        <v>13226</v>
      </c>
      <c r="K26" s="1">
        <v>0</v>
      </c>
      <c r="L26" s="1">
        <v>0</v>
      </c>
      <c r="M26" s="1">
        <v>13226</v>
      </c>
      <c r="N26" s="1">
        <v>0</v>
      </c>
      <c r="O26" s="1">
        <v>0</v>
      </c>
      <c r="P26" s="1">
        <v>0</v>
      </c>
      <c r="Q26" s="1">
        <v>12613</v>
      </c>
      <c r="R26" s="1">
        <v>0</v>
      </c>
      <c r="S26" s="1">
        <v>0</v>
      </c>
      <c r="T26" s="1">
        <v>12613</v>
      </c>
      <c r="U26" s="1">
        <v>0</v>
      </c>
      <c r="V26" s="1">
        <v>0</v>
      </c>
      <c r="W26" s="1">
        <v>0</v>
      </c>
    </row>
    <row r="27" spans="1:23" x14ac:dyDescent="0.2">
      <c r="A27" s="6" t="s">
        <v>38</v>
      </c>
      <c r="B27" s="1">
        <v>11603</v>
      </c>
      <c r="C27" s="1">
        <v>0</v>
      </c>
      <c r="D27" s="1">
        <v>11603</v>
      </c>
      <c r="E27" s="1">
        <v>0</v>
      </c>
      <c r="F27" s="1">
        <v>0</v>
      </c>
      <c r="G27" s="1">
        <v>0</v>
      </c>
      <c r="H27" s="1">
        <v>0</v>
      </c>
      <c r="I27" s="1" t="s">
        <v>38</v>
      </c>
      <c r="J27" s="1">
        <v>6752</v>
      </c>
      <c r="K27" s="1">
        <v>0</v>
      </c>
      <c r="L27" s="1">
        <v>6752</v>
      </c>
      <c r="M27" s="1">
        <v>0</v>
      </c>
      <c r="N27" s="1">
        <v>0</v>
      </c>
      <c r="O27" s="1">
        <v>0</v>
      </c>
      <c r="P27" s="1">
        <v>0</v>
      </c>
      <c r="Q27" s="1">
        <v>4851</v>
      </c>
      <c r="R27" s="1">
        <v>0</v>
      </c>
      <c r="S27" s="1">
        <v>4851</v>
      </c>
      <c r="T27" s="1">
        <v>0</v>
      </c>
      <c r="U27" s="1">
        <v>0</v>
      </c>
      <c r="V27" s="1">
        <v>0</v>
      </c>
      <c r="W27" s="1">
        <v>0</v>
      </c>
    </row>
    <row r="28" spans="1:23" x14ac:dyDescent="0.2">
      <c r="A28" s="6" t="s">
        <v>39</v>
      </c>
      <c r="B28" s="1">
        <v>3782</v>
      </c>
      <c r="C28" s="1">
        <v>0</v>
      </c>
      <c r="D28" s="1">
        <v>0</v>
      </c>
      <c r="E28" s="1">
        <v>0</v>
      </c>
      <c r="F28" s="1">
        <v>0</v>
      </c>
      <c r="G28" s="1">
        <v>3782</v>
      </c>
      <c r="H28" s="1">
        <v>0</v>
      </c>
      <c r="I28" s="1" t="s">
        <v>39</v>
      </c>
      <c r="J28" s="1">
        <v>1861</v>
      </c>
      <c r="K28" s="1">
        <v>0</v>
      </c>
      <c r="L28" s="1">
        <v>0</v>
      </c>
      <c r="M28" s="1">
        <v>0</v>
      </c>
      <c r="N28" s="1">
        <v>0</v>
      </c>
      <c r="O28" s="1">
        <v>1861</v>
      </c>
      <c r="P28" s="1">
        <v>0</v>
      </c>
      <c r="Q28" s="1">
        <v>1921</v>
      </c>
      <c r="R28" s="1">
        <v>0</v>
      </c>
      <c r="S28" s="1">
        <v>0</v>
      </c>
      <c r="T28" s="1">
        <v>0</v>
      </c>
      <c r="U28" s="1">
        <v>0</v>
      </c>
      <c r="V28" s="1">
        <v>1921</v>
      </c>
      <c r="W28" s="1">
        <v>0</v>
      </c>
    </row>
    <row r="29" spans="1:23" x14ac:dyDescent="0.2">
      <c r="A29" s="6" t="s">
        <v>40</v>
      </c>
      <c r="B29" s="1">
        <v>436</v>
      </c>
      <c r="C29" s="1">
        <v>0</v>
      </c>
      <c r="D29" s="1">
        <v>0</v>
      </c>
      <c r="E29" s="1">
        <v>0</v>
      </c>
      <c r="F29" s="1">
        <v>0</v>
      </c>
      <c r="G29" s="1">
        <v>436</v>
      </c>
      <c r="H29" s="1">
        <v>0</v>
      </c>
      <c r="I29" s="1" t="s">
        <v>40</v>
      </c>
      <c r="J29" s="1">
        <v>238</v>
      </c>
      <c r="K29" s="1">
        <v>0</v>
      </c>
      <c r="L29" s="1">
        <v>0</v>
      </c>
      <c r="M29" s="1">
        <v>0</v>
      </c>
      <c r="N29" s="1">
        <v>0</v>
      </c>
      <c r="O29" s="1">
        <v>238</v>
      </c>
      <c r="P29" s="1">
        <v>0</v>
      </c>
      <c r="Q29" s="1">
        <v>198</v>
      </c>
      <c r="R29" s="1">
        <v>0</v>
      </c>
      <c r="S29" s="1">
        <v>0</v>
      </c>
      <c r="T29" s="1">
        <v>0</v>
      </c>
      <c r="U29" s="1">
        <v>0</v>
      </c>
      <c r="V29" s="1">
        <v>198</v>
      </c>
      <c r="W29" s="1">
        <v>0</v>
      </c>
    </row>
    <row r="30" spans="1:23" x14ac:dyDescent="0.2">
      <c r="A30" s="6" t="s">
        <v>41</v>
      </c>
      <c r="B30" s="1">
        <v>772</v>
      </c>
      <c r="C30" s="1">
        <v>0</v>
      </c>
      <c r="D30" s="1">
        <v>0</v>
      </c>
      <c r="E30" s="1">
        <v>0</v>
      </c>
      <c r="F30" s="1">
        <v>0</v>
      </c>
      <c r="G30" s="1">
        <v>772</v>
      </c>
      <c r="H30" s="1">
        <v>0</v>
      </c>
      <c r="I30" s="1" t="s">
        <v>41</v>
      </c>
      <c r="J30" s="1">
        <v>317</v>
      </c>
      <c r="K30" s="1">
        <v>0</v>
      </c>
      <c r="L30" s="1">
        <v>0</v>
      </c>
      <c r="M30" s="1">
        <v>0</v>
      </c>
      <c r="N30" s="1">
        <v>0</v>
      </c>
      <c r="O30" s="1">
        <v>317</v>
      </c>
      <c r="P30" s="1">
        <v>0</v>
      </c>
      <c r="Q30" s="1">
        <v>455</v>
      </c>
      <c r="R30" s="1">
        <v>0</v>
      </c>
      <c r="S30" s="1">
        <v>0</v>
      </c>
      <c r="T30" s="1">
        <v>0</v>
      </c>
      <c r="U30" s="1">
        <v>0</v>
      </c>
      <c r="V30" s="1">
        <v>455</v>
      </c>
      <c r="W30" s="1">
        <v>0</v>
      </c>
    </row>
    <row r="31" spans="1:23" x14ac:dyDescent="0.2">
      <c r="A31" s="6" t="s">
        <v>42</v>
      </c>
      <c r="B31" s="1">
        <v>1643</v>
      </c>
      <c r="C31" s="1">
        <v>0</v>
      </c>
      <c r="D31" s="1">
        <v>1643</v>
      </c>
      <c r="E31" s="1">
        <v>0</v>
      </c>
      <c r="F31" s="1">
        <v>0</v>
      </c>
      <c r="G31" s="1">
        <v>0</v>
      </c>
      <c r="H31" s="1">
        <v>0</v>
      </c>
      <c r="I31" s="1" t="s">
        <v>42</v>
      </c>
      <c r="J31" s="1">
        <v>832</v>
      </c>
      <c r="K31" s="1">
        <v>0</v>
      </c>
      <c r="L31" s="1">
        <v>832</v>
      </c>
      <c r="M31" s="1">
        <v>0</v>
      </c>
      <c r="N31" s="1">
        <v>0</v>
      </c>
      <c r="O31" s="1">
        <v>0</v>
      </c>
      <c r="P31" s="1">
        <v>0</v>
      </c>
      <c r="Q31" s="1">
        <v>812</v>
      </c>
      <c r="R31" s="1">
        <v>0</v>
      </c>
      <c r="S31" s="1">
        <v>812</v>
      </c>
      <c r="T31" s="1">
        <v>0</v>
      </c>
      <c r="U31" s="1">
        <v>0</v>
      </c>
      <c r="V31" s="1">
        <v>0</v>
      </c>
      <c r="W31" s="1">
        <v>0</v>
      </c>
    </row>
    <row r="32" spans="1:23" x14ac:dyDescent="0.2">
      <c r="A32" s="6" t="s">
        <v>43</v>
      </c>
      <c r="B32" s="1">
        <v>1346</v>
      </c>
      <c r="C32" s="1">
        <v>0</v>
      </c>
      <c r="D32" s="1">
        <v>0</v>
      </c>
      <c r="E32" s="1">
        <v>0</v>
      </c>
      <c r="F32" s="1">
        <v>1346</v>
      </c>
      <c r="G32" s="1">
        <v>0</v>
      </c>
      <c r="H32" s="1">
        <v>0</v>
      </c>
      <c r="I32" s="1" t="s">
        <v>43</v>
      </c>
      <c r="J32" s="1">
        <v>515</v>
      </c>
      <c r="K32" s="1">
        <v>0</v>
      </c>
      <c r="L32" s="1">
        <v>0</v>
      </c>
      <c r="M32" s="1">
        <v>0</v>
      </c>
      <c r="N32" s="1">
        <v>515</v>
      </c>
      <c r="O32" s="1">
        <v>0</v>
      </c>
      <c r="P32" s="1">
        <v>0</v>
      </c>
      <c r="Q32" s="1">
        <v>832</v>
      </c>
      <c r="R32" s="1">
        <v>0</v>
      </c>
      <c r="S32" s="1">
        <v>0</v>
      </c>
      <c r="T32" s="1">
        <v>0</v>
      </c>
      <c r="U32" s="1">
        <v>832</v>
      </c>
      <c r="V32" s="1">
        <v>0</v>
      </c>
      <c r="W32" s="1">
        <v>0</v>
      </c>
    </row>
    <row r="33" spans="1:23" x14ac:dyDescent="0.2">
      <c r="A33" s="6" t="s">
        <v>44</v>
      </c>
      <c r="B33" s="1">
        <v>416</v>
      </c>
      <c r="C33" s="1">
        <v>0</v>
      </c>
      <c r="D33" s="1">
        <v>0</v>
      </c>
      <c r="E33" s="1">
        <v>0</v>
      </c>
      <c r="F33" s="1">
        <v>416</v>
      </c>
      <c r="G33" s="1">
        <v>0</v>
      </c>
      <c r="H33" s="1">
        <v>0</v>
      </c>
      <c r="I33" s="1" t="s">
        <v>44</v>
      </c>
      <c r="J33" s="1">
        <v>218</v>
      </c>
      <c r="K33" s="1">
        <v>0</v>
      </c>
      <c r="L33" s="1">
        <v>0</v>
      </c>
      <c r="M33" s="1">
        <v>0</v>
      </c>
      <c r="N33" s="1">
        <v>218</v>
      </c>
      <c r="O33" s="1">
        <v>0</v>
      </c>
      <c r="P33" s="1">
        <v>0</v>
      </c>
      <c r="Q33" s="1">
        <v>198</v>
      </c>
      <c r="R33" s="1">
        <v>0</v>
      </c>
      <c r="S33" s="1">
        <v>0</v>
      </c>
      <c r="T33" s="1">
        <v>0</v>
      </c>
      <c r="U33" s="1">
        <v>198</v>
      </c>
      <c r="V33" s="1">
        <v>0</v>
      </c>
      <c r="W33" s="1">
        <v>0</v>
      </c>
    </row>
    <row r="34" spans="1:23" x14ac:dyDescent="0.2">
      <c r="A34" s="6" t="s">
        <v>45</v>
      </c>
      <c r="B34" s="1">
        <v>2594</v>
      </c>
      <c r="C34" s="1">
        <v>0</v>
      </c>
      <c r="D34" s="1">
        <v>0</v>
      </c>
      <c r="E34" s="1">
        <v>0</v>
      </c>
      <c r="F34" s="1">
        <v>2594</v>
      </c>
      <c r="G34" s="1">
        <v>0</v>
      </c>
      <c r="H34" s="1">
        <v>0</v>
      </c>
      <c r="I34" s="1" t="s">
        <v>45</v>
      </c>
      <c r="J34" s="1">
        <v>1148</v>
      </c>
      <c r="K34" s="1">
        <v>0</v>
      </c>
      <c r="L34" s="1">
        <v>0</v>
      </c>
      <c r="M34" s="1">
        <v>0</v>
      </c>
      <c r="N34" s="1">
        <v>1148</v>
      </c>
      <c r="O34" s="1">
        <v>0</v>
      </c>
      <c r="P34" s="1">
        <v>0</v>
      </c>
      <c r="Q34" s="1">
        <v>1445</v>
      </c>
      <c r="R34" s="1">
        <v>0</v>
      </c>
      <c r="S34" s="1">
        <v>0</v>
      </c>
      <c r="T34" s="1">
        <v>0</v>
      </c>
      <c r="U34" s="1">
        <v>1445</v>
      </c>
      <c r="V34" s="1">
        <v>0</v>
      </c>
      <c r="W34" s="1">
        <v>0</v>
      </c>
    </row>
    <row r="35" spans="1:23" x14ac:dyDescent="0.2">
      <c r="A35" s="6" t="s">
        <v>8</v>
      </c>
      <c r="B35" s="1">
        <v>2752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2752</v>
      </c>
      <c r="I35" s="1" t="s">
        <v>8</v>
      </c>
      <c r="J35" s="1">
        <v>1346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1346</v>
      </c>
      <c r="Q35" s="1">
        <v>1406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1406</v>
      </c>
    </row>
    <row r="36" spans="1:23" x14ac:dyDescent="0.2">
      <c r="A36" s="12" t="s">
        <v>92</v>
      </c>
      <c r="B36" s="12"/>
      <c r="C36" s="12"/>
      <c r="D36" s="12"/>
      <c r="E36" s="12"/>
      <c r="F36" s="12"/>
      <c r="G36" s="12"/>
      <c r="H36" s="12"/>
      <c r="I36" s="12" t="s">
        <v>92</v>
      </c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</sheetData>
  <mergeCells count="5">
    <mergeCell ref="J2:P2"/>
    <mergeCell ref="Q2:W2"/>
    <mergeCell ref="B2:H2"/>
    <mergeCell ref="A36:H36"/>
    <mergeCell ref="I36:W3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7079B-0478-4F8F-84AC-B420A659709C}">
  <dimension ref="A1:W33"/>
  <sheetViews>
    <sheetView view="pageBreakPreview" zoomScale="125" zoomScaleNormal="100" zoomScaleSheetLayoutView="125" workbookViewId="0">
      <selection activeCell="J19" sqref="J19:W32"/>
    </sheetView>
  </sheetViews>
  <sheetFormatPr defaultRowHeight="10.199999999999999" x14ac:dyDescent="0.2"/>
  <cols>
    <col min="1" max="1" width="11.21875" style="1" customWidth="1"/>
    <col min="2" max="8" width="10.44140625" style="1" customWidth="1"/>
    <col min="9" max="9" width="12.44140625" style="1" customWidth="1"/>
    <col min="10" max="23" width="5.5546875" style="1" customWidth="1"/>
    <col min="24" max="16384" width="8.88671875" style="1"/>
  </cols>
  <sheetData>
    <row r="1" spans="1:23" x14ac:dyDescent="0.2">
      <c r="A1" s="1" t="s">
        <v>99</v>
      </c>
      <c r="I1" s="1" t="s">
        <v>99</v>
      </c>
    </row>
    <row r="2" spans="1:23" x14ac:dyDescent="0.2">
      <c r="A2" s="2"/>
      <c r="B2" s="10" t="s">
        <v>0</v>
      </c>
      <c r="C2" s="10"/>
      <c r="D2" s="10"/>
      <c r="E2" s="10"/>
      <c r="F2" s="10"/>
      <c r="G2" s="10"/>
      <c r="H2" s="11"/>
      <c r="I2" s="2"/>
      <c r="J2" s="10" t="s">
        <v>1</v>
      </c>
      <c r="K2" s="10"/>
      <c r="L2" s="10"/>
      <c r="M2" s="10"/>
      <c r="N2" s="10"/>
      <c r="O2" s="10"/>
      <c r="P2" s="10"/>
      <c r="Q2" s="10" t="s">
        <v>2</v>
      </c>
      <c r="R2" s="10"/>
      <c r="S2" s="10"/>
      <c r="T2" s="10"/>
      <c r="U2" s="10"/>
      <c r="V2" s="10"/>
      <c r="W2" s="11"/>
    </row>
    <row r="3" spans="1:23" x14ac:dyDescent="0.2">
      <c r="A3" s="3"/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/>
      <c r="J3" s="4" t="s">
        <v>0</v>
      </c>
      <c r="K3" s="4" t="s">
        <v>3</v>
      </c>
      <c r="L3" s="4" t="s">
        <v>38</v>
      </c>
      <c r="M3" s="4" t="s">
        <v>90</v>
      </c>
      <c r="N3" s="4" t="s">
        <v>91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38</v>
      </c>
      <c r="T3" s="4" t="s">
        <v>90</v>
      </c>
      <c r="U3" s="4" t="s">
        <v>91</v>
      </c>
      <c r="V3" s="4" t="s">
        <v>7</v>
      </c>
      <c r="W3" s="5" t="s">
        <v>8</v>
      </c>
    </row>
    <row r="4" spans="1:23" x14ac:dyDescent="0.2">
      <c r="A4" s="1" t="s">
        <v>47</v>
      </c>
      <c r="I4" s="1" t="s">
        <v>47</v>
      </c>
    </row>
    <row r="5" spans="1:23" x14ac:dyDescent="0.2">
      <c r="A5" s="1" t="s">
        <v>0</v>
      </c>
      <c r="B5" s="1">
        <v>116939</v>
      </c>
      <c r="C5" s="1">
        <v>65756</v>
      </c>
      <c r="D5" s="1">
        <v>13246</v>
      </c>
      <c r="E5" s="1">
        <v>25839</v>
      </c>
      <c r="F5" s="1">
        <v>4356</v>
      </c>
      <c r="G5" s="1">
        <v>4990</v>
      </c>
      <c r="H5" s="1">
        <v>2752</v>
      </c>
      <c r="I5" s="1" t="s">
        <v>0</v>
      </c>
      <c r="J5" s="1">
        <v>59143</v>
      </c>
      <c r="K5" s="1">
        <v>32690</v>
      </c>
      <c r="L5" s="1">
        <v>7583</v>
      </c>
      <c r="M5" s="1">
        <v>13226</v>
      </c>
      <c r="N5" s="1">
        <v>1881</v>
      </c>
      <c r="O5" s="1">
        <v>2416</v>
      </c>
      <c r="P5" s="1">
        <v>1346</v>
      </c>
      <c r="Q5" s="1">
        <v>57796</v>
      </c>
      <c r="R5" s="1">
        <v>33066</v>
      </c>
      <c r="S5" s="1">
        <v>5663</v>
      </c>
      <c r="T5" s="1">
        <v>12613</v>
      </c>
      <c r="U5" s="1">
        <v>2475</v>
      </c>
      <c r="V5" s="1">
        <v>2574</v>
      </c>
      <c r="W5" s="1">
        <v>1406</v>
      </c>
    </row>
    <row r="6" spans="1:23" x14ac:dyDescent="0.2">
      <c r="A6" s="1" t="s">
        <v>48</v>
      </c>
      <c r="B6" s="1">
        <v>29344</v>
      </c>
      <c r="C6" s="1">
        <v>23008</v>
      </c>
      <c r="D6" s="1">
        <v>2237</v>
      </c>
      <c r="E6" s="1">
        <v>2198</v>
      </c>
      <c r="F6" s="1">
        <v>436</v>
      </c>
      <c r="G6" s="1">
        <v>1129</v>
      </c>
      <c r="H6" s="1">
        <v>337</v>
      </c>
      <c r="I6" s="1" t="s">
        <v>48</v>
      </c>
      <c r="J6" s="1">
        <v>14830</v>
      </c>
      <c r="K6" s="1">
        <v>11563</v>
      </c>
      <c r="L6" s="1">
        <v>1129</v>
      </c>
      <c r="M6" s="1">
        <v>1109</v>
      </c>
      <c r="N6" s="1">
        <v>198</v>
      </c>
      <c r="O6" s="1">
        <v>653</v>
      </c>
      <c r="P6" s="1">
        <v>178</v>
      </c>
      <c r="Q6" s="1">
        <v>14513</v>
      </c>
      <c r="R6" s="1">
        <v>11444</v>
      </c>
      <c r="S6" s="1">
        <v>1109</v>
      </c>
      <c r="T6" s="1">
        <v>1089</v>
      </c>
      <c r="U6" s="1">
        <v>238</v>
      </c>
      <c r="V6" s="1">
        <v>475</v>
      </c>
      <c r="W6" s="1">
        <v>158</v>
      </c>
    </row>
    <row r="7" spans="1:23" x14ac:dyDescent="0.2">
      <c r="A7" s="1" t="s">
        <v>49</v>
      </c>
      <c r="B7" s="1">
        <v>13405</v>
      </c>
      <c r="C7" s="1">
        <v>7999</v>
      </c>
      <c r="D7" s="1">
        <v>1148</v>
      </c>
      <c r="E7" s="1">
        <v>2950</v>
      </c>
      <c r="F7" s="1">
        <v>436</v>
      </c>
      <c r="G7" s="1">
        <v>673</v>
      </c>
      <c r="H7" s="1">
        <v>198</v>
      </c>
      <c r="I7" s="1" t="s">
        <v>49</v>
      </c>
      <c r="J7" s="1">
        <v>6356</v>
      </c>
      <c r="K7" s="1">
        <v>3841</v>
      </c>
      <c r="L7" s="1">
        <v>673</v>
      </c>
      <c r="M7" s="1">
        <v>1406</v>
      </c>
      <c r="N7" s="1">
        <v>139</v>
      </c>
      <c r="O7" s="1">
        <v>257</v>
      </c>
      <c r="P7" s="1">
        <v>40</v>
      </c>
      <c r="Q7" s="1">
        <v>7049</v>
      </c>
      <c r="R7" s="1">
        <v>4158</v>
      </c>
      <c r="S7" s="1">
        <v>475</v>
      </c>
      <c r="T7" s="1">
        <v>1544</v>
      </c>
      <c r="U7" s="1">
        <v>297</v>
      </c>
      <c r="V7" s="1">
        <v>416</v>
      </c>
      <c r="W7" s="1">
        <v>158</v>
      </c>
    </row>
    <row r="8" spans="1:23" x14ac:dyDescent="0.2">
      <c r="A8" s="1" t="s">
        <v>50</v>
      </c>
      <c r="B8" s="1">
        <v>16612</v>
      </c>
      <c r="C8" s="1">
        <v>10237</v>
      </c>
      <c r="D8" s="1">
        <v>1445</v>
      </c>
      <c r="E8" s="1">
        <v>3148</v>
      </c>
      <c r="F8" s="1">
        <v>515</v>
      </c>
      <c r="G8" s="1">
        <v>1010</v>
      </c>
      <c r="H8" s="1">
        <v>257</v>
      </c>
      <c r="I8" s="1" t="s">
        <v>50</v>
      </c>
      <c r="J8" s="1">
        <v>8395</v>
      </c>
      <c r="K8" s="1">
        <v>5227</v>
      </c>
      <c r="L8" s="1">
        <v>792</v>
      </c>
      <c r="M8" s="1">
        <v>1762</v>
      </c>
      <c r="N8" s="1">
        <v>178</v>
      </c>
      <c r="O8" s="1">
        <v>337</v>
      </c>
      <c r="P8" s="1">
        <v>99</v>
      </c>
      <c r="Q8" s="1">
        <v>8217</v>
      </c>
      <c r="R8" s="1">
        <v>5009</v>
      </c>
      <c r="S8" s="1">
        <v>653</v>
      </c>
      <c r="T8" s="1">
        <v>1386</v>
      </c>
      <c r="U8" s="1">
        <v>337</v>
      </c>
      <c r="V8" s="1">
        <v>673</v>
      </c>
      <c r="W8" s="1">
        <v>158</v>
      </c>
    </row>
    <row r="9" spans="1:23" x14ac:dyDescent="0.2">
      <c r="A9" s="1" t="s">
        <v>51</v>
      </c>
      <c r="B9" s="1">
        <v>31343</v>
      </c>
      <c r="C9" s="1">
        <v>17147</v>
      </c>
      <c r="D9" s="1">
        <v>3980</v>
      </c>
      <c r="E9" s="1">
        <v>6791</v>
      </c>
      <c r="F9" s="1">
        <v>1386</v>
      </c>
      <c r="G9" s="1">
        <v>1247</v>
      </c>
      <c r="H9" s="1">
        <v>792</v>
      </c>
      <c r="I9" s="1" t="s">
        <v>51</v>
      </c>
      <c r="J9" s="1">
        <v>16335</v>
      </c>
      <c r="K9" s="1">
        <v>8455</v>
      </c>
      <c r="L9" s="1">
        <v>2475</v>
      </c>
      <c r="M9" s="1">
        <v>3881</v>
      </c>
      <c r="N9" s="1">
        <v>436</v>
      </c>
      <c r="O9" s="1">
        <v>673</v>
      </c>
      <c r="P9" s="1">
        <v>416</v>
      </c>
      <c r="Q9" s="1">
        <v>15008</v>
      </c>
      <c r="R9" s="1">
        <v>8692</v>
      </c>
      <c r="S9" s="1">
        <v>1505</v>
      </c>
      <c r="T9" s="1">
        <v>2911</v>
      </c>
      <c r="U9" s="1">
        <v>950</v>
      </c>
      <c r="V9" s="1">
        <v>574</v>
      </c>
      <c r="W9" s="1">
        <v>376</v>
      </c>
    </row>
    <row r="10" spans="1:23" x14ac:dyDescent="0.2">
      <c r="A10" s="1" t="s">
        <v>52</v>
      </c>
      <c r="B10" s="1">
        <v>3505</v>
      </c>
      <c r="C10" s="1">
        <v>1426</v>
      </c>
      <c r="D10" s="1">
        <v>535</v>
      </c>
      <c r="E10" s="1">
        <v>1089</v>
      </c>
      <c r="F10" s="1">
        <v>119</v>
      </c>
      <c r="G10" s="1">
        <v>238</v>
      </c>
      <c r="H10" s="1">
        <v>99</v>
      </c>
      <c r="I10" s="1" t="s">
        <v>52</v>
      </c>
      <c r="J10" s="1">
        <v>1782</v>
      </c>
      <c r="K10" s="1">
        <v>693</v>
      </c>
      <c r="L10" s="1">
        <v>238</v>
      </c>
      <c r="M10" s="1">
        <v>653</v>
      </c>
      <c r="N10" s="1">
        <v>40</v>
      </c>
      <c r="O10" s="1">
        <v>119</v>
      </c>
      <c r="P10" s="1">
        <v>40</v>
      </c>
      <c r="Q10" s="1">
        <v>1723</v>
      </c>
      <c r="R10" s="1">
        <v>733</v>
      </c>
      <c r="S10" s="1">
        <v>297</v>
      </c>
      <c r="T10" s="1">
        <v>436</v>
      </c>
      <c r="U10" s="1">
        <v>79</v>
      </c>
      <c r="V10" s="1">
        <v>119</v>
      </c>
      <c r="W10" s="1">
        <v>59</v>
      </c>
    </row>
    <row r="11" spans="1:23" x14ac:dyDescent="0.2">
      <c r="A11" s="1" t="s">
        <v>53</v>
      </c>
      <c r="B11" s="1">
        <v>9761</v>
      </c>
      <c r="C11" s="1">
        <v>2812</v>
      </c>
      <c r="D11" s="1">
        <v>1148</v>
      </c>
      <c r="E11" s="1">
        <v>4039</v>
      </c>
      <c r="F11" s="1">
        <v>792</v>
      </c>
      <c r="G11" s="1">
        <v>475</v>
      </c>
      <c r="H11" s="1">
        <v>495</v>
      </c>
      <c r="I11" s="1" t="s">
        <v>53</v>
      </c>
      <c r="J11" s="1">
        <v>4970</v>
      </c>
      <c r="K11" s="1">
        <v>1406</v>
      </c>
      <c r="L11" s="1">
        <v>653</v>
      </c>
      <c r="M11" s="1">
        <v>2000</v>
      </c>
      <c r="N11" s="1">
        <v>416</v>
      </c>
      <c r="O11" s="1">
        <v>257</v>
      </c>
      <c r="P11" s="1">
        <v>238</v>
      </c>
      <c r="Q11" s="1">
        <v>4792</v>
      </c>
      <c r="R11" s="1">
        <v>1406</v>
      </c>
      <c r="S11" s="1">
        <v>495</v>
      </c>
      <c r="T11" s="1">
        <v>2039</v>
      </c>
      <c r="U11" s="1">
        <v>376</v>
      </c>
      <c r="V11" s="1">
        <v>218</v>
      </c>
      <c r="W11" s="1">
        <v>257</v>
      </c>
    </row>
    <row r="12" spans="1:23" x14ac:dyDescent="0.2">
      <c r="A12" s="1" t="s">
        <v>54</v>
      </c>
      <c r="B12" s="1">
        <v>9999</v>
      </c>
      <c r="C12" s="1">
        <v>2138</v>
      </c>
      <c r="D12" s="1">
        <v>1881</v>
      </c>
      <c r="E12" s="1">
        <v>4851</v>
      </c>
      <c r="F12" s="1">
        <v>574</v>
      </c>
      <c r="G12" s="1">
        <v>158</v>
      </c>
      <c r="H12" s="1">
        <v>396</v>
      </c>
      <c r="I12" s="1" t="s">
        <v>54</v>
      </c>
      <c r="J12" s="1">
        <v>5009</v>
      </c>
      <c r="K12" s="1">
        <v>1129</v>
      </c>
      <c r="L12" s="1">
        <v>1109</v>
      </c>
      <c r="M12" s="1">
        <v>2059</v>
      </c>
      <c r="N12" s="1">
        <v>416</v>
      </c>
      <c r="O12" s="1">
        <v>79</v>
      </c>
      <c r="P12" s="1">
        <v>218</v>
      </c>
      <c r="Q12" s="1">
        <v>4990</v>
      </c>
      <c r="R12" s="1">
        <v>1010</v>
      </c>
      <c r="S12" s="1">
        <v>772</v>
      </c>
      <c r="T12" s="1">
        <v>2792</v>
      </c>
      <c r="U12" s="1">
        <v>158</v>
      </c>
      <c r="V12" s="1">
        <v>79</v>
      </c>
      <c r="W12" s="1">
        <v>178</v>
      </c>
    </row>
    <row r="13" spans="1:23" x14ac:dyDescent="0.2">
      <c r="A13" s="1" t="s">
        <v>55</v>
      </c>
      <c r="B13" s="1">
        <v>2911</v>
      </c>
      <c r="C13" s="1">
        <v>970</v>
      </c>
      <c r="D13" s="1">
        <v>871</v>
      </c>
      <c r="E13" s="1">
        <v>733</v>
      </c>
      <c r="F13" s="1">
        <v>99</v>
      </c>
      <c r="G13" s="1">
        <v>59</v>
      </c>
      <c r="H13" s="1">
        <v>178</v>
      </c>
      <c r="I13" s="1" t="s">
        <v>55</v>
      </c>
      <c r="J13" s="1">
        <v>1445</v>
      </c>
      <c r="K13" s="1">
        <v>376</v>
      </c>
      <c r="L13" s="1">
        <v>515</v>
      </c>
      <c r="M13" s="1">
        <v>337</v>
      </c>
      <c r="N13" s="1">
        <v>59</v>
      </c>
      <c r="O13" s="1">
        <v>40</v>
      </c>
      <c r="P13" s="1">
        <v>119</v>
      </c>
      <c r="Q13" s="1">
        <v>1465</v>
      </c>
      <c r="R13" s="1">
        <v>594</v>
      </c>
      <c r="S13" s="1">
        <v>356</v>
      </c>
      <c r="T13" s="1">
        <v>396</v>
      </c>
      <c r="U13" s="1">
        <v>40</v>
      </c>
      <c r="V13" s="1">
        <v>20</v>
      </c>
      <c r="W13" s="1">
        <v>59</v>
      </c>
    </row>
    <row r="14" spans="1:23" x14ac:dyDescent="0.2">
      <c r="A14" s="1" t="s">
        <v>56</v>
      </c>
      <c r="B14" s="1">
        <v>59</v>
      </c>
      <c r="C14" s="1">
        <v>20</v>
      </c>
      <c r="D14" s="1">
        <v>0</v>
      </c>
      <c r="E14" s="1">
        <v>40</v>
      </c>
      <c r="F14" s="1">
        <v>0</v>
      </c>
      <c r="G14" s="1">
        <v>0</v>
      </c>
      <c r="H14" s="1">
        <v>0</v>
      </c>
      <c r="I14" s="1" t="s">
        <v>56</v>
      </c>
      <c r="J14" s="1">
        <v>20</v>
      </c>
      <c r="K14" s="1">
        <v>0</v>
      </c>
      <c r="L14" s="1">
        <v>0</v>
      </c>
      <c r="M14" s="1">
        <v>20</v>
      </c>
      <c r="N14" s="1">
        <v>0</v>
      </c>
      <c r="O14" s="1">
        <v>0</v>
      </c>
      <c r="P14" s="1">
        <v>0</v>
      </c>
      <c r="Q14" s="1">
        <v>40</v>
      </c>
      <c r="R14" s="1">
        <v>20</v>
      </c>
      <c r="S14" s="1">
        <v>0</v>
      </c>
      <c r="T14" s="1">
        <v>20</v>
      </c>
      <c r="U14" s="1">
        <v>0</v>
      </c>
      <c r="V14" s="1">
        <v>0</v>
      </c>
      <c r="W14" s="1">
        <v>0</v>
      </c>
    </row>
    <row r="15" spans="1:23" x14ac:dyDescent="0.2">
      <c r="A15" s="1" t="s">
        <v>95</v>
      </c>
      <c r="B15" s="9">
        <f>SUM(B9:B14)*100/B5</f>
        <v>49.237636716578727</v>
      </c>
      <c r="C15" s="9">
        <f t="shared" ref="C15:W15" si="0">SUM(C9:C14)*100/C5</f>
        <v>37.278727416509518</v>
      </c>
      <c r="D15" s="9">
        <f t="shared" si="0"/>
        <v>63.528612411293977</v>
      </c>
      <c r="E15" s="9">
        <f t="shared" si="0"/>
        <v>67.893494330275942</v>
      </c>
      <c r="F15" s="9">
        <f t="shared" si="0"/>
        <v>68.181818181818187</v>
      </c>
      <c r="G15" s="9">
        <f t="shared" si="0"/>
        <v>43.627254509018037</v>
      </c>
      <c r="H15" s="9">
        <f t="shared" si="0"/>
        <v>71.220930232558146</v>
      </c>
      <c r="I15" s="1" t="s">
        <v>95</v>
      </c>
      <c r="J15" s="9">
        <f t="shared" si="0"/>
        <v>49.98224641969464</v>
      </c>
      <c r="K15" s="9">
        <f t="shared" si="0"/>
        <v>36.888956867543591</v>
      </c>
      <c r="L15" s="9">
        <f t="shared" si="0"/>
        <v>65.805090333641033</v>
      </c>
      <c r="M15" s="9">
        <f t="shared" si="0"/>
        <v>67.669741418418269</v>
      </c>
      <c r="N15" s="9">
        <f t="shared" si="0"/>
        <v>72.674109516214784</v>
      </c>
      <c r="O15" s="9">
        <f t="shared" si="0"/>
        <v>48.34437086092715</v>
      </c>
      <c r="P15" s="9">
        <f t="shared" si="0"/>
        <v>76.597325408618133</v>
      </c>
      <c r="Q15" s="9">
        <f t="shared" si="0"/>
        <v>48.477403280503843</v>
      </c>
      <c r="R15" s="9">
        <f t="shared" si="0"/>
        <v>37.667090062299643</v>
      </c>
      <c r="S15" s="9">
        <f t="shared" si="0"/>
        <v>60.480310789334276</v>
      </c>
      <c r="T15" s="9">
        <f t="shared" si="0"/>
        <v>68.136050107032432</v>
      </c>
      <c r="U15" s="9">
        <f t="shared" si="0"/>
        <v>64.767676767676761</v>
      </c>
      <c r="V15" s="9">
        <f t="shared" si="0"/>
        <v>39.238539238539239</v>
      </c>
      <c r="W15" s="9">
        <f t="shared" si="0"/>
        <v>66.073968705547657</v>
      </c>
    </row>
    <row r="16" spans="1:23" x14ac:dyDescent="0.2">
      <c r="A16" s="1" t="s">
        <v>96</v>
      </c>
      <c r="B16" s="9">
        <f>SUM(B12:B13)*100/B5</f>
        <v>11.039943902376452</v>
      </c>
      <c r="C16" s="9">
        <f t="shared" ref="C16:W16" si="1">SUM(C12:C13)*100/C5</f>
        <v>4.7265648762090153</v>
      </c>
      <c r="D16" s="9">
        <f t="shared" si="1"/>
        <v>20.776083345915747</v>
      </c>
      <c r="E16" s="9">
        <f t="shared" si="1"/>
        <v>21.610743449823911</v>
      </c>
      <c r="F16" s="9">
        <f t="shared" si="1"/>
        <v>15.449954086317723</v>
      </c>
      <c r="G16" s="9">
        <f t="shared" si="1"/>
        <v>4.3486973947895793</v>
      </c>
      <c r="H16" s="9">
        <f t="shared" si="1"/>
        <v>20.857558139534884</v>
      </c>
      <c r="I16" s="1" t="s">
        <v>96</v>
      </c>
      <c r="J16" s="9">
        <f t="shared" si="1"/>
        <v>10.912534027695585</v>
      </c>
      <c r="K16" s="9">
        <f t="shared" si="1"/>
        <v>4.6038543897216275</v>
      </c>
      <c r="L16" s="9">
        <f t="shared" si="1"/>
        <v>21.416325992351311</v>
      </c>
      <c r="M16" s="9">
        <f t="shared" si="1"/>
        <v>18.115832451232421</v>
      </c>
      <c r="N16" s="9">
        <f t="shared" si="1"/>
        <v>25.252525252525253</v>
      </c>
      <c r="O16" s="9">
        <f t="shared" si="1"/>
        <v>4.9254966887417222</v>
      </c>
      <c r="P16" s="9">
        <f t="shared" si="1"/>
        <v>25.037147102526003</v>
      </c>
      <c r="Q16" s="9">
        <f t="shared" si="1"/>
        <v>11.168592982213301</v>
      </c>
      <c r="R16" s="9">
        <f t="shared" si="1"/>
        <v>4.8509042521018566</v>
      </c>
      <c r="S16" s="9">
        <f t="shared" si="1"/>
        <v>19.918770969450822</v>
      </c>
      <c r="T16" s="9">
        <f t="shared" si="1"/>
        <v>25.275509395068578</v>
      </c>
      <c r="U16" s="9">
        <f t="shared" si="1"/>
        <v>8</v>
      </c>
      <c r="V16" s="9">
        <f t="shared" si="1"/>
        <v>3.8461538461538463</v>
      </c>
      <c r="W16" s="9">
        <f t="shared" si="1"/>
        <v>16.856330014224753</v>
      </c>
    </row>
    <row r="18" spans="1:23" x14ac:dyDescent="0.2">
      <c r="A18" s="1" t="s">
        <v>57</v>
      </c>
      <c r="I18" s="1" t="s">
        <v>57</v>
      </c>
    </row>
    <row r="19" spans="1:23" x14ac:dyDescent="0.2">
      <c r="A19" s="1" t="s">
        <v>0</v>
      </c>
      <c r="B19" s="1">
        <v>101950</v>
      </c>
      <c r="C19" s="1">
        <v>54569</v>
      </c>
      <c r="D19" s="1">
        <v>11484</v>
      </c>
      <c r="E19" s="1">
        <v>25146</v>
      </c>
      <c r="F19" s="1">
        <v>3841</v>
      </c>
      <c r="G19" s="1">
        <v>4316</v>
      </c>
      <c r="H19" s="1">
        <v>2594</v>
      </c>
      <c r="I19" s="1" t="s">
        <v>0</v>
      </c>
      <c r="J19" s="1">
        <v>51262</v>
      </c>
      <c r="K19" s="1">
        <v>26869</v>
      </c>
      <c r="L19" s="1">
        <v>6712</v>
      </c>
      <c r="M19" s="1">
        <v>12751</v>
      </c>
      <c r="N19" s="1">
        <v>1604</v>
      </c>
      <c r="O19" s="1">
        <v>2079</v>
      </c>
      <c r="P19" s="1">
        <v>1247</v>
      </c>
      <c r="Q19" s="1">
        <v>50688</v>
      </c>
      <c r="R19" s="1">
        <v>27700</v>
      </c>
      <c r="S19" s="1">
        <v>4772</v>
      </c>
      <c r="T19" s="1">
        <v>12395</v>
      </c>
      <c r="U19" s="1">
        <v>2237</v>
      </c>
      <c r="V19" s="1">
        <v>2237</v>
      </c>
      <c r="W19" s="1">
        <v>1346</v>
      </c>
    </row>
    <row r="20" spans="1:23" x14ac:dyDescent="0.2">
      <c r="A20" s="1" t="s">
        <v>58</v>
      </c>
      <c r="B20" s="1">
        <v>7445</v>
      </c>
      <c r="C20" s="1">
        <v>3683</v>
      </c>
      <c r="D20" s="1">
        <v>2257</v>
      </c>
      <c r="E20" s="1">
        <v>1049</v>
      </c>
      <c r="F20" s="1">
        <v>158</v>
      </c>
      <c r="G20" s="1">
        <v>40</v>
      </c>
      <c r="H20" s="1">
        <v>257</v>
      </c>
      <c r="I20" s="1" t="s">
        <v>58</v>
      </c>
      <c r="J20" s="1">
        <v>7069</v>
      </c>
      <c r="K20" s="1">
        <v>3564</v>
      </c>
      <c r="L20" s="1">
        <v>2059</v>
      </c>
      <c r="M20" s="1">
        <v>1010</v>
      </c>
      <c r="N20" s="1">
        <v>139</v>
      </c>
      <c r="O20" s="1">
        <v>40</v>
      </c>
      <c r="P20" s="1">
        <v>257</v>
      </c>
      <c r="Q20" s="1">
        <v>376</v>
      </c>
      <c r="R20" s="1">
        <v>119</v>
      </c>
      <c r="S20" s="1">
        <v>198</v>
      </c>
      <c r="T20" s="1">
        <v>40</v>
      </c>
      <c r="U20" s="1">
        <v>20</v>
      </c>
      <c r="V20" s="1">
        <v>0</v>
      </c>
      <c r="W20" s="1">
        <v>0</v>
      </c>
    </row>
    <row r="21" spans="1:23" x14ac:dyDescent="0.2">
      <c r="A21" s="1" t="s">
        <v>59</v>
      </c>
      <c r="B21" s="1">
        <v>94505</v>
      </c>
      <c r="C21" s="1">
        <v>50886</v>
      </c>
      <c r="D21" s="1">
        <v>9227</v>
      </c>
      <c r="E21" s="1">
        <v>24097</v>
      </c>
      <c r="F21" s="1">
        <v>3683</v>
      </c>
      <c r="G21" s="1">
        <v>4277</v>
      </c>
      <c r="H21" s="1">
        <v>2336</v>
      </c>
      <c r="I21" s="1" t="s">
        <v>59</v>
      </c>
      <c r="J21" s="1">
        <v>44194</v>
      </c>
      <c r="K21" s="1">
        <v>23305</v>
      </c>
      <c r="L21" s="1">
        <v>4653</v>
      </c>
      <c r="M21" s="1">
        <v>11741</v>
      </c>
      <c r="N21" s="1">
        <v>1465</v>
      </c>
      <c r="O21" s="1">
        <v>2039</v>
      </c>
      <c r="P21" s="1">
        <v>990</v>
      </c>
      <c r="Q21" s="1">
        <v>50312</v>
      </c>
      <c r="R21" s="1">
        <v>27581</v>
      </c>
      <c r="S21" s="1">
        <v>4574</v>
      </c>
      <c r="T21" s="1">
        <v>12355</v>
      </c>
      <c r="U21" s="1">
        <v>2218</v>
      </c>
      <c r="V21" s="1">
        <v>2237</v>
      </c>
      <c r="W21" s="1">
        <v>1346</v>
      </c>
    </row>
    <row r="22" spans="1:23" x14ac:dyDescent="0.2">
      <c r="A22" s="1" t="s">
        <v>60</v>
      </c>
      <c r="I22" s="1" t="s">
        <v>60</v>
      </c>
    </row>
    <row r="23" spans="1:23" x14ac:dyDescent="0.2">
      <c r="A23" s="1" t="s">
        <v>0</v>
      </c>
      <c r="B23" s="1">
        <v>7326</v>
      </c>
      <c r="C23" s="1">
        <v>3663</v>
      </c>
      <c r="D23" s="1">
        <v>2198</v>
      </c>
      <c r="E23" s="1">
        <v>1010</v>
      </c>
      <c r="F23" s="1">
        <v>158</v>
      </c>
      <c r="G23" s="1">
        <v>40</v>
      </c>
      <c r="H23" s="1">
        <v>257</v>
      </c>
      <c r="I23" s="1" t="s">
        <v>0</v>
      </c>
      <c r="J23" s="1">
        <v>6950</v>
      </c>
      <c r="K23" s="1">
        <v>3544</v>
      </c>
      <c r="L23" s="1">
        <v>2000</v>
      </c>
      <c r="M23" s="1">
        <v>970</v>
      </c>
      <c r="N23" s="1">
        <v>139</v>
      </c>
      <c r="O23" s="1">
        <v>40</v>
      </c>
      <c r="P23" s="1">
        <v>257</v>
      </c>
      <c r="Q23" s="1">
        <v>376</v>
      </c>
      <c r="R23" s="1">
        <v>119</v>
      </c>
      <c r="S23" s="1">
        <v>198</v>
      </c>
      <c r="T23" s="1">
        <v>40</v>
      </c>
      <c r="U23" s="1">
        <v>20</v>
      </c>
      <c r="V23" s="1">
        <v>0</v>
      </c>
      <c r="W23" s="1">
        <v>0</v>
      </c>
    </row>
    <row r="24" spans="1:23" x14ac:dyDescent="0.2">
      <c r="A24" s="1" t="s">
        <v>61</v>
      </c>
      <c r="B24" s="1">
        <v>2099</v>
      </c>
      <c r="C24" s="1">
        <v>1069</v>
      </c>
      <c r="D24" s="1">
        <v>554</v>
      </c>
      <c r="E24" s="1">
        <v>337</v>
      </c>
      <c r="F24" s="1">
        <v>40</v>
      </c>
      <c r="G24" s="1">
        <v>0</v>
      </c>
      <c r="H24" s="1">
        <v>99</v>
      </c>
      <c r="I24" s="1" t="s">
        <v>61</v>
      </c>
      <c r="J24" s="1">
        <v>2079</v>
      </c>
      <c r="K24" s="1">
        <v>1049</v>
      </c>
      <c r="L24" s="1">
        <v>554</v>
      </c>
      <c r="M24" s="1">
        <v>337</v>
      </c>
      <c r="N24" s="1">
        <v>40</v>
      </c>
      <c r="O24" s="1">
        <v>0</v>
      </c>
      <c r="P24" s="1">
        <v>99</v>
      </c>
      <c r="Q24" s="1">
        <v>20</v>
      </c>
      <c r="R24" s="1">
        <v>20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</row>
    <row r="25" spans="1:23" x14ac:dyDescent="0.2">
      <c r="A25" s="1" t="s">
        <v>62</v>
      </c>
      <c r="B25" s="1">
        <v>832</v>
      </c>
      <c r="C25" s="1">
        <v>535</v>
      </c>
      <c r="D25" s="1">
        <v>277</v>
      </c>
      <c r="E25" s="1">
        <v>20</v>
      </c>
      <c r="F25" s="1">
        <v>0</v>
      </c>
      <c r="G25" s="1">
        <v>0</v>
      </c>
      <c r="H25" s="1">
        <v>0</v>
      </c>
      <c r="I25" s="1" t="s">
        <v>62</v>
      </c>
      <c r="J25" s="1">
        <v>832</v>
      </c>
      <c r="K25" s="1">
        <v>535</v>
      </c>
      <c r="L25" s="1">
        <v>277</v>
      </c>
      <c r="M25" s="1">
        <v>20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</row>
    <row r="26" spans="1:23" x14ac:dyDescent="0.2">
      <c r="A26" s="1" t="s">
        <v>63</v>
      </c>
      <c r="B26" s="1">
        <v>574</v>
      </c>
      <c r="C26" s="1">
        <v>198</v>
      </c>
      <c r="D26" s="1">
        <v>79</v>
      </c>
      <c r="E26" s="1">
        <v>277</v>
      </c>
      <c r="F26" s="1">
        <v>0</v>
      </c>
      <c r="G26" s="1">
        <v>0</v>
      </c>
      <c r="H26" s="1">
        <v>20</v>
      </c>
      <c r="I26" s="1" t="s">
        <v>63</v>
      </c>
      <c r="J26" s="1">
        <v>554</v>
      </c>
      <c r="K26" s="1">
        <v>198</v>
      </c>
      <c r="L26" s="1">
        <v>79</v>
      </c>
      <c r="M26" s="1">
        <v>257</v>
      </c>
      <c r="N26" s="1">
        <v>0</v>
      </c>
      <c r="O26" s="1">
        <v>0</v>
      </c>
      <c r="P26" s="1">
        <v>20</v>
      </c>
      <c r="Q26" s="1">
        <v>20</v>
      </c>
      <c r="R26" s="1">
        <v>0</v>
      </c>
      <c r="S26" s="1">
        <v>0</v>
      </c>
      <c r="T26" s="1">
        <v>20</v>
      </c>
      <c r="U26" s="1">
        <v>0</v>
      </c>
      <c r="V26" s="1">
        <v>0</v>
      </c>
      <c r="W26" s="1">
        <v>0</v>
      </c>
    </row>
    <row r="27" spans="1:23" x14ac:dyDescent="0.2">
      <c r="A27" s="1" t="s">
        <v>64</v>
      </c>
      <c r="B27" s="1">
        <v>20</v>
      </c>
      <c r="C27" s="1">
        <v>0</v>
      </c>
      <c r="D27" s="1">
        <v>20</v>
      </c>
      <c r="E27" s="1">
        <v>0</v>
      </c>
      <c r="F27" s="1">
        <v>0</v>
      </c>
      <c r="G27" s="1">
        <v>0</v>
      </c>
      <c r="H27" s="1">
        <v>0</v>
      </c>
      <c r="I27" s="1" t="s">
        <v>64</v>
      </c>
      <c r="J27" s="1">
        <v>20</v>
      </c>
      <c r="K27" s="1">
        <v>0</v>
      </c>
      <c r="L27" s="1">
        <v>20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</row>
    <row r="28" spans="1:23" x14ac:dyDescent="0.2">
      <c r="A28" s="1" t="s">
        <v>65</v>
      </c>
      <c r="B28" s="1">
        <v>3802</v>
      </c>
      <c r="C28" s="1">
        <v>1861</v>
      </c>
      <c r="D28" s="1">
        <v>1267</v>
      </c>
      <c r="E28" s="1">
        <v>376</v>
      </c>
      <c r="F28" s="1">
        <v>119</v>
      </c>
      <c r="G28" s="1">
        <v>40</v>
      </c>
      <c r="H28" s="1">
        <v>139</v>
      </c>
      <c r="I28" s="1" t="s">
        <v>65</v>
      </c>
      <c r="J28" s="1">
        <v>3465</v>
      </c>
      <c r="K28" s="1">
        <v>1762</v>
      </c>
      <c r="L28" s="1">
        <v>1069</v>
      </c>
      <c r="M28" s="1">
        <v>356</v>
      </c>
      <c r="N28" s="1">
        <v>99</v>
      </c>
      <c r="O28" s="1">
        <v>40</v>
      </c>
      <c r="P28" s="1">
        <v>139</v>
      </c>
      <c r="Q28" s="1">
        <v>337</v>
      </c>
      <c r="R28" s="1">
        <v>99</v>
      </c>
      <c r="S28" s="1">
        <v>198</v>
      </c>
      <c r="T28" s="1">
        <v>20</v>
      </c>
      <c r="U28" s="1">
        <v>20</v>
      </c>
      <c r="V28" s="1">
        <v>0</v>
      </c>
      <c r="W28" s="1">
        <v>0</v>
      </c>
    </row>
    <row r="29" spans="1:23" x14ac:dyDescent="0.2">
      <c r="A29" s="1" t="s">
        <v>66</v>
      </c>
      <c r="I29" s="1" t="s">
        <v>66</v>
      </c>
    </row>
    <row r="30" spans="1:23" x14ac:dyDescent="0.2">
      <c r="A30" s="1" t="s">
        <v>0</v>
      </c>
      <c r="B30" s="1">
        <v>101554</v>
      </c>
      <c r="C30" s="1">
        <v>54371</v>
      </c>
      <c r="D30" s="1">
        <v>11464</v>
      </c>
      <c r="E30" s="1">
        <v>25047</v>
      </c>
      <c r="F30" s="1">
        <v>3802</v>
      </c>
      <c r="G30" s="1">
        <v>4297</v>
      </c>
      <c r="H30" s="1">
        <v>2574</v>
      </c>
      <c r="I30" s="1" t="s">
        <v>0</v>
      </c>
      <c r="J30" s="1">
        <v>51143</v>
      </c>
      <c r="K30" s="1">
        <v>26809</v>
      </c>
      <c r="L30" s="1">
        <v>6712</v>
      </c>
      <c r="M30" s="1">
        <v>12731</v>
      </c>
      <c r="N30" s="1">
        <v>1584</v>
      </c>
      <c r="O30" s="1">
        <v>2079</v>
      </c>
      <c r="P30" s="1">
        <v>1228</v>
      </c>
      <c r="Q30" s="1">
        <v>50411</v>
      </c>
      <c r="R30" s="1">
        <v>27562</v>
      </c>
      <c r="S30" s="1">
        <v>4752</v>
      </c>
      <c r="T30" s="1">
        <v>12316</v>
      </c>
      <c r="U30" s="1">
        <v>2218</v>
      </c>
      <c r="V30" s="1">
        <v>2218</v>
      </c>
      <c r="W30" s="1">
        <v>1346</v>
      </c>
    </row>
    <row r="31" spans="1:23" x14ac:dyDescent="0.2">
      <c r="A31" s="1" t="s">
        <v>67</v>
      </c>
      <c r="B31" s="1">
        <v>376</v>
      </c>
      <c r="C31" s="1">
        <v>139</v>
      </c>
      <c r="D31" s="1">
        <v>158</v>
      </c>
      <c r="E31" s="1">
        <v>59</v>
      </c>
      <c r="F31" s="1">
        <v>0</v>
      </c>
      <c r="G31" s="1">
        <v>0</v>
      </c>
      <c r="H31" s="1">
        <v>20</v>
      </c>
      <c r="I31" s="1" t="s">
        <v>67</v>
      </c>
      <c r="J31" s="1">
        <v>297</v>
      </c>
      <c r="K31" s="1">
        <v>139</v>
      </c>
      <c r="L31" s="1">
        <v>99</v>
      </c>
      <c r="M31" s="1">
        <v>40</v>
      </c>
      <c r="N31" s="1">
        <v>0</v>
      </c>
      <c r="O31" s="1">
        <v>0</v>
      </c>
      <c r="P31" s="1">
        <v>20</v>
      </c>
      <c r="Q31" s="1">
        <v>79</v>
      </c>
      <c r="R31" s="1">
        <v>0</v>
      </c>
      <c r="S31" s="1">
        <v>59</v>
      </c>
      <c r="T31" s="1">
        <v>20</v>
      </c>
      <c r="U31" s="1">
        <v>0</v>
      </c>
      <c r="V31" s="1">
        <v>0</v>
      </c>
      <c r="W31" s="1">
        <v>0</v>
      </c>
    </row>
    <row r="32" spans="1:23" x14ac:dyDescent="0.2">
      <c r="A32" s="1" t="s">
        <v>68</v>
      </c>
      <c r="B32" s="1">
        <v>101178</v>
      </c>
      <c r="C32" s="1">
        <v>54232</v>
      </c>
      <c r="D32" s="1">
        <v>11306</v>
      </c>
      <c r="E32" s="1">
        <v>24988</v>
      </c>
      <c r="F32" s="1">
        <v>3802</v>
      </c>
      <c r="G32" s="1">
        <v>4297</v>
      </c>
      <c r="H32" s="1">
        <v>2554</v>
      </c>
      <c r="I32" s="1" t="s">
        <v>68</v>
      </c>
      <c r="J32" s="1">
        <v>50846</v>
      </c>
      <c r="K32" s="1">
        <v>26671</v>
      </c>
      <c r="L32" s="1">
        <v>6613</v>
      </c>
      <c r="M32" s="1">
        <v>12692</v>
      </c>
      <c r="N32" s="1">
        <v>1584</v>
      </c>
      <c r="O32" s="1">
        <v>2079</v>
      </c>
      <c r="P32" s="1">
        <v>1208</v>
      </c>
      <c r="Q32" s="1">
        <v>50332</v>
      </c>
      <c r="R32" s="1">
        <v>27562</v>
      </c>
      <c r="S32" s="1">
        <v>4693</v>
      </c>
      <c r="T32" s="1">
        <v>12296</v>
      </c>
      <c r="U32" s="1">
        <v>2218</v>
      </c>
      <c r="V32" s="1">
        <v>2218</v>
      </c>
      <c r="W32" s="1">
        <v>1346</v>
      </c>
    </row>
    <row r="33" spans="1:23" x14ac:dyDescent="0.2">
      <c r="A33" s="12" t="s">
        <v>92</v>
      </c>
      <c r="B33" s="12"/>
      <c r="C33" s="12"/>
      <c r="D33" s="12"/>
      <c r="E33" s="12"/>
      <c r="F33" s="12"/>
      <c r="G33" s="12"/>
      <c r="H33" s="12"/>
      <c r="I33" s="12" t="s">
        <v>92</v>
      </c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</sheetData>
  <mergeCells count="5">
    <mergeCell ref="J2:P2"/>
    <mergeCell ref="Q2:W2"/>
    <mergeCell ref="B2:H2"/>
    <mergeCell ref="A33:H33"/>
    <mergeCell ref="I33:W3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5FB7A-74CA-492F-8E42-4EE08B32C318}">
  <dimension ref="A1:W33"/>
  <sheetViews>
    <sheetView view="pageBreakPreview" zoomScale="125" zoomScaleNormal="100" zoomScaleSheetLayoutView="125" workbookViewId="0">
      <selection activeCell="J5" sqref="J5:W32"/>
    </sheetView>
  </sheetViews>
  <sheetFormatPr defaultRowHeight="10.199999999999999" x14ac:dyDescent="0.2"/>
  <cols>
    <col min="1" max="1" width="11.21875" style="6" customWidth="1"/>
    <col min="2" max="8" width="10.44140625" style="1" customWidth="1"/>
    <col min="9" max="9" width="11.21875" style="6" customWidth="1"/>
    <col min="10" max="23" width="5.5546875" style="1" customWidth="1"/>
    <col min="24" max="16384" width="8.88671875" style="1"/>
  </cols>
  <sheetData>
    <row r="1" spans="1:23" x14ac:dyDescent="0.2">
      <c r="A1" s="6" t="s">
        <v>100</v>
      </c>
      <c r="I1" s="6" t="s">
        <v>100</v>
      </c>
    </row>
    <row r="2" spans="1:23" x14ac:dyDescent="0.2">
      <c r="A2" s="7"/>
      <c r="B2" s="10" t="s">
        <v>0</v>
      </c>
      <c r="C2" s="10"/>
      <c r="D2" s="10"/>
      <c r="E2" s="10"/>
      <c r="F2" s="10"/>
      <c r="G2" s="10"/>
      <c r="H2" s="11"/>
      <c r="I2" s="7"/>
      <c r="J2" s="10" t="s">
        <v>1</v>
      </c>
      <c r="K2" s="10"/>
      <c r="L2" s="10"/>
      <c r="M2" s="10"/>
      <c r="N2" s="10"/>
      <c r="O2" s="10"/>
      <c r="P2" s="10"/>
      <c r="Q2" s="10" t="s">
        <v>2</v>
      </c>
      <c r="R2" s="10"/>
      <c r="S2" s="10"/>
      <c r="T2" s="10"/>
      <c r="U2" s="10"/>
      <c r="V2" s="10"/>
      <c r="W2" s="11"/>
    </row>
    <row r="3" spans="1:23" x14ac:dyDescent="0.2">
      <c r="A3" s="8"/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8"/>
      <c r="J3" s="4" t="s">
        <v>0</v>
      </c>
      <c r="K3" s="4" t="s">
        <v>3</v>
      </c>
      <c r="L3" s="4" t="s">
        <v>38</v>
      </c>
      <c r="M3" s="4" t="s">
        <v>90</v>
      </c>
      <c r="N3" s="4" t="s">
        <v>91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38</v>
      </c>
      <c r="T3" s="4" t="s">
        <v>90</v>
      </c>
      <c r="U3" s="4" t="s">
        <v>91</v>
      </c>
      <c r="V3" s="4" t="s">
        <v>7</v>
      </c>
      <c r="W3" s="5" t="s">
        <v>8</v>
      </c>
    </row>
    <row r="4" spans="1:23" x14ac:dyDescent="0.2">
      <c r="A4" s="6" t="s">
        <v>69</v>
      </c>
      <c r="I4" s="6" t="s">
        <v>69</v>
      </c>
    </row>
    <row r="5" spans="1:23" x14ac:dyDescent="0.2">
      <c r="A5" s="6" t="s">
        <v>0</v>
      </c>
      <c r="B5" s="1">
        <v>116939</v>
      </c>
      <c r="C5" s="1">
        <v>65756</v>
      </c>
      <c r="D5" s="1">
        <v>13246</v>
      </c>
      <c r="E5" s="1">
        <v>25839</v>
      </c>
      <c r="F5" s="1">
        <v>4356</v>
      </c>
      <c r="G5" s="1">
        <v>4990</v>
      </c>
      <c r="H5" s="1">
        <v>2752</v>
      </c>
      <c r="I5" s="6" t="s">
        <v>0</v>
      </c>
      <c r="J5" s="1">
        <v>59143</v>
      </c>
      <c r="K5" s="1">
        <v>32690</v>
      </c>
      <c r="L5" s="1">
        <v>7583</v>
      </c>
      <c r="M5" s="1">
        <v>13226</v>
      </c>
      <c r="N5" s="1">
        <v>1881</v>
      </c>
      <c r="O5" s="1">
        <v>2416</v>
      </c>
      <c r="P5" s="1">
        <v>1346</v>
      </c>
      <c r="Q5" s="1">
        <v>57796</v>
      </c>
      <c r="R5" s="1">
        <v>33066</v>
      </c>
      <c r="S5" s="1">
        <v>5663</v>
      </c>
      <c r="T5" s="1">
        <v>12613</v>
      </c>
      <c r="U5" s="1">
        <v>2475</v>
      </c>
      <c r="V5" s="1">
        <v>2574</v>
      </c>
      <c r="W5" s="1">
        <v>1406</v>
      </c>
    </row>
    <row r="6" spans="1:23" x14ac:dyDescent="0.2">
      <c r="A6" s="6" t="s">
        <v>38</v>
      </c>
      <c r="B6" s="1">
        <v>99495</v>
      </c>
      <c r="C6" s="1">
        <v>65340</v>
      </c>
      <c r="D6" s="1">
        <v>13207</v>
      </c>
      <c r="E6" s="1">
        <v>17464</v>
      </c>
      <c r="F6" s="1">
        <v>1267</v>
      </c>
      <c r="G6" s="1">
        <v>614</v>
      </c>
      <c r="H6" s="1">
        <v>1604</v>
      </c>
      <c r="I6" s="6" t="s">
        <v>38</v>
      </c>
      <c r="J6" s="1">
        <v>50787</v>
      </c>
      <c r="K6" s="1">
        <v>32472</v>
      </c>
      <c r="L6" s="1">
        <v>7564</v>
      </c>
      <c r="M6" s="1">
        <v>9049</v>
      </c>
      <c r="N6" s="1">
        <v>594</v>
      </c>
      <c r="O6" s="1">
        <v>297</v>
      </c>
      <c r="P6" s="1">
        <v>812</v>
      </c>
      <c r="Q6" s="1">
        <v>48708</v>
      </c>
      <c r="R6" s="1">
        <v>32868</v>
      </c>
      <c r="S6" s="1">
        <v>5643</v>
      </c>
      <c r="T6" s="1">
        <v>8415</v>
      </c>
      <c r="U6" s="1">
        <v>673</v>
      </c>
      <c r="V6" s="1">
        <v>317</v>
      </c>
      <c r="W6" s="1">
        <v>792</v>
      </c>
    </row>
    <row r="7" spans="1:23" x14ac:dyDescent="0.2">
      <c r="A7" s="6" t="s">
        <v>5</v>
      </c>
      <c r="B7" s="1">
        <v>13563</v>
      </c>
      <c r="C7" s="1">
        <v>317</v>
      </c>
      <c r="D7" s="1">
        <v>40</v>
      </c>
      <c r="E7" s="1">
        <v>8316</v>
      </c>
      <c r="F7" s="1">
        <v>3010</v>
      </c>
      <c r="G7" s="1">
        <v>891</v>
      </c>
      <c r="H7" s="1">
        <v>990</v>
      </c>
      <c r="I7" s="6" t="s">
        <v>5</v>
      </c>
      <c r="J7" s="1">
        <v>6415</v>
      </c>
      <c r="K7" s="1">
        <v>158</v>
      </c>
      <c r="L7" s="1">
        <v>20</v>
      </c>
      <c r="M7" s="1">
        <v>4158</v>
      </c>
      <c r="N7" s="1">
        <v>1267</v>
      </c>
      <c r="O7" s="1">
        <v>356</v>
      </c>
      <c r="P7" s="1">
        <v>455</v>
      </c>
      <c r="Q7" s="1">
        <v>7148</v>
      </c>
      <c r="R7" s="1">
        <v>158</v>
      </c>
      <c r="S7" s="1">
        <v>20</v>
      </c>
      <c r="T7" s="1">
        <v>4158</v>
      </c>
      <c r="U7" s="1">
        <v>1742</v>
      </c>
      <c r="V7" s="1">
        <v>535</v>
      </c>
      <c r="W7" s="1">
        <v>535</v>
      </c>
    </row>
    <row r="8" spans="1:23" x14ac:dyDescent="0.2">
      <c r="A8" s="6" t="s">
        <v>70</v>
      </c>
      <c r="B8" s="1">
        <v>178</v>
      </c>
      <c r="C8" s="1">
        <v>0</v>
      </c>
      <c r="D8" s="1">
        <v>0</v>
      </c>
      <c r="E8" s="1">
        <v>59</v>
      </c>
      <c r="F8" s="1">
        <v>79</v>
      </c>
      <c r="G8" s="1">
        <v>0</v>
      </c>
      <c r="H8" s="1">
        <v>40</v>
      </c>
      <c r="I8" s="6" t="s">
        <v>70</v>
      </c>
      <c r="J8" s="1">
        <v>59</v>
      </c>
      <c r="K8" s="1">
        <v>0</v>
      </c>
      <c r="L8" s="1">
        <v>0</v>
      </c>
      <c r="M8" s="1">
        <v>20</v>
      </c>
      <c r="N8" s="1">
        <v>20</v>
      </c>
      <c r="O8" s="1">
        <v>0</v>
      </c>
      <c r="P8" s="1">
        <v>20</v>
      </c>
      <c r="Q8" s="1">
        <v>119</v>
      </c>
      <c r="R8" s="1">
        <v>0</v>
      </c>
      <c r="S8" s="1">
        <v>0</v>
      </c>
      <c r="T8" s="1">
        <v>40</v>
      </c>
      <c r="U8" s="1">
        <v>59</v>
      </c>
      <c r="V8" s="1">
        <v>0</v>
      </c>
      <c r="W8" s="1">
        <v>20</v>
      </c>
    </row>
    <row r="9" spans="1:23" x14ac:dyDescent="0.2">
      <c r="A9" s="6" t="s">
        <v>39</v>
      </c>
      <c r="B9" s="1">
        <v>3247</v>
      </c>
      <c r="C9" s="1">
        <v>99</v>
      </c>
      <c r="D9" s="1">
        <v>0</v>
      </c>
      <c r="E9" s="1">
        <v>0</v>
      </c>
      <c r="F9" s="1">
        <v>0</v>
      </c>
      <c r="G9" s="1">
        <v>3049</v>
      </c>
      <c r="H9" s="1">
        <v>99</v>
      </c>
      <c r="I9" s="6" t="s">
        <v>39</v>
      </c>
      <c r="J9" s="1">
        <v>1624</v>
      </c>
      <c r="K9" s="1">
        <v>59</v>
      </c>
      <c r="L9" s="1">
        <v>0</v>
      </c>
      <c r="M9" s="1">
        <v>0</v>
      </c>
      <c r="N9" s="1">
        <v>0</v>
      </c>
      <c r="O9" s="1">
        <v>1525</v>
      </c>
      <c r="P9" s="1">
        <v>40</v>
      </c>
      <c r="Q9" s="1">
        <v>1624</v>
      </c>
      <c r="R9" s="1">
        <v>40</v>
      </c>
      <c r="S9" s="1">
        <v>0</v>
      </c>
      <c r="T9" s="1">
        <v>0</v>
      </c>
      <c r="U9" s="1">
        <v>0</v>
      </c>
      <c r="V9" s="1">
        <v>1525</v>
      </c>
      <c r="W9" s="1">
        <v>59</v>
      </c>
    </row>
    <row r="10" spans="1:23" x14ac:dyDescent="0.2">
      <c r="A10" s="6" t="s">
        <v>40</v>
      </c>
      <c r="B10" s="1">
        <v>455</v>
      </c>
      <c r="C10" s="1">
        <v>0</v>
      </c>
      <c r="D10" s="1">
        <v>0</v>
      </c>
      <c r="E10" s="1">
        <v>0</v>
      </c>
      <c r="F10" s="1">
        <v>0</v>
      </c>
      <c r="G10" s="1">
        <v>436</v>
      </c>
      <c r="H10" s="1">
        <v>20</v>
      </c>
      <c r="I10" s="6" t="s">
        <v>40</v>
      </c>
      <c r="J10" s="1">
        <v>257</v>
      </c>
      <c r="K10" s="1">
        <v>0</v>
      </c>
      <c r="L10" s="1">
        <v>0</v>
      </c>
      <c r="M10" s="1">
        <v>0</v>
      </c>
      <c r="N10" s="1">
        <v>0</v>
      </c>
      <c r="O10" s="1">
        <v>238</v>
      </c>
      <c r="P10" s="1">
        <v>20</v>
      </c>
      <c r="Q10" s="1">
        <v>198</v>
      </c>
      <c r="R10" s="1">
        <v>0</v>
      </c>
      <c r="S10" s="1">
        <v>0</v>
      </c>
      <c r="T10" s="1">
        <v>0</v>
      </c>
      <c r="U10" s="1">
        <v>0</v>
      </c>
      <c r="V10" s="1">
        <v>198</v>
      </c>
      <c r="W10" s="1">
        <v>0</v>
      </c>
    </row>
    <row r="11" spans="1:23" x14ac:dyDescent="0.2">
      <c r="A11" s="6" t="s">
        <v>71</v>
      </c>
      <c r="I11" s="6" t="s">
        <v>71</v>
      </c>
    </row>
    <row r="12" spans="1:23" x14ac:dyDescent="0.2">
      <c r="A12" s="6" t="s">
        <v>0</v>
      </c>
      <c r="B12" s="1">
        <v>4217</v>
      </c>
      <c r="C12" s="1">
        <v>0</v>
      </c>
      <c r="D12" s="1">
        <v>0</v>
      </c>
      <c r="E12" s="1">
        <v>0</v>
      </c>
      <c r="F12" s="1">
        <v>0</v>
      </c>
      <c r="G12" s="1">
        <v>4217</v>
      </c>
      <c r="H12" s="1">
        <v>0</v>
      </c>
      <c r="I12" s="6" t="s">
        <v>0</v>
      </c>
      <c r="J12" s="1">
        <v>2099</v>
      </c>
      <c r="K12" s="1">
        <v>0</v>
      </c>
      <c r="L12" s="1">
        <v>0</v>
      </c>
      <c r="M12" s="1">
        <v>0</v>
      </c>
      <c r="N12" s="1">
        <v>0</v>
      </c>
      <c r="O12" s="1">
        <v>2099</v>
      </c>
      <c r="P12" s="1">
        <v>0</v>
      </c>
      <c r="Q12" s="1">
        <v>2119</v>
      </c>
      <c r="R12" s="1">
        <v>0</v>
      </c>
      <c r="S12" s="1">
        <v>0</v>
      </c>
      <c r="T12" s="1">
        <v>0</v>
      </c>
      <c r="U12" s="1">
        <v>0</v>
      </c>
      <c r="V12" s="1">
        <v>2119</v>
      </c>
      <c r="W12" s="1">
        <v>0</v>
      </c>
    </row>
    <row r="13" spans="1:23" x14ac:dyDescent="0.2">
      <c r="A13" s="6">
        <v>2002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6">
        <v>2002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</row>
    <row r="14" spans="1:23" x14ac:dyDescent="0.2">
      <c r="A14" s="6">
        <v>2001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6">
        <v>2001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</row>
    <row r="15" spans="1:23" x14ac:dyDescent="0.2">
      <c r="A15" s="6">
        <v>2000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6">
        <v>2000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</row>
    <row r="16" spans="1:23" x14ac:dyDescent="0.2">
      <c r="A16" s="6">
        <v>1999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6">
        <v>1999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</row>
    <row r="17" spans="1:23" x14ac:dyDescent="0.2">
      <c r="A17" s="6">
        <v>1998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6">
        <v>1998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</row>
    <row r="18" spans="1:23" x14ac:dyDescent="0.2">
      <c r="A18" s="6">
        <v>1997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6">
        <v>1997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</row>
    <row r="19" spans="1:23" x14ac:dyDescent="0.2">
      <c r="A19" s="6">
        <v>1996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6">
        <v>1996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</row>
    <row r="20" spans="1:23" x14ac:dyDescent="0.2">
      <c r="A20" s="6">
        <v>1995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6">
        <v>1995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</row>
    <row r="21" spans="1:23" x14ac:dyDescent="0.2">
      <c r="A21" s="6">
        <v>1994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6">
        <v>1994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</row>
    <row r="22" spans="1:23" x14ac:dyDescent="0.2">
      <c r="A22" s="6">
        <v>1993</v>
      </c>
      <c r="B22" s="1">
        <v>574</v>
      </c>
      <c r="C22" s="1">
        <v>0</v>
      </c>
      <c r="D22" s="1">
        <v>0</v>
      </c>
      <c r="E22" s="1">
        <v>0</v>
      </c>
      <c r="F22" s="1">
        <v>0</v>
      </c>
      <c r="G22" s="1">
        <v>574</v>
      </c>
      <c r="H22" s="1">
        <v>0</v>
      </c>
      <c r="I22" s="6">
        <v>1993</v>
      </c>
      <c r="J22" s="1">
        <v>277</v>
      </c>
      <c r="K22" s="1">
        <v>0</v>
      </c>
      <c r="L22" s="1">
        <v>0</v>
      </c>
      <c r="M22" s="1">
        <v>0</v>
      </c>
      <c r="N22" s="1">
        <v>0</v>
      </c>
      <c r="O22" s="1">
        <v>277</v>
      </c>
      <c r="P22" s="1">
        <v>0</v>
      </c>
      <c r="Q22" s="1">
        <v>297</v>
      </c>
      <c r="R22" s="1">
        <v>0</v>
      </c>
      <c r="S22" s="1">
        <v>0</v>
      </c>
      <c r="T22" s="1">
        <v>0</v>
      </c>
      <c r="U22" s="1">
        <v>0</v>
      </c>
      <c r="V22" s="1">
        <v>297</v>
      </c>
      <c r="W22" s="1">
        <v>0</v>
      </c>
    </row>
    <row r="23" spans="1:23" x14ac:dyDescent="0.2">
      <c r="A23" s="6">
        <v>1992</v>
      </c>
      <c r="B23" s="1">
        <v>950</v>
      </c>
      <c r="C23" s="1">
        <v>0</v>
      </c>
      <c r="D23" s="1">
        <v>0</v>
      </c>
      <c r="E23" s="1">
        <v>0</v>
      </c>
      <c r="F23" s="1">
        <v>0</v>
      </c>
      <c r="G23" s="1">
        <v>950</v>
      </c>
      <c r="H23" s="1">
        <v>0</v>
      </c>
      <c r="I23" s="6">
        <v>1992</v>
      </c>
      <c r="J23" s="1">
        <v>515</v>
      </c>
      <c r="K23" s="1">
        <v>0</v>
      </c>
      <c r="L23" s="1">
        <v>0</v>
      </c>
      <c r="M23" s="1">
        <v>0</v>
      </c>
      <c r="N23" s="1">
        <v>0</v>
      </c>
      <c r="O23" s="1">
        <v>515</v>
      </c>
      <c r="P23" s="1">
        <v>0</v>
      </c>
      <c r="Q23" s="1">
        <v>436</v>
      </c>
      <c r="R23" s="1">
        <v>0</v>
      </c>
      <c r="S23" s="1">
        <v>0</v>
      </c>
      <c r="T23" s="1">
        <v>0</v>
      </c>
      <c r="U23" s="1">
        <v>0</v>
      </c>
      <c r="V23" s="1">
        <v>436</v>
      </c>
      <c r="W23" s="1">
        <v>0</v>
      </c>
    </row>
    <row r="24" spans="1:23" x14ac:dyDescent="0.2">
      <c r="A24" s="6">
        <v>1991</v>
      </c>
      <c r="B24" s="1">
        <v>614</v>
      </c>
      <c r="C24" s="1">
        <v>0</v>
      </c>
      <c r="D24" s="1">
        <v>0</v>
      </c>
      <c r="E24" s="1">
        <v>0</v>
      </c>
      <c r="F24" s="1">
        <v>0</v>
      </c>
      <c r="G24" s="1">
        <v>614</v>
      </c>
      <c r="H24" s="1">
        <v>0</v>
      </c>
      <c r="I24" s="6">
        <v>1991</v>
      </c>
      <c r="J24" s="1">
        <v>317</v>
      </c>
      <c r="K24" s="1">
        <v>0</v>
      </c>
      <c r="L24" s="1">
        <v>0</v>
      </c>
      <c r="M24" s="1">
        <v>0</v>
      </c>
      <c r="N24" s="1">
        <v>0</v>
      </c>
      <c r="O24" s="1">
        <v>317</v>
      </c>
      <c r="P24" s="1">
        <v>0</v>
      </c>
      <c r="Q24" s="1">
        <v>297</v>
      </c>
      <c r="R24" s="1">
        <v>0</v>
      </c>
      <c r="S24" s="1">
        <v>0</v>
      </c>
      <c r="T24" s="1">
        <v>0</v>
      </c>
      <c r="U24" s="1">
        <v>0</v>
      </c>
      <c r="V24" s="1">
        <v>297</v>
      </c>
      <c r="W24" s="1">
        <v>0</v>
      </c>
    </row>
    <row r="25" spans="1:23" x14ac:dyDescent="0.2">
      <c r="A25" s="6">
        <v>1990</v>
      </c>
      <c r="B25" s="1">
        <v>594</v>
      </c>
      <c r="C25" s="1">
        <v>0</v>
      </c>
      <c r="D25" s="1">
        <v>0</v>
      </c>
      <c r="E25" s="1">
        <v>0</v>
      </c>
      <c r="F25" s="1">
        <v>0</v>
      </c>
      <c r="G25" s="1">
        <v>594</v>
      </c>
      <c r="H25" s="1">
        <v>0</v>
      </c>
      <c r="I25" s="6">
        <v>1990</v>
      </c>
      <c r="J25" s="1">
        <v>257</v>
      </c>
      <c r="K25" s="1">
        <v>0</v>
      </c>
      <c r="L25" s="1">
        <v>0</v>
      </c>
      <c r="M25" s="1">
        <v>0</v>
      </c>
      <c r="N25" s="1">
        <v>0</v>
      </c>
      <c r="O25" s="1">
        <v>257</v>
      </c>
      <c r="P25" s="1">
        <v>0</v>
      </c>
      <c r="Q25" s="1">
        <v>337</v>
      </c>
      <c r="R25" s="1">
        <v>0</v>
      </c>
      <c r="S25" s="1">
        <v>0</v>
      </c>
      <c r="T25" s="1">
        <v>0</v>
      </c>
      <c r="U25" s="1">
        <v>0</v>
      </c>
      <c r="V25" s="1">
        <v>337</v>
      </c>
      <c r="W25" s="1">
        <v>0</v>
      </c>
    </row>
    <row r="26" spans="1:23" x14ac:dyDescent="0.2">
      <c r="A26" s="6">
        <v>1989</v>
      </c>
      <c r="B26" s="1">
        <v>554</v>
      </c>
      <c r="C26" s="1">
        <v>0</v>
      </c>
      <c r="D26" s="1">
        <v>0</v>
      </c>
      <c r="E26" s="1">
        <v>0</v>
      </c>
      <c r="F26" s="1">
        <v>0</v>
      </c>
      <c r="G26" s="1">
        <v>554</v>
      </c>
      <c r="H26" s="1">
        <v>0</v>
      </c>
      <c r="I26" s="6">
        <v>1989</v>
      </c>
      <c r="J26" s="1">
        <v>257</v>
      </c>
      <c r="K26" s="1">
        <v>0</v>
      </c>
      <c r="L26" s="1">
        <v>0</v>
      </c>
      <c r="M26" s="1">
        <v>0</v>
      </c>
      <c r="N26" s="1">
        <v>0</v>
      </c>
      <c r="O26" s="1">
        <v>257</v>
      </c>
      <c r="P26" s="1">
        <v>0</v>
      </c>
      <c r="Q26" s="1">
        <v>297</v>
      </c>
      <c r="R26" s="1">
        <v>0</v>
      </c>
      <c r="S26" s="1">
        <v>0</v>
      </c>
      <c r="T26" s="1">
        <v>0</v>
      </c>
      <c r="U26" s="1">
        <v>0</v>
      </c>
      <c r="V26" s="1">
        <v>297</v>
      </c>
      <c r="W26" s="1">
        <v>0</v>
      </c>
    </row>
    <row r="27" spans="1:23" x14ac:dyDescent="0.2">
      <c r="A27" s="6">
        <v>1988</v>
      </c>
      <c r="B27" s="1">
        <v>158</v>
      </c>
      <c r="C27" s="1">
        <v>0</v>
      </c>
      <c r="D27" s="1">
        <v>0</v>
      </c>
      <c r="E27" s="1">
        <v>0</v>
      </c>
      <c r="F27" s="1">
        <v>0</v>
      </c>
      <c r="G27" s="1">
        <v>158</v>
      </c>
      <c r="H27" s="1">
        <v>0</v>
      </c>
      <c r="I27" s="6">
        <v>1988</v>
      </c>
      <c r="J27" s="1">
        <v>40</v>
      </c>
      <c r="K27" s="1">
        <v>0</v>
      </c>
      <c r="L27" s="1">
        <v>0</v>
      </c>
      <c r="M27" s="1">
        <v>0</v>
      </c>
      <c r="N27" s="1">
        <v>0</v>
      </c>
      <c r="O27" s="1">
        <v>40</v>
      </c>
      <c r="P27" s="1">
        <v>0</v>
      </c>
      <c r="Q27" s="1">
        <v>119</v>
      </c>
      <c r="R27" s="1">
        <v>0</v>
      </c>
      <c r="S27" s="1">
        <v>0</v>
      </c>
      <c r="T27" s="1">
        <v>0</v>
      </c>
      <c r="U27" s="1">
        <v>0</v>
      </c>
      <c r="V27" s="1">
        <v>119</v>
      </c>
      <c r="W27" s="1">
        <v>0</v>
      </c>
    </row>
    <row r="28" spans="1:23" x14ac:dyDescent="0.2">
      <c r="A28" s="6">
        <v>1987</v>
      </c>
      <c r="B28" s="1">
        <v>99</v>
      </c>
      <c r="C28" s="1">
        <v>0</v>
      </c>
      <c r="D28" s="1">
        <v>0</v>
      </c>
      <c r="E28" s="1">
        <v>0</v>
      </c>
      <c r="F28" s="1">
        <v>0</v>
      </c>
      <c r="G28" s="1">
        <v>99</v>
      </c>
      <c r="H28" s="1">
        <v>0</v>
      </c>
      <c r="I28" s="6">
        <v>1987</v>
      </c>
      <c r="J28" s="1">
        <v>59</v>
      </c>
      <c r="K28" s="1">
        <v>0</v>
      </c>
      <c r="L28" s="1">
        <v>0</v>
      </c>
      <c r="M28" s="1">
        <v>0</v>
      </c>
      <c r="N28" s="1">
        <v>0</v>
      </c>
      <c r="O28" s="1">
        <v>59</v>
      </c>
      <c r="P28" s="1">
        <v>0</v>
      </c>
      <c r="Q28" s="1">
        <v>40</v>
      </c>
      <c r="R28" s="1">
        <v>0</v>
      </c>
      <c r="S28" s="1">
        <v>0</v>
      </c>
      <c r="T28" s="1">
        <v>0</v>
      </c>
      <c r="U28" s="1">
        <v>0</v>
      </c>
      <c r="V28" s="1">
        <v>40</v>
      </c>
      <c r="W28" s="1">
        <v>0</v>
      </c>
    </row>
    <row r="29" spans="1:23" x14ac:dyDescent="0.2">
      <c r="A29" s="6">
        <v>1986</v>
      </c>
      <c r="B29" s="1">
        <v>40</v>
      </c>
      <c r="C29" s="1">
        <v>0</v>
      </c>
      <c r="D29" s="1">
        <v>0</v>
      </c>
      <c r="E29" s="1">
        <v>0</v>
      </c>
      <c r="F29" s="1">
        <v>0</v>
      </c>
      <c r="G29" s="1">
        <v>40</v>
      </c>
      <c r="H29" s="1">
        <v>0</v>
      </c>
      <c r="I29" s="6">
        <v>1986</v>
      </c>
      <c r="J29" s="1">
        <v>20</v>
      </c>
      <c r="K29" s="1">
        <v>0</v>
      </c>
      <c r="L29" s="1">
        <v>0</v>
      </c>
      <c r="M29" s="1">
        <v>0</v>
      </c>
      <c r="N29" s="1">
        <v>0</v>
      </c>
      <c r="O29" s="1">
        <v>20</v>
      </c>
      <c r="P29" s="1">
        <v>0</v>
      </c>
      <c r="Q29" s="1">
        <v>20</v>
      </c>
      <c r="R29" s="1">
        <v>0</v>
      </c>
      <c r="S29" s="1">
        <v>0</v>
      </c>
      <c r="T29" s="1">
        <v>0</v>
      </c>
      <c r="U29" s="1">
        <v>0</v>
      </c>
      <c r="V29" s="1">
        <v>20</v>
      </c>
      <c r="W29" s="1">
        <v>0</v>
      </c>
    </row>
    <row r="30" spans="1:23" x14ac:dyDescent="0.2">
      <c r="A30" s="6">
        <v>1985</v>
      </c>
      <c r="B30" s="1">
        <v>119</v>
      </c>
      <c r="C30" s="1">
        <v>0</v>
      </c>
      <c r="D30" s="1">
        <v>0</v>
      </c>
      <c r="E30" s="1">
        <v>0</v>
      </c>
      <c r="F30" s="1">
        <v>0</v>
      </c>
      <c r="G30" s="1">
        <v>119</v>
      </c>
      <c r="H30" s="1">
        <v>0</v>
      </c>
      <c r="I30" s="6">
        <v>1985</v>
      </c>
      <c r="J30" s="1">
        <v>40</v>
      </c>
      <c r="K30" s="1">
        <v>0</v>
      </c>
      <c r="L30" s="1">
        <v>0</v>
      </c>
      <c r="M30" s="1">
        <v>0</v>
      </c>
      <c r="N30" s="1">
        <v>0</v>
      </c>
      <c r="O30" s="1">
        <v>40</v>
      </c>
      <c r="P30" s="1">
        <v>0</v>
      </c>
      <c r="Q30" s="1">
        <v>79</v>
      </c>
      <c r="R30" s="1">
        <v>0</v>
      </c>
      <c r="S30" s="1">
        <v>0</v>
      </c>
      <c r="T30" s="1">
        <v>0</v>
      </c>
      <c r="U30" s="1">
        <v>0</v>
      </c>
      <c r="V30" s="1">
        <v>79</v>
      </c>
      <c r="W30" s="1">
        <v>0</v>
      </c>
    </row>
    <row r="31" spans="1:23" x14ac:dyDescent="0.2">
      <c r="A31" s="6" t="s">
        <v>72</v>
      </c>
      <c r="B31" s="1">
        <v>218</v>
      </c>
      <c r="C31" s="1">
        <v>0</v>
      </c>
      <c r="D31" s="1">
        <v>0</v>
      </c>
      <c r="E31" s="1">
        <v>0</v>
      </c>
      <c r="F31" s="1">
        <v>0</v>
      </c>
      <c r="G31" s="1">
        <v>218</v>
      </c>
      <c r="H31" s="1">
        <v>0</v>
      </c>
      <c r="I31" s="6" t="s">
        <v>72</v>
      </c>
      <c r="J31" s="1">
        <v>119</v>
      </c>
      <c r="K31" s="1">
        <v>0</v>
      </c>
      <c r="L31" s="1">
        <v>0</v>
      </c>
      <c r="M31" s="1">
        <v>0</v>
      </c>
      <c r="N31" s="1">
        <v>0</v>
      </c>
      <c r="O31" s="1">
        <v>119</v>
      </c>
      <c r="P31" s="1">
        <v>0</v>
      </c>
      <c r="Q31" s="1">
        <v>99</v>
      </c>
      <c r="R31" s="1">
        <v>0</v>
      </c>
      <c r="S31" s="1">
        <v>0</v>
      </c>
      <c r="T31" s="1">
        <v>0</v>
      </c>
      <c r="U31" s="1">
        <v>0</v>
      </c>
      <c r="V31" s="1">
        <v>99</v>
      </c>
      <c r="W31" s="1">
        <v>0</v>
      </c>
    </row>
    <row r="32" spans="1:23" x14ac:dyDescent="0.2">
      <c r="A32" s="6" t="s">
        <v>73</v>
      </c>
      <c r="B32" s="1">
        <v>297</v>
      </c>
      <c r="C32" s="1">
        <v>0</v>
      </c>
      <c r="D32" s="1">
        <v>0</v>
      </c>
      <c r="E32" s="1">
        <v>0</v>
      </c>
      <c r="F32" s="1">
        <v>0</v>
      </c>
      <c r="G32" s="1">
        <v>297</v>
      </c>
      <c r="H32" s="1">
        <v>0</v>
      </c>
      <c r="I32" s="6" t="s">
        <v>73</v>
      </c>
      <c r="J32" s="1">
        <v>198</v>
      </c>
      <c r="K32" s="1">
        <v>0</v>
      </c>
      <c r="L32" s="1">
        <v>0</v>
      </c>
      <c r="M32" s="1">
        <v>0</v>
      </c>
      <c r="N32" s="1">
        <v>0</v>
      </c>
      <c r="O32" s="1">
        <v>198</v>
      </c>
      <c r="P32" s="1">
        <v>0</v>
      </c>
      <c r="Q32" s="1">
        <v>99</v>
      </c>
      <c r="R32" s="1">
        <v>0</v>
      </c>
      <c r="S32" s="1">
        <v>0</v>
      </c>
      <c r="T32" s="1">
        <v>0</v>
      </c>
      <c r="U32" s="1">
        <v>0</v>
      </c>
      <c r="V32" s="1">
        <v>99</v>
      </c>
      <c r="W32" s="1">
        <v>0</v>
      </c>
    </row>
    <row r="33" spans="1:23" x14ac:dyDescent="0.2">
      <c r="A33" s="12" t="s">
        <v>92</v>
      </c>
      <c r="B33" s="12"/>
      <c r="C33" s="12"/>
      <c r="D33" s="12"/>
      <c r="E33" s="12"/>
      <c r="F33" s="12"/>
      <c r="G33" s="12"/>
      <c r="H33" s="12"/>
      <c r="I33" s="12" t="s">
        <v>92</v>
      </c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</sheetData>
  <mergeCells count="5">
    <mergeCell ref="J2:P2"/>
    <mergeCell ref="Q2:W2"/>
    <mergeCell ref="B2:H2"/>
    <mergeCell ref="A33:H33"/>
    <mergeCell ref="I33:W3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1FFBB-0FCA-4ECC-B0B7-3E34F6B1C725}">
  <dimension ref="A1:W20"/>
  <sheetViews>
    <sheetView view="pageBreakPreview" zoomScale="125" zoomScaleNormal="100" zoomScaleSheetLayoutView="125" workbookViewId="0">
      <selection activeCell="J5" sqref="J5:W19"/>
    </sheetView>
  </sheetViews>
  <sheetFormatPr defaultRowHeight="10.199999999999999" x14ac:dyDescent="0.2"/>
  <cols>
    <col min="1" max="1" width="11.21875" style="1" customWidth="1"/>
    <col min="2" max="8" width="10.44140625" style="1" customWidth="1"/>
    <col min="9" max="9" width="12.44140625" style="1" customWidth="1"/>
    <col min="10" max="23" width="5.5546875" style="1" customWidth="1"/>
    <col min="24" max="16384" width="8.88671875" style="1"/>
  </cols>
  <sheetData>
    <row r="1" spans="1:23" x14ac:dyDescent="0.2">
      <c r="A1" s="1" t="s">
        <v>101</v>
      </c>
      <c r="I1" s="1" t="s">
        <v>101</v>
      </c>
    </row>
    <row r="2" spans="1:23" x14ac:dyDescent="0.2">
      <c r="A2" s="2"/>
      <c r="B2" s="10" t="s">
        <v>0</v>
      </c>
      <c r="C2" s="10"/>
      <c r="D2" s="10"/>
      <c r="E2" s="10"/>
      <c r="F2" s="10"/>
      <c r="G2" s="10"/>
      <c r="H2" s="11"/>
      <c r="I2" s="2"/>
      <c r="J2" s="10" t="s">
        <v>1</v>
      </c>
      <c r="K2" s="10"/>
      <c r="L2" s="10"/>
      <c r="M2" s="10"/>
      <c r="N2" s="10"/>
      <c r="O2" s="10"/>
      <c r="P2" s="10"/>
      <c r="Q2" s="10" t="s">
        <v>2</v>
      </c>
      <c r="R2" s="10"/>
      <c r="S2" s="10"/>
      <c r="T2" s="10"/>
      <c r="U2" s="10"/>
      <c r="V2" s="10"/>
      <c r="W2" s="11"/>
    </row>
    <row r="3" spans="1:23" x14ac:dyDescent="0.2">
      <c r="A3" s="3"/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/>
      <c r="J3" s="4" t="s">
        <v>0</v>
      </c>
      <c r="K3" s="4" t="s">
        <v>3</v>
      </c>
      <c r="L3" s="4" t="s">
        <v>38</v>
      </c>
      <c r="M3" s="4" t="s">
        <v>90</v>
      </c>
      <c r="N3" s="4" t="s">
        <v>91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38</v>
      </c>
      <c r="T3" s="4" t="s">
        <v>90</v>
      </c>
      <c r="U3" s="4" t="s">
        <v>91</v>
      </c>
      <c r="V3" s="4" t="s">
        <v>7</v>
      </c>
      <c r="W3" s="5" t="s">
        <v>8</v>
      </c>
    </row>
    <row r="4" spans="1:23" x14ac:dyDescent="0.2">
      <c r="A4" s="1" t="s">
        <v>74</v>
      </c>
      <c r="I4" s="1" t="s">
        <v>74</v>
      </c>
    </row>
    <row r="5" spans="1:23" x14ac:dyDescent="0.2">
      <c r="A5" s="1" t="s">
        <v>0</v>
      </c>
      <c r="B5" s="1">
        <v>73438</v>
      </c>
      <c r="C5" s="1">
        <v>33997</v>
      </c>
      <c r="D5" s="1">
        <v>8633</v>
      </c>
      <c r="E5" s="1">
        <v>22592</v>
      </c>
      <c r="F5" s="1">
        <v>3109</v>
      </c>
      <c r="G5" s="1">
        <v>3089</v>
      </c>
      <c r="H5" s="1">
        <v>2020</v>
      </c>
      <c r="I5" s="1" t="s">
        <v>0</v>
      </c>
      <c r="J5" s="1">
        <v>36551</v>
      </c>
      <c r="K5" s="1">
        <v>16612</v>
      </c>
      <c r="L5" s="1">
        <v>5069</v>
      </c>
      <c r="M5" s="1">
        <v>11266</v>
      </c>
      <c r="N5" s="1">
        <v>1307</v>
      </c>
      <c r="O5" s="1">
        <v>1366</v>
      </c>
      <c r="P5" s="1">
        <v>931</v>
      </c>
      <c r="Q5" s="1">
        <v>36887</v>
      </c>
      <c r="R5" s="1">
        <v>17384</v>
      </c>
      <c r="S5" s="1">
        <v>3564</v>
      </c>
      <c r="T5" s="1">
        <v>11326</v>
      </c>
      <c r="U5" s="1">
        <v>1802</v>
      </c>
      <c r="V5" s="1">
        <v>1723</v>
      </c>
      <c r="W5" s="1">
        <v>1089</v>
      </c>
    </row>
    <row r="6" spans="1:23" x14ac:dyDescent="0.2">
      <c r="A6" s="1" t="s">
        <v>75</v>
      </c>
      <c r="B6" s="1">
        <v>47817</v>
      </c>
      <c r="C6" s="1">
        <v>19701</v>
      </c>
      <c r="D6" s="1">
        <v>6593</v>
      </c>
      <c r="E6" s="1">
        <v>15919</v>
      </c>
      <c r="F6" s="1">
        <v>2178</v>
      </c>
      <c r="G6" s="1">
        <v>2020</v>
      </c>
      <c r="H6" s="1">
        <v>1406</v>
      </c>
      <c r="I6" s="1" t="s">
        <v>75</v>
      </c>
      <c r="J6" s="1">
        <v>27502</v>
      </c>
      <c r="K6" s="1">
        <v>11266</v>
      </c>
      <c r="L6" s="1">
        <v>4257</v>
      </c>
      <c r="M6" s="1">
        <v>9029</v>
      </c>
      <c r="N6" s="1">
        <v>1168</v>
      </c>
      <c r="O6" s="1">
        <v>1010</v>
      </c>
      <c r="P6" s="1">
        <v>772</v>
      </c>
      <c r="Q6" s="1">
        <v>20315</v>
      </c>
      <c r="R6" s="1">
        <v>8435</v>
      </c>
      <c r="S6" s="1">
        <v>2336</v>
      </c>
      <c r="T6" s="1">
        <v>6890</v>
      </c>
      <c r="U6" s="1">
        <v>1010</v>
      </c>
      <c r="V6" s="1">
        <v>1010</v>
      </c>
      <c r="W6" s="1">
        <v>634</v>
      </c>
    </row>
    <row r="7" spans="1:23" x14ac:dyDescent="0.2">
      <c r="A7" s="1" t="s">
        <v>76</v>
      </c>
      <c r="B7" s="1">
        <v>2178</v>
      </c>
      <c r="C7" s="1">
        <v>1188</v>
      </c>
      <c r="D7" s="1">
        <v>257</v>
      </c>
      <c r="E7" s="1">
        <v>416</v>
      </c>
      <c r="F7" s="1">
        <v>20</v>
      </c>
      <c r="G7" s="1">
        <v>257</v>
      </c>
      <c r="H7" s="1">
        <v>40</v>
      </c>
      <c r="I7" s="1" t="s">
        <v>76</v>
      </c>
      <c r="J7" s="1">
        <v>1168</v>
      </c>
      <c r="K7" s="1">
        <v>634</v>
      </c>
      <c r="L7" s="1">
        <v>198</v>
      </c>
      <c r="M7" s="1">
        <v>158</v>
      </c>
      <c r="N7" s="1">
        <v>0</v>
      </c>
      <c r="O7" s="1">
        <v>158</v>
      </c>
      <c r="P7" s="1">
        <v>20</v>
      </c>
      <c r="Q7" s="1">
        <v>1010</v>
      </c>
      <c r="R7" s="1">
        <v>554</v>
      </c>
      <c r="S7" s="1">
        <v>59</v>
      </c>
      <c r="T7" s="1">
        <v>257</v>
      </c>
      <c r="U7" s="1">
        <v>20</v>
      </c>
      <c r="V7" s="1">
        <v>99</v>
      </c>
      <c r="W7" s="1">
        <v>20</v>
      </c>
    </row>
    <row r="8" spans="1:23" x14ac:dyDescent="0.2">
      <c r="A8" s="1" t="s">
        <v>77</v>
      </c>
      <c r="B8" s="1">
        <v>23443</v>
      </c>
      <c r="C8" s="1">
        <v>13108</v>
      </c>
      <c r="D8" s="1">
        <v>1782</v>
      </c>
      <c r="E8" s="1">
        <v>6257</v>
      </c>
      <c r="F8" s="1">
        <v>911</v>
      </c>
      <c r="G8" s="1">
        <v>812</v>
      </c>
      <c r="H8" s="1">
        <v>574</v>
      </c>
      <c r="I8" s="1" t="s">
        <v>77</v>
      </c>
      <c r="J8" s="1">
        <v>7880</v>
      </c>
      <c r="K8" s="1">
        <v>4712</v>
      </c>
      <c r="L8" s="1">
        <v>614</v>
      </c>
      <c r="M8" s="1">
        <v>2079</v>
      </c>
      <c r="N8" s="1">
        <v>139</v>
      </c>
      <c r="O8" s="1">
        <v>198</v>
      </c>
      <c r="P8" s="1">
        <v>139</v>
      </c>
      <c r="Q8" s="1">
        <v>15563</v>
      </c>
      <c r="R8" s="1">
        <v>8395</v>
      </c>
      <c r="S8" s="1">
        <v>1168</v>
      </c>
      <c r="T8" s="1">
        <v>4178</v>
      </c>
      <c r="U8" s="1">
        <v>772</v>
      </c>
      <c r="V8" s="1">
        <v>614</v>
      </c>
      <c r="W8" s="1">
        <v>436</v>
      </c>
    </row>
    <row r="9" spans="1:23" x14ac:dyDescent="0.2">
      <c r="A9" s="1" t="s">
        <v>78</v>
      </c>
      <c r="I9" s="1" t="s">
        <v>78</v>
      </c>
    </row>
    <row r="10" spans="1:23" x14ac:dyDescent="0.2">
      <c r="A10" s="1" t="s">
        <v>0</v>
      </c>
      <c r="B10" s="1">
        <v>5346</v>
      </c>
      <c r="C10" s="1">
        <v>2138</v>
      </c>
      <c r="D10" s="1">
        <v>554</v>
      </c>
      <c r="E10" s="1">
        <v>1921</v>
      </c>
      <c r="F10" s="1">
        <v>218</v>
      </c>
      <c r="G10" s="1">
        <v>238</v>
      </c>
      <c r="H10" s="1">
        <v>277</v>
      </c>
      <c r="I10" s="1" t="s">
        <v>0</v>
      </c>
      <c r="J10" s="1">
        <v>2435</v>
      </c>
      <c r="K10" s="1">
        <v>990</v>
      </c>
      <c r="L10" s="1">
        <v>337</v>
      </c>
      <c r="M10" s="1">
        <v>851</v>
      </c>
      <c r="N10" s="1">
        <v>20</v>
      </c>
      <c r="O10" s="1">
        <v>139</v>
      </c>
      <c r="P10" s="1">
        <v>99</v>
      </c>
      <c r="Q10" s="1">
        <v>2911</v>
      </c>
      <c r="R10" s="1">
        <v>1148</v>
      </c>
      <c r="S10" s="1">
        <v>218</v>
      </c>
      <c r="T10" s="1">
        <v>1069</v>
      </c>
      <c r="U10" s="1">
        <v>198</v>
      </c>
      <c r="V10" s="1">
        <v>99</v>
      </c>
      <c r="W10" s="1">
        <v>178</v>
      </c>
    </row>
    <row r="11" spans="1:23" x14ac:dyDescent="0.2">
      <c r="A11" s="1" t="s">
        <v>79</v>
      </c>
      <c r="B11" s="1">
        <v>2198</v>
      </c>
      <c r="C11" s="1">
        <v>1030</v>
      </c>
      <c r="D11" s="1">
        <v>198</v>
      </c>
      <c r="E11" s="1">
        <v>673</v>
      </c>
      <c r="F11" s="1">
        <v>79</v>
      </c>
      <c r="G11" s="1">
        <v>99</v>
      </c>
      <c r="H11" s="1">
        <v>119</v>
      </c>
      <c r="I11" s="1" t="s">
        <v>79</v>
      </c>
      <c r="J11" s="1">
        <v>1247</v>
      </c>
      <c r="K11" s="1">
        <v>574</v>
      </c>
      <c r="L11" s="1">
        <v>119</v>
      </c>
      <c r="M11" s="1">
        <v>376</v>
      </c>
      <c r="N11" s="1">
        <v>20</v>
      </c>
      <c r="O11" s="1">
        <v>79</v>
      </c>
      <c r="P11" s="1">
        <v>79</v>
      </c>
      <c r="Q11" s="1">
        <v>950</v>
      </c>
      <c r="R11" s="1">
        <v>455</v>
      </c>
      <c r="S11" s="1">
        <v>79</v>
      </c>
      <c r="T11" s="1">
        <v>297</v>
      </c>
      <c r="U11" s="1">
        <v>59</v>
      </c>
      <c r="V11" s="1">
        <v>20</v>
      </c>
      <c r="W11" s="1">
        <v>40</v>
      </c>
    </row>
    <row r="12" spans="1:23" x14ac:dyDescent="0.2">
      <c r="A12" s="1" t="s">
        <v>80</v>
      </c>
      <c r="B12" s="1">
        <v>3148</v>
      </c>
      <c r="C12" s="1">
        <v>1109</v>
      </c>
      <c r="D12" s="1">
        <v>356</v>
      </c>
      <c r="E12" s="1">
        <v>1247</v>
      </c>
      <c r="F12" s="1">
        <v>139</v>
      </c>
      <c r="G12" s="1">
        <v>139</v>
      </c>
      <c r="H12" s="1">
        <v>158</v>
      </c>
      <c r="I12" s="1" t="s">
        <v>80</v>
      </c>
      <c r="J12" s="1">
        <v>1188</v>
      </c>
      <c r="K12" s="1">
        <v>416</v>
      </c>
      <c r="L12" s="1">
        <v>218</v>
      </c>
      <c r="M12" s="1">
        <v>475</v>
      </c>
      <c r="N12" s="1">
        <v>0</v>
      </c>
      <c r="O12" s="1">
        <v>59</v>
      </c>
      <c r="P12" s="1">
        <v>20</v>
      </c>
      <c r="Q12" s="1">
        <v>1960</v>
      </c>
      <c r="R12" s="1">
        <v>693</v>
      </c>
      <c r="S12" s="1">
        <v>139</v>
      </c>
      <c r="T12" s="1">
        <v>772</v>
      </c>
      <c r="U12" s="1">
        <v>139</v>
      </c>
      <c r="V12" s="1">
        <v>79</v>
      </c>
      <c r="W12" s="1">
        <v>139</v>
      </c>
    </row>
    <row r="13" spans="1:23" x14ac:dyDescent="0.2">
      <c r="A13" s="1" t="s">
        <v>81</v>
      </c>
      <c r="I13" s="1" t="s">
        <v>81</v>
      </c>
    </row>
    <row r="14" spans="1:23" x14ac:dyDescent="0.2">
      <c r="A14" s="1" t="s">
        <v>0</v>
      </c>
      <c r="B14" s="1">
        <v>73359</v>
      </c>
      <c r="C14" s="1">
        <v>33977</v>
      </c>
      <c r="D14" s="1">
        <v>8593</v>
      </c>
      <c r="E14" s="1">
        <v>22572</v>
      </c>
      <c r="F14" s="1">
        <v>3109</v>
      </c>
      <c r="G14" s="1">
        <v>3089</v>
      </c>
      <c r="H14" s="1">
        <v>2020</v>
      </c>
      <c r="I14" s="1" t="s">
        <v>0</v>
      </c>
      <c r="J14" s="1">
        <v>36472</v>
      </c>
      <c r="K14" s="1">
        <v>16592</v>
      </c>
      <c r="L14" s="1">
        <v>5029</v>
      </c>
      <c r="M14" s="1">
        <v>11246</v>
      </c>
      <c r="N14" s="1">
        <v>1307</v>
      </c>
      <c r="O14" s="1">
        <v>1366</v>
      </c>
      <c r="P14" s="1">
        <v>931</v>
      </c>
      <c r="Q14" s="1">
        <v>36887</v>
      </c>
      <c r="R14" s="1">
        <v>17384</v>
      </c>
      <c r="S14" s="1">
        <v>3564</v>
      </c>
      <c r="T14" s="1">
        <v>11326</v>
      </c>
      <c r="U14" s="1">
        <v>1802</v>
      </c>
      <c r="V14" s="1">
        <v>1723</v>
      </c>
      <c r="W14" s="1">
        <v>1089</v>
      </c>
    </row>
    <row r="15" spans="1:23" x14ac:dyDescent="0.2">
      <c r="A15" s="1" t="s">
        <v>82</v>
      </c>
      <c r="B15" s="1">
        <v>36630</v>
      </c>
      <c r="C15" s="1">
        <v>12316</v>
      </c>
      <c r="D15" s="1">
        <v>4990</v>
      </c>
      <c r="E15" s="1">
        <v>13682</v>
      </c>
      <c r="F15" s="1">
        <v>2138</v>
      </c>
      <c r="G15" s="1">
        <v>2237</v>
      </c>
      <c r="H15" s="1">
        <v>1267</v>
      </c>
      <c r="I15" s="1" t="s">
        <v>82</v>
      </c>
      <c r="J15" s="1">
        <v>19760</v>
      </c>
      <c r="K15" s="1">
        <v>6296</v>
      </c>
      <c r="L15" s="1">
        <v>3267</v>
      </c>
      <c r="M15" s="1">
        <v>7484</v>
      </c>
      <c r="N15" s="1">
        <v>1049</v>
      </c>
      <c r="O15" s="1">
        <v>1049</v>
      </c>
      <c r="P15" s="1">
        <v>614</v>
      </c>
      <c r="Q15" s="1">
        <v>16870</v>
      </c>
      <c r="R15" s="1">
        <v>6019</v>
      </c>
      <c r="S15" s="1">
        <v>1723</v>
      </c>
      <c r="T15" s="1">
        <v>6197</v>
      </c>
      <c r="U15" s="1">
        <v>1089</v>
      </c>
      <c r="V15" s="1">
        <v>1188</v>
      </c>
      <c r="W15" s="1">
        <v>653</v>
      </c>
    </row>
    <row r="16" spans="1:23" x14ac:dyDescent="0.2">
      <c r="A16" s="1" t="s">
        <v>83</v>
      </c>
      <c r="B16" s="1">
        <v>18434</v>
      </c>
      <c r="C16" s="1">
        <v>11979</v>
      </c>
      <c r="D16" s="1">
        <v>2237</v>
      </c>
      <c r="E16" s="1">
        <v>3663</v>
      </c>
      <c r="F16" s="1">
        <v>59</v>
      </c>
      <c r="G16" s="1">
        <v>198</v>
      </c>
      <c r="H16" s="1">
        <v>297</v>
      </c>
      <c r="I16" s="1" t="s">
        <v>83</v>
      </c>
      <c r="J16" s="1">
        <v>10593</v>
      </c>
      <c r="K16" s="1">
        <v>6970</v>
      </c>
      <c r="L16" s="1">
        <v>1228</v>
      </c>
      <c r="M16" s="1">
        <v>2000</v>
      </c>
      <c r="N16" s="1">
        <v>20</v>
      </c>
      <c r="O16" s="1">
        <v>139</v>
      </c>
      <c r="P16" s="1">
        <v>238</v>
      </c>
      <c r="Q16" s="1">
        <v>7841</v>
      </c>
      <c r="R16" s="1">
        <v>5009</v>
      </c>
      <c r="S16" s="1">
        <v>1010</v>
      </c>
      <c r="T16" s="1">
        <v>1663</v>
      </c>
      <c r="U16" s="1">
        <v>40</v>
      </c>
      <c r="V16" s="1">
        <v>59</v>
      </c>
      <c r="W16" s="1">
        <v>59</v>
      </c>
    </row>
    <row r="17" spans="1:23" x14ac:dyDescent="0.2">
      <c r="A17" s="1" t="s">
        <v>84</v>
      </c>
      <c r="B17" s="1">
        <v>1921</v>
      </c>
      <c r="C17" s="1">
        <v>495</v>
      </c>
      <c r="D17" s="1">
        <v>297</v>
      </c>
      <c r="E17" s="1">
        <v>772</v>
      </c>
      <c r="F17" s="1">
        <v>218</v>
      </c>
      <c r="G17" s="1">
        <v>40</v>
      </c>
      <c r="H17" s="1">
        <v>99</v>
      </c>
      <c r="I17" s="1" t="s">
        <v>84</v>
      </c>
      <c r="J17" s="1">
        <v>1148</v>
      </c>
      <c r="K17" s="1">
        <v>238</v>
      </c>
      <c r="L17" s="1">
        <v>198</v>
      </c>
      <c r="M17" s="1">
        <v>535</v>
      </c>
      <c r="N17" s="1">
        <v>139</v>
      </c>
      <c r="O17" s="1">
        <v>0</v>
      </c>
      <c r="P17" s="1">
        <v>40</v>
      </c>
      <c r="Q17" s="1">
        <v>772</v>
      </c>
      <c r="R17" s="1">
        <v>257</v>
      </c>
      <c r="S17" s="1">
        <v>99</v>
      </c>
      <c r="T17" s="1">
        <v>238</v>
      </c>
      <c r="U17" s="1">
        <v>79</v>
      </c>
      <c r="V17" s="1">
        <v>40</v>
      </c>
      <c r="W17" s="1">
        <v>59</v>
      </c>
    </row>
    <row r="18" spans="1:23" x14ac:dyDescent="0.2">
      <c r="A18" s="1" t="s">
        <v>85</v>
      </c>
      <c r="B18" s="1">
        <v>119</v>
      </c>
      <c r="C18" s="1">
        <v>20</v>
      </c>
      <c r="D18" s="1">
        <v>79</v>
      </c>
      <c r="E18" s="1">
        <v>20</v>
      </c>
      <c r="F18" s="1">
        <v>0</v>
      </c>
      <c r="G18" s="1">
        <v>0</v>
      </c>
      <c r="H18" s="1">
        <v>0</v>
      </c>
      <c r="I18" s="1" t="s">
        <v>85</v>
      </c>
      <c r="J18" s="1">
        <v>40</v>
      </c>
      <c r="K18" s="1">
        <v>20</v>
      </c>
      <c r="L18" s="1">
        <v>0</v>
      </c>
      <c r="M18" s="1">
        <v>20</v>
      </c>
      <c r="N18" s="1">
        <v>0</v>
      </c>
      <c r="O18" s="1">
        <v>0</v>
      </c>
      <c r="P18" s="1">
        <v>0</v>
      </c>
      <c r="Q18" s="1">
        <v>79</v>
      </c>
      <c r="R18" s="1">
        <v>0</v>
      </c>
      <c r="S18" s="1">
        <v>79</v>
      </c>
      <c r="T18" s="1">
        <v>0</v>
      </c>
      <c r="U18" s="1">
        <v>0</v>
      </c>
      <c r="V18" s="1">
        <v>0</v>
      </c>
      <c r="W18" s="1">
        <v>0</v>
      </c>
    </row>
    <row r="19" spans="1:23" x14ac:dyDescent="0.2">
      <c r="A19" s="1" t="s">
        <v>86</v>
      </c>
      <c r="B19" s="1">
        <v>16256</v>
      </c>
      <c r="C19" s="1">
        <v>9167</v>
      </c>
      <c r="D19" s="1">
        <v>990</v>
      </c>
      <c r="E19" s="1">
        <v>4435</v>
      </c>
      <c r="F19" s="1">
        <v>693</v>
      </c>
      <c r="G19" s="1">
        <v>614</v>
      </c>
      <c r="H19" s="1">
        <v>356</v>
      </c>
      <c r="I19" s="1" t="s">
        <v>86</v>
      </c>
      <c r="J19" s="1">
        <v>4930</v>
      </c>
      <c r="K19" s="1">
        <v>3069</v>
      </c>
      <c r="L19" s="1">
        <v>337</v>
      </c>
      <c r="M19" s="1">
        <v>1208</v>
      </c>
      <c r="N19" s="1">
        <v>99</v>
      </c>
      <c r="O19" s="1">
        <v>178</v>
      </c>
      <c r="P19" s="1">
        <v>40</v>
      </c>
      <c r="Q19" s="1">
        <v>11326</v>
      </c>
      <c r="R19" s="1">
        <v>6098</v>
      </c>
      <c r="S19" s="1">
        <v>653</v>
      </c>
      <c r="T19" s="1">
        <v>3227</v>
      </c>
      <c r="U19" s="1">
        <v>594</v>
      </c>
      <c r="V19" s="1">
        <v>436</v>
      </c>
      <c r="W19" s="1">
        <v>317</v>
      </c>
    </row>
    <row r="20" spans="1:23" x14ac:dyDescent="0.2">
      <c r="A20" s="12" t="s">
        <v>92</v>
      </c>
      <c r="B20" s="12"/>
      <c r="C20" s="12"/>
      <c r="D20" s="12"/>
      <c r="E20" s="12"/>
      <c r="F20" s="12"/>
      <c r="G20" s="12"/>
      <c r="H20" s="12"/>
      <c r="I20" s="12" t="s">
        <v>92</v>
      </c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</sheetData>
  <mergeCells count="5">
    <mergeCell ref="J2:P2"/>
    <mergeCell ref="Q2:W2"/>
    <mergeCell ref="B2:H2"/>
    <mergeCell ref="A20:H20"/>
    <mergeCell ref="I20:W2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1413B-7758-4E06-A1BF-E4BC31536F68}">
  <dimension ref="A1:W33"/>
  <sheetViews>
    <sheetView view="pageBreakPreview" zoomScale="125" zoomScaleNormal="100" zoomScaleSheetLayoutView="125" workbookViewId="0">
      <selection activeCell="J5" sqref="J5:W32"/>
    </sheetView>
  </sheetViews>
  <sheetFormatPr defaultRowHeight="10.199999999999999" x14ac:dyDescent="0.2"/>
  <cols>
    <col min="1" max="1" width="11.21875" style="1" customWidth="1"/>
    <col min="2" max="8" width="10.44140625" style="1" customWidth="1"/>
    <col min="9" max="9" width="12.44140625" style="1" customWidth="1"/>
    <col min="10" max="23" width="5.5546875" style="1" customWidth="1"/>
    <col min="24" max="16384" width="8.88671875" style="1"/>
  </cols>
  <sheetData>
    <row r="1" spans="1:23" x14ac:dyDescent="0.2">
      <c r="A1" s="1" t="s">
        <v>102</v>
      </c>
      <c r="I1" s="1" t="s">
        <v>102</v>
      </c>
    </row>
    <row r="2" spans="1:23" x14ac:dyDescent="0.2">
      <c r="A2" s="2"/>
      <c r="B2" s="10" t="s">
        <v>0</v>
      </c>
      <c r="C2" s="10"/>
      <c r="D2" s="10"/>
      <c r="E2" s="10"/>
      <c r="F2" s="10"/>
      <c r="G2" s="10"/>
      <c r="H2" s="11"/>
      <c r="I2" s="2"/>
      <c r="J2" s="10" t="s">
        <v>1</v>
      </c>
      <c r="K2" s="10"/>
      <c r="L2" s="10"/>
      <c r="M2" s="10"/>
      <c r="N2" s="10"/>
      <c r="O2" s="10"/>
      <c r="P2" s="10"/>
      <c r="Q2" s="10" t="s">
        <v>2</v>
      </c>
      <c r="R2" s="10"/>
      <c r="S2" s="10"/>
      <c r="T2" s="10"/>
      <c r="U2" s="10"/>
      <c r="V2" s="10"/>
      <c r="W2" s="11"/>
    </row>
    <row r="3" spans="1:23" x14ac:dyDescent="0.2">
      <c r="A3" s="3"/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/>
      <c r="J3" s="4" t="s">
        <v>0</v>
      </c>
      <c r="K3" s="4" t="s">
        <v>3</v>
      </c>
      <c r="L3" s="4" t="s">
        <v>38</v>
      </c>
      <c r="M3" s="4" t="s">
        <v>90</v>
      </c>
      <c r="N3" s="4" t="s">
        <v>91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38</v>
      </c>
      <c r="T3" s="4" t="s">
        <v>90</v>
      </c>
      <c r="U3" s="4" t="s">
        <v>91</v>
      </c>
      <c r="V3" s="4" t="s">
        <v>7</v>
      </c>
      <c r="W3" s="5" t="s">
        <v>8</v>
      </c>
    </row>
    <row r="4" spans="1:23" x14ac:dyDescent="0.2">
      <c r="A4" s="1" t="s">
        <v>87</v>
      </c>
      <c r="I4" s="1" t="s">
        <v>87</v>
      </c>
    </row>
    <row r="5" spans="1:23" x14ac:dyDescent="0.2">
      <c r="A5" s="1" t="s">
        <v>0</v>
      </c>
      <c r="B5" s="1">
        <v>4217</v>
      </c>
      <c r="C5" s="1">
        <v>0</v>
      </c>
      <c r="D5" s="1">
        <v>0</v>
      </c>
      <c r="E5" s="1">
        <v>0</v>
      </c>
      <c r="F5" s="1">
        <v>0</v>
      </c>
      <c r="G5" s="1">
        <v>4217</v>
      </c>
      <c r="H5" s="1">
        <v>0</v>
      </c>
      <c r="I5" s="1" t="s">
        <v>0</v>
      </c>
      <c r="J5" s="1">
        <v>2099</v>
      </c>
      <c r="K5" s="1">
        <v>0</v>
      </c>
      <c r="L5" s="1">
        <v>0</v>
      </c>
      <c r="M5" s="1">
        <v>0</v>
      </c>
      <c r="N5" s="1">
        <v>0</v>
      </c>
      <c r="O5" s="1">
        <v>2099</v>
      </c>
      <c r="P5" s="1">
        <v>0</v>
      </c>
      <c r="Q5" s="1">
        <v>2119</v>
      </c>
      <c r="R5" s="1">
        <v>0</v>
      </c>
      <c r="S5" s="1">
        <v>0</v>
      </c>
      <c r="T5" s="1">
        <v>0</v>
      </c>
      <c r="U5" s="1">
        <v>0</v>
      </c>
      <c r="V5" s="1">
        <v>2119</v>
      </c>
      <c r="W5" s="1">
        <v>0</v>
      </c>
    </row>
    <row r="6" spans="1:23" x14ac:dyDescent="0.2">
      <c r="A6" s="1" t="s">
        <v>3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 t="s">
        <v>3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</row>
    <row r="7" spans="1:23" x14ac:dyDescent="0.2">
      <c r="A7" s="1" t="s">
        <v>5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 t="s">
        <v>5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</row>
    <row r="8" spans="1:23" x14ac:dyDescent="0.2">
      <c r="A8" s="1" t="s">
        <v>38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 t="s">
        <v>38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</row>
    <row r="9" spans="1:23" x14ac:dyDescent="0.2">
      <c r="A9" s="1" t="s">
        <v>39</v>
      </c>
      <c r="B9" s="1">
        <v>3703</v>
      </c>
      <c r="C9" s="1">
        <v>0</v>
      </c>
      <c r="D9" s="1">
        <v>0</v>
      </c>
      <c r="E9" s="1">
        <v>0</v>
      </c>
      <c r="F9" s="1">
        <v>0</v>
      </c>
      <c r="G9" s="1">
        <v>3703</v>
      </c>
      <c r="H9" s="1">
        <v>0</v>
      </c>
      <c r="I9" s="1" t="s">
        <v>39</v>
      </c>
      <c r="J9" s="1">
        <v>1841</v>
      </c>
      <c r="K9" s="1">
        <v>0</v>
      </c>
      <c r="L9" s="1">
        <v>0</v>
      </c>
      <c r="M9" s="1">
        <v>0</v>
      </c>
      <c r="N9" s="1">
        <v>0</v>
      </c>
      <c r="O9" s="1">
        <v>1841</v>
      </c>
      <c r="P9" s="1">
        <v>0</v>
      </c>
      <c r="Q9" s="1">
        <v>1861</v>
      </c>
      <c r="R9" s="1">
        <v>0</v>
      </c>
      <c r="S9" s="1">
        <v>0</v>
      </c>
      <c r="T9" s="1">
        <v>0</v>
      </c>
      <c r="U9" s="1">
        <v>0</v>
      </c>
      <c r="V9" s="1">
        <v>1861</v>
      </c>
      <c r="W9" s="1">
        <v>0</v>
      </c>
    </row>
    <row r="10" spans="1:23" x14ac:dyDescent="0.2">
      <c r="A10" s="1" t="s">
        <v>40</v>
      </c>
      <c r="B10" s="1">
        <v>455</v>
      </c>
      <c r="C10" s="1">
        <v>0</v>
      </c>
      <c r="D10" s="1">
        <v>0</v>
      </c>
      <c r="E10" s="1">
        <v>0</v>
      </c>
      <c r="F10" s="1">
        <v>0</v>
      </c>
      <c r="G10" s="1">
        <v>455</v>
      </c>
      <c r="H10" s="1">
        <v>0</v>
      </c>
      <c r="I10" s="1" t="s">
        <v>40</v>
      </c>
      <c r="J10" s="1">
        <v>238</v>
      </c>
      <c r="K10" s="1">
        <v>0</v>
      </c>
      <c r="L10" s="1">
        <v>0</v>
      </c>
      <c r="M10" s="1">
        <v>0</v>
      </c>
      <c r="N10" s="1">
        <v>0</v>
      </c>
      <c r="O10" s="1">
        <v>238</v>
      </c>
      <c r="P10" s="1">
        <v>0</v>
      </c>
      <c r="Q10" s="1">
        <v>218</v>
      </c>
      <c r="R10" s="1">
        <v>0</v>
      </c>
      <c r="S10" s="1">
        <v>0</v>
      </c>
      <c r="T10" s="1">
        <v>0</v>
      </c>
      <c r="U10" s="1">
        <v>0</v>
      </c>
      <c r="V10" s="1">
        <v>218</v>
      </c>
      <c r="W10" s="1">
        <v>0</v>
      </c>
    </row>
    <row r="11" spans="1:23" x14ac:dyDescent="0.2">
      <c r="A11" s="1" t="s">
        <v>41</v>
      </c>
      <c r="B11" s="1">
        <v>40</v>
      </c>
      <c r="C11" s="1">
        <v>0</v>
      </c>
      <c r="D11" s="1">
        <v>0</v>
      </c>
      <c r="E11" s="1">
        <v>0</v>
      </c>
      <c r="F11" s="1">
        <v>0</v>
      </c>
      <c r="G11" s="1">
        <v>40</v>
      </c>
      <c r="H11" s="1">
        <v>0</v>
      </c>
      <c r="I11" s="1" t="s">
        <v>41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40</v>
      </c>
      <c r="R11" s="1">
        <v>0</v>
      </c>
      <c r="S11" s="1">
        <v>0</v>
      </c>
      <c r="T11" s="1">
        <v>0</v>
      </c>
      <c r="U11" s="1">
        <v>0</v>
      </c>
      <c r="V11" s="1">
        <v>40</v>
      </c>
      <c r="W11" s="1">
        <v>0</v>
      </c>
    </row>
    <row r="12" spans="1:23" x14ac:dyDescent="0.2">
      <c r="A12" s="1" t="s">
        <v>42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 t="s">
        <v>42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</row>
    <row r="13" spans="1:23" x14ac:dyDescent="0.2">
      <c r="A13" s="1" t="s">
        <v>43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 t="s">
        <v>43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</row>
    <row r="14" spans="1:23" x14ac:dyDescent="0.2">
      <c r="A14" s="1" t="s">
        <v>44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 t="s">
        <v>44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</row>
    <row r="15" spans="1:23" x14ac:dyDescent="0.2">
      <c r="A15" s="1" t="s">
        <v>45</v>
      </c>
      <c r="B15" s="1">
        <v>20</v>
      </c>
      <c r="C15" s="1">
        <v>0</v>
      </c>
      <c r="D15" s="1">
        <v>0</v>
      </c>
      <c r="E15" s="1">
        <v>0</v>
      </c>
      <c r="F15" s="1">
        <v>0</v>
      </c>
      <c r="G15" s="1">
        <v>20</v>
      </c>
      <c r="H15" s="1">
        <v>0</v>
      </c>
      <c r="I15" s="1" t="s">
        <v>45</v>
      </c>
      <c r="J15" s="1">
        <v>20</v>
      </c>
      <c r="K15" s="1">
        <v>0</v>
      </c>
      <c r="L15" s="1">
        <v>0</v>
      </c>
      <c r="M15" s="1">
        <v>0</v>
      </c>
      <c r="N15" s="1">
        <v>0</v>
      </c>
      <c r="O15" s="1">
        <v>20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</row>
    <row r="16" spans="1:23" x14ac:dyDescent="0.2">
      <c r="A16" s="1" t="s">
        <v>8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 t="s">
        <v>8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</row>
    <row r="17" spans="1:23" x14ac:dyDescent="0.2">
      <c r="A17" s="1" t="s">
        <v>46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 t="s">
        <v>46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</row>
    <row r="18" spans="1:23" x14ac:dyDescent="0.2">
      <c r="A18" s="1" t="s">
        <v>88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 t="s">
        <v>88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</row>
    <row r="19" spans="1:23" x14ac:dyDescent="0.2">
      <c r="A19" s="1" t="s">
        <v>89</v>
      </c>
      <c r="I19" s="1" t="s">
        <v>89</v>
      </c>
    </row>
    <row r="20" spans="1:23" x14ac:dyDescent="0.2">
      <c r="A20" s="1" t="s">
        <v>0</v>
      </c>
      <c r="B20" s="1">
        <v>4217</v>
      </c>
      <c r="C20" s="1">
        <v>0</v>
      </c>
      <c r="D20" s="1">
        <v>0</v>
      </c>
      <c r="E20" s="1">
        <v>0</v>
      </c>
      <c r="F20" s="1">
        <v>0</v>
      </c>
      <c r="G20" s="1">
        <v>4217</v>
      </c>
      <c r="H20" s="1">
        <v>0</v>
      </c>
      <c r="I20" s="1" t="s">
        <v>0</v>
      </c>
      <c r="J20" s="1">
        <v>2099</v>
      </c>
      <c r="K20" s="1">
        <v>0</v>
      </c>
      <c r="L20" s="1">
        <v>0</v>
      </c>
      <c r="M20" s="1">
        <v>0</v>
      </c>
      <c r="N20" s="1">
        <v>0</v>
      </c>
      <c r="O20" s="1">
        <v>2099</v>
      </c>
      <c r="P20" s="1">
        <v>0</v>
      </c>
      <c r="Q20" s="1">
        <v>2119</v>
      </c>
      <c r="R20" s="1">
        <v>0</v>
      </c>
      <c r="S20" s="1">
        <v>0</v>
      </c>
      <c r="T20" s="1">
        <v>0</v>
      </c>
      <c r="U20" s="1">
        <v>0</v>
      </c>
      <c r="V20" s="1">
        <v>2119</v>
      </c>
      <c r="W20" s="1">
        <v>0</v>
      </c>
    </row>
    <row r="21" spans="1:23" x14ac:dyDescent="0.2">
      <c r="A21" s="1" t="s">
        <v>3</v>
      </c>
      <c r="B21" s="1">
        <v>20</v>
      </c>
      <c r="C21" s="1">
        <v>0</v>
      </c>
      <c r="D21" s="1">
        <v>0</v>
      </c>
      <c r="E21" s="1">
        <v>0</v>
      </c>
      <c r="F21" s="1">
        <v>0</v>
      </c>
      <c r="G21" s="1">
        <v>20</v>
      </c>
      <c r="H21" s="1">
        <v>0</v>
      </c>
      <c r="I21" s="1" t="s">
        <v>3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20</v>
      </c>
      <c r="R21" s="1">
        <v>0</v>
      </c>
      <c r="S21" s="1">
        <v>0</v>
      </c>
      <c r="T21" s="1">
        <v>0</v>
      </c>
      <c r="U21" s="1">
        <v>0</v>
      </c>
      <c r="V21" s="1">
        <v>20</v>
      </c>
      <c r="W21" s="1">
        <v>0</v>
      </c>
    </row>
    <row r="22" spans="1:23" x14ac:dyDescent="0.2">
      <c r="A22" s="1" t="s">
        <v>5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 t="s">
        <v>5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</row>
    <row r="23" spans="1:23" x14ac:dyDescent="0.2">
      <c r="A23" s="1" t="s">
        <v>38</v>
      </c>
      <c r="B23" s="1">
        <v>20</v>
      </c>
      <c r="C23" s="1">
        <v>0</v>
      </c>
      <c r="D23" s="1">
        <v>0</v>
      </c>
      <c r="E23" s="1">
        <v>0</v>
      </c>
      <c r="F23" s="1">
        <v>0</v>
      </c>
      <c r="G23" s="1">
        <v>20</v>
      </c>
      <c r="H23" s="1">
        <v>0</v>
      </c>
      <c r="I23" s="1" t="s">
        <v>38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20</v>
      </c>
      <c r="R23" s="1">
        <v>0</v>
      </c>
      <c r="S23" s="1">
        <v>0</v>
      </c>
      <c r="T23" s="1">
        <v>0</v>
      </c>
      <c r="U23" s="1">
        <v>0</v>
      </c>
      <c r="V23" s="1">
        <v>20</v>
      </c>
      <c r="W23" s="1">
        <v>0</v>
      </c>
    </row>
    <row r="24" spans="1:23" x14ac:dyDescent="0.2">
      <c r="A24" s="1" t="s">
        <v>39</v>
      </c>
      <c r="B24" s="1">
        <v>3663</v>
      </c>
      <c r="C24" s="1">
        <v>0</v>
      </c>
      <c r="D24" s="1">
        <v>0</v>
      </c>
      <c r="E24" s="1">
        <v>0</v>
      </c>
      <c r="F24" s="1">
        <v>0</v>
      </c>
      <c r="G24" s="1">
        <v>3663</v>
      </c>
      <c r="H24" s="1">
        <v>0</v>
      </c>
      <c r="I24" s="1" t="s">
        <v>39</v>
      </c>
      <c r="J24" s="1">
        <v>1841</v>
      </c>
      <c r="K24" s="1">
        <v>0</v>
      </c>
      <c r="L24" s="1">
        <v>0</v>
      </c>
      <c r="M24" s="1">
        <v>0</v>
      </c>
      <c r="N24" s="1">
        <v>0</v>
      </c>
      <c r="O24" s="1">
        <v>1841</v>
      </c>
      <c r="P24" s="1">
        <v>0</v>
      </c>
      <c r="Q24" s="1">
        <v>1822</v>
      </c>
      <c r="R24" s="1">
        <v>0</v>
      </c>
      <c r="S24" s="1">
        <v>0</v>
      </c>
      <c r="T24" s="1">
        <v>0</v>
      </c>
      <c r="U24" s="1">
        <v>0</v>
      </c>
      <c r="V24" s="1">
        <v>1822</v>
      </c>
      <c r="W24" s="1">
        <v>0</v>
      </c>
    </row>
    <row r="25" spans="1:23" x14ac:dyDescent="0.2">
      <c r="A25" s="1" t="s">
        <v>40</v>
      </c>
      <c r="B25" s="1">
        <v>455</v>
      </c>
      <c r="C25" s="1">
        <v>0</v>
      </c>
      <c r="D25" s="1">
        <v>0</v>
      </c>
      <c r="E25" s="1">
        <v>0</v>
      </c>
      <c r="F25" s="1">
        <v>0</v>
      </c>
      <c r="G25" s="1">
        <v>455</v>
      </c>
      <c r="H25" s="1">
        <v>0</v>
      </c>
      <c r="I25" s="1" t="s">
        <v>40</v>
      </c>
      <c r="J25" s="1">
        <v>238</v>
      </c>
      <c r="K25" s="1">
        <v>0</v>
      </c>
      <c r="L25" s="1">
        <v>0</v>
      </c>
      <c r="M25" s="1">
        <v>0</v>
      </c>
      <c r="N25" s="1">
        <v>0</v>
      </c>
      <c r="O25" s="1">
        <v>238</v>
      </c>
      <c r="P25" s="1">
        <v>0</v>
      </c>
      <c r="Q25" s="1">
        <v>218</v>
      </c>
      <c r="R25" s="1">
        <v>0</v>
      </c>
      <c r="S25" s="1">
        <v>0</v>
      </c>
      <c r="T25" s="1">
        <v>0</v>
      </c>
      <c r="U25" s="1">
        <v>0</v>
      </c>
      <c r="V25" s="1">
        <v>218</v>
      </c>
      <c r="W25" s="1">
        <v>0</v>
      </c>
    </row>
    <row r="26" spans="1:23" x14ac:dyDescent="0.2">
      <c r="A26" s="1" t="s">
        <v>41</v>
      </c>
      <c r="B26" s="1">
        <v>40</v>
      </c>
      <c r="C26" s="1">
        <v>0</v>
      </c>
      <c r="D26" s="1">
        <v>0</v>
      </c>
      <c r="E26" s="1">
        <v>0</v>
      </c>
      <c r="F26" s="1">
        <v>0</v>
      </c>
      <c r="G26" s="1">
        <v>40</v>
      </c>
      <c r="H26" s="1">
        <v>0</v>
      </c>
      <c r="I26" s="1" t="s">
        <v>41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40</v>
      </c>
      <c r="R26" s="1">
        <v>0</v>
      </c>
      <c r="S26" s="1">
        <v>0</v>
      </c>
      <c r="T26" s="1">
        <v>0</v>
      </c>
      <c r="U26" s="1">
        <v>0</v>
      </c>
      <c r="V26" s="1">
        <v>40</v>
      </c>
      <c r="W26" s="1">
        <v>0</v>
      </c>
    </row>
    <row r="27" spans="1:23" x14ac:dyDescent="0.2">
      <c r="A27" s="1" t="s">
        <v>42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 t="s">
        <v>42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</row>
    <row r="28" spans="1:23" x14ac:dyDescent="0.2">
      <c r="A28" s="1" t="s">
        <v>43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 t="s">
        <v>43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</row>
    <row r="29" spans="1:23" x14ac:dyDescent="0.2">
      <c r="A29" s="1" t="s">
        <v>44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 t="s">
        <v>44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</row>
    <row r="30" spans="1:23" x14ac:dyDescent="0.2">
      <c r="A30" s="1" t="s">
        <v>45</v>
      </c>
      <c r="B30" s="1">
        <v>20</v>
      </c>
      <c r="C30" s="1">
        <v>0</v>
      </c>
      <c r="D30" s="1">
        <v>0</v>
      </c>
      <c r="E30" s="1">
        <v>0</v>
      </c>
      <c r="F30" s="1">
        <v>0</v>
      </c>
      <c r="G30" s="1">
        <v>20</v>
      </c>
      <c r="H30" s="1">
        <v>0</v>
      </c>
      <c r="I30" s="1" t="s">
        <v>45</v>
      </c>
      <c r="J30" s="1">
        <v>20</v>
      </c>
      <c r="K30" s="1">
        <v>0</v>
      </c>
      <c r="L30" s="1">
        <v>0</v>
      </c>
      <c r="M30" s="1">
        <v>0</v>
      </c>
      <c r="N30" s="1">
        <v>0</v>
      </c>
      <c r="O30" s="1">
        <v>20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</row>
    <row r="31" spans="1:23" x14ac:dyDescent="0.2">
      <c r="A31" s="1" t="s">
        <v>8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 t="s">
        <v>8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</row>
    <row r="32" spans="1:23" x14ac:dyDescent="0.2">
      <c r="A32" s="1" t="s">
        <v>46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 t="s">
        <v>46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</row>
    <row r="33" spans="1:23" x14ac:dyDescent="0.2">
      <c r="A33" s="12" t="s">
        <v>92</v>
      </c>
      <c r="B33" s="12"/>
      <c r="C33" s="12"/>
      <c r="D33" s="12"/>
      <c r="E33" s="12"/>
      <c r="F33" s="12"/>
      <c r="G33" s="12"/>
      <c r="H33" s="12"/>
      <c r="I33" s="12" t="s">
        <v>92</v>
      </c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</sheetData>
  <mergeCells count="5">
    <mergeCell ref="J2:P2"/>
    <mergeCell ref="Q2:W2"/>
    <mergeCell ref="B2:H2"/>
    <mergeCell ref="A33:H33"/>
    <mergeCell ref="I33:W3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BP1 June 1993</vt:lpstr>
      <vt:lpstr>Age BP</vt:lpstr>
      <vt:lpstr>Educ AF</vt:lpstr>
      <vt:lpstr>Citiz YrEntry</vt:lpstr>
      <vt:lpstr>Work</vt:lpstr>
      <vt:lpstr>MO FA 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2019-10-17T01:34:15Z</dcterms:created>
  <dcterms:modified xsi:type="dcterms:W3CDTF">2020-01-03T01:06:08Z</dcterms:modified>
</cp:coreProperties>
</file>