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A\Guam\CLFS\BLS31\Birthplace\"/>
    </mc:Choice>
  </mc:AlternateContent>
  <xr:revisionPtr revIDLastSave="0" documentId="13_ncr:1_{299E8EFF-5D9D-4E04-A902-E22C14D268E6}" xr6:coauthVersionLast="45" xr6:coauthVersionMax="45" xr10:uidLastSave="{00000000-0000-0000-0000-000000000000}"/>
  <bookViews>
    <workbookView xWindow="-108" yWindow="-108" windowWidth="23256" windowHeight="12576" activeTab="1" xr2:uid="{4A9A86AE-CA87-4FB6-B952-4AEE27774DFE}"/>
  </bookViews>
  <sheets>
    <sheet name="BP1 March 1994" sheetId="1" r:id="rId1"/>
    <sheet name="Age BP" sheetId="2" r:id="rId2"/>
    <sheet name="Educ AF" sheetId="3" r:id="rId3"/>
    <sheet name="Citiz YrEntry" sheetId="4" r:id="rId4"/>
    <sheet name="Work" sheetId="5" r:id="rId5"/>
    <sheet name="MO FA BP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B7" i="1"/>
  <c r="B15" i="3" l="1"/>
  <c r="C15" i="3"/>
  <c r="D15" i="3"/>
  <c r="E15" i="3"/>
  <c r="F15" i="3"/>
  <c r="G15" i="3"/>
  <c r="H15" i="3"/>
  <c r="B16" i="3"/>
  <c r="C16" i="3"/>
  <c r="D16" i="3"/>
  <c r="E16" i="3"/>
  <c r="F16" i="3"/>
  <c r="G16" i="3"/>
  <c r="H16" i="3"/>
  <c r="J15" i="3" l="1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</calcChain>
</file>

<file path=xl/sharedStrings.xml><?xml version="1.0" encoding="utf-8"?>
<sst xmlns="http://schemas.openxmlformats.org/spreadsheetml/2006/main" count="481" uniqueCount="104">
  <si>
    <t>Total</t>
  </si>
  <si>
    <t>Male</t>
  </si>
  <si>
    <t>Female</t>
  </si>
  <si>
    <t>Guam</t>
  </si>
  <si>
    <t>USA/CNMI</t>
  </si>
  <si>
    <t>Philippines</t>
  </si>
  <si>
    <t>Other Asia</t>
  </si>
  <si>
    <t>FAS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</si>
  <si>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</si>
  <si>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</si>
  <si>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</si>
  <si>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</si>
  <si>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</si>
  <si>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</si>
  <si>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</si>
  <si>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</si>
  <si>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</si>
  <si>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</si>
  <si>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</si>
  <si>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</si>
  <si>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</si>
  <si>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</si>
  <si>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</si>
  <si>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</si>
  <si>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</si>
  <si>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</si>
  <si>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</si>
  <si>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</si>
  <si>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</si>
  <si>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 xml:space="preserve">   Age5s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</si>
  <si>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</si>
  <si>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</si>
  <si>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</si>
  <si>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</si>
  <si>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</si>
  <si>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</si>
  <si>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</si>
  <si>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</si>
  <si>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</si>
  <si>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</si>
  <si>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</si>
  <si>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</si>
  <si>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</si>
  <si>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</si>
  <si>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</si>
  <si>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</si>
  <si>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</si>
  <si>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</si>
  <si>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</si>
  <si>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</si>
  <si>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</si>
  <si>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</si>
  <si>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</si>
  <si>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</si>
  <si>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</si>
  <si>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</si>
  <si>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</si>
  <si>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</si>
  <si>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</si>
  <si>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</si>
  <si>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</si>
  <si>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</si>
  <si>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</si>
  <si>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</si>
  <si>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</si>
  <si>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</si>
  <si>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</si>
  <si>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</si>
  <si>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</si>
  <si>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 xml:space="preserve">   Citizenship</t>
  </si>
  <si>
    <t>Other Asian</t>
  </si>
  <si>
    <t xml:space="preserve">   Year arrived</t>
  </si>
  <si>
    <t>1980-1984</t>
  </si>
  <si>
    <t>Before 1980</t>
  </si>
  <si>
    <t xml:space="preserve">   Work last week</t>
  </si>
  <si>
    <t>Paid work</t>
  </si>
  <si>
    <t>Looking for work</t>
  </si>
  <si>
    <t>Not in LF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</si>
  <si>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</si>
  <si>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</si>
  <si>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</si>
  <si>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</si>
  <si>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</si>
  <si>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</si>
  <si>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</si>
  <si>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</si>
  <si>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</si>
  <si>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</si>
  <si>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</si>
  <si>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</si>
  <si>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Philipp.</t>
  </si>
  <si>
    <t>O Asia</t>
  </si>
  <si>
    <t>Source: Guam Labor Force Surveys</t>
  </si>
  <si>
    <t>5 - 9</t>
  </si>
  <si>
    <t>10 - 14</t>
  </si>
  <si>
    <t>Percent HS Grads</t>
  </si>
  <si>
    <t>Percent College Grad</t>
  </si>
  <si>
    <t>Table 1. Relationship and Marital Status by Sex and Birthplace, Guam: March 1994</t>
  </si>
  <si>
    <t>Table 2. Age and Birthplace by Sex and Birthplace, Guam:March 1994</t>
  </si>
  <si>
    <t>Table 3. Educational Attainment and Armed Forces by Sex and Birthplace, Guam: March 1994</t>
  </si>
  <si>
    <t>Table 4. Citizenship and Year Arrived by Sex and Birthplace, Guam: March 1994</t>
  </si>
  <si>
    <t>Table 5. Work Last Week and Class of Worker by Sex and Birthplace, Guam: March 1994</t>
  </si>
  <si>
    <t>Table 6. Mother's and Father's Birthplace by Sex and Birthplace, Guam: March 1994</t>
  </si>
  <si>
    <t xml:space="preserve">  Persons per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</si>
</sst>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49" fontId="1" fillId="0" borderId="0" xfId="0" applyNumberFormat="1" applyFont="1"/>
    <xf numFmtId="49" fontId="1" fillId="0" borderId="3" xfId="0" applyNumberFormat="1" applyFont="1" applyBorder="1"/>
    <xf numFmtId="49" fontId="1" fillId="0" borderId="4" xfId="0" applyNumberFormat="1" applyFont="1" applyBorder="1"/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4179A-0112-48DC-9530-E6CB1E6EAA73}">
  <dimension ref="A1:W45"/>
  <sheetViews>
    <sheetView view="pageBreakPreview" zoomScale="125" zoomScaleNormal="100" zoomScaleSheetLayoutView="125" workbookViewId="0">
      <selection activeCell="B7" sqref="B7:H7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5" spans="1:23" x14ac:dyDescent="0.2">
      <c r="A5" s="1" t="s">
        <v>0</v>
      </c>
      <c r="B5" s="1">
        <v>112860</v>
      </c>
      <c r="C5" s="1">
        <v>63631</v>
      </c>
      <c r="D5" s="1">
        <v>13604</v>
      </c>
      <c r="E5" s="1">
        <v>24852</v>
      </c>
      <c r="F5" s="1">
        <v>3705</v>
      </c>
      <c r="G5" s="1">
        <v>4180</v>
      </c>
      <c r="H5" s="1">
        <v>2888</v>
      </c>
      <c r="I5" s="1" t="s">
        <v>0</v>
      </c>
      <c r="J5" s="1">
        <v>56696</v>
      </c>
      <c r="K5" s="1">
        <v>31711</v>
      </c>
      <c r="L5" s="1">
        <v>7714</v>
      </c>
      <c r="M5" s="1">
        <v>12369</v>
      </c>
      <c r="N5" s="1">
        <v>1558</v>
      </c>
      <c r="O5" s="1">
        <v>2052</v>
      </c>
      <c r="P5" s="1">
        <v>1292</v>
      </c>
      <c r="Q5" s="1">
        <v>56164</v>
      </c>
      <c r="R5" s="1">
        <v>31920</v>
      </c>
      <c r="S5" s="1">
        <v>5890</v>
      </c>
      <c r="T5" s="1">
        <v>12483</v>
      </c>
      <c r="U5" s="1">
        <v>2147</v>
      </c>
      <c r="V5" s="1">
        <v>2128</v>
      </c>
      <c r="W5" s="1">
        <v>1596</v>
      </c>
    </row>
    <row r="6" spans="1:23" x14ac:dyDescent="0.2">
      <c r="A6" s="1" t="s">
        <v>10</v>
      </c>
      <c r="B6" s="1">
        <v>27569</v>
      </c>
      <c r="C6" s="1">
        <v>11096</v>
      </c>
      <c r="D6" s="1">
        <v>4902</v>
      </c>
      <c r="E6" s="1">
        <v>7999</v>
      </c>
      <c r="F6" s="1">
        <v>1501</v>
      </c>
      <c r="G6" s="1">
        <v>1197</v>
      </c>
      <c r="H6" s="1">
        <v>874</v>
      </c>
      <c r="I6" s="1" t="s">
        <v>10</v>
      </c>
      <c r="J6" s="1">
        <v>21964</v>
      </c>
      <c r="K6" s="1">
        <v>8170</v>
      </c>
      <c r="L6" s="1">
        <v>4066</v>
      </c>
      <c r="M6" s="1">
        <v>7106</v>
      </c>
      <c r="N6" s="1">
        <v>1102</v>
      </c>
      <c r="O6" s="1">
        <v>912</v>
      </c>
      <c r="P6" s="1">
        <v>608</v>
      </c>
      <c r="Q6" s="1">
        <v>5605</v>
      </c>
      <c r="R6" s="1">
        <v>2926</v>
      </c>
      <c r="S6" s="1">
        <v>836</v>
      </c>
      <c r="T6" s="1">
        <v>893</v>
      </c>
      <c r="U6" s="1">
        <v>399</v>
      </c>
      <c r="V6" s="1">
        <v>285</v>
      </c>
      <c r="W6" s="1">
        <v>266</v>
      </c>
    </row>
    <row r="7" spans="1:23" x14ac:dyDescent="0.2">
      <c r="A7" s="1" t="s">
        <v>103</v>
      </c>
      <c r="B7" s="13">
        <f>B5/B6</f>
        <v>4.0937284631288771</v>
      </c>
      <c r="C7" s="13">
        <f t="shared" ref="C7:H7" si="0">C5/C6</f>
        <v>5.7345890410958908</v>
      </c>
      <c r="D7" s="13">
        <f t="shared" si="0"/>
        <v>2.7751937984496124</v>
      </c>
      <c r="E7" s="13">
        <f t="shared" si="0"/>
        <v>3.1068883610451308</v>
      </c>
      <c r="F7" s="13">
        <f t="shared" si="0"/>
        <v>2.4683544303797467</v>
      </c>
      <c r="G7" s="13">
        <f t="shared" si="0"/>
        <v>3.4920634920634921</v>
      </c>
      <c r="H7" s="13">
        <f t="shared" si="0"/>
        <v>3.3043478260869565</v>
      </c>
    </row>
    <row r="8" spans="1:23" x14ac:dyDescent="0.2">
      <c r="A8" s="1" t="s">
        <v>11</v>
      </c>
      <c r="B8" s="1">
        <v>18677</v>
      </c>
      <c r="C8" s="1">
        <v>7220</v>
      </c>
      <c r="D8" s="1">
        <v>2318</v>
      </c>
      <c r="E8" s="1">
        <v>6593</v>
      </c>
      <c r="F8" s="1">
        <v>1064</v>
      </c>
      <c r="G8" s="1">
        <v>817</v>
      </c>
      <c r="H8" s="1">
        <v>665</v>
      </c>
      <c r="I8" s="1" t="s">
        <v>11</v>
      </c>
      <c r="J8" s="1">
        <v>570</v>
      </c>
      <c r="K8" s="1">
        <v>285</v>
      </c>
      <c r="L8" s="1">
        <v>57</v>
      </c>
      <c r="M8" s="1">
        <v>133</v>
      </c>
      <c r="N8" s="1">
        <v>19</v>
      </c>
      <c r="O8" s="1">
        <v>57</v>
      </c>
      <c r="P8" s="1">
        <v>19</v>
      </c>
      <c r="Q8" s="1">
        <v>18107</v>
      </c>
      <c r="R8" s="1">
        <v>6935</v>
      </c>
      <c r="S8" s="1">
        <v>2261</v>
      </c>
      <c r="T8" s="1">
        <v>6460</v>
      </c>
      <c r="U8" s="1">
        <v>1045</v>
      </c>
      <c r="V8" s="1">
        <v>760</v>
      </c>
      <c r="W8" s="1">
        <v>646</v>
      </c>
    </row>
    <row r="9" spans="1:23" x14ac:dyDescent="0.2">
      <c r="A9" s="1" t="s">
        <v>12</v>
      </c>
      <c r="B9" s="1">
        <v>47291</v>
      </c>
      <c r="C9" s="1">
        <v>33459</v>
      </c>
      <c r="D9" s="1">
        <v>4617</v>
      </c>
      <c r="E9" s="1">
        <v>6346</v>
      </c>
      <c r="F9" s="1">
        <v>722</v>
      </c>
      <c r="G9" s="1">
        <v>1235</v>
      </c>
      <c r="H9" s="1">
        <v>912</v>
      </c>
      <c r="I9" s="1" t="s">
        <v>12</v>
      </c>
      <c r="J9" s="1">
        <v>25061</v>
      </c>
      <c r="K9" s="1">
        <v>17746</v>
      </c>
      <c r="L9" s="1">
        <v>2584</v>
      </c>
      <c r="M9" s="1">
        <v>3401</v>
      </c>
      <c r="N9" s="1">
        <v>304</v>
      </c>
      <c r="O9" s="1">
        <v>570</v>
      </c>
      <c r="P9" s="1">
        <v>456</v>
      </c>
      <c r="Q9" s="1">
        <v>22230</v>
      </c>
      <c r="R9" s="1">
        <v>15713</v>
      </c>
      <c r="S9" s="1">
        <v>2033</v>
      </c>
      <c r="T9" s="1">
        <v>2945</v>
      </c>
      <c r="U9" s="1">
        <v>418</v>
      </c>
      <c r="V9" s="1">
        <v>665</v>
      </c>
      <c r="W9" s="1">
        <v>456</v>
      </c>
    </row>
    <row r="10" spans="1:23" x14ac:dyDescent="0.2">
      <c r="A10" s="1" t="s">
        <v>13</v>
      </c>
      <c r="B10" s="1">
        <v>855</v>
      </c>
      <c r="C10" s="1">
        <v>361</v>
      </c>
      <c r="D10" s="1">
        <v>0</v>
      </c>
      <c r="E10" s="1">
        <v>456</v>
      </c>
      <c r="F10" s="1">
        <v>19</v>
      </c>
      <c r="G10" s="1">
        <v>0</v>
      </c>
      <c r="H10" s="1">
        <v>19</v>
      </c>
      <c r="I10" s="1" t="s">
        <v>13</v>
      </c>
      <c r="J10" s="1">
        <v>171</v>
      </c>
      <c r="K10" s="1">
        <v>57</v>
      </c>
      <c r="L10" s="1">
        <v>0</v>
      </c>
      <c r="M10" s="1">
        <v>114</v>
      </c>
      <c r="N10" s="1">
        <v>0</v>
      </c>
      <c r="O10" s="1">
        <v>0</v>
      </c>
      <c r="P10" s="1">
        <v>0</v>
      </c>
      <c r="Q10" s="1">
        <v>684</v>
      </c>
      <c r="R10" s="1">
        <v>304</v>
      </c>
      <c r="S10" s="1">
        <v>0</v>
      </c>
      <c r="T10" s="1">
        <v>342</v>
      </c>
      <c r="U10" s="1">
        <v>19</v>
      </c>
      <c r="V10" s="1">
        <v>0</v>
      </c>
      <c r="W10" s="1">
        <v>19</v>
      </c>
    </row>
    <row r="11" spans="1:23" x14ac:dyDescent="0.2">
      <c r="A11" s="1" t="s">
        <v>14</v>
      </c>
      <c r="B11" s="1">
        <v>7885</v>
      </c>
      <c r="C11" s="1">
        <v>7049</v>
      </c>
      <c r="D11" s="1">
        <v>532</v>
      </c>
      <c r="E11" s="1">
        <v>266</v>
      </c>
      <c r="F11" s="1">
        <v>38</v>
      </c>
      <c r="G11" s="1">
        <v>0</v>
      </c>
      <c r="H11" s="1">
        <v>0</v>
      </c>
      <c r="I11" s="1" t="s">
        <v>14</v>
      </c>
      <c r="J11" s="1">
        <v>3914</v>
      </c>
      <c r="K11" s="1">
        <v>3477</v>
      </c>
      <c r="L11" s="1">
        <v>266</v>
      </c>
      <c r="M11" s="1">
        <v>133</v>
      </c>
      <c r="N11" s="1">
        <v>38</v>
      </c>
      <c r="O11" s="1">
        <v>0</v>
      </c>
      <c r="P11" s="1">
        <v>0</v>
      </c>
      <c r="Q11" s="1">
        <v>3971</v>
      </c>
      <c r="R11" s="1">
        <v>3572</v>
      </c>
      <c r="S11" s="1">
        <v>266</v>
      </c>
      <c r="T11" s="1">
        <v>133</v>
      </c>
      <c r="U11" s="1">
        <v>0</v>
      </c>
      <c r="V11" s="1">
        <v>0</v>
      </c>
      <c r="W11" s="1">
        <v>0</v>
      </c>
    </row>
    <row r="12" spans="1:23" x14ac:dyDescent="0.2">
      <c r="A12" s="1" t="s">
        <v>15</v>
      </c>
      <c r="B12" s="1">
        <v>2242</v>
      </c>
      <c r="C12" s="1">
        <v>1159</v>
      </c>
      <c r="D12" s="1">
        <v>247</v>
      </c>
      <c r="E12" s="1">
        <v>779</v>
      </c>
      <c r="F12" s="1">
        <v>38</v>
      </c>
      <c r="G12" s="1">
        <v>0</v>
      </c>
      <c r="H12" s="1">
        <v>19</v>
      </c>
      <c r="I12" s="1" t="s">
        <v>15</v>
      </c>
      <c r="J12" s="1">
        <v>931</v>
      </c>
      <c r="K12" s="1">
        <v>380</v>
      </c>
      <c r="L12" s="1">
        <v>190</v>
      </c>
      <c r="M12" s="1">
        <v>323</v>
      </c>
      <c r="N12" s="1">
        <v>19</v>
      </c>
      <c r="O12" s="1">
        <v>0</v>
      </c>
      <c r="P12" s="1">
        <v>19</v>
      </c>
      <c r="Q12" s="1">
        <v>1311</v>
      </c>
      <c r="R12" s="1">
        <v>779</v>
      </c>
      <c r="S12" s="1">
        <v>57</v>
      </c>
      <c r="T12" s="1">
        <v>456</v>
      </c>
      <c r="U12" s="1">
        <v>19</v>
      </c>
      <c r="V12" s="1">
        <v>0</v>
      </c>
      <c r="W12" s="1">
        <v>0</v>
      </c>
    </row>
    <row r="13" spans="1:23" x14ac:dyDescent="0.2">
      <c r="A13" s="1" t="s">
        <v>16</v>
      </c>
      <c r="B13" s="1">
        <v>8341</v>
      </c>
      <c r="C13" s="1">
        <v>3287</v>
      </c>
      <c r="D13" s="1">
        <v>988</v>
      </c>
      <c r="E13" s="1">
        <v>2413</v>
      </c>
      <c r="F13" s="1">
        <v>323</v>
      </c>
      <c r="G13" s="1">
        <v>931</v>
      </c>
      <c r="H13" s="1">
        <v>399</v>
      </c>
      <c r="I13" s="1" t="s">
        <v>16</v>
      </c>
      <c r="J13" s="1">
        <v>4085</v>
      </c>
      <c r="K13" s="1">
        <v>1596</v>
      </c>
      <c r="L13" s="1">
        <v>551</v>
      </c>
      <c r="M13" s="1">
        <v>1159</v>
      </c>
      <c r="N13" s="1">
        <v>76</v>
      </c>
      <c r="O13" s="1">
        <v>513</v>
      </c>
      <c r="P13" s="1">
        <v>190</v>
      </c>
      <c r="Q13" s="1">
        <v>4256</v>
      </c>
      <c r="R13" s="1">
        <v>1691</v>
      </c>
      <c r="S13" s="1">
        <v>437</v>
      </c>
      <c r="T13" s="1">
        <v>1254</v>
      </c>
      <c r="U13" s="1">
        <v>247</v>
      </c>
      <c r="V13" s="1">
        <v>418</v>
      </c>
      <c r="W13" s="1">
        <v>209</v>
      </c>
    </row>
    <row r="14" spans="1:23" x14ac:dyDescent="0.2">
      <c r="A14" s="1" t="s">
        <v>17</v>
      </c>
      <c r="I14" s="1" t="s">
        <v>17</v>
      </c>
    </row>
    <row r="15" spans="1:23" x14ac:dyDescent="0.2">
      <c r="A15" s="1" t="s">
        <v>18</v>
      </c>
      <c r="I15" s="1" t="s">
        <v>18</v>
      </c>
    </row>
    <row r="16" spans="1:23" x14ac:dyDescent="0.2">
      <c r="A16" s="1" t="s">
        <v>0</v>
      </c>
      <c r="B16" s="1">
        <v>65056</v>
      </c>
      <c r="C16" s="1">
        <v>31255</v>
      </c>
      <c r="D16" s="1">
        <v>9196</v>
      </c>
      <c r="E16" s="1">
        <v>16853</v>
      </c>
      <c r="F16" s="1">
        <v>2869</v>
      </c>
      <c r="G16" s="1">
        <v>2926</v>
      </c>
      <c r="H16" s="1">
        <v>1957</v>
      </c>
      <c r="I16" s="1" t="s">
        <v>0</v>
      </c>
      <c r="J16" s="1">
        <v>32281</v>
      </c>
      <c r="K16" s="1">
        <v>15751</v>
      </c>
      <c r="L16" s="1">
        <v>5225</v>
      </c>
      <c r="M16" s="1">
        <v>7866</v>
      </c>
      <c r="N16" s="1">
        <v>1216</v>
      </c>
      <c r="O16" s="1">
        <v>1406</v>
      </c>
      <c r="P16" s="1">
        <v>817</v>
      </c>
      <c r="Q16" s="1">
        <v>32775</v>
      </c>
      <c r="R16" s="1">
        <v>15504</v>
      </c>
      <c r="S16" s="1">
        <v>3971</v>
      </c>
      <c r="T16" s="1">
        <v>8987</v>
      </c>
      <c r="U16" s="1">
        <v>1653</v>
      </c>
      <c r="V16" s="1">
        <v>1520</v>
      </c>
      <c r="W16" s="1">
        <v>1140</v>
      </c>
    </row>
    <row r="17" spans="1:23" x14ac:dyDescent="0.2">
      <c r="A17" s="1" t="s">
        <v>19</v>
      </c>
      <c r="B17" s="1">
        <v>10127</v>
      </c>
      <c r="C17" s="1">
        <v>6384</v>
      </c>
      <c r="D17" s="1">
        <v>1349</v>
      </c>
      <c r="E17" s="1">
        <v>1577</v>
      </c>
      <c r="F17" s="1">
        <v>228</v>
      </c>
      <c r="G17" s="1">
        <v>361</v>
      </c>
      <c r="H17" s="1">
        <v>228</v>
      </c>
      <c r="I17" s="1" t="s">
        <v>19</v>
      </c>
      <c r="J17" s="1">
        <v>4769</v>
      </c>
      <c r="K17" s="1">
        <v>3021</v>
      </c>
      <c r="L17" s="1">
        <v>722</v>
      </c>
      <c r="M17" s="1">
        <v>684</v>
      </c>
      <c r="N17" s="1">
        <v>114</v>
      </c>
      <c r="O17" s="1">
        <v>152</v>
      </c>
      <c r="P17" s="1">
        <v>76</v>
      </c>
      <c r="Q17" s="1">
        <v>5358</v>
      </c>
      <c r="R17" s="1">
        <v>3363</v>
      </c>
      <c r="S17" s="1">
        <v>627</v>
      </c>
      <c r="T17" s="1">
        <v>893</v>
      </c>
      <c r="U17" s="1">
        <v>114</v>
      </c>
      <c r="V17" s="1">
        <v>209</v>
      </c>
      <c r="W17" s="1">
        <v>152</v>
      </c>
    </row>
    <row r="18" spans="1:23" x14ac:dyDescent="0.2">
      <c r="A18" s="1" t="s">
        <v>20</v>
      </c>
      <c r="B18" s="1">
        <v>10260</v>
      </c>
      <c r="C18" s="1">
        <v>6460</v>
      </c>
      <c r="D18" s="1">
        <v>1026</v>
      </c>
      <c r="E18" s="1">
        <v>1862</v>
      </c>
      <c r="F18" s="1">
        <v>266</v>
      </c>
      <c r="G18" s="1">
        <v>437</v>
      </c>
      <c r="H18" s="1">
        <v>209</v>
      </c>
      <c r="I18" s="1" t="s">
        <v>20</v>
      </c>
      <c r="J18" s="1">
        <v>5472</v>
      </c>
      <c r="K18" s="1">
        <v>3382</v>
      </c>
      <c r="L18" s="1">
        <v>665</v>
      </c>
      <c r="M18" s="1">
        <v>950</v>
      </c>
      <c r="N18" s="1">
        <v>152</v>
      </c>
      <c r="O18" s="1">
        <v>266</v>
      </c>
      <c r="P18" s="1">
        <v>57</v>
      </c>
      <c r="Q18" s="1">
        <v>4788</v>
      </c>
      <c r="R18" s="1">
        <v>3078</v>
      </c>
      <c r="S18" s="1">
        <v>361</v>
      </c>
      <c r="T18" s="1">
        <v>912</v>
      </c>
      <c r="U18" s="1">
        <v>114</v>
      </c>
      <c r="V18" s="1">
        <v>171</v>
      </c>
      <c r="W18" s="1">
        <v>152</v>
      </c>
    </row>
    <row r="19" spans="1:23" x14ac:dyDescent="0.2">
      <c r="A19" s="1" t="s">
        <v>21</v>
      </c>
      <c r="B19" s="1">
        <v>9994</v>
      </c>
      <c r="C19" s="1">
        <v>4560</v>
      </c>
      <c r="D19" s="1">
        <v>1444</v>
      </c>
      <c r="E19" s="1">
        <v>2584</v>
      </c>
      <c r="F19" s="1">
        <v>399</v>
      </c>
      <c r="G19" s="1">
        <v>627</v>
      </c>
      <c r="H19" s="1">
        <v>380</v>
      </c>
      <c r="I19" s="1" t="s">
        <v>21</v>
      </c>
      <c r="J19" s="1">
        <v>5054</v>
      </c>
      <c r="K19" s="1">
        <v>2451</v>
      </c>
      <c r="L19" s="1">
        <v>836</v>
      </c>
      <c r="M19" s="1">
        <v>1121</v>
      </c>
      <c r="N19" s="1">
        <v>152</v>
      </c>
      <c r="O19" s="1">
        <v>304</v>
      </c>
      <c r="P19" s="1">
        <v>190</v>
      </c>
      <c r="Q19" s="1">
        <v>4940</v>
      </c>
      <c r="R19" s="1">
        <v>2109</v>
      </c>
      <c r="S19" s="1">
        <v>608</v>
      </c>
      <c r="T19" s="1">
        <v>1463</v>
      </c>
      <c r="U19" s="1">
        <v>247</v>
      </c>
      <c r="V19" s="1">
        <v>323</v>
      </c>
      <c r="W19" s="1">
        <v>190</v>
      </c>
    </row>
    <row r="20" spans="1:23" x14ac:dyDescent="0.2">
      <c r="A20" s="1" t="s">
        <v>22</v>
      </c>
      <c r="B20" s="1">
        <v>8455</v>
      </c>
      <c r="C20" s="1">
        <v>3591</v>
      </c>
      <c r="D20" s="1">
        <v>1425</v>
      </c>
      <c r="E20" s="1">
        <v>2223</v>
      </c>
      <c r="F20" s="1">
        <v>437</v>
      </c>
      <c r="G20" s="1">
        <v>532</v>
      </c>
      <c r="H20" s="1">
        <v>247</v>
      </c>
      <c r="I20" s="1" t="s">
        <v>22</v>
      </c>
      <c r="J20" s="1">
        <v>4237</v>
      </c>
      <c r="K20" s="1">
        <v>1919</v>
      </c>
      <c r="L20" s="1">
        <v>855</v>
      </c>
      <c r="M20" s="1">
        <v>912</v>
      </c>
      <c r="N20" s="1">
        <v>152</v>
      </c>
      <c r="O20" s="1">
        <v>266</v>
      </c>
      <c r="P20" s="1">
        <v>133</v>
      </c>
      <c r="Q20" s="1">
        <v>4218</v>
      </c>
      <c r="R20" s="1">
        <v>1672</v>
      </c>
      <c r="S20" s="1">
        <v>570</v>
      </c>
      <c r="T20" s="1">
        <v>1311</v>
      </c>
      <c r="U20" s="1">
        <v>285</v>
      </c>
      <c r="V20" s="1">
        <v>266</v>
      </c>
      <c r="W20" s="1">
        <v>114</v>
      </c>
    </row>
    <row r="21" spans="1:23" x14ac:dyDescent="0.2">
      <c r="A21" s="1" t="s">
        <v>23</v>
      </c>
      <c r="B21" s="1">
        <v>8189</v>
      </c>
      <c r="C21" s="1">
        <v>3287</v>
      </c>
      <c r="D21" s="1">
        <v>1406</v>
      </c>
      <c r="E21" s="1">
        <v>2318</v>
      </c>
      <c r="F21" s="1">
        <v>513</v>
      </c>
      <c r="G21" s="1">
        <v>361</v>
      </c>
      <c r="H21" s="1">
        <v>304</v>
      </c>
      <c r="I21" s="1" t="s">
        <v>23</v>
      </c>
      <c r="J21" s="1">
        <v>3933</v>
      </c>
      <c r="K21" s="1">
        <v>1520</v>
      </c>
      <c r="L21" s="1">
        <v>836</v>
      </c>
      <c r="M21" s="1">
        <v>1121</v>
      </c>
      <c r="N21" s="1">
        <v>228</v>
      </c>
      <c r="O21" s="1">
        <v>133</v>
      </c>
      <c r="P21" s="1">
        <v>95</v>
      </c>
      <c r="Q21" s="1">
        <v>4256</v>
      </c>
      <c r="R21" s="1">
        <v>1767</v>
      </c>
      <c r="S21" s="1">
        <v>570</v>
      </c>
      <c r="T21" s="1">
        <v>1197</v>
      </c>
      <c r="U21" s="1">
        <v>285</v>
      </c>
      <c r="V21" s="1">
        <v>228</v>
      </c>
      <c r="W21" s="1">
        <v>209</v>
      </c>
    </row>
    <row r="22" spans="1:23" x14ac:dyDescent="0.2">
      <c r="A22" s="1" t="s">
        <v>24</v>
      </c>
      <c r="B22" s="1">
        <v>7866</v>
      </c>
      <c r="C22" s="1">
        <v>3021</v>
      </c>
      <c r="D22" s="1">
        <v>1235</v>
      </c>
      <c r="E22" s="1">
        <v>2565</v>
      </c>
      <c r="F22" s="1">
        <v>437</v>
      </c>
      <c r="G22" s="1">
        <v>285</v>
      </c>
      <c r="H22" s="1">
        <v>323</v>
      </c>
      <c r="I22" s="1" t="s">
        <v>24</v>
      </c>
      <c r="J22" s="1">
        <v>3990</v>
      </c>
      <c r="K22" s="1">
        <v>1615</v>
      </c>
      <c r="L22" s="1">
        <v>608</v>
      </c>
      <c r="M22" s="1">
        <v>1292</v>
      </c>
      <c r="N22" s="1">
        <v>171</v>
      </c>
      <c r="O22" s="1">
        <v>152</v>
      </c>
      <c r="P22" s="1">
        <v>152</v>
      </c>
      <c r="Q22" s="1">
        <v>3876</v>
      </c>
      <c r="R22" s="1">
        <v>1406</v>
      </c>
      <c r="S22" s="1">
        <v>627</v>
      </c>
      <c r="T22" s="1">
        <v>1273</v>
      </c>
      <c r="U22" s="1">
        <v>266</v>
      </c>
      <c r="V22" s="1">
        <v>133</v>
      </c>
      <c r="W22" s="1">
        <v>171</v>
      </c>
    </row>
    <row r="23" spans="1:23" x14ac:dyDescent="0.2">
      <c r="A23" s="1" t="s">
        <v>25</v>
      </c>
      <c r="B23" s="1">
        <v>5415</v>
      </c>
      <c r="C23" s="1">
        <v>2166</v>
      </c>
      <c r="D23" s="1">
        <v>684</v>
      </c>
      <c r="E23" s="1">
        <v>1919</v>
      </c>
      <c r="F23" s="1">
        <v>304</v>
      </c>
      <c r="G23" s="1">
        <v>133</v>
      </c>
      <c r="H23" s="1">
        <v>209</v>
      </c>
      <c r="I23" s="1" t="s">
        <v>25</v>
      </c>
      <c r="J23" s="1">
        <v>2470</v>
      </c>
      <c r="K23" s="1">
        <v>969</v>
      </c>
      <c r="L23" s="1">
        <v>361</v>
      </c>
      <c r="M23" s="1">
        <v>855</v>
      </c>
      <c r="N23" s="1">
        <v>133</v>
      </c>
      <c r="O23" s="1">
        <v>57</v>
      </c>
      <c r="P23" s="1">
        <v>95</v>
      </c>
      <c r="Q23" s="1">
        <v>2945</v>
      </c>
      <c r="R23" s="1">
        <v>1197</v>
      </c>
      <c r="S23" s="1">
        <v>323</v>
      </c>
      <c r="T23" s="1">
        <v>1064</v>
      </c>
      <c r="U23" s="1">
        <v>171</v>
      </c>
      <c r="V23" s="1">
        <v>76</v>
      </c>
      <c r="W23" s="1">
        <v>114</v>
      </c>
    </row>
    <row r="24" spans="1:23" x14ac:dyDescent="0.2">
      <c r="A24" s="1" t="s">
        <v>26</v>
      </c>
      <c r="B24" s="1">
        <v>4750</v>
      </c>
      <c r="C24" s="1">
        <v>1786</v>
      </c>
      <c r="D24" s="1">
        <v>627</v>
      </c>
      <c r="E24" s="1">
        <v>1805</v>
      </c>
      <c r="F24" s="1">
        <v>285</v>
      </c>
      <c r="G24" s="1">
        <v>190</v>
      </c>
      <c r="H24" s="1">
        <v>57</v>
      </c>
      <c r="I24" s="1" t="s">
        <v>26</v>
      </c>
      <c r="J24" s="1">
        <v>2356</v>
      </c>
      <c r="K24" s="1">
        <v>874</v>
      </c>
      <c r="L24" s="1">
        <v>342</v>
      </c>
      <c r="M24" s="1">
        <v>931</v>
      </c>
      <c r="N24" s="1">
        <v>114</v>
      </c>
      <c r="O24" s="1">
        <v>76</v>
      </c>
      <c r="P24" s="1">
        <v>19</v>
      </c>
      <c r="Q24" s="1">
        <v>2394</v>
      </c>
      <c r="R24" s="1">
        <v>912</v>
      </c>
      <c r="S24" s="1">
        <v>285</v>
      </c>
      <c r="T24" s="1">
        <v>874</v>
      </c>
      <c r="U24" s="1">
        <v>171</v>
      </c>
      <c r="V24" s="1">
        <v>114</v>
      </c>
      <c r="W24" s="1">
        <v>38</v>
      </c>
    </row>
    <row r="25" spans="1:23" x14ac:dyDescent="0.2">
      <c r="A25" s="1" t="s">
        <v>27</v>
      </c>
      <c r="I25" s="1" t="s">
        <v>27</v>
      </c>
    </row>
    <row r="26" spans="1:23" x14ac:dyDescent="0.2">
      <c r="A26" s="1" t="s">
        <v>0</v>
      </c>
      <c r="B26" s="1">
        <v>25878</v>
      </c>
      <c r="C26" s="1">
        <v>15428</v>
      </c>
      <c r="D26" s="1">
        <v>3249</v>
      </c>
      <c r="E26" s="1">
        <v>4408</v>
      </c>
      <c r="F26" s="1">
        <v>836</v>
      </c>
      <c r="G26" s="1">
        <v>1311</v>
      </c>
      <c r="H26" s="1">
        <v>646</v>
      </c>
      <c r="I26" s="1" t="s">
        <v>0</v>
      </c>
      <c r="J26" s="1">
        <v>14269</v>
      </c>
      <c r="K26" s="1">
        <v>8550</v>
      </c>
      <c r="L26" s="1">
        <v>2033</v>
      </c>
      <c r="M26" s="1">
        <v>2242</v>
      </c>
      <c r="N26" s="1">
        <v>456</v>
      </c>
      <c r="O26" s="1">
        <v>646</v>
      </c>
      <c r="P26" s="1">
        <v>342</v>
      </c>
      <c r="Q26" s="1">
        <v>11609</v>
      </c>
      <c r="R26" s="1">
        <v>6878</v>
      </c>
      <c r="S26" s="1">
        <v>1216</v>
      </c>
      <c r="T26" s="1">
        <v>2166</v>
      </c>
      <c r="U26" s="1">
        <v>380</v>
      </c>
      <c r="V26" s="1">
        <v>665</v>
      </c>
      <c r="W26" s="1">
        <v>304</v>
      </c>
    </row>
    <row r="27" spans="1:23" x14ac:dyDescent="0.2">
      <c r="A27" s="1" t="s">
        <v>19</v>
      </c>
      <c r="B27" s="1">
        <v>9728</v>
      </c>
      <c r="C27" s="1">
        <v>6061</v>
      </c>
      <c r="D27" s="1">
        <v>1292</v>
      </c>
      <c r="E27" s="1">
        <v>1558</v>
      </c>
      <c r="F27" s="1">
        <v>228</v>
      </c>
      <c r="G27" s="1">
        <v>361</v>
      </c>
      <c r="H27" s="1">
        <v>228</v>
      </c>
      <c r="I27" s="1" t="s">
        <v>19</v>
      </c>
      <c r="J27" s="1">
        <v>4655</v>
      </c>
      <c r="K27" s="1">
        <v>2926</v>
      </c>
      <c r="L27" s="1">
        <v>703</v>
      </c>
      <c r="M27" s="1">
        <v>684</v>
      </c>
      <c r="N27" s="1">
        <v>114</v>
      </c>
      <c r="O27" s="1">
        <v>152</v>
      </c>
      <c r="P27" s="1">
        <v>76</v>
      </c>
      <c r="Q27" s="1">
        <v>5073</v>
      </c>
      <c r="R27" s="1">
        <v>3135</v>
      </c>
      <c r="S27" s="1">
        <v>589</v>
      </c>
      <c r="T27" s="1">
        <v>874</v>
      </c>
      <c r="U27" s="1">
        <v>114</v>
      </c>
      <c r="V27" s="1">
        <v>209</v>
      </c>
      <c r="W27" s="1">
        <v>152</v>
      </c>
    </row>
    <row r="28" spans="1:23" x14ac:dyDescent="0.2">
      <c r="A28" s="1" t="s">
        <v>20</v>
      </c>
      <c r="B28" s="1">
        <v>7600</v>
      </c>
      <c r="C28" s="1">
        <v>5016</v>
      </c>
      <c r="D28" s="1">
        <v>665</v>
      </c>
      <c r="E28" s="1">
        <v>1292</v>
      </c>
      <c r="F28" s="1">
        <v>228</v>
      </c>
      <c r="G28" s="1">
        <v>304</v>
      </c>
      <c r="H28" s="1">
        <v>95</v>
      </c>
      <c r="I28" s="1" t="s">
        <v>20</v>
      </c>
      <c r="J28" s="1">
        <v>4522</v>
      </c>
      <c r="K28" s="1">
        <v>2945</v>
      </c>
      <c r="L28" s="1">
        <v>475</v>
      </c>
      <c r="M28" s="1">
        <v>722</v>
      </c>
      <c r="N28" s="1">
        <v>133</v>
      </c>
      <c r="O28" s="1">
        <v>209</v>
      </c>
      <c r="P28" s="1">
        <v>38</v>
      </c>
      <c r="Q28" s="1">
        <v>3078</v>
      </c>
      <c r="R28" s="1">
        <v>2071</v>
      </c>
      <c r="S28" s="1">
        <v>190</v>
      </c>
      <c r="T28" s="1">
        <v>570</v>
      </c>
      <c r="U28" s="1">
        <v>95</v>
      </c>
      <c r="V28" s="1">
        <v>95</v>
      </c>
      <c r="W28" s="1">
        <v>57</v>
      </c>
    </row>
    <row r="29" spans="1:23" x14ac:dyDescent="0.2">
      <c r="A29" s="1" t="s">
        <v>21</v>
      </c>
      <c r="B29" s="1">
        <v>4199</v>
      </c>
      <c r="C29" s="1">
        <v>2166</v>
      </c>
      <c r="D29" s="1">
        <v>513</v>
      </c>
      <c r="E29" s="1">
        <v>817</v>
      </c>
      <c r="F29" s="1">
        <v>171</v>
      </c>
      <c r="G29" s="1">
        <v>361</v>
      </c>
      <c r="H29" s="1">
        <v>171</v>
      </c>
      <c r="I29" s="1" t="s">
        <v>21</v>
      </c>
      <c r="J29" s="1">
        <v>2489</v>
      </c>
      <c r="K29" s="1">
        <v>1349</v>
      </c>
      <c r="L29" s="1">
        <v>323</v>
      </c>
      <c r="M29" s="1">
        <v>418</v>
      </c>
      <c r="N29" s="1">
        <v>95</v>
      </c>
      <c r="O29" s="1">
        <v>171</v>
      </c>
      <c r="P29" s="1">
        <v>133</v>
      </c>
      <c r="Q29" s="1">
        <v>1710</v>
      </c>
      <c r="R29" s="1">
        <v>817</v>
      </c>
      <c r="S29" s="1">
        <v>190</v>
      </c>
      <c r="T29" s="1">
        <v>399</v>
      </c>
      <c r="U29" s="1">
        <v>76</v>
      </c>
      <c r="V29" s="1">
        <v>190</v>
      </c>
      <c r="W29" s="1">
        <v>38</v>
      </c>
    </row>
    <row r="30" spans="1:23" x14ac:dyDescent="0.2">
      <c r="A30" s="1" t="s">
        <v>22</v>
      </c>
      <c r="B30" s="1">
        <v>1919</v>
      </c>
      <c r="C30" s="1">
        <v>1045</v>
      </c>
      <c r="D30" s="1">
        <v>361</v>
      </c>
      <c r="E30" s="1">
        <v>266</v>
      </c>
      <c r="F30" s="1">
        <v>38</v>
      </c>
      <c r="G30" s="1">
        <v>152</v>
      </c>
      <c r="H30" s="1">
        <v>57</v>
      </c>
      <c r="I30" s="1" t="s">
        <v>22</v>
      </c>
      <c r="J30" s="1">
        <v>1216</v>
      </c>
      <c r="K30" s="1">
        <v>627</v>
      </c>
      <c r="L30" s="1">
        <v>266</v>
      </c>
      <c r="M30" s="1">
        <v>171</v>
      </c>
      <c r="N30" s="1">
        <v>19</v>
      </c>
      <c r="O30" s="1">
        <v>76</v>
      </c>
      <c r="P30" s="1">
        <v>57</v>
      </c>
      <c r="Q30" s="1">
        <v>703</v>
      </c>
      <c r="R30" s="1">
        <v>418</v>
      </c>
      <c r="S30" s="1">
        <v>95</v>
      </c>
      <c r="T30" s="1">
        <v>95</v>
      </c>
      <c r="U30" s="1">
        <v>19</v>
      </c>
      <c r="V30" s="1">
        <v>76</v>
      </c>
      <c r="W30" s="1">
        <v>0</v>
      </c>
    </row>
    <row r="31" spans="1:23" x14ac:dyDescent="0.2">
      <c r="A31" s="1" t="s">
        <v>23</v>
      </c>
      <c r="B31" s="1">
        <v>1197</v>
      </c>
      <c r="C31" s="1">
        <v>532</v>
      </c>
      <c r="D31" s="1">
        <v>266</v>
      </c>
      <c r="E31" s="1">
        <v>209</v>
      </c>
      <c r="F31" s="1">
        <v>57</v>
      </c>
      <c r="G31" s="1">
        <v>95</v>
      </c>
      <c r="H31" s="1">
        <v>38</v>
      </c>
      <c r="I31" s="1" t="s">
        <v>23</v>
      </c>
      <c r="J31" s="1">
        <v>779</v>
      </c>
      <c r="K31" s="1">
        <v>380</v>
      </c>
      <c r="L31" s="1">
        <v>190</v>
      </c>
      <c r="M31" s="1">
        <v>133</v>
      </c>
      <c r="N31" s="1">
        <v>19</v>
      </c>
      <c r="O31" s="1">
        <v>38</v>
      </c>
      <c r="P31" s="1">
        <v>19</v>
      </c>
      <c r="Q31" s="1">
        <v>418</v>
      </c>
      <c r="R31" s="1">
        <v>152</v>
      </c>
      <c r="S31" s="1">
        <v>76</v>
      </c>
      <c r="T31" s="1">
        <v>76</v>
      </c>
      <c r="U31" s="1">
        <v>38</v>
      </c>
      <c r="V31" s="1">
        <v>57</v>
      </c>
      <c r="W31" s="1">
        <v>19</v>
      </c>
    </row>
    <row r="32" spans="1:23" x14ac:dyDescent="0.2">
      <c r="A32" s="1" t="s">
        <v>24</v>
      </c>
      <c r="B32" s="1">
        <v>684</v>
      </c>
      <c r="C32" s="1">
        <v>361</v>
      </c>
      <c r="D32" s="1">
        <v>114</v>
      </c>
      <c r="E32" s="1">
        <v>133</v>
      </c>
      <c r="F32" s="1">
        <v>38</v>
      </c>
      <c r="G32" s="1">
        <v>19</v>
      </c>
      <c r="H32" s="1">
        <v>19</v>
      </c>
      <c r="I32" s="1" t="s">
        <v>24</v>
      </c>
      <c r="J32" s="1">
        <v>342</v>
      </c>
      <c r="K32" s="1">
        <v>209</v>
      </c>
      <c r="L32" s="1">
        <v>57</v>
      </c>
      <c r="M32" s="1">
        <v>57</v>
      </c>
      <c r="N32" s="1">
        <v>19</v>
      </c>
      <c r="O32" s="1">
        <v>0</v>
      </c>
      <c r="P32" s="1">
        <v>0</v>
      </c>
      <c r="Q32" s="1">
        <v>342</v>
      </c>
      <c r="R32" s="1">
        <v>152</v>
      </c>
      <c r="S32" s="1">
        <v>57</v>
      </c>
      <c r="T32" s="1">
        <v>76</v>
      </c>
      <c r="U32" s="1">
        <v>19</v>
      </c>
      <c r="V32" s="1">
        <v>19</v>
      </c>
      <c r="W32" s="1">
        <v>19</v>
      </c>
    </row>
    <row r="33" spans="1:23" x14ac:dyDescent="0.2">
      <c r="A33" s="1" t="s">
        <v>25</v>
      </c>
      <c r="B33" s="1">
        <v>361</v>
      </c>
      <c r="C33" s="1">
        <v>190</v>
      </c>
      <c r="D33" s="1">
        <v>19</v>
      </c>
      <c r="E33" s="1">
        <v>76</v>
      </c>
      <c r="F33" s="1">
        <v>38</v>
      </c>
      <c r="G33" s="1">
        <v>0</v>
      </c>
      <c r="H33" s="1">
        <v>38</v>
      </c>
      <c r="I33" s="1" t="s">
        <v>25</v>
      </c>
      <c r="J33" s="1">
        <v>114</v>
      </c>
      <c r="K33" s="1">
        <v>76</v>
      </c>
      <c r="L33" s="1">
        <v>0</v>
      </c>
      <c r="M33" s="1">
        <v>0</v>
      </c>
      <c r="N33" s="1">
        <v>19</v>
      </c>
      <c r="O33" s="1">
        <v>0</v>
      </c>
      <c r="P33" s="1">
        <v>19</v>
      </c>
      <c r="Q33" s="1">
        <v>247</v>
      </c>
      <c r="R33" s="1">
        <v>114</v>
      </c>
      <c r="S33" s="1">
        <v>19</v>
      </c>
      <c r="T33" s="1">
        <v>76</v>
      </c>
      <c r="U33" s="1">
        <v>19</v>
      </c>
      <c r="V33" s="1">
        <v>0</v>
      </c>
      <c r="W33" s="1">
        <v>19</v>
      </c>
    </row>
    <row r="34" spans="1:23" x14ac:dyDescent="0.2">
      <c r="A34" s="1" t="s">
        <v>26</v>
      </c>
      <c r="B34" s="1">
        <v>190</v>
      </c>
      <c r="C34" s="1">
        <v>57</v>
      </c>
      <c r="D34" s="1">
        <v>19</v>
      </c>
      <c r="E34" s="1">
        <v>57</v>
      </c>
      <c r="F34" s="1">
        <v>38</v>
      </c>
      <c r="G34" s="1">
        <v>19</v>
      </c>
      <c r="H34" s="1">
        <v>0</v>
      </c>
      <c r="I34" s="1" t="s">
        <v>26</v>
      </c>
      <c r="J34" s="1">
        <v>152</v>
      </c>
      <c r="K34" s="1">
        <v>38</v>
      </c>
      <c r="L34" s="1">
        <v>19</v>
      </c>
      <c r="M34" s="1">
        <v>57</v>
      </c>
      <c r="N34" s="1">
        <v>38</v>
      </c>
      <c r="O34" s="1">
        <v>0</v>
      </c>
      <c r="P34" s="1">
        <v>0</v>
      </c>
      <c r="Q34" s="1">
        <v>38</v>
      </c>
      <c r="R34" s="1">
        <v>19</v>
      </c>
      <c r="S34" s="1">
        <v>0</v>
      </c>
      <c r="T34" s="1">
        <v>0</v>
      </c>
      <c r="U34" s="1">
        <v>0</v>
      </c>
      <c r="V34" s="1">
        <v>19</v>
      </c>
      <c r="W34" s="1">
        <v>0</v>
      </c>
    </row>
    <row r="35" spans="1:23" x14ac:dyDescent="0.2">
      <c r="A35" s="1" t="s">
        <v>28</v>
      </c>
      <c r="I35" s="1" t="s">
        <v>28</v>
      </c>
    </row>
    <row r="36" spans="1:23" x14ac:dyDescent="0.2">
      <c r="A36" s="1" t="s">
        <v>0</v>
      </c>
      <c r="B36" s="1">
        <v>39178</v>
      </c>
      <c r="C36" s="1">
        <v>15827</v>
      </c>
      <c r="D36" s="1">
        <v>5947</v>
      </c>
      <c r="E36" s="1">
        <v>12445</v>
      </c>
      <c r="F36" s="1">
        <v>2033</v>
      </c>
      <c r="G36" s="1">
        <v>1615</v>
      </c>
      <c r="H36" s="1">
        <v>1311</v>
      </c>
      <c r="I36" s="1" t="s">
        <v>0</v>
      </c>
      <c r="J36" s="1">
        <v>18012</v>
      </c>
      <c r="K36" s="1">
        <v>7201</v>
      </c>
      <c r="L36" s="1">
        <v>3192</v>
      </c>
      <c r="M36" s="1">
        <v>5624</v>
      </c>
      <c r="N36" s="1">
        <v>760</v>
      </c>
      <c r="O36" s="1">
        <v>760</v>
      </c>
      <c r="P36" s="1">
        <v>475</v>
      </c>
      <c r="Q36" s="1">
        <v>21166</v>
      </c>
      <c r="R36" s="1">
        <v>8626</v>
      </c>
      <c r="S36" s="1">
        <v>2755</v>
      </c>
      <c r="T36" s="1">
        <v>6821</v>
      </c>
      <c r="U36" s="1">
        <v>1273</v>
      </c>
      <c r="V36" s="1">
        <v>855</v>
      </c>
      <c r="W36" s="1">
        <v>836</v>
      </c>
    </row>
    <row r="37" spans="1:23" x14ac:dyDescent="0.2">
      <c r="A37" s="1" t="s">
        <v>19</v>
      </c>
      <c r="B37" s="1">
        <v>399</v>
      </c>
      <c r="C37" s="1">
        <v>323</v>
      </c>
      <c r="D37" s="1">
        <v>57</v>
      </c>
      <c r="E37" s="1">
        <v>19</v>
      </c>
      <c r="F37" s="1">
        <v>0</v>
      </c>
      <c r="G37" s="1">
        <v>0</v>
      </c>
      <c r="H37" s="1">
        <v>0</v>
      </c>
      <c r="I37" s="1" t="s">
        <v>19</v>
      </c>
      <c r="J37" s="1">
        <v>114</v>
      </c>
      <c r="K37" s="1">
        <v>95</v>
      </c>
      <c r="L37" s="1">
        <v>19</v>
      </c>
      <c r="M37" s="1">
        <v>0</v>
      </c>
      <c r="N37" s="1">
        <v>0</v>
      </c>
      <c r="O37" s="1">
        <v>0</v>
      </c>
      <c r="P37" s="1">
        <v>0</v>
      </c>
      <c r="Q37" s="1">
        <v>285</v>
      </c>
      <c r="R37" s="1">
        <v>228</v>
      </c>
      <c r="S37" s="1">
        <v>38</v>
      </c>
      <c r="T37" s="1">
        <v>19</v>
      </c>
      <c r="U37" s="1">
        <v>0</v>
      </c>
      <c r="V37" s="1">
        <v>0</v>
      </c>
      <c r="W37" s="1">
        <v>0</v>
      </c>
    </row>
    <row r="38" spans="1:23" x14ac:dyDescent="0.2">
      <c r="A38" s="1" t="s">
        <v>20</v>
      </c>
      <c r="B38" s="1">
        <v>2660</v>
      </c>
      <c r="C38" s="1">
        <v>1444</v>
      </c>
      <c r="D38" s="1">
        <v>361</v>
      </c>
      <c r="E38" s="1">
        <v>570</v>
      </c>
      <c r="F38" s="1">
        <v>38</v>
      </c>
      <c r="G38" s="1">
        <v>133</v>
      </c>
      <c r="H38" s="1">
        <v>114</v>
      </c>
      <c r="I38" s="1" t="s">
        <v>20</v>
      </c>
      <c r="J38" s="1">
        <v>950</v>
      </c>
      <c r="K38" s="1">
        <v>437</v>
      </c>
      <c r="L38" s="1">
        <v>190</v>
      </c>
      <c r="M38" s="1">
        <v>228</v>
      </c>
      <c r="N38" s="1">
        <v>19</v>
      </c>
      <c r="O38" s="1">
        <v>57</v>
      </c>
      <c r="P38" s="1">
        <v>19</v>
      </c>
      <c r="Q38" s="1">
        <v>1710</v>
      </c>
      <c r="R38" s="1">
        <v>1007</v>
      </c>
      <c r="S38" s="1">
        <v>171</v>
      </c>
      <c r="T38" s="1">
        <v>342</v>
      </c>
      <c r="U38" s="1">
        <v>19</v>
      </c>
      <c r="V38" s="1">
        <v>76</v>
      </c>
      <c r="W38" s="1">
        <v>95</v>
      </c>
    </row>
    <row r="39" spans="1:23" x14ac:dyDescent="0.2">
      <c r="A39" s="1" t="s">
        <v>21</v>
      </c>
      <c r="B39" s="1">
        <v>5795</v>
      </c>
      <c r="C39" s="1">
        <v>2394</v>
      </c>
      <c r="D39" s="1">
        <v>931</v>
      </c>
      <c r="E39" s="1">
        <v>1767</v>
      </c>
      <c r="F39" s="1">
        <v>228</v>
      </c>
      <c r="G39" s="1">
        <v>266</v>
      </c>
      <c r="H39" s="1">
        <v>209</v>
      </c>
      <c r="I39" s="1" t="s">
        <v>21</v>
      </c>
      <c r="J39" s="1">
        <v>2565</v>
      </c>
      <c r="K39" s="1">
        <v>1102</v>
      </c>
      <c r="L39" s="1">
        <v>513</v>
      </c>
      <c r="M39" s="1">
        <v>703</v>
      </c>
      <c r="N39" s="1">
        <v>57</v>
      </c>
      <c r="O39" s="1">
        <v>133</v>
      </c>
      <c r="P39" s="1">
        <v>57</v>
      </c>
      <c r="Q39" s="1">
        <v>3230</v>
      </c>
      <c r="R39" s="1">
        <v>1292</v>
      </c>
      <c r="S39" s="1">
        <v>418</v>
      </c>
      <c r="T39" s="1">
        <v>1064</v>
      </c>
      <c r="U39" s="1">
        <v>171</v>
      </c>
      <c r="V39" s="1">
        <v>133</v>
      </c>
      <c r="W39" s="1">
        <v>152</v>
      </c>
    </row>
    <row r="40" spans="1:23" x14ac:dyDescent="0.2">
      <c r="A40" s="1" t="s">
        <v>22</v>
      </c>
      <c r="B40" s="1">
        <v>6536</v>
      </c>
      <c r="C40" s="1">
        <v>2546</v>
      </c>
      <c r="D40" s="1">
        <v>1064</v>
      </c>
      <c r="E40" s="1">
        <v>1957</v>
      </c>
      <c r="F40" s="1">
        <v>399</v>
      </c>
      <c r="G40" s="1">
        <v>380</v>
      </c>
      <c r="H40" s="1">
        <v>190</v>
      </c>
      <c r="I40" s="1" t="s">
        <v>22</v>
      </c>
      <c r="J40" s="1">
        <v>3021</v>
      </c>
      <c r="K40" s="1">
        <v>1292</v>
      </c>
      <c r="L40" s="1">
        <v>589</v>
      </c>
      <c r="M40" s="1">
        <v>741</v>
      </c>
      <c r="N40" s="1">
        <v>133</v>
      </c>
      <c r="O40" s="1">
        <v>190</v>
      </c>
      <c r="P40" s="1">
        <v>76</v>
      </c>
      <c r="Q40" s="1">
        <v>3515</v>
      </c>
      <c r="R40" s="1">
        <v>1254</v>
      </c>
      <c r="S40" s="1">
        <v>475</v>
      </c>
      <c r="T40" s="1">
        <v>1216</v>
      </c>
      <c r="U40" s="1">
        <v>266</v>
      </c>
      <c r="V40" s="1">
        <v>190</v>
      </c>
      <c r="W40" s="1">
        <v>114</v>
      </c>
    </row>
    <row r="41" spans="1:23" x14ac:dyDescent="0.2">
      <c r="A41" s="1" t="s">
        <v>23</v>
      </c>
      <c r="B41" s="1">
        <v>6992</v>
      </c>
      <c r="C41" s="1">
        <v>2755</v>
      </c>
      <c r="D41" s="1">
        <v>1140</v>
      </c>
      <c r="E41" s="1">
        <v>2109</v>
      </c>
      <c r="F41" s="1">
        <v>456</v>
      </c>
      <c r="G41" s="1">
        <v>266</v>
      </c>
      <c r="H41" s="1">
        <v>266</v>
      </c>
      <c r="I41" s="1" t="s">
        <v>23</v>
      </c>
      <c r="J41" s="1">
        <v>3154</v>
      </c>
      <c r="K41" s="1">
        <v>1140</v>
      </c>
      <c r="L41" s="1">
        <v>646</v>
      </c>
      <c r="M41" s="1">
        <v>988</v>
      </c>
      <c r="N41" s="1">
        <v>209</v>
      </c>
      <c r="O41" s="1">
        <v>95</v>
      </c>
      <c r="P41" s="1">
        <v>76</v>
      </c>
      <c r="Q41" s="1">
        <v>3838</v>
      </c>
      <c r="R41" s="1">
        <v>1615</v>
      </c>
      <c r="S41" s="1">
        <v>494</v>
      </c>
      <c r="T41" s="1">
        <v>1121</v>
      </c>
      <c r="U41" s="1">
        <v>247</v>
      </c>
      <c r="V41" s="1">
        <v>171</v>
      </c>
      <c r="W41" s="1">
        <v>190</v>
      </c>
    </row>
    <row r="42" spans="1:23" x14ac:dyDescent="0.2">
      <c r="A42" s="1" t="s">
        <v>24</v>
      </c>
      <c r="B42" s="1">
        <v>7182</v>
      </c>
      <c r="C42" s="1">
        <v>2660</v>
      </c>
      <c r="D42" s="1">
        <v>1121</v>
      </c>
      <c r="E42" s="1">
        <v>2432</v>
      </c>
      <c r="F42" s="1">
        <v>399</v>
      </c>
      <c r="G42" s="1">
        <v>266</v>
      </c>
      <c r="H42" s="1">
        <v>304</v>
      </c>
      <c r="I42" s="1" t="s">
        <v>24</v>
      </c>
      <c r="J42" s="1">
        <v>3648</v>
      </c>
      <c r="K42" s="1">
        <v>1406</v>
      </c>
      <c r="L42" s="1">
        <v>551</v>
      </c>
      <c r="M42" s="1">
        <v>1235</v>
      </c>
      <c r="N42" s="1">
        <v>152</v>
      </c>
      <c r="O42" s="1">
        <v>152</v>
      </c>
      <c r="P42" s="1">
        <v>152</v>
      </c>
      <c r="Q42" s="1">
        <v>3534</v>
      </c>
      <c r="R42" s="1">
        <v>1254</v>
      </c>
      <c r="S42" s="1">
        <v>570</v>
      </c>
      <c r="T42" s="1">
        <v>1197</v>
      </c>
      <c r="U42" s="1">
        <v>247</v>
      </c>
      <c r="V42" s="1">
        <v>114</v>
      </c>
      <c r="W42" s="1">
        <v>152</v>
      </c>
    </row>
    <row r="43" spans="1:23" x14ac:dyDescent="0.2">
      <c r="A43" s="1" t="s">
        <v>25</v>
      </c>
      <c r="B43" s="1">
        <v>5054</v>
      </c>
      <c r="C43" s="1">
        <v>1976</v>
      </c>
      <c r="D43" s="1">
        <v>665</v>
      </c>
      <c r="E43" s="1">
        <v>1843</v>
      </c>
      <c r="F43" s="1">
        <v>266</v>
      </c>
      <c r="G43" s="1">
        <v>133</v>
      </c>
      <c r="H43" s="1">
        <v>171</v>
      </c>
      <c r="I43" s="1" t="s">
        <v>25</v>
      </c>
      <c r="J43" s="1">
        <v>2356</v>
      </c>
      <c r="K43" s="1">
        <v>893</v>
      </c>
      <c r="L43" s="1">
        <v>361</v>
      </c>
      <c r="M43" s="1">
        <v>855</v>
      </c>
      <c r="N43" s="1">
        <v>114</v>
      </c>
      <c r="O43" s="1">
        <v>57</v>
      </c>
      <c r="P43" s="1">
        <v>76</v>
      </c>
      <c r="Q43" s="1">
        <v>2698</v>
      </c>
      <c r="R43" s="1">
        <v>1083</v>
      </c>
      <c r="S43" s="1">
        <v>304</v>
      </c>
      <c r="T43" s="1">
        <v>988</v>
      </c>
      <c r="U43" s="1">
        <v>152</v>
      </c>
      <c r="V43" s="1">
        <v>76</v>
      </c>
      <c r="W43" s="1">
        <v>95</v>
      </c>
    </row>
    <row r="44" spans="1:23" x14ac:dyDescent="0.2">
      <c r="A44" s="1" t="s">
        <v>26</v>
      </c>
      <c r="B44" s="1">
        <v>4560</v>
      </c>
      <c r="C44" s="1">
        <v>1729</v>
      </c>
      <c r="D44" s="1">
        <v>608</v>
      </c>
      <c r="E44" s="1">
        <v>1748</v>
      </c>
      <c r="F44" s="1">
        <v>247</v>
      </c>
      <c r="G44" s="1">
        <v>171</v>
      </c>
      <c r="H44" s="1">
        <v>57</v>
      </c>
      <c r="I44" s="1" t="s">
        <v>26</v>
      </c>
      <c r="J44" s="1">
        <v>2204</v>
      </c>
      <c r="K44" s="1">
        <v>836</v>
      </c>
      <c r="L44" s="1">
        <v>323</v>
      </c>
      <c r="M44" s="1">
        <v>874</v>
      </c>
      <c r="N44" s="1">
        <v>76</v>
      </c>
      <c r="O44" s="1">
        <v>76</v>
      </c>
      <c r="P44" s="1">
        <v>19</v>
      </c>
      <c r="Q44" s="1">
        <v>2356</v>
      </c>
      <c r="R44" s="1">
        <v>893</v>
      </c>
      <c r="S44" s="1">
        <v>285</v>
      </c>
      <c r="T44" s="1">
        <v>874</v>
      </c>
      <c r="U44" s="1">
        <v>171</v>
      </c>
      <c r="V44" s="1">
        <v>95</v>
      </c>
      <c r="W44" s="1">
        <v>38</v>
      </c>
    </row>
    <row r="45" spans="1:23" x14ac:dyDescent="0.2">
      <c r="A45" s="12" t="s">
        <v>92</v>
      </c>
      <c r="B45" s="12"/>
      <c r="C45" s="12"/>
      <c r="D45" s="12"/>
      <c r="E45" s="12"/>
      <c r="F45" s="12"/>
      <c r="G45" s="12"/>
      <c r="H45" s="12"/>
      <c r="I45" s="12" t="s">
        <v>92</v>
      </c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</row>
  </sheetData>
  <mergeCells count="5">
    <mergeCell ref="J2:P2"/>
    <mergeCell ref="Q2:W2"/>
    <mergeCell ref="B2:H2"/>
    <mergeCell ref="A45:H45"/>
    <mergeCell ref="I45:W4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A9249-40A2-4385-A4C3-2542F18D4702}">
  <dimension ref="A1:W36"/>
  <sheetViews>
    <sheetView tabSelected="1" view="pageBreakPreview" topLeftCell="C1" zoomScale="125" zoomScaleNormal="100" zoomScaleSheetLayoutView="125" workbookViewId="0">
      <selection activeCell="J22" sqref="J22:W2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6" t="s">
        <v>98</v>
      </c>
      <c r="I1" s="1" t="s">
        <v>98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29</v>
      </c>
      <c r="I4" s="1" t="s">
        <v>29</v>
      </c>
    </row>
    <row r="5" spans="1:23" x14ac:dyDescent="0.2">
      <c r="A5" s="6" t="s">
        <v>0</v>
      </c>
      <c r="B5" s="1">
        <v>112841</v>
      </c>
      <c r="C5" s="1">
        <v>63631</v>
      </c>
      <c r="D5" s="1">
        <v>13604</v>
      </c>
      <c r="E5" s="1">
        <v>24852</v>
      </c>
      <c r="F5" s="1">
        <v>3705</v>
      </c>
      <c r="G5" s="1">
        <v>4180</v>
      </c>
      <c r="H5" s="1">
        <v>2869</v>
      </c>
      <c r="I5" s="1" t="s">
        <v>0</v>
      </c>
      <c r="J5" s="1">
        <v>56677</v>
      </c>
      <c r="K5" s="1">
        <v>31711</v>
      </c>
      <c r="L5" s="1">
        <v>7714</v>
      </c>
      <c r="M5" s="1">
        <v>12369</v>
      </c>
      <c r="N5" s="1">
        <v>1558</v>
      </c>
      <c r="O5" s="1">
        <v>2052</v>
      </c>
      <c r="P5" s="1">
        <v>1273</v>
      </c>
      <c r="Q5" s="1">
        <v>56164</v>
      </c>
      <c r="R5" s="1">
        <v>31920</v>
      </c>
      <c r="S5" s="1">
        <v>5890</v>
      </c>
      <c r="T5" s="1">
        <v>12483</v>
      </c>
      <c r="U5" s="1">
        <v>2147</v>
      </c>
      <c r="V5" s="1">
        <v>2128</v>
      </c>
      <c r="W5" s="1">
        <v>1530</v>
      </c>
    </row>
    <row r="6" spans="1:23" x14ac:dyDescent="0.2">
      <c r="A6" s="6" t="s">
        <v>30</v>
      </c>
      <c r="B6" s="1">
        <v>12407</v>
      </c>
      <c r="C6" s="1">
        <v>10963</v>
      </c>
      <c r="D6" s="1">
        <v>874</v>
      </c>
      <c r="E6" s="1">
        <v>285</v>
      </c>
      <c r="F6" s="1">
        <v>57</v>
      </c>
      <c r="G6" s="1">
        <v>114</v>
      </c>
      <c r="H6" s="1">
        <v>114</v>
      </c>
      <c r="I6" s="1" t="s">
        <v>30</v>
      </c>
      <c r="J6" s="1">
        <v>6004</v>
      </c>
      <c r="K6" s="1">
        <v>5320</v>
      </c>
      <c r="L6" s="1">
        <v>399</v>
      </c>
      <c r="M6" s="1">
        <v>171</v>
      </c>
      <c r="N6" s="1">
        <v>19</v>
      </c>
      <c r="O6" s="1">
        <v>57</v>
      </c>
      <c r="P6" s="1">
        <v>38</v>
      </c>
      <c r="Q6" s="1">
        <v>6403</v>
      </c>
      <c r="R6" s="1">
        <v>5643</v>
      </c>
      <c r="S6" s="1">
        <v>475</v>
      </c>
      <c r="T6" s="1">
        <v>114</v>
      </c>
      <c r="U6" s="1">
        <v>38</v>
      </c>
      <c r="V6" s="1">
        <v>57</v>
      </c>
      <c r="W6" s="1">
        <v>18</v>
      </c>
    </row>
    <row r="7" spans="1:23" x14ac:dyDescent="0.2">
      <c r="A7" s="6" t="s">
        <v>93</v>
      </c>
      <c r="B7" s="1">
        <v>10773</v>
      </c>
      <c r="C7" s="1">
        <v>8227</v>
      </c>
      <c r="D7" s="1">
        <v>1330</v>
      </c>
      <c r="E7" s="1">
        <v>551</v>
      </c>
      <c r="F7" s="1">
        <v>95</v>
      </c>
      <c r="G7" s="1">
        <v>361</v>
      </c>
      <c r="H7" s="1">
        <v>209</v>
      </c>
      <c r="I7" s="6" t="s">
        <v>93</v>
      </c>
      <c r="J7" s="1">
        <v>5586</v>
      </c>
      <c r="K7" s="1">
        <v>4218</v>
      </c>
      <c r="L7" s="1">
        <v>760</v>
      </c>
      <c r="M7" s="1">
        <v>323</v>
      </c>
      <c r="N7" s="1">
        <v>38</v>
      </c>
      <c r="O7" s="1">
        <v>152</v>
      </c>
      <c r="P7" s="1">
        <v>95</v>
      </c>
      <c r="Q7" s="1">
        <v>5187</v>
      </c>
      <c r="R7" s="1">
        <v>4009</v>
      </c>
      <c r="S7" s="1">
        <v>570</v>
      </c>
      <c r="T7" s="1">
        <v>228</v>
      </c>
      <c r="U7" s="1">
        <v>57</v>
      </c>
      <c r="V7" s="1">
        <v>209</v>
      </c>
      <c r="W7" s="1">
        <v>90</v>
      </c>
    </row>
    <row r="8" spans="1:23" x14ac:dyDescent="0.2">
      <c r="A8" s="6" t="s">
        <v>94</v>
      </c>
      <c r="B8" s="1">
        <v>10678</v>
      </c>
      <c r="C8" s="1">
        <v>7486</v>
      </c>
      <c r="D8" s="1">
        <v>1140</v>
      </c>
      <c r="E8" s="1">
        <v>1159</v>
      </c>
      <c r="F8" s="1">
        <v>133</v>
      </c>
      <c r="G8" s="1">
        <v>475</v>
      </c>
      <c r="H8" s="1">
        <v>285</v>
      </c>
      <c r="I8" s="6" t="s">
        <v>94</v>
      </c>
      <c r="J8" s="1">
        <v>5795</v>
      </c>
      <c r="K8" s="1">
        <v>3971</v>
      </c>
      <c r="L8" s="1">
        <v>608</v>
      </c>
      <c r="M8" s="1">
        <v>684</v>
      </c>
      <c r="N8" s="1">
        <v>57</v>
      </c>
      <c r="O8" s="1">
        <v>285</v>
      </c>
      <c r="P8" s="1">
        <v>190</v>
      </c>
      <c r="Q8" s="1">
        <v>4883</v>
      </c>
      <c r="R8" s="1">
        <v>3515</v>
      </c>
      <c r="S8" s="1">
        <v>532</v>
      </c>
      <c r="T8" s="1">
        <v>475</v>
      </c>
      <c r="U8" s="1">
        <v>76</v>
      </c>
      <c r="V8" s="1">
        <v>190</v>
      </c>
      <c r="W8" s="1">
        <v>108</v>
      </c>
    </row>
    <row r="9" spans="1:23" x14ac:dyDescent="0.2">
      <c r="A9" s="6" t="s">
        <v>19</v>
      </c>
      <c r="B9" s="1">
        <v>10127</v>
      </c>
      <c r="C9" s="1">
        <v>6384</v>
      </c>
      <c r="D9" s="1">
        <v>1349</v>
      </c>
      <c r="E9" s="1">
        <v>1577</v>
      </c>
      <c r="F9" s="1">
        <v>228</v>
      </c>
      <c r="G9" s="1">
        <v>361</v>
      </c>
      <c r="H9" s="1">
        <v>228</v>
      </c>
      <c r="I9" s="1" t="s">
        <v>19</v>
      </c>
      <c r="J9" s="1">
        <v>4769</v>
      </c>
      <c r="K9" s="1">
        <v>3021</v>
      </c>
      <c r="L9" s="1">
        <v>722</v>
      </c>
      <c r="M9" s="1">
        <v>684</v>
      </c>
      <c r="N9" s="1">
        <v>114</v>
      </c>
      <c r="O9" s="1">
        <v>152</v>
      </c>
      <c r="P9" s="1">
        <v>76</v>
      </c>
      <c r="Q9" s="1">
        <v>5358</v>
      </c>
      <c r="R9" s="1">
        <v>3363</v>
      </c>
      <c r="S9" s="1">
        <v>627</v>
      </c>
      <c r="T9" s="1">
        <v>893</v>
      </c>
      <c r="U9" s="1">
        <v>114</v>
      </c>
      <c r="V9" s="1">
        <v>209</v>
      </c>
      <c r="W9" s="1">
        <v>126</v>
      </c>
    </row>
    <row r="10" spans="1:23" x14ac:dyDescent="0.2">
      <c r="A10" s="6" t="s">
        <v>20</v>
      </c>
      <c r="B10" s="1">
        <v>10260</v>
      </c>
      <c r="C10" s="1">
        <v>6460</v>
      </c>
      <c r="D10" s="1">
        <v>1026</v>
      </c>
      <c r="E10" s="1">
        <v>1862</v>
      </c>
      <c r="F10" s="1">
        <v>266</v>
      </c>
      <c r="G10" s="1">
        <v>437</v>
      </c>
      <c r="H10" s="1">
        <v>209</v>
      </c>
      <c r="I10" s="1" t="s">
        <v>20</v>
      </c>
      <c r="J10" s="1">
        <v>5472</v>
      </c>
      <c r="K10" s="1">
        <v>3382</v>
      </c>
      <c r="L10" s="1">
        <v>665</v>
      </c>
      <c r="M10" s="1">
        <v>950</v>
      </c>
      <c r="N10" s="1">
        <v>152</v>
      </c>
      <c r="O10" s="1">
        <v>266</v>
      </c>
      <c r="P10" s="1">
        <v>57</v>
      </c>
      <c r="Q10" s="1">
        <v>4788</v>
      </c>
      <c r="R10" s="1">
        <v>3078</v>
      </c>
      <c r="S10" s="1">
        <v>361</v>
      </c>
      <c r="T10" s="1">
        <v>912</v>
      </c>
      <c r="U10" s="1">
        <v>114</v>
      </c>
      <c r="V10" s="1">
        <v>171</v>
      </c>
      <c r="W10" s="1">
        <v>162</v>
      </c>
    </row>
    <row r="11" spans="1:23" x14ac:dyDescent="0.2">
      <c r="A11" s="6" t="s">
        <v>21</v>
      </c>
      <c r="B11" s="1">
        <v>9994</v>
      </c>
      <c r="C11" s="1">
        <v>4560</v>
      </c>
      <c r="D11" s="1">
        <v>1444</v>
      </c>
      <c r="E11" s="1">
        <v>2584</v>
      </c>
      <c r="F11" s="1">
        <v>399</v>
      </c>
      <c r="G11" s="1">
        <v>627</v>
      </c>
      <c r="H11" s="1">
        <v>380</v>
      </c>
      <c r="I11" s="1" t="s">
        <v>21</v>
      </c>
      <c r="J11" s="1">
        <v>5054</v>
      </c>
      <c r="K11" s="1">
        <v>2451</v>
      </c>
      <c r="L11" s="1">
        <v>836</v>
      </c>
      <c r="M11" s="1">
        <v>1121</v>
      </c>
      <c r="N11" s="1">
        <v>152</v>
      </c>
      <c r="O11" s="1">
        <v>304</v>
      </c>
      <c r="P11" s="1">
        <v>190</v>
      </c>
      <c r="Q11" s="1">
        <v>4940</v>
      </c>
      <c r="R11" s="1">
        <v>2109</v>
      </c>
      <c r="S11" s="1">
        <v>608</v>
      </c>
      <c r="T11" s="1">
        <v>1463</v>
      </c>
      <c r="U11" s="1">
        <v>247</v>
      </c>
      <c r="V11" s="1">
        <v>323</v>
      </c>
      <c r="W11" s="1">
        <v>108</v>
      </c>
    </row>
    <row r="12" spans="1:23" x14ac:dyDescent="0.2">
      <c r="A12" s="6" t="s">
        <v>22</v>
      </c>
      <c r="B12" s="1">
        <v>8455</v>
      </c>
      <c r="C12" s="1">
        <v>3591</v>
      </c>
      <c r="D12" s="1">
        <v>1425</v>
      </c>
      <c r="E12" s="1">
        <v>2223</v>
      </c>
      <c r="F12" s="1">
        <v>437</v>
      </c>
      <c r="G12" s="1">
        <v>532</v>
      </c>
      <c r="H12" s="1">
        <v>247</v>
      </c>
      <c r="I12" s="1" t="s">
        <v>22</v>
      </c>
      <c r="J12" s="1">
        <v>4237</v>
      </c>
      <c r="K12" s="1">
        <v>1919</v>
      </c>
      <c r="L12" s="1">
        <v>855</v>
      </c>
      <c r="M12" s="1">
        <v>912</v>
      </c>
      <c r="N12" s="1">
        <v>152</v>
      </c>
      <c r="O12" s="1">
        <v>266</v>
      </c>
      <c r="P12" s="1">
        <v>133</v>
      </c>
      <c r="Q12" s="1">
        <v>4218</v>
      </c>
      <c r="R12" s="1">
        <v>1672</v>
      </c>
      <c r="S12" s="1">
        <v>570</v>
      </c>
      <c r="T12" s="1">
        <v>1311</v>
      </c>
      <c r="U12" s="1">
        <v>285</v>
      </c>
      <c r="V12" s="1">
        <v>266</v>
      </c>
      <c r="W12" s="1">
        <v>198</v>
      </c>
    </row>
    <row r="13" spans="1:23" x14ac:dyDescent="0.2">
      <c r="A13" s="6" t="s">
        <v>23</v>
      </c>
      <c r="B13" s="1">
        <v>8189</v>
      </c>
      <c r="C13" s="1">
        <v>3287</v>
      </c>
      <c r="D13" s="1">
        <v>1406</v>
      </c>
      <c r="E13" s="1">
        <v>2318</v>
      </c>
      <c r="F13" s="1">
        <v>513</v>
      </c>
      <c r="G13" s="1">
        <v>361</v>
      </c>
      <c r="H13" s="1">
        <v>304</v>
      </c>
      <c r="I13" s="1" t="s">
        <v>23</v>
      </c>
      <c r="J13" s="1">
        <v>3933</v>
      </c>
      <c r="K13" s="1">
        <v>1520</v>
      </c>
      <c r="L13" s="1">
        <v>836</v>
      </c>
      <c r="M13" s="1">
        <v>1121</v>
      </c>
      <c r="N13" s="1">
        <v>228</v>
      </c>
      <c r="O13" s="1">
        <v>133</v>
      </c>
      <c r="P13" s="1">
        <v>95</v>
      </c>
      <c r="Q13" s="1">
        <v>4256</v>
      </c>
      <c r="R13" s="1">
        <v>1767</v>
      </c>
      <c r="S13" s="1">
        <v>570</v>
      </c>
      <c r="T13" s="1">
        <v>1197</v>
      </c>
      <c r="U13" s="1">
        <v>285</v>
      </c>
      <c r="V13" s="1">
        <v>228</v>
      </c>
      <c r="W13" s="1">
        <v>162</v>
      </c>
    </row>
    <row r="14" spans="1:23" x14ac:dyDescent="0.2">
      <c r="A14" s="6" t="s">
        <v>24</v>
      </c>
      <c r="B14" s="1">
        <v>7866</v>
      </c>
      <c r="C14" s="1">
        <v>3021</v>
      </c>
      <c r="D14" s="1">
        <v>1235</v>
      </c>
      <c r="E14" s="1">
        <v>2565</v>
      </c>
      <c r="F14" s="1">
        <v>437</v>
      </c>
      <c r="G14" s="1">
        <v>285</v>
      </c>
      <c r="H14" s="1">
        <v>323</v>
      </c>
      <c r="I14" s="1" t="s">
        <v>24</v>
      </c>
      <c r="J14" s="1">
        <v>3990</v>
      </c>
      <c r="K14" s="1">
        <v>1615</v>
      </c>
      <c r="L14" s="1">
        <v>608</v>
      </c>
      <c r="M14" s="1">
        <v>1292</v>
      </c>
      <c r="N14" s="1">
        <v>171</v>
      </c>
      <c r="O14" s="1">
        <v>152</v>
      </c>
      <c r="P14" s="1">
        <v>152</v>
      </c>
      <c r="Q14" s="1">
        <v>3876</v>
      </c>
      <c r="R14" s="1">
        <v>1406</v>
      </c>
      <c r="S14" s="1">
        <v>627</v>
      </c>
      <c r="T14" s="1">
        <v>1273</v>
      </c>
      <c r="U14" s="1">
        <v>266</v>
      </c>
      <c r="V14" s="1">
        <v>133</v>
      </c>
      <c r="W14" s="1">
        <v>144</v>
      </c>
    </row>
    <row r="15" spans="1:23" x14ac:dyDescent="0.2">
      <c r="A15" s="6" t="s">
        <v>25</v>
      </c>
      <c r="B15" s="1">
        <v>5415</v>
      </c>
      <c r="C15" s="1">
        <v>2166</v>
      </c>
      <c r="D15" s="1">
        <v>684</v>
      </c>
      <c r="E15" s="1">
        <v>1919</v>
      </c>
      <c r="F15" s="1">
        <v>304</v>
      </c>
      <c r="G15" s="1">
        <v>133</v>
      </c>
      <c r="H15" s="1">
        <v>209</v>
      </c>
      <c r="I15" s="1" t="s">
        <v>25</v>
      </c>
      <c r="J15" s="1">
        <v>2470</v>
      </c>
      <c r="K15" s="1">
        <v>969</v>
      </c>
      <c r="L15" s="1">
        <v>361</v>
      </c>
      <c r="M15" s="1">
        <v>855</v>
      </c>
      <c r="N15" s="1">
        <v>133</v>
      </c>
      <c r="O15" s="1">
        <v>57</v>
      </c>
      <c r="P15" s="1">
        <v>95</v>
      </c>
      <c r="Q15" s="1">
        <v>2945</v>
      </c>
      <c r="R15" s="1">
        <v>1197</v>
      </c>
      <c r="S15" s="1">
        <v>323</v>
      </c>
      <c r="T15" s="1">
        <v>1064</v>
      </c>
      <c r="U15" s="1">
        <v>171</v>
      </c>
      <c r="V15" s="1">
        <v>76</v>
      </c>
      <c r="W15" s="1">
        <v>162</v>
      </c>
    </row>
    <row r="16" spans="1:23" x14ac:dyDescent="0.2">
      <c r="A16" s="6" t="s">
        <v>26</v>
      </c>
      <c r="B16" s="1">
        <v>4750</v>
      </c>
      <c r="C16" s="1">
        <v>1786</v>
      </c>
      <c r="D16" s="1">
        <v>627</v>
      </c>
      <c r="E16" s="1">
        <v>1805</v>
      </c>
      <c r="F16" s="1">
        <v>285</v>
      </c>
      <c r="G16" s="1">
        <v>190</v>
      </c>
      <c r="H16" s="1">
        <v>57</v>
      </c>
      <c r="I16" s="1" t="s">
        <v>26</v>
      </c>
      <c r="J16" s="1">
        <v>2356</v>
      </c>
      <c r="K16" s="1">
        <v>874</v>
      </c>
      <c r="L16" s="1">
        <v>342</v>
      </c>
      <c r="M16" s="1">
        <v>931</v>
      </c>
      <c r="N16" s="1">
        <v>114</v>
      </c>
      <c r="O16" s="1">
        <v>76</v>
      </c>
      <c r="P16" s="1">
        <v>19</v>
      </c>
      <c r="Q16" s="1">
        <v>2394</v>
      </c>
      <c r="R16" s="1">
        <v>912</v>
      </c>
      <c r="S16" s="1">
        <v>285</v>
      </c>
      <c r="T16" s="1">
        <v>874</v>
      </c>
      <c r="U16" s="1">
        <v>171</v>
      </c>
      <c r="V16" s="1">
        <v>114</v>
      </c>
      <c r="W16" s="1">
        <v>90</v>
      </c>
    </row>
    <row r="17" spans="1:23" x14ac:dyDescent="0.2">
      <c r="A17" s="6" t="s">
        <v>31</v>
      </c>
      <c r="B17" s="1">
        <v>4560</v>
      </c>
      <c r="C17" s="1">
        <v>1691</v>
      </c>
      <c r="D17" s="1">
        <v>475</v>
      </c>
      <c r="E17" s="1">
        <v>1843</v>
      </c>
      <c r="F17" s="1">
        <v>304</v>
      </c>
      <c r="G17" s="1">
        <v>133</v>
      </c>
      <c r="H17" s="1">
        <v>114</v>
      </c>
      <c r="I17" s="1" t="s">
        <v>31</v>
      </c>
      <c r="J17" s="1">
        <v>2318</v>
      </c>
      <c r="K17" s="1">
        <v>741</v>
      </c>
      <c r="L17" s="1">
        <v>285</v>
      </c>
      <c r="M17" s="1">
        <v>988</v>
      </c>
      <c r="N17" s="1">
        <v>171</v>
      </c>
      <c r="O17" s="1">
        <v>76</v>
      </c>
      <c r="P17" s="1">
        <v>57</v>
      </c>
      <c r="Q17" s="1">
        <v>2242</v>
      </c>
      <c r="R17" s="1">
        <v>950</v>
      </c>
      <c r="S17" s="1">
        <v>190</v>
      </c>
      <c r="T17" s="1">
        <v>855</v>
      </c>
      <c r="U17" s="1">
        <v>133</v>
      </c>
      <c r="V17" s="1">
        <v>57</v>
      </c>
      <c r="W17" s="1">
        <v>72</v>
      </c>
    </row>
    <row r="18" spans="1:23" x14ac:dyDescent="0.2">
      <c r="A18" s="6" t="s">
        <v>32</v>
      </c>
      <c r="B18" s="1">
        <v>3648</v>
      </c>
      <c r="C18" s="1">
        <v>1463</v>
      </c>
      <c r="D18" s="1">
        <v>342</v>
      </c>
      <c r="E18" s="1">
        <v>1520</v>
      </c>
      <c r="F18" s="1">
        <v>133</v>
      </c>
      <c r="G18" s="1">
        <v>133</v>
      </c>
      <c r="H18" s="1">
        <v>57</v>
      </c>
      <c r="I18" s="1" t="s">
        <v>32</v>
      </c>
      <c r="J18" s="1">
        <v>2052</v>
      </c>
      <c r="K18" s="1">
        <v>722</v>
      </c>
      <c r="L18" s="1">
        <v>304</v>
      </c>
      <c r="M18" s="1">
        <v>874</v>
      </c>
      <c r="N18" s="1">
        <v>38</v>
      </c>
      <c r="O18" s="1">
        <v>76</v>
      </c>
      <c r="P18" s="1">
        <v>38</v>
      </c>
      <c r="Q18" s="1">
        <v>1596</v>
      </c>
      <c r="R18" s="1">
        <v>741</v>
      </c>
      <c r="S18" s="1">
        <v>38</v>
      </c>
      <c r="T18" s="1">
        <v>646</v>
      </c>
      <c r="U18" s="1">
        <v>95</v>
      </c>
      <c r="V18" s="1">
        <v>57</v>
      </c>
      <c r="W18" s="1">
        <v>18</v>
      </c>
    </row>
    <row r="19" spans="1:23" x14ac:dyDescent="0.2">
      <c r="A19" s="6" t="s">
        <v>33</v>
      </c>
      <c r="B19" s="1">
        <v>2831</v>
      </c>
      <c r="C19" s="1">
        <v>1083</v>
      </c>
      <c r="D19" s="1">
        <v>133</v>
      </c>
      <c r="E19" s="1">
        <v>1444</v>
      </c>
      <c r="F19" s="1">
        <v>95</v>
      </c>
      <c r="G19" s="1">
        <v>38</v>
      </c>
      <c r="H19" s="1">
        <v>38</v>
      </c>
      <c r="I19" s="1" t="s">
        <v>33</v>
      </c>
      <c r="J19" s="1">
        <v>1387</v>
      </c>
      <c r="K19" s="1">
        <v>418</v>
      </c>
      <c r="L19" s="1">
        <v>114</v>
      </c>
      <c r="M19" s="1">
        <v>817</v>
      </c>
      <c r="N19" s="1">
        <v>19</v>
      </c>
      <c r="O19" s="1">
        <v>0</v>
      </c>
      <c r="P19" s="1">
        <v>19</v>
      </c>
      <c r="Q19" s="1">
        <v>1444</v>
      </c>
      <c r="R19" s="1">
        <v>665</v>
      </c>
      <c r="S19" s="1">
        <v>19</v>
      </c>
      <c r="T19" s="1">
        <v>627</v>
      </c>
      <c r="U19" s="1">
        <v>76</v>
      </c>
      <c r="V19" s="1">
        <v>38</v>
      </c>
      <c r="W19" s="1">
        <v>18</v>
      </c>
    </row>
    <row r="20" spans="1:23" x14ac:dyDescent="0.2">
      <c r="A20" s="6" t="s">
        <v>34</v>
      </c>
      <c r="B20" s="1">
        <v>1425</v>
      </c>
      <c r="C20" s="1">
        <v>684</v>
      </c>
      <c r="D20" s="1">
        <v>57</v>
      </c>
      <c r="E20" s="1">
        <v>589</v>
      </c>
      <c r="F20" s="1">
        <v>19</v>
      </c>
      <c r="G20" s="1">
        <v>0</v>
      </c>
      <c r="H20" s="1">
        <v>76</v>
      </c>
      <c r="I20" s="1" t="s">
        <v>34</v>
      </c>
      <c r="J20" s="1">
        <v>722</v>
      </c>
      <c r="K20" s="1">
        <v>323</v>
      </c>
      <c r="L20" s="1">
        <v>19</v>
      </c>
      <c r="M20" s="1">
        <v>361</v>
      </c>
      <c r="N20" s="1">
        <v>0</v>
      </c>
      <c r="O20" s="1">
        <v>0</v>
      </c>
      <c r="P20" s="1">
        <v>19</v>
      </c>
      <c r="Q20" s="1">
        <v>703</v>
      </c>
      <c r="R20" s="1">
        <v>361</v>
      </c>
      <c r="S20" s="1">
        <v>38</v>
      </c>
      <c r="T20" s="1">
        <v>228</v>
      </c>
      <c r="U20" s="1">
        <v>19</v>
      </c>
      <c r="V20" s="1">
        <v>0</v>
      </c>
      <c r="W20" s="1">
        <v>36</v>
      </c>
    </row>
    <row r="21" spans="1:23" x14ac:dyDescent="0.2">
      <c r="A21" s="6" t="s">
        <v>35</v>
      </c>
      <c r="B21" s="1">
        <v>1463</v>
      </c>
      <c r="C21" s="1">
        <v>779</v>
      </c>
      <c r="D21" s="1">
        <v>57</v>
      </c>
      <c r="E21" s="1">
        <v>608</v>
      </c>
      <c r="F21" s="1">
        <v>0</v>
      </c>
      <c r="G21" s="1">
        <v>0</v>
      </c>
      <c r="H21" s="1">
        <v>19</v>
      </c>
      <c r="I21" s="1" t="s">
        <v>35</v>
      </c>
      <c r="J21" s="1">
        <v>532</v>
      </c>
      <c r="K21" s="1">
        <v>247</v>
      </c>
      <c r="L21" s="1">
        <v>0</v>
      </c>
      <c r="M21" s="1">
        <v>285</v>
      </c>
      <c r="N21" s="1">
        <v>0</v>
      </c>
      <c r="O21" s="1">
        <v>0</v>
      </c>
      <c r="P21" s="1">
        <v>0</v>
      </c>
      <c r="Q21" s="1">
        <v>931</v>
      </c>
      <c r="R21" s="1">
        <v>532</v>
      </c>
      <c r="S21" s="1">
        <v>57</v>
      </c>
      <c r="T21" s="1">
        <v>323</v>
      </c>
      <c r="U21" s="1">
        <v>0</v>
      </c>
      <c r="V21" s="1">
        <v>0</v>
      </c>
      <c r="W21" s="1">
        <v>18</v>
      </c>
    </row>
    <row r="22" spans="1:23" x14ac:dyDescent="0.2">
      <c r="A22" s="6" t="s">
        <v>36</v>
      </c>
      <c r="B22" s="9">
        <v>26.1</v>
      </c>
      <c r="C22" s="9">
        <v>19</v>
      </c>
      <c r="D22" s="9">
        <v>28.8</v>
      </c>
      <c r="E22" s="9">
        <v>39.700000000000003</v>
      </c>
      <c r="F22" s="9">
        <v>37.299999999999997</v>
      </c>
      <c r="G22" s="9">
        <v>27.7</v>
      </c>
      <c r="H22" s="9">
        <v>30.2</v>
      </c>
      <c r="I22" s="1" t="s">
        <v>36</v>
      </c>
      <c r="J22" s="9">
        <v>25.7</v>
      </c>
      <c r="K22" s="9">
        <v>18.899999999999999</v>
      </c>
      <c r="L22" s="9">
        <v>29.2</v>
      </c>
      <c r="M22" s="9">
        <v>40.799999999999997</v>
      </c>
      <c r="N22" s="9">
        <v>37.1</v>
      </c>
      <c r="O22" s="9">
        <v>26.9</v>
      </c>
      <c r="P22" s="9">
        <v>29.8</v>
      </c>
      <c r="Q22" s="9">
        <v>26.5</v>
      </c>
      <c r="R22" s="9">
        <v>19.2</v>
      </c>
      <c r="S22" s="9">
        <v>28.1</v>
      </c>
      <c r="T22" s="9">
        <v>38.5</v>
      </c>
      <c r="U22" s="9">
        <v>37.5</v>
      </c>
      <c r="V22" s="9">
        <v>28.5</v>
      </c>
      <c r="W22" s="9">
        <v>33.9</v>
      </c>
    </row>
    <row r="23" spans="1:23" x14ac:dyDescent="0.2">
      <c r="A23" s="6" t="s">
        <v>37</v>
      </c>
      <c r="I23" s="1" t="s">
        <v>37</v>
      </c>
    </row>
    <row r="24" spans="1:23" x14ac:dyDescent="0.2">
      <c r="A24" s="6" t="s">
        <v>0</v>
      </c>
      <c r="B24" s="1">
        <v>112860</v>
      </c>
      <c r="C24" s="1">
        <v>63631</v>
      </c>
      <c r="D24" s="1">
        <v>13604</v>
      </c>
      <c r="E24" s="1">
        <v>24852</v>
      </c>
      <c r="F24" s="1">
        <v>3705</v>
      </c>
      <c r="G24" s="1">
        <v>4180</v>
      </c>
      <c r="H24" s="1">
        <v>2888</v>
      </c>
      <c r="I24" s="1" t="s">
        <v>0</v>
      </c>
      <c r="J24" s="1">
        <v>56696</v>
      </c>
      <c r="K24" s="1">
        <v>31711</v>
      </c>
      <c r="L24" s="1">
        <v>7714</v>
      </c>
      <c r="M24" s="1">
        <v>12369</v>
      </c>
      <c r="N24" s="1">
        <v>1558</v>
      </c>
      <c r="O24" s="1">
        <v>2052</v>
      </c>
      <c r="P24" s="1">
        <v>1292</v>
      </c>
      <c r="Q24" s="1">
        <v>56164</v>
      </c>
      <c r="R24" s="1">
        <v>31920</v>
      </c>
      <c r="S24" s="1">
        <v>5890</v>
      </c>
      <c r="T24" s="1">
        <v>12483</v>
      </c>
      <c r="U24" s="1">
        <v>2147</v>
      </c>
      <c r="V24" s="1">
        <v>2128</v>
      </c>
      <c r="W24" s="1">
        <v>1530</v>
      </c>
    </row>
    <row r="25" spans="1:23" x14ac:dyDescent="0.2">
      <c r="A25" s="6" t="s">
        <v>3</v>
      </c>
      <c r="B25" s="1">
        <v>63631</v>
      </c>
      <c r="C25" s="1">
        <v>63631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</v>
      </c>
      <c r="J25" s="1">
        <v>31711</v>
      </c>
      <c r="K25" s="1">
        <v>31711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31920</v>
      </c>
      <c r="R25" s="1">
        <v>31920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6" t="s">
        <v>5</v>
      </c>
      <c r="B26" s="1">
        <v>24852</v>
      </c>
      <c r="C26" s="1">
        <v>0</v>
      </c>
      <c r="D26" s="1">
        <v>0</v>
      </c>
      <c r="E26" s="1">
        <v>24852</v>
      </c>
      <c r="F26" s="1">
        <v>0</v>
      </c>
      <c r="G26" s="1">
        <v>0</v>
      </c>
      <c r="H26" s="1">
        <v>0</v>
      </c>
      <c r="I26" s="1" t="s">
        <v>5</v>
      </c>
      <c r="J26" s="1">
        <v>12369</v>
      </c>
      <c r="K26" s="1">
        <v>0</v>
      </c>
      <c r="L26" s="1">
        <v>0</v>
      </c>
      <c r="M26" s="1">
        <v>12369</v>
      </c>
      <c r="N26" s="1">
        <v>0</v>
      </c>
      <c r="O26" s="1">
        <v>0</v>
      </c>
      <c r="P26" s="1">
        <v>0</v>
      </c>
      <c r="Q26" s="1">
        <v>12483</v>
      </c>
      <c r="R26" s="1">
        <v>0</v>
      </c>
      <c r="S26" s="1">
        <v>0</v>
      </c>
      <c r="T26" s="1">
        <v>12483</v>
      </c>
      <c r="U26" s="1">
        <v>0</v>
      </c>
      <c r="V26" s="1">
        <v>0</v>
      </c>
      <c r="W26" s="1">
        <v>0</v>
      </c>
    </row>
    <row r="27" spans="1:23" x14ac:dyDescent="0.2">
      <c r="A27" s="6" t="s">
        <v>38</v>
      </c>
      <c r="B27" s="1">
        <v>11457</v>
      </c>
      <c r="C27" s="1">
        <v>0</v>
      </c>
      <c r="D27" s="1">
        <v>11457</v>
      </c>
      <c r="E27" s="1">
        <v>0</v>
      </c>
      <c r="F27" s="1">
        <v>0</v>
      </c>
      <c r="G27" s="1">
        <v>0</v>
      </c>
      <c r="H27" s="1">
        <v>0</v>
      </c>
      <c r="I27" s="1" t="s">
        <v>38</v>
      </c>
      <c r="J27" s="1">
        <v>6783</v>
      </c>
      <c r="K27" s="1">
        <v>0</v>
      </c>
      <c r="L27" s="1">
        <v>6783</v>
      </c>
      <c r="M27" s="1">
        <v>0</v>
      </c>
      <c r="N27" s="1">
        <v>0</v>
      </c>
      <c r="O27" s="1">
        <v>0</v>
      </c>
      <c r="P27" s="1">
        <v>0</v>
      </c>
      <c r="Q27" s="1">
        <v>4674</v>
      </c>
      <c r="R27" s="1">
        <v>0</v>
      </c>
      <c r="S27" s="1">
        <v>4674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6" t="s">
        <v>39</v>
      </c>
      <c r="B28" s="1">
        <v>3667</v>
      </c>
      <c r="C28" s="1">
        <v>0</v>
      </c>
      <c r="D28" s="1">
        <v>0</v>
      </c>
      <c r="E28" s="1">
        <v>0</v>
      </c>
      <c r="F28" s="1">
        <v>0</v>
      </c>
      <c r="G28" s="1">
        <v>3667</v>
      </c>
      <c r="H28" s="1">
        <v>0</v>
      </c>
      <c r="I28" s="1" t="s">
        <v>39</v>
      </c>
      <c r="J28" s="1">
        <v>1767</v>
      </c>
      <c r="K28" s="1">
        <v>0</v>
      </c>
      <c r="L28" s="1">
        <v>0</v>
      </c>
      <c r="M28" s="1">
        <v>0</v>
      </c>
      <c r="N28" s="1">
        <v>0</v>
      </c>
      <c r="O28" s="1">
        <v>1767</v>
      </c>
      <c r="P28" s="1">
        <v>0</v>
      </c>
      <c r="Q28" s="1">
        <v>1900</v>
      </c>
      <c r="R28" s="1">
        <v>0</v>
      </c>
      <c r="S28" s="1">
        <v>0</v>
      </c>
      <c r="T28" s="1">
        <v>0</v>
      </c>
      <c r="U28" s="1">
        <v>0</v>
      </c>
      <c r="V28" s="1">
        <v>1900</v>
      </c>
      <c r="W28" s="1">
        <v>0</v>
      </c>
    </row>
    <row r="29" spans="1:23" x14ac:dyDescent="0.2">
      <c r="A29" s="6" t="s">
        <v>40</v>
      </c>
      <c r="B29" s="1">
        <v>76</v>
      </c>
      <c r="C29" s="1">
        <v>0</v>
      </c>
      <c r="D29" s="1">
        <v>0</v>
      </c>
      <c r="E29" s="1">
        <v>0</v>
      </c>
      <c r="F29" s="1">
        <v>0</v>
      </c>
      <c r="G29" s="1">
        <v>76</v>
      </c>
      <c r="H29" s="1">
        <v>0</v>
      </c>
      <c r="I29" s="1" t="s">
        <v>40</v>
      </c>
      <c r="J29" s="1">
        <v>57</v>
      </c>
      <c r="K29" s="1">
        <v>0</v>
      </c>
      <c r="L29" s="1">
        <v>0</v>
      </c>
      <c r="M29" s="1">
        <v>0</v>
      </c>
      <c r="N29" s="1">
        <v>0</v>
      </c>
      <c r="O29" s="1">
        <v>57</v>
      </c>
      <c r="P29" s="1">
        <v>0</v>
      </c>
      <c r="Q29" s="1">
        <v>19</v>
      </c>
      <c r="R29" s="1">
        <v>0</v>
      </c>
      <c r="S29" s="1">
        <v>0</v>
      </c>
      <c r="T29" s="1">
        <v>0</v>
      </c>
      <c r="U29" s="1">
        <v>0</v>
      </c>
      <c r="V29" s="1">
        <v>19</v>
      </c>
      <c r="W29" s="1">
        <v>0</v>
      </c>
    </row>
    <row r="30" spans="1:23" x14ac:dyDescent="0.2">
      <c r="A30" s="6" t="s">
        <v>41</v>
      </c>
      <c r="B30" s="1">
        <v>437</v>
      </c>
      <c r="C30" s="1">
        <v>0</v>
      </c>
      <c r="D30" s="1">
        <v>0</v>
      </c>
      <c r="E30" s="1">
        <v>0</v>
      </c>
      <c r="F30" s="1">
        <v>0</v>
      </c>
      <c r="G30" s="1">
        <v>437</v>
      </c>
      <c r="H30" s="1">
        <v>0</v>
      </c>
      <c r="I30" s="1" t="s">
        <v>41</v>
      </c>
      <c r="J30" s="1">
        <v>228</v>
      </c>
      <c r="K30" s="1">
        <v>0</v>
      </c>
      <c r="L30" s="1">
        <v>0</v>
      </c>
      <c r="M30" s="1">
        <v>0</v>
      </c>
      <c r="N30" s="1">
        <v>0</v>
      </c>
      <c r="O30" s="1">
        <v>228</v>
      </c>
      <c r="P30" s="1">
        <v>0</v>
      </c>
      <c r="Q30" s="1">
        <v>209</v>
      </c>
      <c r="R30" s="1">
        <v>0</v>
      </c>
      <c r="S30" s="1">
        <v>0</v>
      </c>
      <c r="T30" s="1">
        <v>0</v>
      </c>
      <c r="U30" s="1">
        <v>0</v>
      </c>
      <c r="V30" s="1">
        <v>209</v>
      </c>
      <c r="W30" s="1">
        <v>0</v>
      </c>
    </row>
    <row r="31" spans="1:23" x14ac:dyDescent="0.2">
      <c r="A31" s="6" t="s">
        <v>42</v>
      </c>
      <c r="B31" s="1">
        <v>2147</v>
      </c>
      <c r="C31" s="1">
        <v>0</v>
      </c>
      <c r="D31" s="1">
        <v>2147</v>
      </c>
      <c r="E31" s="1">
        <v>0</v>
      </c>
      <c r="F31" s="1">
        <v>0</v>
      </c>
      <c r="G31" s="1">
        <v>0</v>
      </c>
      <c r="H31" s="1">
        <v>0</v>
      </c>
      <c r="I31" s="1" t="s">
        <v>42</v>
      </c>
      <c r="J31" s="1">
        <v>931</v>
      </c>
      <c r="K31" s="1">
        <v>0</v>
      </c>
      <c r="L31" s="1">
        <v>931</v>
      </c>
      <c r="M31" s="1">
        <v>0</v>
      </c>
      <c r="N31" s="1">
        <v>0</v>
      </c>
      <c r="O31" s="1">
        <v>0</v>
      </c>
      <c r="P31" s="1">
        <v>0</v>
      </c>
      <c r="Q31" s="1">
        <v>1216</v>
      </c>
      <c r="R31" s="1">
        <v>0</v>
      </c>
      <c r="S31" s="1">
        <v>1216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6" t="s">
        <v>43</v>
      </c>
      <c r="B32" s="1">
        <v>1406</v>
      </c>
      <c r="C32" s="1">
        <v>0</v>
      </c>
      <c r="D32" s="1">
        <v>0</v>
      </c>
      <c r="E32" s="1">
        <v>0</v>
      </c>
      <c r="F32" s="1">
        <v>1406</v>
      </c>
      <c r="G32" s="1">
        <v>0</v>
      </c>
      <c r="H32" s="1">
        <v>0</v>
      </c>
      <c r="I32" s="1" t="s">
        <v>43</v>
      </c>
      <c r="J32" s="1">
        <v>589</v>
      </c>
      <c r="K32" s="1">
        <v>0</v>
      </c>
      <c r="L32" s="1">
        <v>0</v>
      </c>
      <c r="M32" s="1">
        <v>0</v>
      </c>
      <c r="N32" s="1">
        <v>589</v>
      </c>
      <c r="O32" s="1">
        <v>0</v>
      </c>
      <c r="P32" s="1">
        <v>0</v>
      </c>
      <c r="Q32" s="1">
        <v>817</v>
      </c>
      <c r="R32" s="1">
        <v>0</v>
      </c>
      <c r="S32" s="1">
        <v>0</v>
      </c>
      <c r="T32" s="1">
        <v>0</v>
      </c>
      <c r="U32" s="1">
        <v>817</v>
      </c>
      <c r="V32" s="1">
        <v>0</v>
      </c>
      <c r="W32" s="1">
        <v>0</v>
      </c>
    </row>
    <row r="33" spans="1:23" x14ac:dyDescent="0.2">
      <c r="A33" s="6" t="s">
        <v>44</v>
      </c>
      <c r="B33" s="1">
        <v>551</v>
      </c>
      <c r="C33" s="1">
        <v>0</v>
      </c>
      <c r="D33" s="1">
        <v>0</v>
      </c>
      <c r="E33" s="1">
        <v>0</v>
      </c>
      <c r="F33" s="1">
        <v>551</v>
      </c>
      <c r="G33" s="1">
        <v>0</v>
      </c>
      <c r="H33" s="1">
        <v>0</v>
      </c>
      <c r="I33" s="1" t="s">
        <v>44</v>
      </c>
      <c r="J33" s="1">
        <v>228</v>
      </c>
      <c r="K33" s="1">
        <v>0</v>
      </c>
      <c r="L33" s="1">
        <v>0</v>
      </c>
      <c r="M33" s="1">
        <v>0</v>
      </c>
      <c r="N33" s="1">
        <v>228</v>
      </c>
      <c r="O33" s="1">
        <v>0</v>
      </c>
      <c r="P33" s="1">
        <v>0</v>
      </c>
      <c r="Q33" s="1">
        <v>323</v>
      </c>
      <c r="R33" s="1">
        <v>0</v>
      </c>
      <c r="S33" s="1">
        <v>0</v>
      </c>
      <c r="T33" s="1">
        <v>0</v>
      </c>
      <c r="U33" s="1">
        <v>323</v>
      </c>
      <c r="V33" s="1">
        <v>0</v>
      </c>
      <c r="W33" s="1">
        <v>0</v>
      </c>
    </row>
    <row r="34" spans="1:23" x14ac:dyDescent="0.2">
      <c r="A34" s="6" t="s">
        <v>45</v>
      </c>
      <c r="B34" s="1">
        <v>1748</v>
      </c>
      <c r="C34" s="1">
        <v>0</v>
      </c>
      <c r="D34" s="1">
        <v>0</v>
      </c>
      <c r="E34" s="1">
        <v>0</v>
      </c>
      <c r="F34" s="1">
        <v>1748</v>
      </c>
      <c r="G34" s="1">
        <v>0</v>
      </c>
      <c r="H34" s="1">
        <v>0</v>
      </c>
      <c r="I34" s="1" t="s">
        <v>45</v>
      </c>
      <c r="J34" s="1">
        <v>741</v>
      </c>
      <c r="K34" s="1">
        <v>0</v>
      </c>
      <c r="L34" s="1">
        <v>0</v>
      </c>
      <c r="M34" s="1">
        <v>0</v>
      </c>
      <c r="N34" s="1">
        <v>741</v>
      </c>
      <c r="O34" s="1">
        <v>0</v>
      </c>
      <c r="P34" s="1">
        <v>0</v>
      </c>
      <c r="Q34" s="1">
        <v>1007</v>
      </c>
      <c r="R34" s="1">
        <v>0</v>
      </c>
      <c r="S34" s="1">
        <v>0</v>
      </c>
      <c r="T34" s="1">
        <v>0</v>
      </c>
      <c r="U34" s="1">
        <v>1007</v>
      </c>
      <c r="V34" s="1">
        <v>0</v>
      </c>
      <c r="W34" s="1">
        <v>0</v>
      </c>
    </row>
    <row r="35" spans="1:23" x14ac:dyDescent="0.2">
      <c r="A35" s="6" t="s">
        <v>8</v>
      </c>
      <c r="B35" s="1">
        <v>2888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2888</v>
      </c>
      <c r="I35" s="1" t="s">
        <v>8</v>
      </c>
      <c r="J35" s="1">
        <v>1292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1292</v>
      </c>
      <c r="Q35" s="1">
        <v>1596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1530</v>
      </c>
    </row>
    <row r="36" spans="1:23" x14ac:dyDescent="0.2">
      <c r="A36" s="12" t="s">
        <v>92</v>
      </c>
      <c r="B36" s="12"/>
      <c r="C36" s="12"/>
      <c r="D36" s="12"/>
      <c r="E36" s="12"/>
      <c r="F36" s="12"/>
      <c r="G36" s="12"/>
      <c r="H36" s="12"/>
      <c r="I36" s="12" t="s">
        <v>92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</sheetData>
  <mergeCells count="5">
    <mergeCell ref="J2:P2"/>
    <mergeCell ref="Q2:W2"/>
    <mergeCell ref="B2:H2"/>
    <mergeCell ref="A36:H36"/>
    <mergeCell ref="I36:W3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079B-0478-4F8F-84AC-B420A659709C}">
  <dimension ref="A1:W33"/>
  <sheetViews>
    <sheetView view="pageBreakPreview" zoomScale="125" zoomScaleNormal="100" zoomScaleSheetLayoutView="125" workbookViewId="0">
      <selection activeCell="J18" sqref="J18:W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99</v>
      </c>
      <c r="I1" s="1" t="s">
        <v>99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47</v>
      </c>
      <c r="I4" s="1" t="s">
        <v>47</v>
      </c>
    </row>
    <row r="5" spans="1:23" x14ac:dyDescent="0.2">
      <c r="A5" s="1" t="s">
        <v>0</v>
      </c>
      <c r="B5" s="1">
        <v>112860</v>
      </c>
      <c r="C5" s="1">
        <v>63631</v>
      </c>
      <c r="D5" s="1">
        <v>13604</v>
      </c>
      <c r="E5" s="1">
        <v>24852</v>
      </c>
      <c r="F5" s="1">
        <v>3705</v>
      </c>
      <c r="G5" s="1">
        <v>4180</v>
      </c>
      <c r="H5" s="1">
        <v>2888</v>
      </c>
      <c r="I5" s="1" t="s">
        <v>0</v>
      </c>
      <c r="J5" s="1">
        <v>56696</v>
      </c>
      <c r="K5" s="1">
        <v>31711</v>
      </c>
      <c r="L5" s="1">
        <v>7714</v>
      </c>
      <c r="M5" s="1">
        <v>12369</v>
      </c>
      <c r="N5" s="1">
        <v>1558</v>
      </c>
      <c r="O5" s="1">
        <v>2052</v>
      </c>
      <c r="P5" s="1">
        <v>1292</v>
      </c>
      <c r="Q5" s="1">
        <v>56164</v>
      </c>
      <c r="R5" s="1">
        <v>31920</v>
      </c>
      <c r="S5" s="1">
        <v>5890</v>
      </c>
      <c r="T5" s="1">
        <v>12483</v>
      </c>
      <c r="U5" s="1">
        <v>2147</v>
      </c>
      <c r="V5" s="1">
        <v>2128</v>
      </c>
      <c r="W5" s="1">
        <v>1596</v>
      </c>
    </row>
    <row r="6" spans="1:23" x14ac:dyDescent="0.2">
      <c r="A6" s="1" t="s">
        <v>48</v>
      </c>
      <c r="B6" s="1">
        <v>28652</v>
      </c>
      <c r="C6" s="1">
        <v>22420</v>
      </c>
      <c r="D6" s="1">
        <v>2584</v>
      </c>
      <c r="E6" s="1">
        <v>2261</v>
      </c>
      <c r="F6" s="1">
        <v>171</v>
      </c>
      <c r="G6" s="1">
        <v>760</v>
      </c>
      <c r="H6" s="1">
        <v>456</v>
      </c>
      <c r="I6" s="1" t="s">
        <v>48</v>
      </c>
      <c r="J6" s="1">
        <v>14269</v>
      </c>
      <c r="K6" s="1">
        <v>11191</v>
      </c>
      <c r="L6" s="1">
        <v>1349</v>
      </c>
      <c r="M6" s="1">
        <v>1026</v>
      </c>
      <c r="N6" s="1">
        <v>76</v>
      </c>
      <c r="O6" s="1">
        <v>361</v>
      </c>
      <c r="P6" s="1">
        <v>266</v>
      </c>
      <c r="Q6" s="1">
        <v>14383</v>
      </c>
      <c r="R6" s="1">
        <v>11229</v>
      </c>
      <c r="S6" s="1">
        <v>1235</v>
      </c>
      <c r="T6" s="1">
        <v>1235</v>
      </c>
      <c r="U6" s="1">
        <v>95</v>
      </c>
      <c r="V6" s="1">
        <v>399</v>
      </c>
      <c r="W6" s="1">
        <v>190</v>
      </c>
    </row>
    <row r="7" spans="1:23" x14ac:dyDescent="0.2">
      <c r="A7" s="1" t="s">
        <v>49</v>
      </c>
      <c r="B7" s="1">
        <v>13110</v>
      </c>
      <c r="C7" s="1">
        <v>7657</v>
      </c>
      <c r="D7" s="1">
        <v>1197</v>
      </c>
      <c r="E7" s="1">
        <v>2641</v>
      </c>
      <c r="F7" s="1">
        <v>285</v>
      </c>
      <c r="G7" s="1">
        <v>931</v>
      </c>
      <c r="H7" s="1">
        <v>399</v>
      </c>
      <c r="I7" s="1" t="s">
        <v>49</v>
      </c>
      <c r="J7" s="1">
        <v>6194</v>
      </c>
      <c r="K7" s="1">
        <v>3724</v>
      </c>
      <c r="L7" s="1">
        <v>570</v>
      </c>
      <c r="M7" s="1">
        <v>1292</v>
      </c>
      <c r="N7" s="1">
        <v>76</v>
      </c>
      <c r="O7" s="1">
        <v>380</v>
      </c>
      <c r="P7" s="1">
        <v>152</v>
      </c>
      <c r="Q7" s="1">
        <v>6916</v>
      </c>
      <c r="R7" s="1">
        <v>3933</v>
      </c>
      <c r="S7" s="1">
        <v>627</v>
      </c>
      <c r="T7" s="1">
        <v>1349</v>
      </c>
      <c r="U7" s="1">
        <v>209</v>
      </c>
      <c r="V7" s="1">
        <v>551</v>
      </c>
      <c r="W7" s="1">
        <v>247</v>
      </c>
    </row>
    <row r="8" spans="1:23" x14ac:dyDescent="0.2">
      <c r="A8" s="1" t="s">
        <v>50</v>
      </c>
      <c r="B8" s="1">
        <v>15485</v>
      </c>
      <c r="C8" s="1">
        <v>9386</v>
      </c>
      <c r="D8" s="1">
        <v>1634</v>
      </c>
      <c r="E8" s="1">
        <v>2850</v>
      </c>
      <c r="F8" s="1">
        <v>437</v>
      </c>
      <c r="G8" s="1">
        <v>817</v>
      </c>
      <c r="H8" s="1">
        <v>361</v>
      </c>
      <c r="I8" s="1" t="s">
        <v>50</v>
      </c>
      <c r="J8" s="1">
        <v>7448</v>
      </c>
      <c r="K8" s="1">
        <v>4674</v>
      </c>
      <c r="L8" s="1">
        <v>798</v>
      </c>
      <c r="M8" s="1">
        <v>1216</v>
      </c>
      <c r="N8" s="1">
        <v>171</v>
      </c>
      <c r="O8" s="1">
        <v>456</v>
      </c>
      <c r="P8" s="1">
        <v>133</v>
      </c>
      <c r="Q8" s="1">
        <v>8037</v>
      </c>
      <c r="R8" s="1">
        <v>4712</v>
      </c>
      <c r="S8" s="1">
        <v>836</v>
      </c>
      <c r="T8" s="1">
        <v>1634</v>
      </c>
      <c r="U8" s="1">
        <v>266</v>
      </c>
      <c r="V8" s="1">
        <v>361</v>
      </c>
      <c r="W8" s="1">
        <v>228</v>
      </c>
    </row>
    <row r="9" spans="1:23" x14ac:dyDescent="0.2">
      <c r="A9" s="1" t="s">
        <v>51</v>
      </c>
      <c r="B9" s="1">
        <v>29773</v>
      </c>
      <c r="C9" s="1">
        <v>16682</v>
      </c>
      <c r="D9" s="1">
        <v>3249</v>
      </c>
      <c r="E9" s="1">
        <v>6403</v>
      </c>
      <c r="F9" s="1">
        <v>1672</v>
      </c>
      <c r="G9" s="1">
        <v>912</v>
      </c>
      <c r="H9" s="1">
        <v>855</v>
      </c>
      <c r="I9" s="1" t="s">
        <v>51</v>
      </c>
      <c r="J9" s="1">
        <v>15485</v>
      </c>
      <c r="K9" s="1">
        <v>8550</v>
      </c>
      <c r="L9" s="1">
        <v>1938</v>
      </c>
      <c r="M9" s="1">
        <v>3553</v>
      </c>
      <c r="N9" s="1">
        <v>627</v>
      </c>
      <c r="O9" s="1">
        <v>437</v>
      </c>
      <c r="P9" s="1">
        <v>380</v>
      </c>
      <c r="Q9" s="1">
        <v>14288</v>
      </c>
      <c r="R9" s="1">
        <v>8132</v>
      </c>
      <c r="S9" s="1">
        <v>1311</v>
      </c>
      <c r="T9" s="1">
        <v>2850</v>
      </c>
      <c r="U9" s="1">
        <v>1045</v>
      </c>
      <c r="V9" s="1">
        <v>475</v>
      </c>
      <c r="W9" s="1">
        <v>475</v>
      </c>
    </row>
    <row r="10" spans="1:23" x14ac:dyDescent="0.2">
      <c r="A10" s="1" t="s">
        <v>52</v>
      </c>
      <c r="B10" s="1">
        <v>4199</v>
      </c>
      <c r="C10" s="1">
        <v>1976</v>
      </c>
      <c r="D10" s="1">
        <v>646</v>
      </c>
      <c r="E10" s="1">
        <v>1273</v>
      </c>
      <c r="F10" s="1">
        <v>57</v>
      </c>
      <c r="G10" s="1">
        <v>76</v>
      </c>
      <c r="H10" s="1">
        <v>171</v>
      </c>
      <c r="I10" s="1" t="s">
        <v>52</v>
      </c>
      <c r="J10" s="1">
        <v>2014</v>
      </c>
      <c r="K10" s="1">
        <v>817</v>
      </c>
      <c r="L10" s="1">
        <v>361</v>
      </c>
      <c r="M10" s="1">
        <v>703</v>
      </c>
      <c r="N10" s="1">
        <v>19</v>
      </c>
      <c r="O10" s="1">
        <v>57</v>
      </c>
      <c r="P10" s="1">
        <v>57</v>
      </c>
      <c r="Q10" s="1">
        <v>2185</v>
      </c>
      <c r="R10" s="1">
        <v>1159</v>
      </c>
      <c r="S10" s="1">
        <v>285</v>
      </c>
      <c r="T10" s="1">
        <v>570</v>
      </c>
      <c r="U10" s="1">
        <v>38</v>
      </c>
      <c r="V10" s="1">
        <v>19</v>
      </c>
      <c r="W10" s="1">
        <v>114</v>
      </c>
    </row>
    <row r="11" spans="1:23" x14ac:dyDescent="0.2">
      <c r="A11" s="1" t="s">
        <v>53</v>
      </c>
      <c r="B11" s="1">
        <v>8816</v>
      </c>
      <c r="C11" s="1">
        <v>2470</v>
      </c>
      <c r="D11" s="1">
        <v>1311</v>
      </c>
      <c r="E11" s="1">
        <v>3762</v>
      </c>
      <c r="F11" s="1">
        <v>456</v>
      </c>
      <c r="G11" s="1">
        <v>532</v>
      </c>
      <c r="H11" s="1">
        <v>285</v>
      </c>
      <c r="I11" s="1" t="s">
        <v>53</v>
      </c>
      <c r="J11" s="1">
        <v>4864</v>
      </c>
      <c r="K11" s="1">
        <v>1311</v>
      </c>
      <c r="L11" s="1">
        <v>874</v>
      </c>
      <c r="M11" s="1">
        <v>2071</v>
      </c>
      <c r="N11" s="1">
        <v>228</v>
      </c>
      <c r="O11" s="1">
        <v>266</v>
      </c>
      <c r="P11" s="1">
        <v>114</v>
      </c>
      <c r="Q11" s="1">
        <v>3952</v>
      </c>
      <c r="R11" s="1">
        <v>1159</v>
      </c>
      <c r="S11" s="1">
        <v>437</v>
      </c>
      <c r="T11" s="1">
        <v>1691</v>
      </c>
      <c r="U11" s="1">
        <v>228</v>
      </c>
      <c r="V11" s="1">
        <v>266</v>
      </c>
      <c r="W11" s="1">
        <v>171</v>
      </c>
    </row>
    <row r="12" spans="1:23" x14ac:dyDescent="0.2">
      <c r="A12" s="1" t="s">
        <v>54</v>
      </c>
      <c r="B12" s="1">
        <v>10545</v>
      </c>
      <c r="C12" s="1">
        <v>2394</v>
      </c>
      <c r="D12" s="1">
        <v>1900</v>
      </c>
      <c r="E12" s="1">
        <v>5320</v>
      </c>
      <c r="F12" s="1">
        <v>608</v>
      </c>
      <c r="G12" s="1">
        <v>133</v>
      </c>
      <c r="H12" s="1">
        <v>190</v>
      </c>
      <c r="I12" s="1" t="s">
        <v>54</v>
      </c>
      <c r="J12" s="1">
        <v>5168</v>
      </c>
      <c r="K12" s="1">
        <v>1121</v>
      </c>
      <c r="L12" s="1">
        <v>1159</v>
      </c>
      <c r="M12" s="1">
        <v>2356</v>
      </c>
      <c r="N12" s="1">
        <v>361</v>
      </c>
      <c r="O12" s="1">
        <v>76</v>
      </c>
      <c r="P12" s="1">
        <v>95</v>
      </c>
      <c r="Q12" s="1">
        <v>5377</v>
      </c>
      <c r="R12" s="1">
        <v>1273</v>
      </c>
      <c r="S12" s="1">
        <v>741</v>
      </c>
      <c r="T12" s="1">
        <v>2964</v>
      </c>
      <c r="U12" s="1">
        <v>247</v>
      </c>
      <c r="V12" s="1">
        <v>57</v>
      </c>
      <c r="W12" s="1">
        <v>95</v>
      </c>
    </row>
    <row r="13" spans="1:23" x14ac:dyDescent="0.2">
      <c r="A13" s="1" t="s">
        <v>55</v>
      </c>
      <c r="B13" s="1">
        <v>2204</v>
      </c>
      <c r="C13" s="1">
        <v>589</v>
      </c>
      <c r="D13" s="1">
        <v>1083</v>
      </c>
      <c r="E13" s="1">
        <v>323</v>
      </c>
      <c r="F13" s="1">
        <v>19</v>
      </c>
      <c r="G13" s="1">
        <v>19</v>
      </c>
      <c r="H13" s="1">
        <v>171</v>
      </c>
      <c r="I13" s="1" t="s">
        <v>55</v>
      </c>
      <c r="J13" s="1">
        <v>1178</v>
      </c>
      <c r="K13" s="1">
        <v>266</v>
      </c>
      <c r="L13" s="1">
        <v>665</v>
      </c>
      <c r="M13" s="1">
        <v>133</v>
      </c>
      <c r="N13" s="1">
        <v>0</v>
      </c>
      <c r="O13" s="1">
        <v>19</v>
      </c>
      <c r="P13" s="1">
        <v>95</v>
      </c>
      <c r="Q13" s="1">
        <v>1026</v>
      </c>
      <c r="R13" s="1">
        <v>323</v>
      </c>
      <c r="S13" s="1">
        <v>418</v>
      </c>
      <c r="T13" s="1">
        <v>190</v>
      </c>
      <c r="U13" s="1">
        <v>19</v>
      </c>
      <c r="V13" s="1">
        <v>0</v>
      </c>
      <c r="W13" s="1">
        <v>76</v>
      </c>
    </row>
    <row r="14" spans="1:23" x14ac:dyDescent="0.2">
      <c r="A14" s="1" t="s">
        <v>56</v>
      </c>
      <c r="B14" s="1">
        <v>76</v>
      </c>
      <c r="C14" s="1">
        <v>57</v>
      </c>
      <c r="D14" s="1">
        <v>0</v>
      </c>
      <c r="E14" s="1">
        <v>19</v>
      </c>
      <c r="F14" s="1">
        <v>0</v>
      </c>
      <c r="G14" s="1">
        <v>0</v>
      </c>
      <c r="H14" s="1">
        <v>0</v>
      </c>
      <c r="I14" s="1" t="s">
        <v>56</v>
      </c>
      <c r="J14" s="1">
        <v>76</v>
      </c>
      <c r="K14" s="1">
        <v>57</v>
      </c>
      <c r="L14" s="1">
        <v>0</v>
      </c>
      <c r="M14" s="1">
        <v>19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95</v>
      </c>
      <c r="B15" s="9">
        <f>SUM(B9:B14)*100/B5</f>
        <v>49.276094276094277</v>
      </c>
      <c r="C15" s="9">
        <f t="shared" ref="C15:W15" si="0">SUM(C9:C14)*100/C5</f>
        <v>37.981487011048074</v>
      </c>
      <c r="D15" s="9">
        <f t="shared" si="0"/>
        <v>60.195530726256983</v>
      </c>
      <c r="E15" s="9">
        <f t="shared" si="0"/>
        <v>68.807339449541288</v>
      </c>
      <c r="F15" s="9">
        <f t="shared" si="0"/>
        <v>75.897435897435898</v>
      </c>
      <c r="G15" s="9">
        <f t="shared" si="0"/>
        <v>40</v>
      </c>
      <c r="H15" s="9">
        <f t="shared" si="0"/>
        <v>57.89473684210526</v>
      </c>
      <c r="I15" s="1" t="s">
        <v>95</v>
      </c>
      <c r="J15" s="9">
        <f t="shared" si="0"/>
        <v>50.770777479892764</v>
      </c>
      <c r="K15" s="9">
        <f t="shared" si="0"/>
        <v>38.226482923906531</v>
      </c>
      <c r="L15" s="9">
        <f t="shared" si="0"/>
        <v>64.778325123152712</v>
      </c>
      <c r="M15" s="9">
        <f t="shared" si="0"/>
        <v>71.428571428571431</v>
      </c>
      <c r="N15" s="9">
        <f t="shared" si="0"/>
        <v>79.268292682926827</v>
      </c>
      <c r="O15" s="9">
        <f t="shared" si="0"/>
        <v>41.666666666666664</v>
      </c>
      <c r="P15" s="9">
        <f t="shared" si="0"/>
        <v>57.352941176470587</v>
      </c>
      <c r="Q15" s="9">
        <f t="shared" si="0"/>
        <v>47.767253044654936</v>
      </c>
      <c r="R15" s="9">
        <f t="shared" si="0"/>
        <v>37.738095238095241</v>
      </c>
      <c r="S15" s="9">
        <f t="shared" si="0"/>
        <v>54.193548387096776</v>
      </c>
      <c r="T15" s="9">
        <f t="shared" si="0"/>
        <v>66.210045662100455</v>
      </c>
      <c r="U15" s="9">
        <f t="shared" si="0"/>
        <v>73.451327433628322</v>
      </c>
      <c r="V15" s="9">
        <f t="shared" si="0"/>
        <v>38.392857142857146</v>
      </c>
      <c r="W15" s="9">
        <f t="shared" si="0"/>
        <v>58.333333333333336</v>
      </c>
    </row>
    <row r="16" spans="1:23" x14ac:dyDescent="0.2">
      <c r="A16" s="1" t="s">
        <v>96</v>
      </c>
      <c r="B16" s="9">
        <f>SUM(B12:B13)*100/B5</f>
        <v>11.296296296296296</v>
      </c>
      <c r="C16" s="9">
        <f t="shared" ref="C16:W16" si="1">SUM(C12:C13)*100/C5</f>
        <v>4.6879665571812481</v>
      </c>
      <c r="D16" s="9">
        <f t="shared" si="1"/>
        <v>21.927374301675979</v>
      </c>
      <c r="E16" s="9">
        <f t="shared" si="1"/>
        <v>22.706422018348626</v>
      </c>
      <c r="F16" s="9">
        <f t="shared" si="1"/>
        <v>16.923076923076923</v>
      </c>
      <c r="G16" s="9">
        <f t="shared" si="1"/>
        <v>3.6363636363636362</v>
      </c>
      <c r="H16" s="9">
        <f t="shared" si="1"/>
        <v>12.5</v>
      </c>
      <c r="I16" s="1" t="s">
        <v>96</v>
      </c>
      <c r="J16" s="9">
        <f t="shared" si="1"/>
        <v>11.193029490616622</v>
      </c>
      <c r="K16" s="9">
        <f t="shared" si="1"/>
        <v>4.3738765727980828</v>
      </c>
      <c r="L16" s="9">
        <f t="shared" si="1"/>
        <v>23.645320197044335</v>
      </c>
      <c r="M16" s="9">
        <f t="shared" si="1"/>
        <v>20.122887864823348</v>
      </c>
      <c r="N16" s="9">
        <f t="shared" si="1"/>
        <v>23.170731707317074</v>
      </c>
      <c r="O16" s="9">
        <f t="shared" si="1"/>
        <v>4.6296296296296298</v>
      </c>
      <c r="P16" s="9">
        <f t="shared" si="1"/>
        <v>14.705882352941176</v>
      </c>
      <c r="Q16" s="9">
        <f t="shared" si="1"/>
        <v>11.400541271989175</v>
      </c>
      <c r="R16" s="9">
        <f t="shared" si="1"/>
        <v>5</v>
      </c>
      <c r="S16" s="9">
        <f t="shared" si="1"/>
        <v>19.677419354838708</v>
      </c>
      <c r="T16" s="9">
        <f t="shared" si="1"/>
        <v>25.266362252663622</v>
      </c>
      <c r="U16" s="9">
        <f t="shared" si="1"/>
        <v>12.389380530973451</v>
      </c>
      <c r="V16" s="9">
        <f t="shared" si="1"/>
        <v>2.6785714285714284</v>
      </c>
      <c r="W16" s="9">
        <f t="shared" si="1"/>
        <v>10.714285714285714</v>
      </c>
    </row>
    <row r="18" spans="1:23" x14ac:dyDescent="0.2">
      <c r="A18" s="1" t="s">
        <v>57</v>
      </c>
      <c r="I18" s="1" t="s">
        <v>57</v>
      </c>
    </row>
    <row r="19" spans="1:23" x14ac:dyDescent="0.2">
      <c r="A19" s="1" t="s">
        <v>0</v>
      </c>
      <c r="B19" s="1">
        <v>90250</v>
      </c>
      <c r="C19" s="1">
        <v>46645</v>
      </c>
      <c r="D19" s="1">
        <v>10792</v>
      </c>
      <c r="E19" s="1">
        <v>23446</v>
      </c>
      <c r="F19" s="1">
        <v>3458</v>
      </c>
      <c r="G19" s="1">
        <v>3496</v>
      </c>
      <c r="H19" s="1">
        <v>2413</v>
      </c>
      <c r="I19" s="1" t="s">
        <v>0</v>
      </c>
      <c r="J19" s="1">
        <v>45106</v>
      </c>
      <c r="K19" s="1">
        <v>23161</v>
      </c>
      <c r="L19" s="1">
        <v>6232</v>
      </c>
      <c r="M19" s="1">
        <v>11495</v>
      </c>
      <c r="N19" s="1">
        <v>1463</v>
      </c>
      <c r="O19" s="1">
        <v>1710</v>
      </c>
      <c r="P19" s="1">
        <v>1045</v>
      </c>
      <c r="Q19" s="1">
        <v>45144</v>
      </c>
      <c r="R19" s="1">
        <v>23484</v>
      </c>
      <c r="S19" s="1">
        <v>4560</v>
      </c>
      <c r="T19" s="1">
        <v>11951</v>
      </c>
      <c r="U19" s="1">
        <v>1995</v>
      </c>
      <c r="V19" s="1">
        <v>1786</v>
      </c>
      <c r="W19" s="1">
        <v>1368</v>
      </c>
    </row>
    <row r="20" spans="1:23" x14ac:dyDescent="0.2">
      <c r="A20" s="1" t="s">
        <v>58</v>
      </c>
      <c r="B20" s="1">
        <v>7391</v>
      </c>
      <c r="C20" s="1">
        <v>3971</v>
      </c>
      <c r="D20" s="1">
        <v>2261</v>
      </c>
      <c r="E20" s="1">
        <v>817</v>
      </c>
      <c r="F20" s="1">
        <v>95</v>
      </c>
      <c r="G20" s="1">
        <v>57</v>
      </c>
      <c r="H20" s="1">
        <v>190</v>
      </c>
      <c r="I20" s="1" t="s">
        <v>58</v>
      </c>
      <c r="J20" s="1">
        <v>6916</v>
      </c>
      <c r="K20" s="1">
        <v>3838</v>
      </c>
      <c r="L20" s="1">
        <v>2052</v>
      </c>
      <c r="M20" s="1">
        <v>741</v>
      </c>
      <c r="N20" s="1">
        <v>76</v>
      </c>
      <c r="O20" s="1">
        <v>19</v>
      </c>
      <c r="P20" s="1">
        <v>190</v>
      </c>
      <c r="Q20" s="1">
        <v>475</v>
      </c>
      <c r="R20" s="1">
        <v>133</v>
      </c>
      <c r="S20" s="1">
        <v>209</v>
      </c>
      <c r="T20" s="1">
        <v>76</v>
      </c>
      <c r="U20" s="1">
        <v>19</v>
      </c>
      <c r="V20" s="1">
        <v>38</v>
      </c>
      <c r="W20" s="1">
        <v>0</v>
      </c>
    </row>
    <row r="21" spans="1:23" x14ac:dyDescent="0.2">
      <c r="A21" s="1" t="s">
        <v>59</v>
      </c>
      <c r="B21" s="1">
        <v>82859</v>
      </c>
      <c r="C21" s="1">
        <v>42674</v>
      </c>
      <c r="D21" s="1">
        <v>8531</v>
      </c>
      <c r="E21" s="1">
        <v>22629</v>
      </c>
      <c r="F21" s="1">
        <v>3363</v>
      </c>
      <c r="G21" s="1">
        <v>3439</v>
      </c>
      <c r="H21" s="1">
        <v>2223</v>
      </c>
      <c r="I21" s="1" t="s">
        <v>59</v>
      </c>
      <c r="J21" s="1">
        <v>38190</v>
      </c>
      <c r="K21" s="1">
        <v>19323</v>
      </c>
      <c r="L21" s="1">
        <v>4180</v>
      </c>
      <c r="M21" s="1">
        <v>10754</v>
      </c>
      <c r="N21" s="1">
        <v>1387</v>
      </c>
      <c r="O21" s="1">
        <v>1691</v>
      </c>
      <c r="P21" s="1">
        <v>855</v>
      </c>
      <c r="Q21" s="1">
        <v>44669</v>
      </c>
      <c r="R21" s="1">
        <v>23351</v>
      </c>
      <c r="S21" s="1">
        <v>4351</v>
      </c>
      <c r="T21" s="1">
        <v>11875</v>
      </c>
      <c r="U21" s="1">
        <v>1976</v>
      </c>
      <c r="V21" s="1">
        <v>1748</v>
      </c>
      <c r="W21" s="1">
        <v>1368</v>
      </c>
    </row>
    <row r="22" spans="1:23" x14ac:dyDescent="0.2">
      <c r="A22" s="1" t="s">
        <v>60</v>
      </c>
      <c r="I22" s="1" t="s">
        <v>60</v>
      </c>
    </row>
    <row r="23" spans="1:23" x14ac:dyDescent="0.2">
      <c r="A23" s="1" t="s">
        <v>0</v>
      </c>
      <c r="B23" s="1">
        <v>7068</v>
      </c>
      <c r="C23" s="1">
        <v>3876</v>
      </c>
      <c r="D23" s="1">
        <v>2052</v>
      </c>
      <c r="E23" s="1">
        <v>798</v>
      </c>
      <c r="F23" s="1">
        <v>95</v>
      </c>
      <c r="G23" s="1">
        <v>57</v>
      </c>
      <c r="H23" s="1">
        <v>190</v>
      </c>
      <c r="I23" s="1" t="s">
        <v>0</v>
      </c>
      <c r="J23" s="1">
        <v>6650</v>
      </c>
      <c r="K23" s="1">
        <v>3762</v>
      </c>
      <c r="L23" s="1">
        <v>1862</v>
      </c>
      <c r="M23" s="1">
        <v>741</v>
      </c>
      <c r="N23" s="1">
        <v>76</v>
      </c>
      <c r="O23" s="1">
        <v>19</v>
      </c>
      <c r="P23" s="1">
        <v>190</v>
      </c>
      <c r="Q23" s="1">
        <v>418</v>
      </c>
      <c r="R23" s="1">
        <v>114</v>
      </c>
      <c r="S23" s="1">
        <v>190</v>
      </c>
      <c r="T23" s="1">
        <v>57</v>
      </c>
      <c r="U23" s="1">
        <v>19</v>
      </c>
      <c r="V23" s="1">
        <v>38</v>
      </c>
      <c r="W23" s="1">
        <v>0</v>
      </c>
    </row>
    <row r="24" spans="1:23" x14ac:dyDescent="0.2">
      <c r="A24" s="1" t="s">
        <v>61</v>
      </c>
      <c r="B24" s="1">
        <v>2299</v>
      </c>
      <c r="C24" s="1">
        <v>1311</v>
      </c>
      <c r="D24" s="1">
        <v>627</v>
      </c>
      <c r="E24" s="1">
        <v>228</v>
      </c>
      <c r="F24" s="1">
        <v>0</v>
      </c>
      <c r="G24" s="1">
        <v>38</v>
      </c>
      <c r="H24" s="1">
        <v>95</v>
      </c>
      <c r="I24" s="1" t="s">
        <v>61</v>
      </c>
      <c r="J24" s="1">
        <v>2242</v>
      </c>
      <c r="K24" s="1">
        <v>1292</v>
      </c>
      <c r="L24" s="1">
        <v>608</v>
      </c>
      <c r="M24" s="1">
        <v>228</v>
      </c>
      <c r="N24" s="1">
        <v>0</v>
      </c>
      <c r="O24" s="1">
        <v>19</v>
      </c>
      <c r="P24" s="1">
        <v>95</v>
      </c>
      <c r="Q24" s="1">
        <v>57</v>
      </c>
      <c r="R24" s="1">
        <v>19</v>
      </c>
      <c r="S24" s="1">
        <v>19</v>
      </c>
      <c r="T24" s="1">
        <v>0</v>
      </c>
      <c r="U24" s="1">
        <v>0</v>
      </c>
      <c r="V24" s="1">
        <v>19</v>
      </c>
      <c r="W24" s="1">
        <v>0</v>
      </c>
    </row>
    <row r="25" spans="1:23" x14ac:dyDescent="0.2">
      <c r="A25" s="1" t="s">
        <v>62</v>
      </c>
      <c r="B25" s="1">
        <v>684</v>
      </c>
      <c r="C25" s="1">
        <v>456</v>
      </c>
      <c r="D25" s="1">
        <v>152</v>
      </c>
      <c r="E25" s="1">
        <v>76</v>
      </c>
      <c r="F25" s="1">
        <v>0</v>
      </c>
      <c r="G25" s="1">
        <v>0</v>
      </c>
      <c r="H25" s="1">
        <v>0</v>
      </c>
      <c r="I25" s="1" t="s">
        <v>62</v>
      </c>
      <c r="J25" s="1">
        <v>646</v>
      </c>
      <c r="K25" s="1">
        <v>456</v>
      </c>
      <c r="L25" s="1">
        <v>133</v>
      </c>
      <c r="M25" s="1">
        <v>57</v>
      </c>
      <c r="N25" s="1">
        <v>0</v>
      </c>
      <c r="O25" s="1">
        <v>0</v>
      </c>
      <c r="P25" s="1">
        <v>0</v>
      </c>
      <c r="Q25" s="1">
        <v>38</v>
      </c>
      <c r="R25" s="1">
        <v>0</v>
      </c>
      <c r="S25" s="1">
        <v>19</v>
      </c>
      <c r="T25" s="1">
        <v>19</v>
      </c>
      <c r="U25" s="1">
        <v>0</v>
      </c>
      <c r="V25" s="1">
        <v>0</v>
      </c>
      <c r="W25" s="1">
        <v>0</v>
      </c>
    </row>
    <row r="26" spans="1:23" x14ac:dyDescent="0.2">
      <c r="A26" s="1" t="s">
        <v>63</v>
      </c>
      <c r="B26" s="1">
        <v>361</v>
      </c>
      <c r="C26" s="1">
        <v>209</v>
      </c>
      <c r="D26" s="1">
        <v>38</v>
      </c>
      <c r="E26" s="1">
        <v>95</v>
      </c>
      <c r="F26" s="1">
        <v>0</v>
      </c>
      <c r="G26" s="1">
        <v>0</v>
      </c>
      <c r="H26" s="1">
        <v>19</v>
      </c>
      <c r="I26" s="1" t="s">
        <v>63</v>
      </c>
      <c r="J26" s="1">
        <v>361</v>
      </c>
      <c r="K26" s="1">
        <v>209</v>
      </c>
      <c r="L26" s="1">
        <v>38</v>
      </c>
      <c r="M26" s="1">
        <v>95</v>
      </c>
      <c r="N26" s="1">
        <v>0</v>
      </c>
      <c r="O26" s="1">
        <v>0</v>
      </c>
      <c r="P26" s="1">
        <v>19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64</v>
      </c>
      <c r="B27" s="1">
        <v>57</v>
      </c>
      <c r="C27" s="1">
        <v>38</v>
      </c>
      <c r="D27" s="1">
        <v>0</v>
      </c>
      <c r="E27" s="1">
        <v>19</v>
      </c>
      <c r="F27" s="1">
        <v>0</v>
      </c>
      <c r="G27" s="1">
        <v>0</v>
      </c>
      <c r="H27" s="1">
        <v>0</v>
      </c>
      <c r="I27" s="1" t="s">
        <v>64</v>
      </c>
      <c r="J27" s="1">
        <v>57</v>
      </c>
      <c r="K27" s="1">
        <v>38</v>
      </c>
      <c r="L27" s="1">
        <v>0</v>
      </c>
      <c r="M27" s="1">
        <v>19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65</v>
      </c>
      <c r="B28" s="1">
        <v>3667</v>
      </c>
      <c r="C28" s="1">
        <v>1862</v>
      </c>
      <c r="D28" s="1">
        <v>1235</v>
      </c>
      <c r="E28" s="1">
        <v>380</v>
      </c>
      <c r="F28" s="1">
        <v>95</v>
      </c>
      <c r="G28" s="1">
        <v>19</v>
      </c>
      <c r="H28" s="1">
        <v>76</v>
      </c>
      <c r="I28" s="1" t="s">
        <v>65</v>
      </c>
      <c r="J28" s="1">
        <v>3344</v>
      </c>
      <c r="K28" s="1">
        <v>1767</v>
      </c>
      <c r="L28" s="1">
        <v>1083</v>
      </c>
      <c r="M28" s="1">
        <v>342</v>
      </c>
      <c r="N28" s="1">
        <v>76</v>
      </c>
      <c r="O28" s="1">
        <v>0</v>
      </c>
      <c r="P28" s="1">
        <v>76</v>
      </c>
      <c r="Q28" s="1">
        <v>323</v>
      </c>
      <c r="R28" s="1">
        <v>95</v>
      </c>
      <c r="S28" s="1">
        <v>152</v>
      </c>
      <c r="T28" s="1">
        <v>38</v>
      </c>
      <c r="U28" s="1">
        <v>19</v>
      </c>
      <c r="V28" s="1">
        <v>19</v>
      </c>
      <c r="W28" s="1">
        <v>0</v>
      </c>
    </row>
    <row r="29" spans="1:23" x14ac:dyDescent="0.2">
      <c r="A29" s="1" t="s">
        <v>66</v>
      </c>
      <c r="I29" s="1" t="s">
        <v>66</v>
      </c>
    </row>
    <row r="30" spans="1:23" x14ac:dyDescent="0.2">
      <c r="A30" s="1" t="s">
        <v>0</v>
      </c>
      <c r="B30" s="1">
        <v>89623</v>
      </c>
      <c r="C30" s="1">
        <v>46436</v>
      </c>
      <c r="D30" s="1">
        <v>10773</v>
      </c>
      <c r="E30" s="1">
        <v>23142</v>
      </c>
      <c r="F30" s="1">
        <v>3420</v>
      </c>
      <c r="G30" s="1">
        <v>3458</v>
      </c>
      <c r="H30" s="1">
        <v>2394</v>
      </c>
      <c r="I30" s="1" t="s">
        <v>0</v>
      </c>
      <c r="J30" s="1">
        <v>44707</v>
      </c>
      <c r="K30" s="1">
        <v>23028</v>
      </c>
      <c r="L30" s="1">
        <v>6213</v>
      </c>
      <c r="M30" s="1">
        <v>11305</v>
      </c>
      <c r="N30" s="1">
        <v>1444</v>
      </c>
      <c r="O30" s="1">
        <v>1691</v>
      </c>
      <c r="P30" s="1">
        <v>1026</v>
      </c>
      <c r="Q30" s="1">
        <v>44916</v>
      </c>
      <c r="R30" s="1">
        <v>23408</v>
      </c>
      <c r="S30" s="1">
        <v>4560</v>
      </c>
      <c r="T30" s="1">
        <v>11837</v>
      </c>
      <c r="U30" s="1">
        <v>1976</v>
      </c>
      <c r="V30" s="1">
        <v>1767</v>
      </c>
      <c r="W30" s="1">
        <v>1368</v>
      </c>
    </row>
    <row r="31" spans="1:23" x14ac:dyDescent="0.2">
      <c r="A31" s="1" t="s">
        <v>67</v>
      </c>
      <c r="B31" s="1">
        <v>494</v>
      </c>
      <c r="C31" s="1">
        <v>95</v>
      </c>
      <c r="D31" s="1">
        <v>228</v>
      </c>
      <c r="E31" s="1">
        <v>95</v>
      </c>
      <c r="F31" s="1">
        <v>38</v>
      </c>
      <c r="G31" s="1">
        <v>0</v>
      </c>
      <c r="H31" s="1">
        <v>38</v>
      </c>
      <c r="I31" s="1" t="s">
        <v>67</v>
      </c>
      <c r="J31" s="1">
        <v>399</v>
      </c>
      <c r="K31" s="1">
        <v>76</v>
      </c>
      <c r="L31" s="1">
        <v>209</v>
      </c>
      <c r="M31" s="1">
        <v>57</v>
      </c>
      <c r="N31" s="1">
        <v>19</v>
      </c>
      <c r="O31" s="1">
        <v>0</v>
      </c>
      <c r="P31" s="1">
        <v>38</v>
      </c>
      <c r="Q31" s="1">
        <v>95</v>
      </c>
      <c r="R31" s="1">
        <v>19</v>
      </c>
      <c r="S31" s="1">
        <v>19</v>
      </c>
      <c r="T31" s="1">
        <v>38</v>
      </c>
      <c r="U31" s="1">
        <v>19</v>
      </c>
      <c r="V31" s="1">
        <v>0</v>
      </c>
      <c r="W31" s="1">
        <v>0</v>
      </c>
    </row>
    <row r="32" spans="1:23" x14ac:dyDescent="0.2">
      <c r="A32" s="1" t="s">
        <v>68</v>
      </c>
      <c r="B32" s="1">
        <v>89129</v>
      </c>
      <c r="C32" s="1">
        <v>46341</v>
      </c>
      <c r="D32" s="1">
        <v>10545</v>
      </c>
      <c r="E32" s="1">
        <v>23047</v>
      </c>
      <c r="F32" s="1">
        <v>3382</v>
      </c>
      <c r="G32" s="1">
        <v>3458</v>
      </c>
      <c r="H32" s="1">
        <v>2356</v>
      </c>
      <c r="I32" s="1" t="s">
        <v>68</v>
      </c>
      <c r="J32" s="1">
        <v>44308</v>
      </c>
      <c r="K32" s="1">
        <v>22952</v>
      </c>
      <c r="L32" s="1">
        <v>6004</v>
      </c>
      <c r="M32" s="1">
        <v>11248</v>
      </c>
      <c r="N32" s="1">
        <v>1425</v>
      </c>
      <c r="O32" s="1">
        <v>1691</v>
      </c>
      <c r="P32" s="1">
        <v>988</v>
      </c>
      <c r="Q32" s="1">
        <v>44821</v>
      </c>
      <c r="R32" s="1">
        <v>23389</v>
      </c>
      <c r="S32" s="1">
        <v>4541</v>
      </c>
      <c r="T32" s="1">
        <v>11799</v>
      </c>
      <c r="U32" s="1">
        <v>1957</v>
      </c>
      <c r="V32" s="1">
        <v>1767</v>
      </c>
      <c r="W32" s="1">
        <v>1368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5FB7A-74CA-492F-8E42-4EE08B32C318}">
  <dimension ref="A1:W33"/>
  <sheetViews>
    <sheetView view="pageBreakPreview" zoomScale="125" zoomScaleNormal="100" zoomScaleSheetLayoutView="125" workbookViewId="0">
      <selection activeCell="J4" sqref="J4:W32"/>
    </sheetView>
  </sheetViews>
  <sheetFormatPr defaultRowHeight="10.199999999999999" x14ac:dyDescent="0.2"/>
  <cols>
    <col min="1" max="1" width="11.21875" style="6" customWidth="1"/>
    <col min="2" max="8" width="10.44140625" style="1" customWidth="1"/>
    <col min="9" max="9" width="11.21875" style="6" customWidth="1"/>
    <col min="10" max="23" width="5.5546875" style="1" customWidth="1"/>
    <col min="24" max="16384" width="8.88671875" style="1"/>
  </cols>
  <sheetData>
    <row r="1" spans="1:23" x14ac:dyDescent="0.2">
      <c r="A1" s="6" t="s">
        <v>100</v>
      </c>
      <c r="I1" s="6" t="s">
        <v>100</v>
      </c>
    </row>
    <row r="2" spans="1:23" x14ac:dyDescent="0.2">
      <c r="A2" s="7"/>
      <c r="B2" s="10" t="s">
        <v>0</v>
      </c>
      <c r="C2" s="10"/>
      <c r="D2" s="10"/>
      <c r="E2" s="10"/>
      <c r="F2" s="10"/>
      <c r="G2" s="10"/>
      <c r="H2" s="11"/>
      <c r="I2" s="7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8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8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6" t="s">
        <v>69</v>
      </c>
      <c r="I4" s="6" t="s">
        <v>69</v>
      </c>
    </row>
    <row r="5" spans="1:23" x14ac:dyDescent="0.2">
      <c r="A5" s="6" t="s">
        <v>0</v>
      </c>
      <c r="B5" s="1">
        <v>112860</v>
      </c>
      <c r="C5" s="1">
        <v>63631</v>
      </c>
      <c r="D5" s="1">
        <v>13604</v>
      </c>
      <c r="E5" s="1">
        <v>24852</v>
      </c>
      <c r="F5" s="1">
        <v>3705</v>
      </c>
      <c r="G5" s="1">
        <v>4180</v>
      </c>
      <c r="H5" s="1">
        <v>2888</v>
      </c>
      <c r="I5" s="6" t="s">
        <v>0</v>
      </c>
      <c r="J5" s="1">
        <v>56696</v>
      </c>
      <c r="K5" s="1">
        <v>31711</v>
      </c>
      <c r="L5" s="1">
        <v>7714</v>
      </c>
      <c r="M5" s="1">
        <v>12369</v>
      </c>
      <c r="N5" s="1">
        <v>1558</v>
      </c>
      <c r="O5" s="1">
        <v>2052</v>
      </c>
      <c r="P5" s="1">
        <v>1292</v>
      </c>
      <c r="Q5" s="1">
        <v>56164</v>
      </c>
      <c r="R5" s="1">
        <v>31920</v>
      </c>
      <c r="S5" s="1">
        <v>5890</v>
      </c>
      <c r="T5" s="1">
        <v>12483</v>
      </c>
      <c r="U5" s="1">
        <v>2147</v>
      </c>
      <c r="V5" s="1">
        <v>2128</v>
      </c>
      <c r="W5" s="1">
        <v>1596</v>
      </c>
    </row>
    <row r="6" spans="1:23" x14ac:dyDescent="0.2">
      <c r="A6" s="6" t="s">
        <v>38</v>
      </c>
      <c r="B6" s="1">
        <v>98040</v>
      </c>
      <c r="C6" s="1">
        <v>63232</v>
      </c>
      <c r="D6" s="1">
        <v>13433</v>
      </c>
      <c r="E6" s="1">
        <v>17252</v>
      </c>
      <c r="F6" s="1">
        <v>1615</v>
      </c>
      <c r="G6" s="1">
        <v>551</v>
      </c>
      <c r="H6" s="1">
        <v>1957</v>
      </c>
      <c r="I6" s="6" t="s">
        <v>38</v>
      </c>
      <c r="J6" s="1">
        <v>49951</v>
      </c>
      <c r="K6" s="1">
        <v>31559</v>
      </c>
      <c r="L6" s="1">
        <v>7581</v>
      </c>
      <c r="M6" s="1">
        <v>9101</v>
      </c>
      <c r="N6" s="1">
        <v>608</v>
      </c>
      <c r="O6" s="1">
        <v>247</v>
      </c>
      <c r="P6" s="1">
        <v>855</v>
      </c>
      <c r="Q6" s="1">
        <v>48089</v>
      </c>
      <c r="R6" s="1">
        <v>31673</v>
      </c>
      <c r="S6" s="1">
        <v>5852</v>
      </c>
      <c r="T6" s="1">
        <v>8151</v>
      </c>
      <c r="U6" s="1">
        <v>1007</v>
      </c>
      <c r="V6" s="1">
        <v>304</v>
      </c>
      <c r="W6" s="1">
        <v>1102</v>
      </c>
    </row>
    <row r="7" spans="1:23" x14ac:dyDescent="0.2">
      <c r="A7" s="6" t="s">
        <v>5</v>
      </c>
      <c r="B7" s="1">
        <v>11419</v>
      </c>
      <c r="C7" s="1">
        <v>304</v>
      </c>
      <c r="D7" s="1">
        <v>76</v>
      </c>
      <c r="E7" s="1">
        <v>7467</v>
      </c>
      <c r="F7" s="1">
        <v>2090</v>
      </c>
      <c r="G7" s="1">
        <v>627</v>
      </c>
      <c r="H7" s="1">
        <v>855</v>
      </c>
      <c r="I7" s="6" t="s">
        <v>5</v>
      </c>
      <c r="J7" s="1">
        <v>4978</v>
      </c>
      <c r="K7" s="1">
        <v>95</v>
      </c>
      <c r="L7" s="1">
        <v>57</v>
      </c>
      <c r="M7" s="1">
        <v>3192</v>
      </c>
      <c r="N7" s="1">
        <v>950</v>
      </c>
      <c r="O7" s="1">
        <v>285</v>
      </c>
      <c r="P7" s="1">
        <v>399</v>
      </c>
      <c r="Q7" s="1">
        <v>6441</v>
      </c>
      <c r="R7" s="1">
        <v>209</v>
      </c>
      <c r="S7" s="1">
        <v>19</v>
      </c>
      <c r="T7" s="1">
        <v>4275</v>
      </c>
      <c r="U7" s="1">
        <v>1140</v>
      </c>
      <c r="V7" s="1">
        <v>342</v>
      </c>
      <c r="W7" s="1">
        <v>456</v>
      </c>
    </row>
    <row r="8" spans="1:23" x14ac:dyDescent="0.2">
      <c r="A8" s="6" t="s">
        <v>70</v>
      </c>
      <c r="B8" s="1">
        <v>190</v>
      </c>
      <c r="C8" s="1">
        <v>19</v>
      </c>
      <c r="D8" s="1">
        <v>19</v>
      </c>
      <c r="E8" s="1">
        <v>133</v>
      </c>
      <c r="F8" s="1">
        <v>0</v>
      </c>
      <c r="G8" s="1">
        <v>0</v>
      </c>
      <c r="H8" s="1">
        <v>19</v>
      </c>
      <c r="I8" s="6" t="s">
        <v>70</v>
      </c>
      <c r="J8" s="1">
        <v>133</v>
      </c>
      <c r="K8" s="1">
        <v>19</v>
      </c>
      <c r="L8" s="1">
        <v>19</v>
      </c>
      <c r="M8" s="1">
        <v>76</v>
      </c>
      <c r="N8" s="1">
        <v>0</v>
      </c>
      <c r="O8" s="1">
        <v>0</v>
      </c>
      <c r="P8" s="1">
        <v>19</v>
      </c>
      <c r="Q8" s="1">
        <v>57</v>
      </c>
      <c r="R8" s="1">
        <v>0</v>
      </c>
      <c r="S8" s="1">
        <v>0</v>
      </c>
      <c r="T8" s="1">
        <v>57</v>
      </c>
      <c r="U8" s="1">
        <v>0</v>
      </c>
      <c r="V8" s="1">
        <v>0</v>
      </c>
      <c r="W8" s="1">
        <v>0</v>
      </c>
    </row>
    <row r="9" spans="1:23" x14ac:dyDescent="0.2">
      <c r="A9" s="6" t="s">
        <v>39</v>
      </c>
      <c r="B9" s="1">
        <v>3173</v>
      </c>
      <c r="C9" s="1">
        <v>76</v>
      </c>
      <c r="D9" s="1">
        <v>38</v>
      </c>
      <c r="E9" s="1">
        <v>0</v>
      </c>
      <c r="F9" s="1">
        <v>0</v>
      </c>
      <c r="G9" s="1">
        <v>3002</v>
      </c>
      <c r="H9" s="1">
        <v>57</v>
      </c>
      <c r="I9" s="6" t="s">
        <v>39</v>
      </c>
      <c r="J9" s="1">
        <v>1615</v>
      </c>
      <c r="K9" s="1">
        <v>38</v>
      </c>
      <c r="L9" s="1">
        <v>38</v>
      </c>
      <c r="M9" s="1">
        <v>0</v>
      </c>
      <c r="N9" s="1">
        <v>0</v>
      </c>
      <c r="O9" s="1">
        <v>1520</v>
      </c>
      <c r="P9" s="1">
        <v>19</v>
      </c>
      <c r="Q9" s="1">
        <v>1558</v>
      </c>
      <c r="R9" s="1">
        <v>38</v>
      </c>
      <c r="S9" s="1">
        <v>0</v>
      </c>
      <c r="T9" s="1">
        <v>0</v>
      </c>
      <c r="U9" s="1">
        <v>0</v>
      </c>
      <c r="V9" s="1">
        <v>1482</v>
      </c>
      <c r="W9" s="1">
        <v>38</v>
      </c>
    </row>
    <row r="10" spans="1:23" x14ac:dyDescent="0.2">
      <c r="A10" s="6" t="s">
        <v>40</v>
      </c>
      <c r="B10" s="1">
        <v>38</v>
      </c>
      <c r="C10" s="1">
        <v>0</v>
      </c>
      <c r="D10" s="1">
        <v>38</v>
      </c>
      <c r="E10" s="1">
        <v>0</v>
      </c>
      <c r="F10" s="1">
        <v>0</v>
      </c>
      <c r="G10" s="1">
        <v>0</v>
      </c>
      <c r="H10" s="1">
        <v>0</v>
      </c>
      <c r="I10" s="6" t="s">
        <v>40</v>
      </c>
      <c r="J10" s="1">
        <v>19</v>
      </c>
      <c r="K10" s="1">
        <v>0</v>
      </c>
      <c r="L10" s="1">
        <v>19</v>
      </c>
      <c r="M10" s="1">
        <v>0</v>
      </c>
      <c r="N10" s="1">
        <v>0</v>
      </c>
      <c r="O10" s="1">
        <v>0</v>
      </c>
      <c r="P10" s="1">
        <v>0</v>
      </c>
      <c r="Q10" s="1">
        <v>19</v>
      </c>
      <c r="R10" s="1">
        <v>0</v>
      </c>
      <c r="S10" s="1">
        <v>19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2">
      <c r="A11" s="6" t="s">
        <v>71</v>
      </c>
      <c r="I11" s="6" t="s">
        <v>71</v>
      </c>
    </row>
    <row r="12" spans="1:23" x14ac:dyDescent="0.2">
      <c r="A12" s="6" t="s">
        <v>0</v>
      </c>
      <c r="B12" s="1">
        <v>3724</v>
      </c>
      <c r="C12" s="1">
        <v>0</v>
      </c>
      <c r="D12" s="1">
        <v>0</v>
      </c>
      <c r="E12" s="1">
        <v>0</v>
      </c>
      <c r="F12" s="1">
        <v>0</v>
      </c>
      <c r="G12" s="1">
        <v>3724</v>
      </c>
      <c r="H12" s="1">
        <v>0</v>
      </c>
      <c r="I12" s="6" t="s">
        <v>0</v>
      </c>
      <c r="J12" s="1">
        <v>1805</v>
      </c>
      <c r="K12" s="1">
        <v>0</v>
      </c>
      <c r="L12" s="1">
        <v>0</v>
      </c>
      <c r="M12" s="1">
        <v>0</v>
      </c>
      <c r="N12" s="1">
        <v>0</v>
      </c>
      <c r="O12" s="1">
        <v>1805</v>
      </c>
      <c r="P12" s="1">
        <v>0</v>
      </c>
      <c r="Q12" s="1">
        <v>1919</v>
      </c>
      <c r="R12" s="1">
        <v>0</v>
      </c>
      <c r="S12" s="1">
        <v>0</v>
      </c>
      <c r="T12" s="1">
        <v>0</v>
      </c>
      <c r="U12" s="1">
        <v>0</v>
      </c>
      <c r="V12" s="1">
        <v>1919</v>
      </c>
      <c r="W12" s="1">
        <v>0</v>
      </c>
    </row>
    <row r="13" spans="1:23" x14ac:dyDescent="0.2">
      <c r="A13" s="6">
        <v>2002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6">
        <v>2002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6">
        <v>2001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6">
        <v>2001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6">
        <v>2000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6">
        <v>2000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6">
        <v>1999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6">
        <v>1999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6">
        <v>1998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6">
        <v>1998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6">
        <v>1997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6">
        <v>1997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6">
        <v>1996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6">
        <v>1996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2">
      <c r="A20" s="6">
        <v>1995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6">
        <v>1995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</row>
    <row r="21" spans="1:23" x14ac:dyDescent="0.2">
      <c r="A21" s="6">
        <v>1994</v>
      </c>
      <c r="B21" s="1">
        <v>760</v>
      </c>
      <c r="C21" s="1">
        <v>0</v>
      </c>
      <c r="D21" s="1">
        <v>0</v>
      </c>
      <c r="E21" s="1">
        <v>0</v>
      </c>
      <c r="F21" s="1">
        <v>0</v>
      </c>
      <c r="G21" s="1">
        <v>760</v>
      </c>
      <c r="H21" s="1">
        <v>0</v>
      </c>
      <c r="I21" s="6">
        <v>1994</v>
      </c>
      <c r="J21" s="1">
        <v>266</v>
      </c>
      <c r="K21" s="1">
        <v>0</v>
      </c>
      <c r="L21" s="1">
        <v>0</v>
      </c>
      <c r="M21" s="1">
        <v>0</v>
      </c>
      <c r="N21" s="1">
        <v>0</v>
      </c>
      <c r="O21" s="1">
        <v>266</v>
      </c>
      <c r="P21" s="1">
        <v>0</v>
      </c>
      <c r="Q21" s="1">
        <v>494</v>
      </c>
      <c r="R21" s="1">
        <v>0</v>
      </c>
      <c r="S21" s="1">
        <v>0</v>
      </c>
      <c r="T21" s="1">
        <v>0</v>
      </c>
      <c r="U21" s="1">
        <v>0</v>
      </c>
      <c r="V21" s="1">
        <v>494</v>
      </c>
      <c r="W21" s="1">
        <v>0</v>
      </c>
    </row>
    <row r="22" spans="1:23" x14ac:dyDescent="0.2">
      <c r="A22" s="6">
        <v>1993</v>
      </c>
      <c r="B22" s="1">
        <v>532</v>
      </c>
      <c r="C22" s="1">
        <v>0</v>
      </c>
      <c r="D22" s="1">
        <v>0</v>
      </c>
      <c r="E22" s="1">
        <v>0</v>
      </c>
      <c r="F22" s="1">
        <v>0</v>
      </c>
      <c r="G22" s="1">
        <v>532</v>
      </c>
      <c r="H22" s="1">
        <v>0</v>
      </c>
      <c r="I22" s="6">
        <v>1993</v>
      </c>
      <c r="J22" s="1">
        <v>304</v>
      </c>
      <c r="K22" s="1">
        <v>0</v>
      </c>
      <c r="L22" s="1">
        <v>0</v>
      </c>
      <c r="M22" s="1">
        <v>0</v>
      </c>
      <c r="N22" s="1">
        <v>0</v>
      </c>
      <c r="O22" s="1">
        <v>304</v>
      </c>
      <c r="P22" s="1">
        <v>0</v>
      </c>
      <c r="Q22" s="1">
        <v>228</v>
      </c>
      <c r="R22" s="1">
        <v>0</v>
      </c>
      <c r="S22" s="1">
        <v>0</v>
      </c>
      <c r="T22" s="1">
        <v>0</v>
      </c>
      <c r="U22" s="1">
        <v>0</v>
      </c>
      <c r="V22" s="1">
        <v>228</v>
      </c>
      <c r="W22" s="1">
        <v>0</v>
      </c>
    </row>
    <row r="23" spans="1:23" x14ac:dyDescent="0.2">
      <c r="A23" s="6">
        <v>1992</v>
      </c>
      <c r="B23" s="1">
        <v>532</v>
      </c>
      <c r="C23" s="1">
        <v>0</v>
      </c>
      <c r="D23" s="1">
        <v>0</v>
      </c>
      <c r="E23" s="1">
        <v>0</v>
      </c>
      <c r="F23" s="1">
        <v>0</v>
      </c>
      <c r="G23" s="1">
        <v>532</v>
      </c>
      <c r="H23" s="1">
        <v>0</v>
      </c>
      <c r="I23" s="6">
        <v>1992</v>
      </c>
      <c r="J23" s="1">
        <v>209</v>
      </c>
      <c r="K23" s="1">
        <v>0</v>
      </c>
      <c r="L23" s="1">
        <v>0</v>
      </c>
      <c r="M23" s="1">
        <v>0</v>
      </c>
      <c r="N23" s="1">
        <v>0</v>
      </c>
      <c r="O23" s="1">
        <v>209</v>
      </c>
      <c r="P23" s="1">
        <v>0</v>
      </c>
      <c r="Q23" s="1">
        <v>323</v>
      </c>
      <c r="R23" s="1">
        <v>0</v>
      </c>
      <c r="S23" s="1">
        <v>0</v>
      </c>
      <c r="T23" s="1">
        <v>0</v>
      </c>
      <c r="U23" s="1">
        <v>0</v>
      </c>
      <c r="V23" s="1">
        <v>323</v>
      </c>
      <c r="W23" s="1">
        <v>0</v>
      </c>
    </row>
    <row r="24" spans="1:23" x14ac:dyDescent="0.2">
      <c r="A24" s="6">
        <v>1991</v>
      </c>
      <c r="B24" s="1">
        <v>171</v>
      </c>
      <c r="C24" s="1">
        <v>0</v>
      </c>
      <c r="D24" s="1">
        <v>0</v>
      </c>
      <c r="E24" s="1">
        <v>0</v>
      </c>
      <c r="F24" s="1">
        <v>0</v>
      </c>
      <c r="G24" s="1">
        <v>171</v>
      </c>
      <c r="H24" s="1">
        <v>0</v>
      </c>
      <c r="I24" s="6">
        <v>1991</v>
      </c>
      <c r="J24" s="1">
        <v>171</v>
      </c>
      <c r="K24" s="1">
        <v>0</v>
      </c>
      <c r="L24" s="1">
        <v>0</v>
      </c>
      <c r="M24" s="1">
        <v>0</v>
      </c>
      <c r="N24" s="1">
        <v>0</v>
      </c>
      <c r="O24" s="1">
        <v>171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6">
        <v>1990</v>
      </c>
      <c r="B25" s="1">
        <v>285</v>
      </c>
      <c r="C25" s="1">
        <v>0</v>
      </c>
      <c r="D25" s="1">
        <v>0</v>
      </c>
      <c r="E25" s="1">
        <v>0</v>
      </c>
      <c r="F25" s="1">
        <v>0</v>
      </c>
      <c r="G25" s="1">
        <v>285</v>
      </c>
      <c r="H25" s="1">
        <v>0</v>
      </c>
      <c r="I25" s="6">
        <v>1990</v>
      </c>
      <c r="J25" s="1">
        <v>171</v>
      </c>
      <c r="K25" s="1">
        <v>0</v>
      </c>
      <c r="L25" s="1">
        <v>0</v>
      </c>
      <c r="M25" s="1">
        <v>0</v>
      </c>
      <c r="N25" s="1">
        <v>0</v>
      </c>
      <c r="O25" s="1">
        <v>171</v>
      </c>
      <c r="P25" s="1">
        <v>0</v>
      </c>
      <c r="Q25" s="1">
        <v>114</v>
      </c>
      <c r="R25" s="1">
        <v>0</v>
      </c>
      <c r="S25" s="1">
        <v>0</v>
      </c>
      <c r="T25" s="1">
        <v>0</v>
      </c>
      <c r="U25" s="1">
        <v>0</v>
      </c>
      <c r="V25" s="1">
        <v>114</v>
      </c>
      <c r="W25" s="1">
        <v>0</v>
      </c>
    </row>
    <row r="26" spans="1:23" x14ac:dyDescent="0.2">
      <c r="A26" s="6">
        <v>1989</v>
      </c>
      <c r="B26" s="1">
        <v>456</v>
      </c>
      <c r="C26" s="1">
        <v>0</v>
      </c>
      <c r="D26" s="1">
        <v>0</v>
      </c>
      <c r="E26" s="1">
        <v>0</v>
      </c>
      <c r="F26" s="1">
        <v>0</v>
      </c>
      <c r="G26" s="1">
        <v>456</v>
      </c>
      <c r="H26" s="1">
        <v>0</v>
      </c>
      <c r="I26" s="6">
        <v>1989</v>
      </c>
      <c r="J26" s="1">
        <v>171</v>
      </c>
      <c r="K26" s="1">
        <v>0</v>
      </c>
      <c r="L26" s="1">
        <v>0</v>
      </c>
      <c r="M26" s="1">
        <v>0</v>
      </c>
      <c r="N26" s="1">
        <v>0</v>
      </c>
      <c r="O26" s="1">
        <v>171</v>
      </c>
      <c r="P26" s="1">
        <v>0</v>
      </c>
      <c r="Q26" s="1">
        <v>285</v>
      </c>
      <c r="R26" s="1">
        <v>0</v>
      </c>
      <c r="S26" s="1">
        <v>0</v>
      </c>
      <c r="T26" s="1">
        <v>0</v>
      </c>
      <c r="U26" s="1">
        <v>0</v>
      </c>
      <c r="V26" s="1">
        <v>285</v>
      </c>
      <c r="W26" s="1">
        <v>0</v>
      </c>
    </row>
    <row r="27" spans="1:23" x14ac:dyDescent="0.2">
      <c r="A27" s="6">
        <v>1988</v>
      </c>
      <c r="B27" s="1">
        <v>95</v>
      </c>
      <c r="C27" s="1">
        <v>0</v>
      </c>
      <c r="D27" s="1">
        <v>0</v>
      </c>
      <c r="E27" s="1">
        <v>0</v>
      </c>
      <c r="F27" s="1">
        <v>0</v>
      </c>
      <c r="G27" s="1">
        <v>95</v>
      </c>
      <c r="H27" s="1">
        <v>0</v>
      </c>
      <c r="I27" s="6">
        <v>1988</v>
      </c>
      <c r="J27" s="1">
        <v>19</v>
      </c>
      <c r="K27" s="1">
        <v>0</v>
      </c>
      <c r="L27" s="1">
        <v>0</v>
      </c>
      <c r="M27" s="1">
        <v>0</v>
      </c>
      <c r="N27" s="1">
        <v>0</v>
      </c>
      <c r="O27" s="1">
        <v>19</v>
      </c>
      <c r="P27" s="1">
        <v>0</v>
      </c>
      <c r="Q27" s="1">
        <v>76</v>
      </c>
      <c r="R27" s="1">
        <v>0</v>
      </c>
      <c r="S27" s="1">
        <v>0</v>
      </c>
      <c r="T27" s="1">
        <v>0</v>
      </c>
      <c r="U27" s="1">
        <v>0</v>
      </c>
      <c r="V27" s="1">
        <v>76</v>
      </c>
      <c r="W27" s="1">
        <v>0</v>
      </c>
    </row>
    <row r="28" spans="1:23" x14ac:dyDescent="0.2">
      <c r="A28" s="6">
        <v>1987</v>
      </c>
      <c r="B28" s="1">
        <v>76</v>
      </c>
      <c r="C28" s="1">
        <v>0</v>
      </c>
      <c r="D28" s="1">
        <v>0</v>
      </c>
      <c r="E28" s="1">
        <v>0</v>
      </c>
      <c r="F28" s="1">
        <v>0</v>
      </c>
      <c r="G28" s="1">
        <v>76</v>
      </c>
      <c r="H28" s="1">
        <v>0</v>
      </c>
      <c r="I28" s="6">
        <v>1987</v>
      </c>
      <c r="J28" s="1">
        <v>38</v>
      </c>
      <c r="K28" s="1">
        <v>0</v>
      </c>
      <c r="L28" s="1">
        <v>0</v>
      </c>
      <c r="M28" s="1">
        <v>0</v>
      </c>
      <c r="N28" s="1">
        <v>0</v>
      </c>
      <c r="O28" s="1">
        <v>38</v>
      </c>
      <c r="P28" s="1">
        <v>0</v>
      </c>
      <c r="Q28" s="1">
        <v>38</v>
      </c>
      <c r="R28" s="1">
        <v>0</v>
      </c>
      <c r="S28" s="1">
        <v>0</v>
      </c>
      <c r="T28" s="1">
        <v>0</v>
      </c>
      <c r="U28" s="1">
        <v>0</v>
      </c>
      <c r="V28" s="1">
        <v>38</v>
      </c>
      <c r="W28" s="1">
        <v>0</v>
      </c>
    </row>
    <row r="29" spans="1:23" x14ac:dyDescent="0.2">
      <c r="A29" s="6">
        <v>1986</v>
      </c>
      <c r="B29" s="1">
        <v>133</v>
      </c>
      <c r="C29" s="1">
        <v>0</v>
      </c>
      <c r="D29" s="1">
        <v>0</v>
      </c>
      <c r="E29" s="1">
        <v>0</v>
      </c>
      <c r="F29" s="1">
        <v>0</v>
      </c>
      <c r="G29" s="1">
        <v>133</v>
      </c>
      <c r="H29" s="1">
        <v>0</v>
      </c>
      <c r="I29" s="6">
        <v>1986</v>
      </c>
      <c r="J29" s="1">
        <v>95</v>
      </c>
      <c r="K29" s="1">
        <v>0</v>
      </c>
      <c r="L29" s="1">
        <v>0</v>
      </c>
      <c r="M29" s="1">
        <v>0</v>
      </c>
      <c r="N29" s="1">
        <v>0</v>
      </c>
      <c r="O29" s="1">
        <v>95</v>
      </c>
      <c r="P29" s="1">
        <v>0</v>
      </c>
      <c r="Q29" s="1">
        <v>38</v>
      </c>
      <c r="R29" s="1">
        <v>0</v>
      </c>
      <c r="S29" s="1">
        <v>0</v>
      </c>
      <c r="T29" s="1">
        <v>0</v>
      </c>
      <c r="U29" s="1">
        <v>0</v>
      </c>
      <c r="V29" s="1">
        <v>38</v>
      </c>
      <c r="W29" s="1">
        <v>0</v>
      </c>
    </row>
    <row r="30" spans="1:23" x14ac:dyDescent="0.2">
      <c r="A30" s="6">
        <v>1985</v>
      </c>
      <c r="B30" s="1">
        <v>133</v>
      </c>
      <c r="C30" s="1">
        <v>0</v>
      </c>
      <c r="D30" s="1">
        <v>0</v>
      </c>
      <c r="E30" s="1">
        <v>0</v>
      </c>
      <c r="F30" s="1">
        <v>0</v>
      </c>
      <c r="G30" s="1">
        <v>133</v>
      </c>
      <c r="H30" s="1">
        <v>0</v>
      </c>
      <c r="I30" s="6">
        <v>1985</v>
      </c>
      <c r="J30" s="1">
        <v>76</v>
      </c>
      <c r="K30" s="1">
        <v>0</v>
      </c>
      <c r="L30" s="1">
        <v>0</v>
      </c>
      <c r="M30" s="1">
        <v>0</v>
      </c>
      <c r="N30" s="1">
        <v>0</v>
      </c>
      <c r="O30" s="1">
        <v>76</v>
      </c>
      <c r="P30" s="1">
        <v>0</v>
      </c>
      <c r="Q30" s="1">
        <v>57</v>
      </c>
      <c r="R30" s="1">
        <v>0</v>
      </c>
      <c r="S30" s="1">
        <v>0</v>
      </c>
      <c r="T30" s="1">
        <v>0</v>
      </c>
      <c r="U30" s="1">
        <v>0</v>
      </c>
      <c r="V30" s="1">
        <v>57</v>
      </c>
      <c r="W30" s="1">
        <v>0</v>
      </c>
    </row>
    <row r="31" spans="1:23" x14ac:dyDescent="0.2">
      <c r="A31" s="6" t="s">
        <v>72</v>
      </c>
      <c r="B31" s="1">
        <v>304</v>
      </c>
      <c r="C31" s="1">
        <v>0</v>
      </c>
      <c r="D31" s="1">
        <v>0</v>
      </c>
      <c r="E31" s="1">
        <v>0</v>
      </c>
      <c r="F31" s="1">
        <v>0</v>
      </c>
      <c r="G31" s="1">
        <v>304</v>
      </c>
      <c r="H31" s="1">
        <v>0</v>
      </c>
      <c r="I31" s="6" t="s">
        <v>72</v>
      </c>
      <c r="J31" s="1">
        <v>152</v>
      </c>
      <c r="K31" s="1">
        <v>0</v>
      </c>
      <c r="L31" s="1">
        <v>0</v>
      </c>
      <c r="M31" s="1">
        <v>0</v>
      </c>
      <c r="N31" s="1">
        <v>0</v>
      </c>
      <c r="O31" s="1">
        <v>152</v>
      </c>
      <c r="P31" s="1">
        <v>0</v>
      </c>
      <c r="Q31" s="1">
        <v>152</v>
      </c>
      <c r="R31" s="1">
        <v>0</v>
      </c>
      <c r="S31" s="1">
        <v>0</v>
      </c>
      <c r="T31" s="1">
        <v>0</v>
      </c>
      <c r="U31" s="1">
        <v>0</v>
      </c>
      <c r="V31" s="1">
        <v>152</v>
      </c>
      <c r="W31" s="1">
        <v>0</v>
      </c>
    </row>
    <row r="32" spans="1:23" x14ac:dyDescent="0.2">
      <c r="A32" s="6" t="s">
        <v>73</v>
      </c>
      <c r="B32" s="1">
        <v>247</v>
      </c>
      <c r="C32" s="1">
        <v>0</v>
      </c>
      <c r="D32" s="1">
        <v>0</v>
      </c>
      <c r="E32" s="1">
        <v>0</v>
      </c>
      <c r="F32" s="1">
        <v>0</v>
      </c>
      <c r="G32" s="1">
        <v>247</v>
      </c>
      <c r="H32" s="1">
        <v>0</v>
      </c>
      <c r="I32" s="6" t="s">
        <v>73</v>
      </c>
      <c r="J32" s="1">
        <v>133</v>
      </c>
      <c r="K32" s="1">
        <v>0</v>
      </c>
      <c r="L32" s="1">
        <v>0</v>
      </c>
      <c r="M32" s="1">
        <v>0</v>
      </c>
      <c r="N32" s="1">
        <v>0</v>
      </c>
      <c r="O32" s="1">
        <v>133</v>
      </c>
      <c r="P32" s="1">
        <v>0</v>
      </c>
      <c r="Q32" s="1">
        <v>114</v>
      </c>
      <c r="R32" s="1">
        <v>0</v>
      </c>
      <c r="S32" s="1">
        <v>0</v>
      </c>
      <c r="T32" s="1">
        <v>0</v>
      </c>
      <c r="U32" s="1">
        <v>0</v>
      </c>
      <c r="V32" s="1">
        <v>114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1FFBB-0FCA-4ECC-B0B7-3E34F6B1C725}">
  <dimension ref="A1:W20"/>
  <sheetViews>
    <sheetView view="pageBreakPreview" zoomScale="125" zoomScaleNormal="100" zoomScaleSheetLayoutView="125" workbookViewId="0">
      <selection activeCell="J4" sqref="J4:W19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101</v>
      </c>
      <c r="I1" s="1" t="s">
        <v>101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74</v>
      </c>
      <c r="I4" s="1" t="s">
        <v>74</v>
      </c>
    </row>
    <row r="5" spans="1:23" x14ac:dyDescent="0.2">
      <c r="A5" s="1" t="s">
        <v>0</v>
      </c>
      <c r="B5" s="1">
        <v>70300</v>
      </c>
      <c r="C5" s="1">
        <v>32357</v>
      </c>
      <c r="D5" s="1">
        <v>8721</v>
      </c>
      <c r="E5" s="1">
        <v>21185</v>
      </c>
      <c r="F5" s="1">
        <v>3192</v>
      </c>
      <c r="G5" s="1">
        <v>2717</v>
      </c>
      <c r="H5" s="1">
        <v>2128</v>
      </c>
      <c r="I5" s="1" t="s">
        <v>0</v>
      </c>
      <c r="J5" s="1">
        <v>34523</v>
      </c>
      <c r="K5" s="1">
        <v>15675</v>
      </c>
      <c r="L5" s="1">
        <v>5092</v>
      </c>
      <c r="M5" s="1">
        <v>10260</v>
      </c>
      <c r="N5" s="1">
        <v>1311</v>
      </c>
      <c r="O5" s="1">
        <v>1292</v>
      </c>
      <c r="P5" s="1">
        <v>893</v>
      </c>
      <c r="Q5" s="1">
        <v>35777</v>
      </c>
      <c r="R5" s="1">
        <v>16682</v>
      </c>
      <c r="S5" s="1">
        <v>3629</v>
      </c>
      <c r="T5" s="1">
        <v>10925</v>
      </c>
      <c r="U5" s="1">
        <v>1881</v>
      </c>
      <c r="V5" s="1">
        <v>1425</v>
      </c>
      <c r="W5" s="1">
        <v>1235</v>
      </c>
    </row>
    <row r="6" spans="1:23" x14ac:dyDescent="0.2">
      <c r="A6" s="1" t="s">
        <v>75</v>
      </c>
      <c r="B6" s="1">
        <v>43358</v>
      </c>
      <c r="C6" s="1">
        <v>17689</v>
      </c>
      <c r="D6" s="1">
        <v>6042</v>
      </c>
      <c r="E6" s="1">
        <v>14725</v>
      </c>
      <c r="F6" s="1">
        <v>2223</v>
      </c>
      <c r="G6" s="1">
        <v>1292</v>
      </c>
      <c r="H6" s="1">
        <v>1387</v>
      </c>
      <c r="I6" s="1" t="s">
        <v>75</v>
      </c>
      <c r="J6" s="1">
        <v>24928</v>
      </c>
      <c r="K6" s="1">
        <v>10184</v>
      </c>
      <c r="L6" s="1">
        <v>4085</v>
      </c>
      <c r="M6" s="1">
        <v>7999</v>
      </c>
      <c r="N6" s="1">
        <v>1121</v>
      </c>
      <c r="O6" s="1">
        <v>817</v>
      </c>
      <c r="P6" s="1">
        <v>722</v>
      </c>
      <c r="Q6" s="1">
        <v>18430</v>
      </c>
      <c r="R6" s="1">
        <v>7505</v>
      </c>
      <c r="S6" s="1">
        <v>1957</v>
      </c>
      <c r="T6" s="1">
        <v>6726</v>
      </c>
      <c r="U6" s="1">
        <v>1102</v>
      </c>
      <c r="V6" s="1">
        <v>475</v>
      </c>
      <c r="W6" s="1">
        <v>665</v>
      </c>
    </row>
    <row r="7" spans="1:23" x14ac:dyDescent="0.2">
      <c r="A7" s="1" t="s">
        <v>76</v>
      </c>
      <c r="B7" s="1">
        <v>2508</v>
      </c>
      <c r="C7" s="1">
        <v>1501</v>
      </c>
      <c r="D7" s="1">
        <v>171</v>
      </c>
      <c r="E7" s="1">
        <v>456</v>
      </c>
      <c r="F7" s="1">
        <v>76</v>
      </c>
      <c r="G7" s="1">
        <v>228</v>
      </c>
      <c r="H7" s="1">
        <v>76</v>
      </c>
      <c r="I7" s="1" t="s">
        <v>76</v>
      </c>
      <c r="J7" s="1">
        <v>1691</v>
      </c>
      <c r="K7" s="1">
        <v>969</v>
      </c>
      <c r="L7" s="1">
        <v>133</v>
      </c>
      <c r="M7" s="1">
        <v>304</v>
      </c>
      <c r="N7" s="1">
        <v>57</v>
      </c>
      <c r="O7" s="1">
        <v>190</v>
      </c>
      <c r="P7" s="1">
        <v>38</v>
      </c>
      <c r="Q7" s="1">
        <v>817</v>
      </c>
      <c r="R7" s="1">
        <v>532</v>
      </c>
      <c r="S7" s="1">
        <v>38</v>
      </c>
      <c r="T7" s="1">
        <v>152</v>
      </c>
      <c r="U7" s="1">
        <v>19</v>
      </c>
      <c r="V7" s="1">
        <v>38</v>
      </c>
      <c r="W7" s="1">
        <v>38</v>
      </c>
    </row>
    <row r="8" spans="1:23" x14ac:dyDescent="0.2">
      <c r="A8" s="1" t="s">
        <v>77</v>
      </c>
      <c r="B8" s="1">
        <v>24434</v>
      </c>
      <c r="C8" s="1">
        <v>13167</v>
      </c>
      <c r="D8" s="1">
        <v>2508</v>
      </c>
      <c r="E8" s="1">
        <v>6004</v>
      </c>
      <c r="F8" s="1">
        <v>893</v>
      </c>
      <c r="G8" s="1">
        <v>1197</v>
      </c>
      <c r="H8" s="1">
        <v>665</v>
      </c>
      <c r="I8" s="1" t="s">
        <v>77</v>
      </c>
      <c r="J8" s="1">
        <v>7904</v>
      </c>
      <c r="K8" s="1">
        <v>4522</v>
      </c>
      <c r="L8" s="1">
        <v>874</v>
      </c>
      <c r="M8" s="1">
        <v>1957</v>
      </c>
      <c r="N8" s="1">
        <v>133</v>
      </c>
      <c r="O8" s="1">
        <v>285</v>
      </c>
      <c r="P8" s="1">
        <v>133</v>
      </c>
      <c r="Q8" s="1">
        <v>16530</v>
      </c>
      <c r="R8" s="1">
        <v>8645</v>
      </c>
      <c r="S8" s="1">
        <v>1634</v>
      </c>
      <c r="T8" s="1">
        <v>4047</v>
      </c>
      <c r="U8" s="1">
        <v>760</v>
      </c>
      <c r="V8" s="1">
        <v>912</v>
      </c>
      <c r="W8" s="1">
        <v>532</v>
      </c>
    </row>
    <row r="9" spans="1:23" x14ac:dyDescent="0.2">
      <c r="A9" s="1" t="s">
        <v>78</v>
      </c>
      <c r="I9" s="1" t="s">
        <v>78</v>
      </c>
    </row>
    <row r="10" spans="1:23" x14ac:dyDescent="0.2">
      <c r="A10" s="1" t="s">
        <v>0</v>
      </c>
      <c r="B10" s="1">
        <v>8930</v>
      </c>
      <c r="C10" s="1">
        <v>4674</v>
      </c>
      <c r="D10" s="1">
        <v>1349</v>
      </c>
      <c r="E10" s="1">
        <v>2242</v>
      </c>
      <c r="F10" s="1">
        <v>247</v>
      </c>
      <c r="G10" s="1">
        <v>133</v>
      </c>
      <c r="H10" s="1">
        <v>285</v>
      </c>
      <c r="I10" s="1" t="s">
        <v>0</v>
      </c>
      <c r="J10" s="1">
        <v>3990</v>
      </c>
      <c r="K10" s="1">
        <v>2090</v>
      </c>
      <c r="L10" s="1">
        <v>665</v>
      </c>
      <c r="M10" s="1">
        <v>988</v>
      </c>
      <c r="N10" s="1">
        <v>38</v>
      </c>
      <c r="O10" s="1">
        <v>57</v>
      </c>
      <c r="P10" s="1">
        <v>152</v>
      </c>
      <c r="Q10" s="1">
        <v>4940</v>
      </c>
      <c r="R10" s="1">
        <v>2584</v>
      </c>
      <c r="S10" s="1">
        <v>684</v>
      </c>
      <c r="T10" s="1">
        <v>1254</v>
      </c>
      <c r="U10" s="1">
        <v>209</v>
      </c>
      <c r="V10" s="1">
        <v>76</v>
      </c>
      <c r="W10" s="1">
        <v>133</v>
      </c>
    </row>
    <row r="11" spans="1:23" x14ac:dyDescent="0.2">
      <c r="A11" s="1" t="s">
        <v>79</v>
      </c>
      <c r="B11" s="1">
        <v>6080</v>
      </c>
      <c r="C11" s="1">
        <v>3610</v>
      </c>
      <c r="D11" s="1">
        <v>912</v>
      </c>
      <c r="E11" s="1">
        <v>1368</v>
      </c>
      <c r="F11" s="1">
        <v>38</v>
      </c>
      <c r="G11" s="1">
        <v>57</v>
      </c>
      <c r="H11" s="1">
        <v>95</v>
      </c>
      <c r="I11" s="1" t="s">
        <v>79</v>
      </c>
      <c r="J11" s="1">
        <v>2907</v>
      </c>
      <c r="K11" s="1">
        <v>1672</v>
      </c>
      <c r="L11" s="1">
        <v>494</v>
      </c>
      <c r="M11" s="1">
        <v>665</v>
      </c>
      <c r="N11" s="1">
        <v>0</v>
      </c>
      <c r="O11" s="1">
        <v>19</v>
      </c>
      <c r="P11" s="1">
        <v>57</v>
      </c>
      <c r="Q11" s="1">
        <v>3173</v>
      </c>
      <c r="R11" s="1">
        <v>1938</v>
      </c>
      <c r="S11" s="1">
        <v>418</v>
      </c>
      <c r="T11" s="1">
        <v>703</v>
      </c>
      <c r="U11" s="1">
        <v>38</v>
      </c>
      <c r="V11" s="1">
        <v>38</v>
      </c>
      <c r="W11" s="1">
        <v>38</v>
      </c>
    </row>
    <row r="12" spans="1:23" x14ac:dyDescent="0.2">
      <c r="A12" s="1" t="s">
        <v>80</v>
      </c>
      <c r="B12" s="1">
        <v>2850</v>
      </c>
      <c r="C12" s="1">
        <v>1064</v>
      </c>
      <c r="D12" s="1">
        <v>437</v>
      </c>
      <c r="E12" s="1">
        <v>874</v>
      </c>
      <c r="F12" s="1">
        <v>209</v>
      </c>
      <c r="G12" s="1">
        <v>76</v>
      </c>
      <c r="H12" s="1">
        <v>190</v>
      </c>
      <c r="I12" s="1" t="s">
        <v>80</v>
      </c>
      <c r="J12" s="1">
        <v>1083</v>
      </c>
      <c r="K12" s="1">
        <v>418</v>
      </c>
      <c r="L12" s="1">
        <v>171</v>
      </c>
      <c r="M12" s="1">
        <v>323</v>
      </c>
      <c r="N12" s="1">
        <v>38</v>
      </c>
      <c r="O12" s="1">
        <v>38</v>
      </c>
      <c r="P12" s="1">
        <v>95</v>
      </c>
      <c r="Q12" s="1">
        <v>1767</v>
      </c>
      <c r="R12" s="1">
        <v>646</v>
      </c>
      <c r="S12" s="1">
        <v>266</v>
      </c>
      <c r="T12" s="1">
        <v>551</v>
      </c>
      <c r="U12" s="1">
        <v>171</v>
      </c>
      <c r="V12" s="1">
        <v>38</v>
      </c>
      <c r="W12" s="1">
        <v>95</v>
      </c>
    </row>
    <row r="13" spans="1:23" x14ac:dyDescent="0.2">
      <c r="A13" s="1" t="s">
        <v>81</v>
      </c>
      <c r="I13" s="1" t="s">
        <v>81</v>
      </c>
    </row>
    <row r="14" spans="1:23" x14ac:dyDescent="0.2">
      <c r="A14" s="1" t="s">
        <v>0</v>
      </c>
      <c r="B14" s="1">
        <v>70319</v>
      </c>
      <c r="C14" s="1">
        <v>32357</v>
      </c>
      <c r="D14" s="1">
        <v>8740</v>
      </c>
      <c r="E14" s="1">
        <v>21185</v>
      </c>
      <c r="F14" s="1">
        <v>3192</v>
      </c>
      <c r="G14" s="1">
        <v>2717</v>
      </c>
      <c r="H14" s="1">
        <v>2128</v>
      </c>
      <c r="I14" s="1" t="s">
        <v>0</v>
      </c>
      <c r="J14" s="1">
        <v>34523</v>
      </c>
      <c r="K14" s="1">
        <v>15656</v>
      </c>
      <c r="L14" s="1">
        <v>5111</v>
      </c>
      <c r="M14" s="1">
        <v>10260</v>
      </c>
      <c r="N14" s="1">
        <v>1311</v>
      </c>
      <c r="O14" s="1">
        <v>1292</v>
      </c>
      <c r="P14" s="1">
        <v>893</v>
      </c>
      <c r="Q14" s="1">
        <v>35796</v>
      </c>
      <c r="R14" s="1">
        <v>16701</v>
      </c>
      <c r="S14" s="1">
        <v>3629</v>
      </c>
      <c r="T14" s="1">
        <v>10925</v>
      </c>
      <c r="U14" s="1">
        <v>1881</v>
      </c>
      <c r="V14" s="1">
        <v>1425</v>
      </c>
      <c r="W14" s="1">
        <v>1235</v>
      </c>
    </row>
    <row r="15" spans="1:23" x14ac:dyDescent="0.2">
      <c r="A15" s="1" t="s">
        <v>82</v>
      </c>
      <c r="B15" s="1">
        <v>34466</v>
      </c>
      <c r="C15" s="1">
        <v>11324</v>
      </c>
      <c r="D15" s="1">
        <v>4826</v>
      </c>
      <c r="E15" s="1">
        <v>12996</v>
      </c>
      <c r="F15" s="1">
        <v>2261</v>
      </c>
      <c r="G15" s="1">
        <v>1748</v>
      </c>
      <c r="H15" s="1">
        <v>1311</v>
      </c>
      <c r="I15" s="1" t="s">
        <v>82</v>
      </c>
      <c r="J15" s="1">
        <v>18449</v>
      </c>
      <c r="K15" s="1">
        <v>5795</v>
      </c>
      <c r="L15" s="1">
        <v>3211</v>
      </c>
      <c r="M15" s="1">
        <v>6669</v>
      </c>
      <c r="N15" s="1">
        <v>1064</v>
      </c>
      <c r="O15" s="1">
        <v>1045</v>
      </c>
      <c r="P15" s="1">
        <v>665</v>
      </c>
      <c r="Q15" s="1">
        <v>16017</v>
      </c>
      <c r="R15" s="1">
        <v>5529</v>
      </c>
      <c r="S15" s="1">
        <v>1615</v>
      </c>
      <c r="T15" s="1">
        <v>6327</v>
      </c>
      <c r="U15" s="1">
        <v>1197</v>
      </c>
      <c r="V15" s="1">
        <v>703</v>
      </c>
      <c r="W15" s="1">
        <v>646</v>
      </c>
    </row>
    <row r="16" spans="1:23" x14ac:dyDescent="0.2">
      <c r="A16" s="1" t="s">
        <v>83</v>
      </c>
      <c r="B16" s="1">
        <v>17746</v>
      </c>
      <c r="C16" s="1">
        <v>11134</v>
      </c>
      <c r="D16" s="1">
        <v>2356</v>
      </c>
      <c r="E16" s="1">
        <v>3572</v>
      </c>
      <c r="F16" s="1">
        <v>171</v>
      </c>
      <c r="G16" s="1">
        <v>171</v>
      </c>
      <c r="H16" s="1">
        <v>342</v>
      </c>
      <c r="I16" s="1" t="s">
        <v>83</v>
      </c>
      <c r="J16" s="1">
        <v>10051</v>
      </c>
      <c r="K16" s="1">
        <v>6346</v>
      </c>
      <c r="L16" s="1">
        <v>1273</v>
      </c>
      <c r="M16" s="1">
        <v>2109</v>
      </c>
      <c r="N16" s="1">
        <v>38</v>
      </c>
      <c r="O16" s="1">
        <v>114</v>
      </c>
      <c r="P16" s="1">
        <v>171</v>
      </c>
      <c r="Q16" s="1">
        <v>7695</v>
      </c>
      <c r="R16" s="1">
        <v>4788</v>
      </c>
      <c r="S16" s="1">
        <v>1083</v>
      </c>
      <c r="T16" s="1">
        <v>1463</v>
      </c>
      <c r="U16" s="1">
        <v>133</v>
      </c>
      <c r="V16" s="1">
        <v>57</v>
      </c>
      <c r="W16" s="1">
        <v>171</v>
      </c>
    </row>
    <row r="17" spans="1:23" x14ac:dyDescent="0.2">
      <c r="A17" s="1" t="s">
        <v>84</v>
      </c>
      <c r="B17" s="1">
        <v>1710</v>
      </c>
      <c r="C17" s="1">
        <v>703</v>
      </c>
      <c r="D17" s="1">
        <v>247</v>
      </c>
      <c r="E17" s="1">
        <v>513</v>
      </c>
      <c r="F17" s="1">
        <v>171</v>
      </c>
      <c r="G17" s="1">
        <v>38</v>
      </c>
      <c r="H17" s="1">
        <v>38</v>
      </c>
      <c r="I17" s="1" t="s">
        <v>84</v>
      </c>
      <c r="J17" s="1">
        <v>1083</v>
      </c>
      <c r="K17" s="1">
        <v>456</v>
      </c>
      <c r="L17" s="1">
        <v>171</v>
      </c>
      <c r="M17" s="1">
        <v>342</v>
      </c>
      <c r="N17" s="1">
        <v>95</v>
      </c>
      <c r="O17" s="1">
        <v>0</v>
      </c>
      <c r="P17" s="1">
        <v>19</v>
      </c>
      <c r="Q17" s="1">
        <v>627</v>
      </c>
      <c r="R17" s="1">
        <v>247</v>
      </c>
      <c r="S17" s="1">
        <v>76</v>
      </c>
      <c r="T17" s="1">
        <v>171</v>
      </c>
      <c r="U17" s="1">
        <v>76</v>
      </c>
      <c r="V17" s="1">
        <v>38</v>
      </c>
      <c r="W17" s="1">
        <v>19</v>
      </c>
    </row>
    <row r="18" spans="1:23" x14ac:dyDescent="0.2">
      <c r="A18" s="1" t="s">
        <v>85</v>
      </c>
      <c r="B18" s="1">
        <v>57</v>
      </c>
      <c r="C18" s="1">
        <v>19</v>
      </c>
      <c r="D18" s="1">
        <v>0</v>
      </c>
      <c r="E18" s="1">
        <v>0</v>
      </c>
      <c r="F18" s="1">
        <v>0</v>
      </c>
      <c r="G18" s="1">
        <v>0</v>
      </c>
      <c r="H18" s="1">
        <v>38</v>
      </c>
      <c r="I18" s="1" t="s">
        <v>85</v>
      </c>
      <c r="J18" s="1">
        <v>38</v>
      </c>
      <c r="K18" s="1">
        <v>19</v>
      </c>
      <c r="L18" s="1">
        <v>0</v>
      </c>
      <c r="M18" s="1">
        <v>0</v>
      </c>
      <c r="N18" s="1">
        <v>0</v>
      </c>
      <c r="O18" s="1">
        <v>0</v>
      </c>
      <c r="P18" s="1">
        <v>19</v>
      </c>
      <c r="Q18" s="1">
        <v>19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19</v>
      </c>
    </row>
    <row r="19" spans="1:23" x14ac:dyDescent="0.2">
      <c r="A19" s="1" t="s">
        <v>86</v>
      </c>
      <c r="B19" s="1">
        <v>16340</v>
      </c>
      <c r="C19" s="1">
        <v>9177</v>
      </c>
      <c r="D19" s="1">
        <v>1311</v>
      </c>
      <c r="E19" s="1">
        <v>4104</v>
      </c>
      <c r="F19" s="1">
        <v>589</v>
      </c>
      <c r="G19" s="1">
        <v>760</v>
      </c>
      <c r="H19" s="1">
        <v>399</v>
      </c>
      <c r="I19" s="1" t="s">
        <v>86</v>
      </c>
      <c r="J19" s="1">
        <v>4902</v>
      </c>
      <c r="K19" s="1">
        <v>3040</v>
      </c>
      <c r="L19" s="1">
        <v>456</v>
      </c>
      <c r="M19" s="1">
        <v>1140</v>
      </c>
      <c r="N19" s="1">
        <v>114</v>
      </c>
      <c r="O19" s="1">
        <v>133</v>
      </c>
      <c r="P19" s="1">
        <v>19</v>
      </c>
      <c r="Q19" s="1">
        <v>11438</v>
      </c>
      <c r="R19" s="1">
        <v>6137</v>
      </c>
      <c r="S19" s="1">
        <v>855</v>
      </c>
      <c r="T19" s="1">
        <v>2964</v>
      </c>
      <c r="U19" s="1">
        <v>475</v>
      </c>
      <c r="V19" s="1">
        <v>627</v>
      </c>
      <c r="W19" s="1">
        <v>380</v>
      </c>
    </row>
    <row r="20" spans="1:23" x14ac:dyDescent="0.2">
      <c r="A20" s="12" t="s">
        <v>92</v>
      </c>
      <c r="B20" s="12"/>
      <c r="C20" s="12"/>
      <c r="D20" s="12"/>
      <c r="E20" s="12"/>
      <c r="F20" s="12"/>
      <c r="G20" s="12"/>
      <c r="H20" s="12"/>
      <c r="I20" s="12" t="s">
        <v>92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</sheetData>
  <mergeCells count="5">
    <mergeCell ref="J2:P2"/>
    <mergeCell ref="Q2:W2"/>
    <mergeCell ref="B2:H2"/>
    <mergeCell ref="A20:H20"/>
    <mergeCell ref="I20:W2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1413B-7758-4E06-A1BF-E4BC31536F68}">
  <dimension ref="A1:W33"/>
  <sheetViews>
    <sheetView view="pageBreakPreview" zoomScale="125" zoomScaleNormal="100" zoomScaleSheetLayoutView="125" workbookViewId="0">
      <selection activeCell="J4" sqref="J4:V32"/>
    </sheetView>
  </sheetViews>
  <sheetFormatPr defaultRowHeight="10.199999999999999" x14ac:dyDescent="0.2"/>
  <cols>
    <col min="1" max="1" width="11.21875" style="1" customWidth="1"/>
    <col min="2" max="8" width="10.44140625" style="1" customWidth="1"/>
    <col min="9" max="9" width="12.44140625" style="1" customWidth="1"/>
    <col min="10" max="23" width="5.5546875" style="1" customWidth="1"/>
    <col min="24" max="16384" width="8.88671875" style="1"/>
  </cols>
  <sheetData>
    <row r="1" spans="1:23" x14ac:dyDescent="0.2">
      <c r="A1" s="1" t="s">
        <v>102</v>
      </c>
      <c r="I1" s="1" t="s">
        <v>102</v>
      </c>
    </row>
    <row r="2" spans="1:23" x14ac:dyDescent="0.2">
      <c r="A2" s="2"/>
      <c r="B2" s="10" t="s">
        <v>0</v>
      </c>
      <c r="C2" s="10"/>
      <c r="D2" s="10"/>
      <c r="E2" s="10"/>
      <c r="F2" s="10"/>
      <c r="G2" s="10"/>
      <c r="H2" s="11"/>
      <c r="I2" s="2"/>
      <c r="J2" s="10" t="s">
        <v>1</v>
      </c>
      <c r="K2" s="10"/>
      <c r="L2" s="10"/>
      <c r="M2" s="10"/>
      <c r="N2" s="10"/>
      <c r="O2" s="10"/>
      <c r="P2" s="10"/>
      <c r="Q2" s="10" t="s">
        <v>2</v>
      </c>
      <c r="R2" s="10"/>
      <c r="S2" s="10"/>
      <c r="T2" s="10"/>
      <c r="U2" s="10"/>
      <c r="V2" s="10"/>
      <c r="W2" s="11"/>
    </row>
    <row r="3" spans="1:23" x14ac:dyDescent="0.2">
      <c r="A3" s="3"/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/>
      <c r="J3" s="4" t="s">
        <v>0</v>
      </c>
      <c r="K3" s="4" t="s">
        <v>3</v>
      </c>
      <c r="L3" s="4" t="s">
        <v>38</v>
      </c>
      <c r="M3" s="4" t="s">
        <v>90</v>
      </c>
      <c r="N3" s="4" t="s">
        <v>91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38</v>
      </c>
      <c r="T3" s="4" t="s">
        <v>90</v>
      </c>
      <c r="U3" s="4" t="s">
        <v>91</v>
      </c>
      <c r="V3" s="4" t="s">
        <v>7</v>
      </c>
      <c r="W3" s="5" t="s">
        <v>8</v>
      </c>
    </row>
    <row r="4" spans="1:23" x14ac:dyDescent="0.2">
      <c r="A4" s="1" t="s">
        <v>87</v>
      </c>
      <c r="I4" s="1" t="s">
        <v>87</v>
      </c>
    </row>
    <row r="5" spans="1:23" x14ac:dyDescent="0.2">
      <c r="A5" s="1" t="s">
        <v>0</v>
      </c>
      <c r="B5" s="1">
        <v>3743</v>
      </c>
      <c r="C5" s="1">
        <v>0</v>
      </c>
      <c r="D5" s="1">
        <v>0</v>
      </c>
      <c r="E5" s="1">
        <v>0</v>
      </c>
      <c r="F5" s="1">
        <v>0</v>
      </c>
      <c r="G5" s="1">
        <v>3743</v>
      </c>
      <c r="H5" s="1">
        <v>0</v>
      </c>
      <c r="I5" s="1" t="s">
        <v>0</v>
      </c>
      <c r="J5" s="1">
        <v>1824</v>
      </c>
      <c r="K5" s="1">
        <v>0</v>
      </c>
      <c r="L5" s="1">
        <v>0</v>
      </c>
      <c r="M5" s="1">
        <v>0</v>
      </c>
      <c r="N5" s="1">
        <v>0</v>
      </c>
      <c r="O5" s="1">
        <v>1824</v>
      </c>
      <c r="P5" s="1">
        <v>0</v>
      </c>
      <c r="Q5" s="1">
        <v>1919</v>
      </c>
      <c r="R5" s="1">
        <v>0</v>
      </c>
      <c r="S5" s="1">
        <v>0</v>
      </c>
      <c r="T5" s="1">
        <v>0</v>
      </c>
      <c r="U5" s="1">
        <v>0</v>
      </c>
      <c r="V5" s="1">
        <v>1919</v>
      </c>
      <c r="W5" s="1">
        <v>0</v>
      </c>
    </row>
    <row r="6" spans="1:23" x14ac:dyDescent="0.2">
      <c r="A6" s="1" t="s">
        <v>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 t="s">
        <v>3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</row>
    <row r="7" spans="1:23" x14ac:dyDescent="0.2">
      <c r="A7" s="1" t="s">
        <v>5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5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3515</v>
      </c>
      <c r="C9" s="1">
        <v>0</v>
      </c>
      <c r="D9" s="1">
        <v>0</v>
      </c>
      <c r="E9" s="1">
        <v>0</v>
      </c>
      <c r="F9" s="1">
        <v>0</v>
      </c>
      <c r="G9" s="1">
        <v>3515</v>
      </c>
      <c r="H9" s="1">
        <v>0</v>
      </c>
      <c r="I9" s="1" t="s">
        <v>39</v>
      </c>
      <c r="J9" s="1">
        <v>1710</v>
      </c>
      <c r="K9" s="1">
        <v>0</v>
      </c>
      <c r="L9" s="1">
        <v>0</v>
      </c>
      <c r="M9" s="1">
        <v>0</v>
      </c>
      <c r="N9" s="1">
        <v>0</v>
      </c>
      <c r="O9" s="1">
        <v>1710</v>
      </c>
      <c r="P9" s="1">
        <v>0</v>
      </c>
      <c r="Q9" s="1">
        <v>1805</v>
      </c>
      <c r="R9" s="1">
        <v>0</v>
      </c>
      <c r="S9" s="1">
        <v>0</v>
      </c>
      <c r="T9" s="1">
        <v>0</v>
      </c>
      <c r="U9" s="1">
        <v>0</v>
      </c>
      <c r="V9" s="1">
        <v>1805</v>
      </c>
      <c r="W9" s="1">
        <v>0</v>
      </c>
    </row>
    <row r="10" spans="1:23" x14ac:dyDescent="0.2">
      <c r="A10" s="1" t="s">
        <v>40</v>
      </c>
      <c r="B10" s="1">
        <v>76</v>
      </c>
      <c r="C10" s="1">
        <v>0</v>
      </c>
      <c r="D10" s="1">
        <v>0</v>
      </c>
      <c r="E10" s="1">
        <v>0</v>
      </c>
      <c r="F10" s="1">
        <v>0</v>
      </c>
      <c r="G10" s="1">
        <v>76</v>
      </c>
      <c r="H10" s="1">
        <v>0</v>
      </c>
      <c r="I10" s="1" t="s">
        <v>40</v>
      </c>
      <c r="J10" s="1">
        <v>57</v>
      </c>
      <c r="K10" s="1">
        <v>0</v>
      </c>
      <c r="L10" s="1">
        <v>0</v>
      </c>
      <c r="M10" s="1">
        <v>0</v>
      </c>
      <c r="N10" s="1">
        <v>0</v>
      </c>
      <c r="O10" s="1">
        <v>57</v>
      </c>
      <c r="P10" s="1">
        <v>0</v>
      </c>
      <c r="Q10" s="1">
        <v>19</v>
      </c>
      <c r="R10" s="1">
        <v>0</v>
      </c>
      <c r="S10" s="1">
        <v>0</v>
      </c>
      <c r="T10" s="1">
        <v>0</v>
      </c>
      <c r="U10" s="1">
        <v>0</v>
      </c>
      <c r="V10" s="1">
        <v>19</v>
      </c>
      <c r="W10" s="1">
        <v>0</v>
      </c>
    </row>
    <row r="11" spans="1:23" x14ac:dyDescent="0.2">
      <c r="A11" s="1" t="s">
        <v>41</v>
      </c>
      <c r="B11" s="1">
        <v>133</v>
      </c>
      <c r="C11" s="1">
        <v>0</v>
      </c>
      <c r="D11" s="1">
        <v>0</v>
      </c>
      <c r="E11" s="1">
        <v>0</v>
      </c>
      <c r="F11" s="1">
        <v>0</v>
      </c>
      <c r="G11" s="1">
        <v>133</v>
      </c>
      <c r="H11" s="1">
        <v>0</v>
      </c>
      <c r="I11" s="1" t="s">
        <v>41</v>
      </c>
      <c r="J11" s="1">
        <v>57</v>
      </c>
      <c r="K11" s="1">
        <v>0</v>
      </c>
      <c r="L11" s="1">
        <v>0</v>
      </c>
      <c r="M11" s="1">
        <v>0</v>
      </c>
      <c r="N11" s="1">
        <v>0</v>
      </c>
      <c r="O11" s="1">
        <v>57</v>
      </c>
      <c r="P11" s="1">
        <v>0</v>
      </c>
      <c r="Q11" s="1">
        <v>76</v>
      </c>
      <c r="R11" s="1">
        <v>0</v>
      </c>
      <c r="S11" s="1">
        <v>0</v>
      </c>
      <c r="T11" s="1">
        <v>0</v>
      </c>
      <c r="U11" s="1">
        <v>0</v>
      </c>
      <c r="V11" s="1">
        <v>76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8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8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46</v>
      </c>
      <c r="B17" s="1">
        <v>19</v>
      </c>
      <c r="C17" s="1">
        <v>0</v>
      </c>
      <c r="D17" s="1">
        <v>0</v>
      </c>
      <c r="E17" s="1">
        <v>0</v>
      </c>
      <c r="F17" s="1">
        <v>0</v>
      </c>
      <c r="G17" s="1">
        <v>19</v>
      </c>
      <c r="H17" s="1">
        <v>0</v>
      </c>
      <c r="I17" s="1" t="s">
        <v>46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19</v>
      </c>
      <c r="R17" s="1">
        <v>0</v>
      </c>
      <c r="S17" s="1">
        <v>0</v>
      </c>
      <c r="T17" s="1">
        <v>0</v>
      </c>
      <c r="U17" s="1">
        <v>0</v>
      </c>
      <c r="V17" s="1">
        <v>19</v>
      </c>
      <c r="W17" s="1">
        <v>0</v>
      </c>
    </row>
    <row r="18" spans="1:23" x14ac:dyDescent="0.2">
      <c r="A18" s="1" t="s">
        <v>88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88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I19" s="1" t="s">
        <v>89</v>
      </c>
    </row>
    <row r="20" spans="1:23" x14ac:dyDescent="0.2">
      <c r="A20" s="1" t="s">
        <v>0</v>
      </c>
      <c r="B20" s="1">
        <v>3743</v>
      </c>
      <c r="C20" s="1">
        <v>0</v>
      </c>
      <c r="D20" s="1">
        <v>0</v>
      </c>
      <c r="E20" s="1">
        <v>0</v>
      </c>
      <c r="F20" s="1">
        <v>0</v>
      </c>
      <c r="G20" s="1">
        <v>3743</v>
      </c>
      <c r="H20" s="1">
        <v>0</v>
      </c>
      <c r="I20" s="1" t="s">
        <v>0</v>
      </c>
      <c r="J20" s="1">
        <v>1824</v>
      </c>
      <c r="K20" s="1">
        <v>0</v>
      </c>
      <c r="L20" s="1">
        <v>0</v>
      </c>
      <c r="M20" s="1">
        <v>0</v>
      </c>
      <c r="N20" s="1">
        <v>0</v>
      </c>
      <c r="O20" s="1">
        <v>1824</v>
      </c>
      <c r="P20" s="1">
        <v>0</v>
      </c>
      <c r="Q20" s="1">
        <v>1919</v>
      </c>
      <c r="R20" s="1">
        <v>0</v>
      </c>
      <c r="S20" s="1">
        <v>0</v>
      </c>
      <c r="T20" s="1">
        <v>0</v>
      </c>
      <c r="U20" s="1">
        <v>0</v>
      </c>
      <c r="V20" s="1">
        <v>1919</v>
      </c>
      <c r="W20" s="1">
        <v>0</v>
      </c>
    </row>
    <row r="21" spans="1:23" x14ac:dyDescent="0.2">
      <c r="A21" s="1" t="s">
        <v>3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 t="s">
        <v>3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2">
      <c r="A22" s="1" t="s">
        <v>5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 t="s">
        <v>5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2">
      <c r="A23" s="1" t="s">
        <v>38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 t="s">
        <v>38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2">
      <c r="A24" s="1" t="s">
        <v>39</v>
      </c>
      <c r="B24" s="1">
        <v>3515</v>
      </c>
      <c r="C24" s="1">
        <v>0</v>
      </c>
      <c r="D24" s="1">
        <v>0</v>
      </c>
      <c r="E24" s="1">
        <v>0</v>
      </c>
      <c r="F24" s="1">
        <v>0</v>
      </c>
      <c r="G24" s="1">
        <v>3515</v>
      </c>
      <c r="H24" s="1">
        <v>0</v>
      </c>
      <c r="I24" s="1" t="s">
        <v>39</v>
      </c>
      <c r="J24" s="1">
        <v>1710</v>
      </c>
      <c r="K24" s="1">
        <v>0</v>
      </c>
      <c r="L24" s="1">
        <v>0</v>
      </c>
      <c r="M24" s="1">
        <v>0</v>
      </c>
      <c r="N24" s="1">
        <v>0</v>
      </c>
      <c r="O24" s="1">
        <v>1710</v>
      </c>
      <c r="P24" s="1">
        <v>0</v>
      </c>
      <c r="Q24" s="1">
        <v>1805</v>
      </c>
      <c r="R24" s="1">
        <v>0</v>
      </c>
      <c r="S24" s="1">
        <v>0</v>
      </c>
      <c r="T24" s="1">
        <v>0</v>
      </c>
      <c r="U24" s="1">
        <v>0</v>
      </c>
      <c r="V24" s="1">
        <v>1805</v>
      </c>
      <c r="W24" s="1">
        <v>0</v>
      </c>
    </row>
    <row r="25" spans="1:23" x14ac:dyDescent="0.2">
      <c r="A25" s="1" t="s">
        <v>40</v>
      </c>
      <c r="B25" s="1">
        <v>76</v>
      </c>
      <c r="C25" s="1">
        <v>0</v>
      </c>
      <c r="D25" s="1">
        <v>0</v>
      </c>
      <c r="E25" s="1">
        <v>0</v>
      </c>
      <c r="F25" s="1">
        <v>0</v>
      </c>
      <c r="G25" s="1">
        <v>76</v>
      </c>
      <c r="H25" s="1">
        <v>0</v>
      </c>
      <c r="I25" s="1" t="s">
        <v>40</v>
      </c>
      <c r="J25" s="1">
        <v>57</v>
      </c>
      <c r="K25" s="1">
        <v>0</v>
      </c>
      <c r="L25" s="1">
        <v>0</v>
      </c>
      <c r="M25" s="1">
        <v>0</v>
      </c>
      <c r="N25" s="1">
        <v>0</v>
      </c>
      <c r="O25" s="1">
        <v>57</v>
      </c>
      <c r="P25" s="1">
        <v>0</v>
      </c>
      <c r="Q25" s="1">
        <v>19</v>
      </c>
      <c r="R25" s="1">
        <v>0</v>
      </c>
      <c r="S25" s="1">
        <v>0</v>
      </c>
      <c r="T25" s="1">
        <v>0</v>
      </c>
      <c r="U25" s="1">
        <v>0</v>
      </c>
      <c r="V25" s="1">
        <v>19</v>
      </c>
      <c r="W25" s="1">
        <v>0</v>
      </c>
    </row>
    <row r="26" spans="1:23" x14ac:dyDescent="0.2">
      <c r="A26" s="1" t="s">
        <v>41</v>
      </c>
      <c r="B26" s="1">
        <v>133</v>
      </c>
      <c r="C26" s="1">
        <v>0</v>
      </c>
      <c r="D26" s="1">
        <v>0</v>
      </c>
      <c r="E26" s="1">
        <v>0</v>
      </c>
      <c r="F26" s="1">
        <v>0</v>
      </c>
      <c r="G26" s="1">
        <v>133</v>
      </c>
      <c r="H26" s="1">
        <v>0</v>
      </c>
      <c r="I26" s="1" t="s">
        <v>41</v>
      </c>
      <c r="J26" s="1">
        <v>57</v>
      </c>
      <c r="K26" s="1">
        <v>0</v>
      </c>
      <c r="L26" s="1">
        <v>0</v>
      </c>
      <c r="M26" s="1">
        <v>0</v>
      </c>
      <c r="N26" s="1">
        <v>0</v>
      </c>
      <c r="O26" s="1">
        <v>57</v>
      </c>
      <c r="P26" s="1">
        <v>0</v>
      </c>
      <c r="Q26" s="1">
        <v>76</v>
      </c>
      <c r="R26" s="1">
        <v>0</v>
      </c>
      <c r="S26" s="1">
        <v>0</v>
      </c>
      <c r="T26" s="1">
        <v>0</v>
      </c>
      <c r="U26" s="1">
        <v>0</v>
      </c>
      <c r="V26" s="1">
        <v>76</v>
      </c>
      <c r="W26" s="1">
        <v>0</v>
      </c>
    </row>
    <row r="27" spans="1:23" x14ac:dyDescent="0.2">
      <c r="A27" s="1" t="s">
        <v>42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 t="s">
        <v>42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2">
      <c r="A28" s="1" t="s">
        <v>43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 t="s">
        <v>43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44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45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8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8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46</v>
      </c>
      <c r="B32" s="1">
        <v>19</v>
      </c>
      <c r="C32" s="1">
        <v>0</v>
      </c>
      <c r="D32" s="1">
        <v>0</v>
      </c>
      <c r="E32" s="1">
        <v>0</v>
      </c>
      <c r="F32" s="1">
        <v>0</v>
      </c>
      <c r="G32" s="1">
        <v>19</v>
      </c>
      <c r="H32" s="1">
        <v>0</v>
      </c>
      <c r="I32" s="1" t="s">
        <v>46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19</v>
      </c>
      <c r="R32" s="1">
        <v>0</v>
      </c>
      <c r="S32" s="1">
        <v>0</v>
      </c>
      <c r="T32" s="1">
        <v>0</v>
      </c>
      <c r="U32" s="1">
        <v>0</v>
      </c>
      <c r="V32" s="1">
        <v>19</v>
      </c>
      <c r="W32" s="1">
        <v>0</v>
      </c>
    </row>
    <row r="33" spans="1:23" x14ac:dyDescent="0.2">
      <c r="A33" s="12" t="s">
        <v>92</v>
      </c>
      <c r="B33" s="12"/>
      <c r="C33" s="12"/>
      <c r="D33" s="12"/>
      <c r="E33" s="12"/>
      <c r="F33" s="12"/>
      <c r="G33" s="12"/>
      <c r="H33" s="12"/>
      <c r="I33" s="12" t="s">
        <v>92</v>
      </c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</sheetData>
  <mergeCells count="5">
    <mergeCell ref="J2:P2"/>
    <mergeCell ref="Q2:W2"/>
    <mergeCell ref="B2:H2"/>
    <mergeCell ref="A33:H33"/>
    <mergeCell ref="I33:W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BP1 March 1994</vt:lpstr>
      <vt:lpstr>Age BP</vt:lpstr>
      <vt:lpstr>Educ AF</vt:lpstr>
      <vt:lpstr>Citiz YrEntry</vt:lpstr>
      <vt:lpstr>Work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2019-10-17T01:34:15Z</dcterms:created>
  <dcterms:modified xsi:type="dcterms:W3CDTF">2020-01-03T01:09:51Z</dcterms:modified>
</cp:coreProperties>
</file>