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A\Guam\CLFS\BLS31\Birthplace\"/>
    </mc:Choice>
  </mc:AlternateContent>
  <xr:revisionPtr revIDLastSave="0" documentId="13_ncr:1_{D9C07B3D-BC2F-45C5-82C9-4765E41A4FD9}" xr6:coauthVersionLast="45" xr6:coauthVersionMax="45" xr10:uidLastSave="{00000000-0000-0000-0000-000000000000}"/>
  <bookViews>
    <workbookView xWindow="-108" yWindow="-108" windowWidth="23256" windowHeight="12576" activeTab="1" xr2:uid="{4A9A86AE-CA87-4FB6-B952-4AEE27774DFE}"/>
  </bookViews>
  <sheets>
    <sheet name="BP1 March 1995" sheetId="1" r:id="rId1"/>
    <sheet name="Age BP" sheetId="2" r:id="rId2"/>
    <sheet name="Educ AF" sheetId="3" r:id="rId3"/>
    <sheet name="Citiz YrEntry" sheetId="4" r:id="rId4"/>
    <sheet name="Work" sheetId="5" r:id="rId5"/>
    <sheet name="MO FA BP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B7" i="1"/>
  <c r="B15" i="3" l="1"/>
  <c r="C15" i="3"/>
  <c r="D15" i="3"/>
  <c r="E15" i="3"/>
  <c r="F15" i="3"/>
  <c r="G15" i="3"/>
  <c r="H15" i="3"/>
  <c r="B16" i="3"/>
  <c r="C16" i="3"/>
  <c r="D16" i="3"/>
  <c r="E16" i="3"/>
  <c r="F16" i="3"/>
  <c r="G16" i="3"/>
  <c r="H16" i="3"/>
  <c r="J15" i="3" l="1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</calcChain>
</file>

<file path=xl/sharedStrings.xml><?xml version="1.0" encoding="utf-8"?>
<sst xmlns="http://schemas.openxmlformats.org/spreadsheetml/2006/main" count="481" uniqueCount="104">
  <si>
    <t>Total</t>
  </si>
  <si>
    <t>Male</t>
  </si>
  <si>
    <t>Female</t>
  </si>
  <si>
    <t>Guam</t>
  </si>
  <si>
    <t>USA/CNMI</t>
  </si>
  <si>
    <t>Philippines</t>
  </si>
  <si>
    <t>Other Asia</t>
  </si>
  <si>
    <t>FAS</t>
  </si>
  <si>
    <t>Other</t>
  </si>
  <si>
    <t xml:space="preserve">   Relationship</t>
  </si>
  <si>
    <t>Head</t>
  </si>
  <si>
    <t>Spouse</t>
  </si>
  <si>
    <t>Child</t>
  </si>
  <si>
    <t>Parent/Parent-in-law</t>
  </si>
  <si>
    <t>Grandchild</t>
  </si>
  <si>
    <t>Child-in-law</t>
  </si>
  <si>
    <t>Other or non-relative</t>
  </si>
  <si>
    <t xml:space="preserve">   Marital Status</t>
  </si>
  <si>
    <t xml:space="preserve">   Total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</si>
  <si>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</si>
  <si>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</si>
  <si>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</si>
  <si>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</si>
  <si>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</si>
  <si>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</si>
  <si>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</si>
  <si>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</si>
  <si>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Never married</t>
  </si>
  <si>
    <t xml:space="preserve">   Ever married</t>
  </si>
  <si>
    <t xml:space="preserve">   Age5s</t>
  </si>
  <si>
    <t>0 - 4</t>
  </si>
  <si>
    <t>55 - 59</t>
  </si>
  <si>
    <t>60 - 64</t>
  </si>
  <si>
    <t>65 - 69</t>
  </si>
  <si>
    <t>70 - 74</t>
  </si>
  <si>
    <t>75+</t>
  </si>
  <si>
    <t>Median</t>
  </si>
  <si>
    <t xml:space="preserve">   Birthplace</t>
  </si>
  <si>
    <t>USA</t>
  </si>
  <si>
    <t>FSM</t>
  </si>
  <si>
    <t>RMI</t>
  </si>
  <si>
    <t>Palau</t>
  </si>
  <si>
    <t>CNMI</t>
  </si>
  <si>
    <t>Japan</t>
  </si>
  <si>
    <t>Taiwan</t>
  </si>
  <si>
    <t>Korea</t>
  </si>
  <si>
    <t>Not stated</t>
  </si>
  <si>
    <t xml:space="preserve">   Educational attainment</t>
  </si>
  <si>
    <t>Less than 5th grade</t>
  </si>
  <si>
    <t>5th to 8th grade</t>
  </si>
  <si>
    <t>9th to 11th grade</t>
  </si>
  <si>
    <t>12th (High School Graduate)</t>
  </si>
  <si>
    <t>Some College</t>
  </si>
  <si>
    <t>Associates</t>
  </si>
  <si>
    <t>Bachelor's degree</t>
  </si>
  <si>
    <t>Masters or higher</t>
  </si>
  <si>
    <t>Special program</t>
  </si>
  <si>
    <t xml:space="preserve">   Armed forces</t>
  </si>
  <si>
    <t>Armed forces</t>
  </si>
  <si>
    <t>Not armed forces</t>
  </si>
  <si>
    <t xml:space="preserve">   Period of service</t>
  </si>
  <si>
    <t>Vietnam</t>
  </si>
  <si>
    <t>Korean War</t>
  </si>
  <si>
    <t>WWII</t>
  </si>
  <si>
    <t>WWI</t>
  </si>
  <si>
    <t>Other period</t>
  </si>
  <si>
    <t xml:space="preserve">   Now in Armed</t>
  </si>
  <si>
    <t>Current Armed Forces</t>
  </si>
  <si>
    <t>Not current Armed Forces</t>
  </si>
  <si>
    <t xml:space="preserve">   Citizenship</t>
  </si>
  <si>
    <t>Other Asian</t>
  </si>
  <si>
    <t xml:space="preserve">   Year arrived</t>
  </si>
  <si>
    <t>1980-1984</t>
  </si>
  <si>
    <t>Before 1980</t>
  </si>
  <si>
    <t xml:space="preserve">   Work last week</t>
  </si>
  <si>
    <t>Paid work</t>
  </si>
  <si>
    <t>Looking for work</t>
  </si>
  <si>
    <t>Not in LF</t>
  </si>
  <si>
    <t xml:space="preserve">   Usual 35 hours</t>
  </si>
  <si>
    <t>Usually worked 35+ hours</t>
  </si>
  <si>
    <t>Worked less than 35 hours</t>
  </si>
  <si>
    <t xml:space="preserve">   Class of Worker</t>
  </si>
  <si>
    <t>Private company</t>
  </si>
  <si>
    <t>Local or Federal government</t>
  </si>
  <si>
    <t>Self-employed</t>
  </si>
  <si>
    <t>Job without pay</t>
  </si>
  <si>
    <t>Never worked</t>
  </si>
  <si>
    <t xml:space="preserve">   Mother BP</t>
  </si>
  <si>
    <t>NR</t>
  </si>
  <si>
    <t xml:space="preserve">   Father_BP</t>
  </si>
  <si>
    <t>Philipp.</t>
  </si>
  <si>
    <t>O Asia</t>
  </si>
  <si>
    <t>Source: Guam Labor Force Surveys</t>
  </si>
  <si>
    <t>5 - 9</t>
  </si>
  <si>
    <t>10 - 14</t>
  </si>
  <si>
    <t>Percent HS Grads</t>
  </si>
  <si>
    <t>Percent College Grad</t>
  </si>
  <si>
    <t>Table 1. Relationship and Marital Status by Sex and Birthplace, Guam: March 1995</t>
  </si>
  <si>
    <t>Table 2. Age and Birthplace by Sex and Birthplace, Guam:March 1995</t>
  </si>
  <si>
    <t>Table 3. Educational Attainment and Armed Forces by Sex and Birthplace, Guam: March 1995</t>
  </si>
  <si>
    <t>Table 4. Citizenship and Year Arrived by Sex and Birthplace, Guam: March 1995</t>
  </si>
  <si>
    <t>Table 5. Work Last Week and Class of Worker by Sex and Birthplace, Guam: March 1995</t>
  </si>
  <si>
    <t>Table 6. Mother's and Father's Birthplace by Sex and Birthplace, Guam: March 1995</t>
  </si>
  <si>
    <t xml:space="preserve">  Persons per 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</si>
</sst>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3" fontId="1" fillId="0" borderId="0" xfId="0" applyNumberFormat="1" applyFont="1"/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49" fontId="1" fillId="0" borderId="0" xfId="0" applyNumberFormat="1" applyFont="1"/>
    <xf numFmtId="49" fontId="1" fillId="0" borderId="3" xfId="0" applyNumberFormat="1" applyFont="1" applyBorder="1"/>
    <xf numFmtId="49" fontId="1" fillId="0" borderId="4" xfId="0" applyNumberFormat="1" applyFont="1" applyBorder="1"/>
    <xf numFmtId="164" fontId="1" fillId="0" borderId="0" xfId="0" applyNumberFormat="1" applyFont="1"/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left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4179A-0112-48DC-9530-E6CB1E6EAA73}">
  <dimension ref="A1:W45"/>
  <sheetViews>
    <sheetView view="pageBreakPreview" zoomScale="125" zoomScaleNormal="100" zoomScaleSheetLayoutView="125" workbookViewId="0">
      <selection activeCell="B7" sqref="B7:H7"/>
    </sheetView>
  </sheetViews>
  <sheetFormatPr defaultRowHeight="10.199999999999999" x14ac:dyDescent="0.2"/>
  <cols>
    <col min="1" max="1" width="11.21875" style="1" customWidth="1"/>
    <col min="2" max="8" width="10.44140625" style="1" customWidth="1"/>
    <col min="9" max="9" width="12.44140625" style="1" customWidth="1"/>
    <col min="10" max="23" width="5.5546875" style="1" customWidth="1"/>
    <col min="24" max="16384" width="8.88671875" style="1"/>
  </cols>
  <sheetData>
    <row r="1" spans="1:23" x14ac:dyDescent="0.2">
      <c r="A1" s="1" t="s">
        <v>97</v>
      </c>
      <c r="I1" s="1" t="s">
        <v>97</v>
      </c>
    </row>
    <row r="2" spans="1:23" x14ac:dyDescent="0.2">
      <c r="A2" s="2"/>
      <c r="B2" s="10" t="s">
        <v>0</v>
      </c>
      <c r="C2" s="10"/>
      <c r="D2" s="10"/>
      <c r="E2" s="10"/>
      <c r="F2" s="10"/>
      <c r="G2" s="10"/>
      <c r="H2" s="11"/>
      <c r="I2" s="2"/>
      <c r="J2" s="10" t="s">
        <v>1</v>
      </c>
      <c r="K2" s="10"/>
      <c r="L2" s="10"/>
      <c r="M2" s="10"/>
      <c r="N2" s="10"/>
      <c r="O2" s="10"/>
      <c r="P2" s="10"/>
      <c r="Q2" s="10" t="s">
        <v>2</v>
      </c>
      <c r="R2" s="10"/>
      <c r="S2" s="10"/>
      <c r="T2" s="10"/>
      <c r="U2" s="10"/>
      <c r="V2" s="10"/>
      <c r="W2" s="11"/>
    </row>
    <row r="3" spans="1:23" x14ac:dyDescent="0.2">
      <c r="A3" s="3"/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/>
      <c r="J3" s="4" t="s">
        <v>0</v>
      </c>
      <c r="K3" s="4" t="s">
        <v>3</v>
      </c>
      <c r="L3" s="4" t="s">
        <v>38</v>
      </c>
      <c r="M3" s="4" t="s">
        <v>90</v>
      </c>
      <c r="N3" s="4" t="s">
        <v>91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38</v>
      </c>
      <c r="T3" s="4" t="s">
        <v>90</v>
      </c>
      <c r="U3" s="4" t="s">
        <v>91</v>
      </c>
      <c r="V3" s="4" t="s">
        <v>7</v>
      </c>
      <c r="W3" s="5" t="s">
        <v>8</v>
      </c>
    </row>
    <row r="4" spans="1:23" x14ac:dyDescent="0.2">
      <c r="A4" s="1" t="s">
        <v>9</v>
      </c>
      <c r="I4" s="1" t="s">
        <v>9</v>
      </c>
    </row>
    <row r="5" spans="1:23" x14ac:dyDescent="0.2">
      <c r="A5" s="1" t="s">
        <v>0</v>
      </c>
      <c r="B5" s="1">
        <v>105703</v>
      </c>
      <c r="C5" s="1">
        <v>61720</v>
      </c>
      <c r="D5" s="1">
        <v>10682</v>
      </c>
      <c r="E5" s="1">
        <v>22364</v>
      </c>
      <c r="F5" s="1">
        <v>2999</v>
      </c>
      <c r="G5" s="1">
        <v>5468</v>
      </c>
      <c r="H5" s="1">
        <v>2470</v>
      </c>
      <c r="I5" s="1" t="s">
        <v>0</v>
      </c>
      <c r="J5" s="1">
        <v>52606</v>
      </c>
      <c r="K5" s="1">
        <v>30419</v>
      </c>
      <c r="L5" s="1">
        <v>5860</v>
      </c>
      <c r="M5" s="1">
        <v>11133</v>
      </c>
      <c r="N5" s="1">
        <v>1215</v>
      </c>
      <c r="O5" s="1">
        <v>2685</v>
      </c>
      <c r="P5" s="1">
        <v>1294</v>
      </c>
      <c r="Q5" s="1">
        <v>53096</v>
      </c>
      <c r="R5" s="1">
        <v>31301</v>
      </c>
      <c r="S5" s="1">
        <v>4822</v>
      </c>
      <c r="T5" s="1">
        <v>11231</v>
      </c>
      <c r="U5" s="1">
        <v>1784</v>
      </c>
      <c r="V5" s="1">
        <v>2783</v>
      </c>
      <c r="W5" s="1">
        <v>1176</v>
      </c>
    </row>
    <row r="6" spans="1:23" x14ac:dyDescent="0.2">
      <c r="A6" s="1" t="s">
        <v>10</v>
      </c>
      <c r="B6" s="1">
        <v>25304</v>
      </c>
      <c r="C6" s="1">
        <v>11035</v>
      </c>
      <c r="D6" s="1">
        <v>3665</v>
      </c>
      <c r="E6" s="1">
        <v>7134</v>
      </c>
      <c r="F6" s="1">
        <v>1176</v>
      </c>
      <c r="G6" s="1">
        <v>1509</v>
      </c>
      <c r="H6" s="1">
        <v>784</v>
      </c>
      <c r="I6" s="1" t="s">
        <v>10</v>
      </c>
      <c r="J6" s="1">
        <v>19914</v>
      </c>
      <c r="K6" s="1">
        <v>8212</v>
      </c>
      <c r="L6" s="1">
        <v>2999</v>
      </c>
      <c r="M6" s="1">
        <v>6096</v>
      </c>
      <c r="N6" s="1">
        <v>862</v>
      </c>
      <c r="O6" s="1">
        <v>1078</v>
      </c>
      <c r="P6" s="1">
        <v>666</v>
      </c>
      <c r="Q6" s="1">
        <v>5390</v>
      </c>
      <c r="R6" s="1">
        <v>2822</v>
      </c>
      <c r="S6" s="1">
        <v>666</v>
      </c>
      <c r="T6" s="1">
        <v>1039</v>
      </c>
      <c r="U6" s="1">
        <v>314</v>
      </c>
      <c r="V6" s="1">
        <v>431</v>
      </c>
      <c r="W6" s="1">
        <v>118</v>
      </c>
    </row>
    <row r="7" spans="1:23" x14ac:dyDescent="0.2">
      <c r="A7" s="1" t="s">
        <v>103</v>
      </c>
      <c r="B7" s="13">
        <f>B5/B6</f>
        <v>4.1773237432816943</v>
      </c>
      <c r="C7" s="13">
        <f t="shared" ref="C7:H7" si="0">C5/C6</f>
        <v>5.5931128228364297</v>
      </c>
      <c r="D7" s="13">
        <f t="shared" si="0"/>
        <v>2.9145975443383354</v>
      </c>
      <c r="E7" s="13">
        <f t="shared" si="0"/>
        <v>3.134847210541071</v>
      </c>
      <c r="F7" s="13">
        <f t="shared" si="0"/>
        <v>2.550170068027211</v>
      </c>
      <c r="G7" s="13">
        <f t="shared" si="0"/>
        <v>3.6235917826375084</v>
      </c>
      <c r="H7" s="13">
        <f t="shared" si="0"/>
        <v>3.1505102040816326</v>
      </c>
    </row>
    <row r="8" spans="1:23" x14ac:dyDescent="0.2">
      <c r="A8" s="1" t="s">
        <v>11</v>
      </c>
      <c r="B8" s="1">
        <v>17522</v>
      </c>
      <c r="C8" s="1">
        <v>7703</v>
      </c>
      <c r="D8" s="1">
        <v>1862</v>
      </c>
      <c r="E8" s="1">
        <v>5547</v>
      </c>
      <c r="F8" s="1">
        <v>960</v>
      </c>
      <c r="G8" s="1">
        <v>921</v>
      </c>
      <c r="H8" s="1">
        <v>529</v>
      </c>
      <c r="I8" s="1" t="s">
        <v>11</v>
      </c>
      <c r="J8" s="1">
        <v>882</v>
      </c>
      <c r="K8" s="1">
        <v>392</v>
      </c>
      <c r="L8" s="1">
        <v>98</v>
      </c>
      <c r="M8" s="1">
        <v>333</v>
      </c>
      <c r="N8" s="1">
        <v>59</v>
      </c>
      <c r="O8" s="1">
        <v>0</v>
      </c>
      <c r="P8" s="1">
        <v>0</v>
      </c>
      <c r="Q8" s="1">
        <v>16640</v>
      </c>
      <c r="R8" s="1">
        <v>7311</v>
      </c>
      <c r="S8" s="1">
        <v>1764</v>
      </c>
      <c r="T8" s="1">
        <v>5214</v>
      </c>
      <c r="U8" s="1">
        <v>902</v>
      </c>
      <c r="V8" s="1">
        <v>921</v>
      </c>
      <c r="W8" s="1">
        <v>529</v>
      </c>
    </row>
    <row r="9" spans="1:23" x14ac:dyDescent="0.2">
      <c r="A9" s="1" t="s">
        <v>12</v>
      </c>
      <c r="B9" s="1">
        <v>44492</v>
      </c>
      <c r="C9" s="1">
        <v>32340</v>
      </c>
      <c r="D9" s="1">
        <v>3450</v>
      </c>
      <c r="E9" s="1">
        <v>5449</v>
      </c>
      <c r="F9" s="1">
        <v>568</v>
      </c>
      <c r="G9" s="1">
        <v>1803</v>
      </c>
      <c r="H9" s="1">
        <v>882</v>
      </c>
      <c r="I9" s="1" t="s">
        <v>12</v>
      </c>
      <c r="J9" s="1">
        <v>22912</v>
      </c>
      <c r="K9" s="1">
        <v>16484</v>
      </c>
      <c r="L9" s="1">
        <v>2038</v>
      </c>
      <c r="M9" s="1">
        <v>2744</v>
      </c>
      <c r="N9" s="1">
        <v>235</v>
      </c>
      <c r="O9" s="1">
        <v>921</v>
      </c>
      <c r="P9" s="1">
        <v>490</v>
      </c>
      <c r="Q9" s="1">
        <v>21580</v>
      </c>
      <c r="R9" s="1">
        <v>15856</v>
      </c>
      <c r="S9" s="1">
        <v>1411</v>
      </c>
      <c r="T9" s="1">
        <v>2705</v>
      </c>
      <c r="U9" s="1">
        <v>333</v>
      </c>
      <c r="V9" s="1">
        <v>882</v>
      </c>
      <c r="W9" s="1">
        <v>392</v>
      </c>
    </row>
    <row r="10" spans="1:23" x14ac:dyDescent="0.2">
      <c r="A10" s="1" t="s">
        <v>13</v>
      </c>
      <c r="B10" s="1">
        <v>843</v>
      </c>
      <c r="C10" s="1">
        <v>216</v>
      </c>
      <c r="D10" s="1">
        <v>0</v>
      </c>
      <c r="E10" s="1">
        <v>568</v>
      </c>
      <c r="F10" s="1">
        <v>0</v>
      </c>
      <c r="G10" s="1">
        <v>0</v>
      </c>
      <c r="H10" s="1">
        <v>59</v>
      </c>
      <c r="I10" s="1" t="s">
        <v>13</v>
      </c>
      <c r="J10" s="1">
        <v>255</v>
      </c>
      <c r="K10" s="1">
        <v>59</v>
      </c>
      <c r="L10" s="1">
        <v>0</v>
      </c>
      <c r="M10" s="1">
        <v>157</v>
      </c>
      <c r="N10" s="1">
        <v>0</v>
      </c>
      <c r="O10" s="1">
        <v>0</v>
      </c>
      <c r="P10" s="1">
        <v>39</v>
      </c>
      <c r="Q10" s="1">
        <v>588</v>
      </c>
      <c r="R10" s="1">
        <v>157</v>
      </c>
      <c r="S10" s="1">
        <v>0</v>
      </c>
      <c r="T10" s="1">
        <v>412</v>
      </c>
      <c r="U10" s="1">
        <v>0</v>
      </c>
      <c r="V10" s="1">
        <v>0</v>
      </c>
      <c r="W10" s="1">
        <v>20</v>
      </c>
    </row>
    <row r="11" spans="1:23" x14ac:dyDescent="0.2">
      <c r="A11" s="1" t="s">
        <v>14</v>
      </c>
      <c r="B11" s="1">
        <v>6958</v>
      </c>
      <c r="C11" s="1">
        <v>5939</v>
      </c>
      <c r="D11" s="1">
        <v>490</v>
      </c>
      <c r="E11" s="1">
        <v>294</v>
      </c>
      <c r="F11" s="1">
        <v>20</v>
      </c>
      <c r="G11" s="1">
        <v>118</v>
      </c>
      <c r="H11" s="1">
        <v>98</v>
      </c>
      <c r="I11" s="1" t="s">
        <v>14</v>
      </c>
      <c r="J11" s="1">
        <v>3724</v>
      </c>
      <c r="K11" s="1">
        <v>3312</v>
      </c>
      <c r="L11" s="1">
        <v>216</v>
      </c>
      <c r="M11" s="1">
        <v>78</v>
      </c>
      <c r="N11" s="1">
        <v>20</v>
      </c>
      <c r="O11" s="1">
        <v>39</v>
      </c>
      <c r="P11" s="1">
        <v>59</v>
      </c>
      <c r="Q11" s="1">
        <v>3234</v>
      </c>
      <c r="R11" s="1">
        <v>2626</v>
      </c>
      <c r="S11" s="1">
        <v>274</v>
      </c>
      <c r="T11" s="1">
        <v>216</v>
      </c>
      <c r="U11" s="1">
        <v>0</v>
      </c>
      <c r="V11" s="1">
        <v>78</v>
      </c>
      <c r="W11" s="1">
        <v>39</v>
      </c>
    </row>
    <row r="12" spans="1:23" x14ac:dyDescent="0.2">
      <c r="A12" s="1" t="s">
        <v>15</v>
      </c>
      <c r="B12" s="1">
        <v>2038</v>
      </c>
      <c r="C12" s="1">
        <v>1039</v>
      </c>
      <c r="D12" s="1">
        <v>255</v>
      </c>
      <c r="E12" s="1">
        <v>588</v>
      </c>
      <c r="F12" s="1">
        <v>59</v>
      </c>
      <c r="G12" s="1">
        <v>78</v>
      </c>
      <c r="H12" s="1">
        <v>20</v>
      </c>
      <c r="I12" s="1" t="s">
        <v>15</v>
      </c>
      <c r="J12" s="1">
        <v>882</v>
      </c>
      <c r="K12" s="1">
        <v>392</v>
      </c>
      <c r="L12" s="1">
        <v>157</v>
      </c>
      <c r="M12" s="1">
        <v>294</v>
      </c>
      <c r="N12" s="1">
        <v>0</v>
      </c>
      <c r="O12" s="1">
        <v>39</v>
      </c>
      <c r="P12" s="1">
        <v>0</v>
      </c>
      <c r="Q12" s="1">
        <v>1156</v>
      </c>
      <c r="R12" s="1">
        <v>647</v>
      </c>
      <c r="S12" s="1">
        <v>98</v>
      </c>
      <c r="T12" s="1">
        <v>294</v>
      </c>
      <c r="U12" s="1">
        <v>59</v>
      </c>
      <c r="V12" s="1">
        <v>39</v>
      </c>
      <c r="W12" s="1">
        <v>20</v>
      </c>
    </row>
    <row r="13" spans="1:23" x14ac:dyDescent="0.2">
      <c r="A13" s="1" t="s">
        <v>16</v>
      </c>
      <c r="B13" s="1">
        <v>8546</v>
      </c>
      <c r="C13" s="1">
        <v>3450</v>
      </c>
      <c r="D13" s="1">
        <v>960</v>
      </c>
      <c r="E13" s="1">
        <v>2783</v>
      </c>
      <c r="F13" s="1">
        <v>216</v>
      </c>
      <c r="G13" s="1">
        <v>1039</v>
      </c>
      <c r="H13" s="1">
        <v>98</v>
      </c>
      <c r="I13" s="1" t="s">
        <v>16</v>
      </c>
      <c r="J13" s="1">
        <v>4038</v>
      </c>
      <c r="K13" s="1">
        <v>1568</v>
      </c>
      <c r="L13" s="1">
        <v>353</v>
      </c>
      <c r="M13" s="1">
        <v>1431</v>
      </c>
      <c r="N13" s="1">
        <v>39</v>
      </c>
      <c r="O13" s="1">
        <v>608</v>
      </c>
      <c r="P13" s="1">
        <v>39</v>
      </c>
      <c r="Q13" s="1">
        <v>4508</v>
      </c>
      <c r="R13" s="1">
        <v>1882</v>
      </c>
      <c r="S13" s="1">
        <v>608</v>
      </c>
      <c r="T13" s="1">
        <v>1352</v>
      </c>
      <c r="U13" s="1">
        <v>176</v>
      </c>
      <c r="V13" s="1">
        <v>431</v>
      </c>
      <c r="W13" s="1">
        <v>59</v>
      </c>
    </row>
    <row r="14" spans="1:23" x14ac:dyDescent="0.2">
      <c r="A14" s="1" t="s">
        <v>17</v>
      </c>
      <c r="I14" s="1" t="s">
        <v>17</v>
      </c>
    </row>
    <row r="15" spans="1:23" x14ac:dyDescent="0.2">
      <c r="A15" s="1" t="s">
        <v>18</v>
      </c>
      <c r="I15" s="1" t="s">
        <v>18</v>
      </c>
    </row>
    <row r="16" spans="1:23" x14ac:dyDescent="0.2">
      <c r="A16" s="1" t="s">
        <v>0</v>
      </c>
      <c r="B16" s="1">
        <v>59486</v>
      </c>
      <c r="C16" s="1">
        <v>30439</v>
      </c>
      <c r="D16" s="1">
        <v>6978</v>
      </c>
      <c r="E16" s="1">
        <v>14328</v>
      </c>
      <c r="F16" s="1">
        <v>2136</v>
      </c>
      <c r="G16" s="1">
        <v>3724</v>
      </c>
      <c r="H16" s="1">
        <v>1882</v>
      </c>
      <c r="I16" s="1" t="s">
        <v>0</v>
      </c>
      <c r="J16" s="1">
        <v>29145</v>
      </c>
      <c r="K16" s="1">
        <v>14857</v>
      </c>
      <c r="L16" s="1">
        <v>3763</v>
      </c>
      <c r="M16" s="1">
        <v>6938</v>
      </c>
      <c r="N16" s="1">
        <v>921</v>
      </c>
      <c r="O16" s="1">
        <v>1744</v>
      </c>
      <c r="P16" s="1">
        <v>921</v>
      </c>
      <c r="Q16" s="1">
        <v>30341</v>
      </c>
      <c r="R16" s="1">
        <v>15582</v>
      </c>
      <c r="S16" s="1">
        <v>3214</v>
      </c>
      <c r="T16" s="1">
        <v>7389</v>
      </c>
      <c r="U16" s="1">
        <v>1215</v>
      </c>
      <c r="V16" s="1">
        <v>1980</v>
      </c>
      <c r="W16" s="1">
        <v>960</v>
      </c>
    </row>
    <row r="17" spans="1:23" x14ac:dyDescent="0.2">
      <c r="A17" s="1" t="s">
        <v>19</v>
      </c>
      <c r="B17" s="1">
        <v>8840</v>
      </c>
      <c r="C17" s="1">
        <v>6096</v>
      </c>
      <c r="D17" s="1">
        <v>862</v>
      </c>
      <c r="E17" s="1">
        <v>1000</v>
      </c>
      <c r="F17" s="1">
        <v>176</v>
      </c>
      <c r="G17" s="1">
        <v>412</v>
      </c>
      <c r="H17" s="1">
        <v>294</v>
      </c>
      <c r="I17" s="1" t="s">
        <v>19</v>
      </c>
      <c r="J17" s="1">
        <v>4390</v>
      </c>
      <c r="K17" s="1">
        <v>3077</v>
      </c>
      <c r="L17" s="1">
        <v>451</v>
      </c>
      <c r="M17" s="1">
        <v>451</v>
      </c>
      <c r="N17" s="1">
        <v>59</v>
      </c>
      <c r="O17" s="1">
        <v>216</v>
      </c>
      <c r="P17" s="1">
        <v>137</v>
      </c>
      <c r="Q17" s="1">
        <v>4449</v>
      </c>
      <c r="R17" s="1">
        <v>3018</v>
      </c>
      <c r="S17" s="1">
        <v>412</v>
      </c>
      <c r="T17" s="1">
        <v>549</v>
      </c>
      <c r="U17" s="1">
        <v>118</v>
      </c>
      <c r="V17" s="1">
        <v>196</v>
      </c>
      <c r="W17" s="1">
        <v>157</v>
      </c>
    </row>
    <row r="18" spans="1:23" x14ac:dyDescent="0.2">
      <c r="A18" s="1" t="s">
        <v>20</v>
      </c>
      <c r="B18" s="1">
        <v>8879</v>
      </c>
      <c r="C18" s="1">
        <v>5468</v>
      </c>
      <c r="D18" s="1">
        <v>823</v>
      </c>
      <c r="E18" s="1">
        <v>1686</v>
      </c>
      <c r="F18" s="1">
        <v>78</v>
      </c>
      <c r="G18" s="1">
        <v>647</v>
      </c>
      <c r="H18" s="1">
        <v>176</v>
      </c>
      <c r="I18" s="1" t="s">
        <v>20</v>
      </c>
      <c r="J18" s="1">
        <v>4273</v>
      </c>
      <c r="K18" s="1">
        <v>2666</v>
      </c>
      <c r="L18" s="1">
        <v>451</v>
      </c>
      <c r="M18" s="1">
        <v>725</v>
      </c>
      <c r="N18" s="1">
        <v>39</v>
      </c>
      <c r="O18" s="1">
        <v>294</v>
      </c>
      <c r="P18" s="1">
        <v>98</v>
      </c>
      <c r="Q18" s="1">
        <v>4606</v>
      </c>
      <c r="R18" s="1">
        <v>2803</v>
      </c>
      <c r="S18" s="1">
        <v>372</v>
      </c>
      <c r="T18" s="1">
        <v>960</v>
      </c>
      <c r="U18" s="1">
        <v>39</v>
      </c>
      <c r="V18" s="1">
        <v>353</v>
      </c>
      <c r="W18" s="1">
        <v>78</v>
      </c>
    </row>
    <row r="19" spans="1:23" x14ac:dyDescent="0.2">
      <c r="A19" s="1" t="s">
        <v>21</v>
      </c>
      <c r="B19" s="1">
        <v>8624</v>
      </c>
      <c r="C19" s="1">
        <v>4312</v>
      </c>
      <c r="D19" s="1">
        <v>1137</v>
      </c>
      <c r="E19" s="1">
        <v>1882</v>
      </c>
      <c r="F19" s="1">
        <v>196</v>
      </c>
      <c r="G19" s="1">
        <v>784</v>
      </c>
      <c r="H19" s="1">
        <v>314</v>
      </c>
      <c r="I19" s="1" t="s">
        <v>21</v>
      </c>
      <c r="J19" s="1">
        <v>4038</v>
      </c>
      <c r="K19" s="1">
        <v>1882</v>
      </c>
      <c r="L19" s="1">
        <v>529</v>
      </c>
      <c r="M19" s="1">
        <v>1000</v>
      </c>
      <c r="N19" s="1">
        <v>59</v>
      </c>
      <c r="O19" s="1">
        <v>412</v>
      </c>
      <c r="P19" s="1">
        <v>157</v>
      </c>
      <c r="Q19" s="1">
        <v>4586</v>
      </c>
      <c r="R19" s="1">
        <v>2430</v>
      </c>
      <c r="S19" s="1">
        <v>608</v>
      </c>
      <c r="T19" s="1">
        <v>882</v>
      </c>
      <c r="U19" s="1">
        <v>137</v>
      </c>
      <c r="V19" s="1">
        <v>372</v>
      </c>
      <c r="W19" s="1">
        <v>157</v>
      </c>
    </row>
    <row r="20" spans="1:23" x14ac:dyDescent="0.2">
      <c r="A20" s="1" t="s">
        <v>22</v>
      </c>
      <c r="B20" s="1">
        <v>9134</v>
      </c>
      <c r="C20" s="1">
        <v>3959</v>
      </c>
      <c r="D20" s="1">
        <v>1411</v>
      </c>
      <c r="E20" s="1">
        <v>2372</v>
      </c>
      <c r="F20" s="1">
        <v>451</v>
      </c>
      <c r="G20" s="1">
        <v>666</v>
      </c>
      <c r="H20" s="1">
        <v>274</v>
      </c>
      <c r="I20" s="1" t="s">
        <v>22</v>
      </c>
      <c r="J20" s="1">
        <v>4763</v>
      </c>
      <c r="K20" s="1">
        <v>2195</v>
      </c>
      <c r="L20" s="1">
        <v>725</v>
      </c>
      <c r="M20" s="1">
        <v>1117</v>
      </c>
      <c r="N20" s="1">
        <v>216</v>
      </c>
      <c r="O20" s="1">
        <v>333</v>
      </c>
      <c r="P20" s="1">
        <v>176</v>
      </c>
      <c r="Q20" s="1">
        <v>4371</v>
      </c>
      <c r="R20" s="1">
        <v>1764</v>
      </c>
      <c r="S20" s="1">
        <v>686</v>
      </c>
      <c r="T20" s="1">
        <v>1254</v>
      </c>
      <c r="U20" s="1">
        <v>235</v>
      </c>
      <c r="V20" s="1">
        <v>333</v>
      </c>
      <c r="W20" s="1">
        <v>98</v>
      </c>
    </row>
    <row r="21" spans="1:23" x14ac:dyDescent="0.2">
      <c r="A21" s="1" t="s">
        <v>23</v>
      </c>
      <c r="B21" s="1">
        <v>7330</v>
      </c>
      <c r="C21" s="1">
        <v>3273</v>
      </c>
      <c r="D21" s="1">
        <v>921</v>
      </c>
      <c r="E21" s="1">
        <v>2019</v>
      </c>
      <c r="F21" s="1">
        <v>431</v>
      </c>
      <c r="G21" s="1">
        <v>333</v>
      </c>
      <c r="H21" s="1">
        <v>353</v>
      </c>
      <c r="I21" s="1" t="s">
        <v>23</v>
      </c>
      <c r="J21" s="1">
        <v>3214</v>
      </c>
      <c r="K21" s="1">
        <v>1470</v>
      </c>
      <c r="L21" s="1">
        <v>431</v>
      </c>
      <c r="M21" s="1">
        <v>843</v>
      </c>
      <c r="N21" s="1">
        <v>196</v>
      </c>
      <c r="O21" s="1">
        <v>137</v>
      </c>
      <c r="P21" s="1">
        <v>137</v>
      </c>
      <c r="Q21" s="1">
        <v>4116</v>
      </c>
      <c r="R21" s="1">
        <v>1803</v>
      </c>
      <c r="S21" s="1">
        <v>490</v>
      </c>
      <c r="T21" s="1">
        <v>1176</v>
      </c>
      <c r="U21" s="1">
        <v>235</v>
      </c>
      <c r="V21" s="1">
        <v>196</v>
      </c>
      <c r="W21" s="1">
        <v>216</v>
      </c>
    </row>
    <row r="22" spans="1:23" x14ac:dyDescent="0.2">
      <c r="A22" s="1" t="s">
        <v>24</v>
      </c>
      <c r="B22" s="1">
        <v>6899</v>
      </c>
      <c r="C22" s="1">
        <v>3312</v>
      </c>
      <c r="D22" s="1">
        <v>647</v>
      </c>
      <c r="E22" s="1">
        <v>1823</v>
      </c>
      <c r="F22" s="1">
        <v>412</v>
      </c>
      <c r="G22" s="1">
        <v>529</v>
      </c>
      <c r="H22" s="1">
        <v>176</v>
      </c>
      <c r="I22" s="1" t="s">
        <v>24</v>
      </c>
      <c r="J22" s="1">
        <v>3548</v>
      </c>
      <c r="K22" s="1">
        <v>1568</v>
      </c>
      <c r="L22" s="1">
        <v>451</v>
      </c>
      <c r="M22" s="1">
        <v>1039</v>
      </c>
      <c r="N22" s="1">
        <v>137</v>
      </c>
      <c r="O22" s="1">
        <v>235</v>
      </c>
      <c r="P22" s="1">
        <v>118</v>
      </c>
      <c r="Q22" s="1">
        <v>3352</v>
      </c>
      <c r="R22" s="1">
        <v>1744</v>
      </c>
      <c r="S22" s="1">
        <v>196</v>
      </c>
      <c r="T22" s="1">
        <v>784</v>
      </c>
      <c r="U22" s="1">
        <v>274</v>
      </c>
      <c r="V22" s="1">
        <v>294</v>
      </c>
      <c r="W22" s="1">
        <v>59</v>
      </c>
    </row>
    <row r="23" spans="1:23" x14ac:dyDescent="0.2">
      <c r="A23" s="1" t="s">
        <v>25</v>
      </c>
      <c r="B23" s="1">
        <v>5057</v>
      </c>
      <c r="C23" s="1">
        <v>2332</v>
      </c>
      <c r="D23" s="1">
        <v>568</v>
      </c>
      <c r="E23" s="1">
        <v>1568</v>
      </c>
      <c r="F23" s="1">
        <v>274</v>
      </c>
      <c r="G23" s="1">
        <v>216</v>
      </c>
      <c r="H23" s="1">
        <v>98</v>
      </c>
      <c r="I23" s="1" t="s">
        <v>25</v>
      </c>
      <c r="J23" s="1">
        <v>2509</v>
      </c>
      <c r="K23" s="1">
        <v>1000</v>
      </c>
      <c r="L23" s="1">
        <v>392</v>
      </c>
      <c r="M23" s="1">
        <v>843</v>
      </c>
      <c r="N23" s="1">
        <v>157</v>
      </c>
      <c r="O23" s="1">
        <v>59</v>
      </c>
      <c r="P23" s="1">
        <v>59</v>
      </c>
      <c r="Q23" s="1">
        <v>2548</v>
      </c>
      <c r="R23" s="1">
        <v>1333</v>
      </c>
      <c r="S23" s="1">
        <v>176</v>
      </c>
      <c r="T23" s="1">
        <v>725</v>
      </c>
      <c r="U23" s="1">
        <v>118</v>
      </c>
      <c r="V23" s="1">
        <v>157</v>
      </c>
      <c r="W23" s="1">
        <v>39</v>
      </c>
    </row>
    <row r="24" spans="1:23" x14ac:dyDescent="0.2">
      <c r="A24" s="1" t="s">
        <v>26</v>
      </c>
      <c r="B24" s="1">
        <v>4724</v>
      </c>
      <c r="C24" s="1">
        <v>1686</v>
      </c>
      <c r="D24" s="1">
        <v>608</v>
      </c>
      <c r="E24" s="1">
        <v>1980</v>
      </c>
      <c r="F24" s="1">
        <v>118</v>
      </c>
      <c r="G24" s="1">
        <v>137</v>
      </c>
      <c r="H24" s="1">
        <v>196</v>
      </c>
      <c r="I24" s="1" t="s">
        <v>26</v>
      </c>
      <c r="J24" s="1">
        <v>2411</v>
      </c>
      <c r="K24" s="1">
        <v>1000</v>
      </c>
      <c r="L24" s="1">
        <v>333</v>
      </c>
      <c r="M24" s="1">
        <v>921</v>
      </c>
      <c r="N24" s="1">
        <v>59</v>
      </c>
      <c r="O24" s="1">
        <v>59</v>
      </c>
      <c r="P24" s="1">
        <v>39</v>
      </c>
      <c r="Q24" s="1">
        <v>2313</v>
      </c>
      <c r="R24" s="1">
        <v>686</v>
      </c>
      <c r="S24" s="1">
        <v>274</v>
      </c>
      <c r="T24" s="1">
        <v>1058</v>
      </c>
      <c r="U24" s="1">
        <v>59</v>
      </c>
      <c r="V24" s="1">
        <v>78</v>
      </c>
      <c r="W24" s="1">
        <v>157</v>
      </c>
    </row>
    <row r="25" spans="1:23" x14ac:dyDescent="0.2">
      <c r="A25" s="1" t="s">
        <v>27</v>
      </c>
      <c r="I25" s="1" t="s">
        <v>27</v>
      </c>
    </row>
    <row r="26" spans="1:23" x14ac:dyDescent="0.2">
      <c r="A26" s="1" t="s">
        <v>0</v>
      </c>
      <c r="B26" s="1">
        <v>23638</v>
      </c>
      <c r="C26" s="1">
        <v>14484</v>
      </c>
      <c r="D26" s="1">
        <v>2352</v>
      </c>
      <c r="E26" s="1">
        <v>4155</v>
      </c>
      <c r="F26" s="1">
        <v>412</v>
      </c>
      <c r="G26" s="1">
        <v>1568</v>
      </c>
      <c r="H26" s="1">
        <v>666</v>
      </c>
      <c r="I26" s="1" t="s">
        <v>0</v>
      </c>
      <c r="J26" s="1">
        <v>12387</v>
      </c>
      <c r="K26" s="1">
        <v>7566</v>
      </c>
      <c r="L26" s="1">
        <v>1313</v>
      </c>
      <c r="M26" s="1">
        <v>2176</v>
      </c>
      <c r="N26" s="1">
        <v>216</v>
      </c>
      <c r="O26" s="1">
        <v>764</v>
      </c>
      <c r="P26" s="1">
        <v>353</v>
      </c>
      <c r="Q26" s="1">
        <v>11250</v>
      </c>
      <c r="R26" s="1">
        <v>6919</v>
      </c>
      <c r="S26" s="1">
        <v>1039</v>
      </c>
      <c r="T26" s="1">
        <v>1980</v>
      </c>
      <c r="U26" s="1">
        <v>196</v>
      </c>
      <c r="V26" s="1">
        <v>804</v>
      </c>
      <c r="W26" s="1">
        <v>314</v>
      </c>
    </row>
    <row r="27" spans="1:23" x14ac:dyDescent="0.2">
      <c r="A27" s="1" t="s">
        <v>19</v>
      </c>
      <c r="B27" s="1">
        <v>8467</v>
      </c>
      <c r="C27" s="1">
        <v>5821</v>
      </c>
      <c r="D27" s="1">
        <v>784</v>
      </c>
      <c r="E27" s="1">
        <v>980</v>
      </c>
      <c r="F27" s="1">
        <v>176</v>
      </c>
      <c r="G27" s="1">
        <v>412</v>
      </c>
      <c r="H27" s="1">
        <v>294</v>
      </c>
      <c r="I27" s="1" t="s">
        <v>19</v>
      </c>
      <c r="J27" s="1">
        <v>4273</v>
      </c>
      <c r="K27" s="1">
        <v>2999</v>
      </c>
      <c r="L27" s="1">
        <v>412</v>
      </c>
      <c r="M27" s="1">
        <v>451</v>
      </c>
      <c r="N27" s="1">
        <v>59</v>
      </c>
      <c r="O27" s="1">
        <v>216</v>
      </c>
      <c r="P27" s="1">
        <v>137</v>
      </c>
      <c r="Q27" s="1">
        <v>4194</v>
      </c>
      <c r="R27" s="1">
        <v>2822</v>
      </c>
      <c r="S27" s="1">
        <v>372</v>
      </c>
      <c r="T27" s="1">
        <v>529</v>
      </c>
      <c r="U27" s="1">
        <v>118</v>
      </c>
      <c r="V27" s="1">
        <v>196</v>
      </c>
      <c r="W27" s="1">
        <v>157</v>
      </c>
    </row>
    <row r="28" spans="1:23" x14ac:dyDescent="0.2">
      <c r="A28" s="1" t="s">
        <v>20</v>
      </c>
      <c r="B28" s="1">
        <v>6644</v>
      </c>
      <c r="C28" s="1">
        <v>4077</v>
      </c>
      <c r="D28" s="1">
        <v>549</v>
      </c>
      <c r="E28" s="1">
        <v>1333</v>
      </c>
      <c r="F28" s="1">
        <v>39</v>
      </c>
      <c r="G28" s="1">
        <v>510</v>
      </c>
      <c r="H28" s="1">
        <v>137</v>
      </c>
      <c r="I28" s="1" t="s">
        <v>20</v>
      </c>
      <c r="J28" s="1">
        <v>3371</v>
      </c>
      <c r="K28" s="1">
        <v>2078</v>
      </c>
      <c r="L28" s="1">
        <v>333</v>
      </c>
      <c r="M28" s="1">
        <v>627</v>
      </c>
      <c r="N28" s="1">
        <v>20</v>
      </c>
      <c r="O28" s="1">
        <v>235</v>
      </c>
      <c r="P28" s="1">
        <v>78</v>
      </c>
      <c r="Q28" s="1">
        <v>3273</v>
      </c>
      <c r="R28" s="1">
        <v>1999</v>
      </c>
      <c r="S28" s="1">
        <v>216</v>
      </c>
      <c r="T28" s="1">
        <v>706</v>
      </c>
      <c r="U28" s="1">
        <v>20</v>
      </c>
      <c r="V28" s="1">
        <v>274</v>
      </c>
      <c r="W28" s="1">
        <v>59</v>
      </c>
    </row>
    <row r="29" spans="1:23" x14ac:dyDescent="0.2">
      <c r="A29" s="1" t="s">
        <v>21</v>
      </c>
      <c r="B29" s="1">
        <v>3802</v>
      </c>
      <c r="C29" s="1">
        <v>2234</v>
      </c>
      <c r="D29" s="1">
        <v>255</v>
      </c>
      <c r="E29" s="1">
        <v>902</v>
      </c>
      <c r="F29" s="1">
        <v>59</v>
      </c>
      <c r="G29" s="1">
        <v>235</v>
      </c>
      <c r="H29" s="1">
        <v>118</v>
      </c>
      <c r="I29" s="1" t="s">
        <v>21</v>
      </c>
      <c r="J29" s="1">
        <v>1999</v>
      </c>
      <c r="K29" s="1">
        <v>1098</v>
      </c>
      <c r="L29" s="1">
        <v>98</v>
      </c>
      <c r="M29" s="1">
        <v>529</v>
      </c>
      <c r="N29" s="1">
        <v>20</v>
      </c>
      <c r="O29" s="1">
        <v>176</v>
      </c>
      <c r="P29" s="1">
        <v>78</v>
      </c>
      <c r="Q29" s="1">
        <v>1803</v>
      </c>
      <c r="R29" s="1">
        <v>1137</v>
      </c>
      <c r="S29" s="1">
        <v>157</v>
      </c>
      <c r="T29" s="1">
        <v>372</v>
      </c>
      <c r="U29" s="1">
        <v>39</v>
      </c>
      <c r="V29" s="1">
        <v>59</v>
      </c>
      <c r="W29" s="1">
        <v>39</v>
      </c>
    </row>
    <row r="30" spans="1:23" x14ac:dyDescent="0.2">
      <c r="A30" s="1" t="s">
        <v>22</v>
      </c>
      <c r="B30" s="1">
        <v>2293</v>
      </c>
      <c r="C30" s="1">
        <v>1235</v>
      </c>
      <c r="D30" s="1">
        <v>412</v>
      </c>
      <c r="E30" s="1">
        <v>392</v>
      </c>
      <c r="F30" s="1">
        <v>59</v>
      </c>
      <c r="G30" s="1">
        <v>118</v>
      </c>
      <c r="H30" s="1">
        <v>78</v>
      </c>
      <c r="I30" s="1" t="s">
        <v>22</v>
      </c>
      <c r="J30" s="1">
        <v>1450</v>
      </c>
      <c r="K30" s="1">
        <v>784</v>
      </c>
      <c r="L30" s="1">
        <v>216</v>
      </c>
      <c r="M30" s="1">
        <v>333</v>
      </c>
      <c r="N30" s="1">
        <v>39</v>
      </c>
      <c r="O30" s="1">
        <v>39</v>
      </c>
      <c r="P30" s="1">
        <v>39</v>
      </c>
      <c r="Q30" s="1">
        <v>843</v>
      </c>
      <c r="R30" s="1">
        <v>451</v>
      </c>
      <c r="S30" s="1">
        <v>196</v>
      </c>
      <c r="T30" s="1">
        <v>59</v>
      </c>
      <c r="U30" s="1">
        <v>20</v>
      </c>
      <c r="V30" s="1">
        <v>78</v>
      </c>
      <c r="W30" s="1">
        <v>39</v>
      </c>
    </row>
    <row r="31" spans="1:23" x14ac:dyDescent="0.2">
      <c r="A31" s="1" t="s">
        <v>23</v>
      </c>
      <c r="B31" s="1">
        <v>1235</v>
      </c>
      <c r="C31" s="1">
        <v>647</v>
      </c>
      <c r="D31" s="1">
        <v>176</v>
      </c>
      <c r="E31" s="1">
        <v>255</v>
      </c>
      <c r="F31" s="1">
        <v>39</v>
      </c>
      <c r="G31" s="1">
        <v>98</v>
      </c>
      <c r="H31" s="1">
        <v>20</v>
      </c>
      <c r="I31" s="1" t="s">
        <v>23</v>
      </c>
      <c r="J31" s="1">
        <v>666</v>
      </c>
      <c r="K31" s="1">
        <v>333</v>
      </c>
      <c r="L31" s="1">
        <v>137</v>
      </c>
      <c r="M31" s="1">
        <v>98</v>
      </c>
      <c r="N31" s="1">
        <v>39</v>
      </c>
      <c r="O31" s="1">
        <v>39</v>
      </c>
      <c r="P31" s="1">
        <v>20</v>
      </c>
      <c r="Q31" s="1">
        <v>568</v>
      </c>
      <c r="R31" s="1">
        <v>314</v>
      </c>
      <c r="S31" s="1">
        <v>39</v>
      </c>
      <c r="T31" s="1">
        <v>157</v>
      </c>
      <c r="U31" s="1">
        <v>0</v>
      </c>
      <c r="V31" s="1">
        <v>59</v>
      </c>
      <c r="W31" s="1">
        <v>0</v>
      </c>
    </row>
    <row r="32" spans="1:23" x14ac:dyDescent="0.2">
      <c r="A32" s="1" t="s">
        <v>24</v>
      </c>
      <c r="B32" s="1">
        <v>843</v>
      </c>
      <c r="C32" s="1">
        <v>333</v>
      </c>
      <c r="D32" s="1">
        <v>78</v>
      </c>
      <c r="E32" s="1">
        <v>196</v>
      </c>
      <c r="F32" s="1">
        <v>39</v>
      </c>
      <c r="G32" s="1">
        <v>176</v>
      </c>
      <c r="H32" s="1">
        <v>20</v>
      </c>
      <c r="I32" s="1" t="s">
        <v>24</v>
      </c>
      <c r="J32" s="1">
        <v>470</v>
      </c>
      <c r="K32" s="1">
        <v>196</v>
      </c>
      <c r="L32" s="1">
        <v>59</v>
      </c>
      <c r="M32" s="1">
        <v>118</v>
      </c>
      <c r="N32" s="1">
        <v>39</v>
      </c>
      <c r="O32" s="1">
        <v>59</v>
      </c>
      <c r="P32" s="1">
        <v>0</v>
      </c>
      <c r="Q32" s="1">
        <v>372</v>
      </c>
      <c r="R32" s="1">
        <v>137</v>
      </c>
      <c r="S32" s="1">
        <v>20</v>
      </c>
      <c r="T32" s="1">
        <v>78</v>
      </c>
      <c r="U32" s="1">
        <v>0</v>
      </c>
      <c r="V32" s="1">
        <v>118</v>
      </c>
      <c r="W32" s="1">
        <v>20</v>
      </c>
    </row>
    <row r="33" spans="1:23" x14ac:dyDescent="0.2">
      <c r="A33" s="1" t="s">
        <v>25</v>
      </c>
      <c r="B33" s="1">
        <v>216</v>
      </c>
      <c r="C33" s="1">
        <v>78</v>
      </c>
      <c r="D33" s="1">
        <v>39</v>
      </c>
      <c r="E33" s="1">
        <v>78</v>
      </c>
      <c r="F33" s="1">
        <v>0</v>
      </c>
      <c r="G33" s="1">
        <v>20</v>
      </c>
      <c r="H33" s="1">
        <v>0</v>
      </c>
      <c r="I33" s="1" t="s">
        <v>25</v>
      </c>
      <c r="J33" s="1">
        <v>78</v>
      </c>
      <c r="K33" s="1">
        <v>39</v>
      </c>
      <c r="L33" s="1">
        <v>20</v>
      </c>
      <c r="M33" s="1">
        <v>20</v>
      </c>
      <c r="N33" s="1">
        <v>0</v>
      </c>
      <c r="O33" s="1">
        <v>0</v>
      </c>
      <c r="P33" s="1">
        <v>0</v>
      </c>
      <c r="Q33" s="1">
        <v>137</v>
      </c>
      <c r="R33" s="1">
        <v>39</v>
      </c>
      <c r="S33" s="1">
        <v>20</v>
      </c>
      <c r="T33" s="1">
        <v>59</v>
      </c>
      <c r="U33" s="1">
        <v>0</v>
      </c>
      <c r="V33" s="1">
        <v>20</v>
      </c>
      <c r="W33" s="1">
        <v>0</v>
      </c>
    </row>
    <row r="34" spans="1:23" x14ac:dyDescent="0.2">
      <c r="A34" s="1" t="s">
        <v>26</v>
      </c>
      <c r="B34" s="1">
        <v>137</v>
      </c>
      <c r="C34" s="1">
        <v>59</v>
      </c>
      <c r="D34" s="1">
        <v>59</v>
      </c>
      <c r="E34" s="1">
        <v>20</v>
      </c>
      <c r="F34" s="1">
        <v>0</v>
      </c>
      <c r="G34" s="1">
        <v>0</v>
      </c>
      <c r="H34" s="1">
        <v>0</v>
      </c>
      <c r="I34" s="1" t="s">
        <v>26</v>
      </c>
      <c r="J34" s="1">
        <v>78</v>
      </c>
      <c r="K34" s="1">
        <v>39</v>
      </c>
      <c r="L34" s="1">
        <v>39</v>
      </c>
      <c r="M34" s="1">
        <v>0</v>
      </c>
      <c r="N34" s="1">
        <v>0</v>
      </c>
      <c r="O34" s="1">
        <v>0</v>
      </c>
      <c r="P34" s="1">
        <v>0</v>
      </c>
      <c r="Q34" s="1">
        <v>59</v>
      </c>
      <c r="R34" s="1">
        <v>20</v>
      </c>
      <c r="S34" s="1">
        <v>20</v>
      </c>
      <c r="T34" s="1">
        <v>20</v>
      </c>
      <c r="U34" s="1">
        <v>0</v>
      </c>
      <c r="V34" s="1">
        <v>0</v>
      </c>
      <c r="W34" s="1">
        <v>0</v>
      </c>
    </row>
    <row r="35" spans="1:23" x14ac:dyDescent="0.2">
      <c r="A35" s="1" t="s">
        <v>28</v>
      </c>
      <c r="I35" s="1" t="s">
        <v>28</v>
      </c>
    </row>
    <row r="36" spans="1:23" x14ac:dyDescent="0.2">
      <c r="A36" s="1" t="s">
        <v>0</v>
      </c>
      <c r="B36" s="1">
        <v>35848</v>
      </c>
      <c r="C36" s="1">
        <v>15954</v>
      </c>
      <c r="D36" s="1">
        <v>4626</v>
      </c>
      <c r="E36" s="1">
        <v>10172</v>
      </c>
      <c r="F36" s="1">
        <v>1725</v>
      </c>
      <c r="G36" s="1">
        <v>2156</v>
      </c>
      <c r="H36" s="1">
        <v>1215</v>
      </c>
      <c r="I36" s="1" t="s">
        <v>0</v>
      </c>
      <c r="J36" s="1">
        <v>16758</v>
      </c>
      <c r="K36" s="1">
        <v>7291</v>
      </c>
      <c r="L36" s="1">
        <v>2450</v>
      </c>
      <c r="M36" s="1">
        <v>4763</v>
      </c>
      <c r="N36" s="1">
        <v>706</v>
      </c>
      <c r="O36" s="1">
        <v>980</v>
      </c>
      <c r="P36" s="1">
        <v>568</v>
      </c>
      <c r="Q36" s="1">
        <v>19090</v>
      </c>
      <c r="R36" s="1">
        <v>8663</v>
      </c>
      <c r="S36" s="1">
        <v>2176</v>
      </c>
      <c r="T36" s="1">
        <v>5410</v>
      </c>
      <c r="U36" s="1">
        <v>1019</v>
      </c>
      <c r="V36" s="1">
        <v>1176</v>
      </c>
      <c r="W36" s="1">
        <v>647</v>
      </c>
    </row>
    <row r="37" spans="1:23" x14ac:dyDescent="0.2">
      <c r="A37" s="1" t="s">
        <v>19</v>
      </c>
      <c r="B37" s="1">
        <v>372</v>
      </c>
      <c r="C37" s="1">
        <v>274</v>
      </c>
      <c r="D37" s="1">
        <v>78</v>
      </c>
      <c r="E37" s="1">
        <v>20</v>
      </c>
      <c r="F37" s="1">
        <v>0</v>
      </c>
      <c r="G37" s="1">
        <v>0</v>
      </c>
      <c r="H37" s="1">
        <v>0</v>
      </c>
      <c r="I37" s="1" t="s">
        <v>19</v>
      </c>
      <c r="J37" s="1">
        <v>118</v>
      </c>
      <c r="K37" s="1">
        <v>78</v>
      </c>
      <c r="L37" s="1">
        <v>39</v>
      </c>
      <c r="M37" s="1">
        <v>0</v>
      </c>
      <c r="N37" s="1">
        <v>0</v>
      </c>
      <c r="O37" s="1">
        <v>0</v>
      </c>
      <c r="P37" s="1">
        <v>0</v>
      </c>
      <c r="Q37" s="1">
        <v>255</v>
      </c>
      <c r="R37" s="1">
        <v>196</v>
      </c>
      <c r="S37" s="1">
        <v>39</v>
      </c>
      <c r="T37" s="1">
        <v>20</v>
      </c>
      <c r="U37" s="1">
        <v>0</v>
      </c>
      <c r="V37" s="1">
        <v>0</v>
      </c>
      <c r="W37" s="1">
        <v>0</v>
      </c>
    </row>
    <row r="38" spans="1:23" x14ac:dyDescent="0.2">
      <c r="A38" s="1" t="s">
        <v>20</v>
      </c>
      <c r="B38" s="1">
        <v>2234</v>
      </c>
      <c r="C38" s="1">
        <v>1392</v>
      </c>
      <c r="D38" s="1">
        <v>274</v>
      </c>
      <c r="E38" s="1">
        <v>353</v>
      </c>
      <c r="F38" s="1">
        <v>39</v>
      </c>
      <c r="G38" s="1">
        <v>137</v>
      </c>
      <c r="H38" s="1">
        <v>39</v>
      </c>
      <c r="I38" s="1" t="s">
        <v>20</v>
      </c>
      <c r="J38" s="1">
        <v>902</v>
      </c>
      <c r="K38" s="1">
        <v>588</v>
      </c>
      <c r="L38" s="1">
        <v>118</v>
      </c>
      <c r="M38" s="1">
        <v>98</v>
      </c>
      <c r="N38" s="1">
        <v>20</v>
      </c>
      <c r="O38" s="1">
        <v>59</v>
      </c>
      <c r="P38" s="1">
        <v>20</v>
      </c>
      <c r="Q38" s="1">
        <v>1333</v>
      </c>
      <c r="R38" s="1">
        <v>804</v>
      </c>
      <c r="S38" s="1">
        <v>157</v>
      </c>
      <c r="T38" s="1">
        <v>255</v>
      </c>
      <c r="U38" s="1">
        <v>20</v>
      </c>
      <c r="V38" s="1">
        <v>78</v>
      </c>
      <c r="W38" s="1">
        <v>20</v>
      </c>
    </row>
    <row r="39" spans="1:23" x14ac:dyDescent="0.2">
      <c r="A39" s="1" t="s">
        <v>21</v>
      </c>
      <c r="B39" s="1">
        <v>4822</v>
      </c>
      <c r="C39" s="1">
        <v>2078</v>
      </c>
      <c r="D39" s="1">
        <v>882</v>
      </c>
      <c r="E39" s="1">
        <v>980</v>
      </c>
      <c r="F39" s="1">
        <v>137</v>
      </c>
      <c r="G39" s="1">
        <v>549</v>
      </c>
      <c r="H39" s="1">
        <v>196</v>
      </c>
      <c r="I39" s="1" t="s">
        <v>21</v>
      </c>
      <c r="J39" s="1">
        <v>2038</v>
      </c>
      <c r="K39" s="1">
        <v>784</v>
      </c>
      <c r="L39" s="1">
        <v>431</v>
      </c>
      <c r="M39" s="1">
        <v>470</v>
      </c>
      <c r="N39" s="1">
        <v>39</v>
      </c>
      <c r="O39" s="1">
        <v>235</v>
      </c>
      <c r="P39" s="1">
        <v>78</v>
      </c>
      <c r="Q39" s="1">
        <v>2783</v>
      </c>
      <c r="R39" s="1">
        <v>1294</v>
      </c>
      <c r="S39" s="1">
        <v>451</v>
      </c>
      <c r="T39" s="1">
        <v>510</v>
      </c>
      <c r="U39" s="1">
        <v>98</v>
      </c>
      <c r="V39" s="1">
        <v>314</v>
      </c>
      <c r="W39" s="1">
        <v>118</v>
      </c>
    </row>
    <row r="40" spans="1:23" x14ac:dyDescent="0.2">
      <c r="A40" s="1" t="s">
        <v>22</v>
      </c>
      <c r="B40" s="1">
        <v>6840</v>
      </c>
      <c r="C40" s="1">
        <v>2724</v>
      </c>
      <c r="D40" s="1">
        <v>1000</v>
      </c>
      <c r="E40" s="1">
        <v>1980</v>
      </c>
      <c r="F40" s="1">
        <v>392</v>
      </c>
      <c r="G40" s="1">
        <v>549</v>
      </c>
      <c r="H40" s="1">
        <v>196</v>
      </c>
      <c r="I40" s="1" t="s">
        <v>22</v>
      </c>
      <c r="J40" s="1">
        <v>3312</v>
      </c>
      <c r="K40" s="1">
        <v>1411</v>
      </c>
      <c r="L40" s="1">
        <v>510</v>
      </c>
      <c r="M40" s="1">
        <v>784</v>
      </c>
      <c r="N40" s="1">
        <v>176</v>
      </c>
      <c r="O40" s="1">
        <v>294</v>
      </c>
      <c r="P40" s="1">
        <v>137</v>
      </c>
      <c r="Q40" s="1">
        <v>3528</v>
      </c>
      <c r="R40" s="1">
        <v>1313</v>
      </c>
      <c r="S40" s="1">
        <v>490</v>
      </c>
      <c r="T40" s="1">
        <v>1196</v>
      </c>
      <c r="U40" s="1">
        <v>216</v>
      </c>
      <c r="V40" s="1">
        <v>255</v>
      </c>
      <c r="W40" s="1">
        <v>59</v>
      </c>
    </row>
    <row r="41" spans="1:23" x14ac:dyDescent="0.2">
      <c r="A41" s="1" t="s">
        <v>23</v>
      </c>
      <c r="B41" s="1">
        <v>6096</v>
      </c>
      <c r="C41" s="1">
        <v>2626</v>
      </c>
      <c r="D41" s="1">
        <v>745</v>
      </c>
      <c r="E41" s="1">
        <v>1764</v>
      </c>
      <c r="F41" s="1">
        <v>392</v>
      </c>
      <c r="G41" s="1">
        <v>235</v>
      </c>
      <c r="H41" s="1">
        <v>333</v>
      </c>
      <c r="I41" s="1" t="s">
        <v>23</v>
      </c>
      <c r="J41" s="1">
        <v>2548</v>
      </c>
      <c r="K41" s="1">
        <v>1137</v>
      </c>
      <c r="L41" s="1">
        <v>294</v>
      </c>
      <c r="M41" s="1">
        <v>745</v>
      </c>
      <c r="N41" s="1">
        <v>157</v>
      </c>
      <c r="O41" s="1">
        <v>98</v>
      </c>
      <c r="P41" s="1">
        <v>118</v>
      </c>
      <c r="Q41" s="1">
        <v>3548</v>
      </c>
      <c r="R41" s="1">
        <v>1490</v>
      </c>
      <c r="S41" s="1">
        <v>451</v>
      </c>
      <c r="T41" s="1">
        <v>1019</v>
      </c>
      <c r="U41" s="1">
        <v>235</v>
      </c>
      <c r="V41" s="1">
        <v>137</v>
      </c>
      <c r="W41" s="1">
        <v>216</v>
      </c>
    </row>
    <row r="42" spans="1:23" x14ac:dyDescent="0.2">
      <c r="A42" s="1" t="s">
        <v>24</v>
      </c>
      <c r="B42" s="1">
        <v>6056</v>
      </c>
      <c r="C42" s="1">
        <v>2979</v>
      </c>
      <c r="D42" s="1">
        <v>568</v>
      </c>
      <c r="E42" s="1">
        <v>1627</v>
      </c>
      <c r="F42" s="1">
        <v>372</v>
      </c>
      <c r="G42" s="1">
        <v>353</v>
      </c>
      <c r="H42" s="1">
        <v>157</v>
      </c>
      <c r="I42" s="1" t="s">
        <v>24</v>
      </c>
      <c r="J42" s="1">
        <v>3077</v>
      </c>
      <c r="K42" s="1">
        <v>1372</v>
      </c>
      <c r="L42" s="1">
        <v>392</v>
      </c>
      <c r="M42" s="1">
        <v>921</v>
      </c>
      <c r="N42" s="1">
        <v>98</v>
      </c>
      <c r="O42" s="1">
        <v>176</v>
      </c>
      <c r="P42" s="1">
        <v>118</v>
      </c>
      <c r="Q42" s="1">
        <v>2979</v>
      </c>
      <c r="R42" s="1">
        <v>1607</v>
      </c>
      <c r="S42" s="1">
        <v>176</v>
      </c>
      <c r="T42" s="1">
        <v>706</v>
      </c>
      <c r="U42" s="1">
        <v>274</v>
      </c>
      <c r="V42" s="1">
        <v>176</v>
      </c>
      <c r="W42" s="1">
        <v>39</v>
      </c>
    </row>
    <row r="43" spans="1:23" x14ac:dyDescent="0.2">
      <c r="A43" s="1" t="s">
        <v>25</v>
      </c>
      <c r="B43" s="1">
        <v>4841</v>
      </c>
      <c r="C43" s="1">
        <v>2254</v>
      </c>
      <c r="D43" s="1">
        <v>529</v>
      </c>
      <c r="E43" s="1">
        <v>1490</v>
      </c>
      <c r="F43" s="1">
        <v>274</v>
      </c>
      <c r="G43" s="1">
        <v>196</v>
      </c>
      <c r="H43" s="1">
        <v>98</v>
      </c>
      <c r="I43" s="1" t="s">
        <v>25</v>
      </c>
      <c r="J43" s="1">
        <v>2430</v>
      </c>
      <c r="K43" s="1">
        <v>960</v>
      </c>
      <c r="L43" s="1">
        <v>372</v>
      </c>
      <c r="M43" s="1">
        <v>823</v>
      </c>
      <c r="N43" s="1">
        <v>157</v>
      </c>
      <c r="O43" s="1">
        <v>59</v>
      </c>
      <c r="P43" s="1">
        <v>59</v>
      </c>
      <c r="Q43" s="1">
        <v>2411</v>
      </c>
      <c r="R43" s="1">
        <v>1294</v>
      </c>
      <c r="S43" s="1">
        <v>157</v>
      </c>
      <c r="T43" s="1">
        <v>666</v>
      </c>
      <c r="U43" s="1">
        <v>118</v>
      </c>
      <c r="V43" s="1">
        <v>137</v>
      </c>
      <c r="W43" s="1">
        <v>39</v>
      </c>
    </row>
    <row r="44" spans="1:23" x14ac:dyDescent="0.2">
      <c r="A44" s="1" t="s">
        <v>26</v>
      </c>
      <c r="B44" s="1">
        <v>4586</v>
      </c>
      <c r="C44" s="1">
        <v>1627</v>
      </c>
      <c r="D44" s="1">
        <v>549</v>
      </c>
      <c r="E44" s="1">
        <v>1960</v>
      </c>
      <c r="F44" s="1">
        <v>118</v>
      </c>
      <c r="G44" s="1">
        <v>137</v>
      </c>
      <c r="H44" s="1">
        <v>196</v>
      </c>
      <c r="I44" s="1" t="s">
        <v>26</v>
      </c>
      <c r="J44" s="1">
        <v>2332</v>
      </c>
      <c r="K44" s="1">
        <v>960</v>
      </c>
      <c r="L44" s="1">
        <v>294</v>
      </c>
      <c r="M44" s="1">
        <v>921</v>
      </c>
      <c r="N44" s="1">
        <v>59</v>
      </c>
      <c r="O44" s="1">
        <v>59</v>
      </c>
      <c r="P44" s="1">
        <v>39</v>
      </c>
      <c r="Q44" s="1">
        <v>2254</v>
      </c>
      <c r="R44" s="1">
        <v>666</v>
      </c>
      <c r="S44" s="1">
        <v>255</v>
      </c>
      <c r="T44" s="1">
        <v>1039</v>
      </c>
      <c r="U44" s="1">
        <v>59</v>
      </c>
      <c r="V44" s="1">
        <v>78</v>
      </c>
      <c r="W44" s="1">
        <v>157</v>
      </c>
    </row>
    <row r="45" spans="1:23" x14ac:dyDescent="0.2">
      <c r="A45" s="12" t="s">
        <v>92</v>
      </c>
      <c r="B45" s="12"/>
      <c r="C45" s="12"/>
      <c r="D45" s="12"/>
      <c r="E45" s="12"/>
      <c r="F45" s="12"/>
      <c r="G45" s="12"/>
      <c r="H45" s="12"/>
      <c r="I45" s="12" t="s">
        <v>92</v>
      </c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</row>
  </sheetData>
  <mergeCells count="5">
    <mergeCell ref="J2:P2"/>
    <mergeCell ref="Q2:W2"/>
    <mergeCell ref="B2:H2"/>
    <mergeCell ref="A45:H45"/>
    <mergeCell ref="I45:W4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A9249-40A2-4385-A4C3-2542F18D4702}">
  <dimension ref="A1:W37"/>
  <sheetViews>
    <sheetView tabSelected="1" view="pageBreakPreview" topLeftCell="C1" zoomScale="125" zoomScaleNormal="100" zoomScaleSheetLayoutView="125" workbookViewId="0">
      <selection activeCell="J22" sqref="J22:W22"/>
    </sheetView>
  </sheetViews>
  <sheetFormatPr defaultRowHeight="10.199999999999999" x14ac:dyDescent="0.2"/>
  <cols>
    <col min="1" max="1" width="11.21875" style="6" customWidth="1"/>
    <col min="2" max="8" width="10.44140625" style="1" customWidth="1"/>
    <col min="9" max="9" width="12.44140625" style="1" customWidth="1"/>
    <col min="10" max="23" width="5.5546875" style="1" customWidth="1"/>
    <col min="24" max="16384" width="8.88671875" style="1"/>
  </cols>
  <sheetData>
    <row r="1" spans="1:23" x14ac:dyDescent="0.2">
      <c r="A1" s="6" t="s">
        <v>98</v>
      </c>
      <c r="I1" s="1" t="s">
        <v>98</v>
      </c>
    </row>
    <row r="2" spans="1:23" x14ac:dyDescent="0.2">
      <c r="A2" s="7"/>
      <c r="B2" s="10" t="s">
        <v>0</v>
      </c>
      <c r="C2" s="10"/>
      <c r="D2" s="10"/>
      <c r="E2" s="10"/>
      <c r="F2" s="10"/>
      <c r="G2" s="10"/>
      <c r="H2" s="11"/>
      <c r="I2" s="2"/>
      <c r="J2" s="10" t="s">
        <v>1</v>
      </c>
      <c r="K2" s="10"/>
      <c r="L2" s="10"/>
      <c r="M2" s="10"/>
      <c r="N2" s="10"/>
      <c r="O2" s="10"/>
      <c r="P2" s="10"/>
      <c r="Q2" s="10" t="s">
        <v>2</v>
      </c>
      <c r="R2" s="10"/>
      <c r="S2" s="10"/>
      <c r="T2" s="10"/>
      <c r="U2" s="10"/>
      <c r="V2" s="10"/>
      <c r="W2" s="11"/>
    </row>
    <row r="3" spans="1:23" x14ac:dyDescent="0.2">
      <c r="A3" s="8"/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/>
      <c r="J3" s="4" t="s">
        <v>0</v>
      </c>
      <c r="K3" s="4" t="s">
        <v>3</v>
      </c>
      <c r="L3" s="4" t="s">
        <v>38</v>
      </c>
      <c r="M3" s="4" t="s">
        <v>90</v>
      </c>
      <c r="N3" s="4" t="s">
        <v>91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38</v>
      </c>
      <c r="T3" s="4" t="s">
        <v>90</v>
      </c>
      <c r="U3" s="4" t="s">
        <v>91</v>
      </c>
      <c r="V3" s="4" t="s">
        <v>7</v>
      </c>
      <c r="W3" s="5" t="s">
        <v>8</v>
      </c>
    </row>
    <row r="4" spans="1:23" x14ac:dyDescent="0.2">
      <c r="A4" s="6" t="s">
        <v>29</v>
      </c>
      <c r="I4" s="1" t="s">
        <v>29</v>
      </c>
    </row>
    <row r="5" spans="1:23" x14ac:dyDescent="0.2">
      <c r="A5" s="6" t="s">
        <v>0</v>
      </c>
      <c r="B5" s="1">
        <v>105683</v>
      </c>
      <c r="C5" s="1">
        <v>61701</v>
      </c>
      <c r="D5" s="1">
        <v>10682</v>
      </c>
      <c r="E5" s="1">
        <v>22364</v>
      </c>
      <c r="F5" s="1">
        <v>2999</v>
      </c>
      <c r="G5" s="1">
        <v>5468</v>
      </c>
      <c r="H5" s="1">
        <v>2470</v>
      </c>
      <c r="I5" s="1" t="s">
        <v>0</v>
      </c>
      <c r="J5" s="1">
        <v>52606</v>
      </c>
      <c r="K5" s="1">
        <v>30419</v>
      </c>
      <c r="L5" s="1">
        <v>5860</v>
      </c>
      <c r="M5" s="1">
        <v>11133</v>
      </c>
      <c r="N5" s="1">
        <v>1215</v>
      </c>
      <c r="O5" s="1">
        <v>2685</v>
      </c>
      <c r="P5" s="1">
        <v>1294</v>
      </c>
      <c r="Q5" s="1">
        <v>53077</v>
      </c>
      <c r="R5" s="1">
        <v>31282</v>
      </c>
      <c r="S5" s="1">
        <v>4822</v>
      </c>
      <c r="T5" s="1">
        <v>11231</v>
      </c>
      <c r="U5" s="1">
        <v>1784</v>
      </c>
      <c r="V5" s="1">
        <v>2783</v>
      </c>
      <c r="W5" s="1">
        <v>1176</v>
      </c>
    </row>
    <row r="6" spans="1:23" x14ac:dyDescent="0.2">
      <c r="A6" s="6" t="s">
        <v>30</v>
      </c>
      <c r="B6" s="1">
        <v>11074</v>
      </c>
      <c r="C6" s="1">
        <v>9898</v>
      </c>
      <c r="D6" s="1">
        <v>470</v>
      </c>
      <c r="E6" s="1">
        <v>314</v>
      </c>
      <c r="F6" s="1">
        <v>59</v>
      </c>
      <c r="G6" s="1">
        <v>333</v>
      </c>
      <c r="H6" s="1">
        <v>0</v>
      </c>
      <c r="I6" s="1" t="s">
        <v>30</v>
      </c>
      <c r="J6" s="1">
        <v>5939</v>
      </c>
      <c r="K6" s="1">
        <v>5272</v>
      </c>
      <c r="L6" s="1">
        <v>274</v>
      </c>
      <c r="M6" s="1">
        <v>196</v>
      </c>
      <c r="N6" s="1">
        <v>20</v>
      </c>
      <c r="O6" s="1">
        <v>176</v>
      </c>
      <c r="P6" s="1">
        <v>0</v>
      </c>
      <c r="Q6" s="1">
        <v>5135</v>
      </c>
      <c r="R6" s="1">
        <v>4626</v>
      </c>
      <c r="S6" s="1">
        <v>196</v>
      </c>
      <c r="T6" s="1">
        <v>118</v>
      </c>
      <c r="U6" s="1">
        <v>39</v>
      </c>
      <c r="V6" s="1">
        <v>157</v>
      </c>
      <c r="W6" s="1">
        <v>0</v>
      </c>
    </row>
    <row r="7" spans="1:23" x14ac:dyDescent="0.2">
      <c r="A7" s="6" t="s">
        <v>93</v>
      </c>
      <c r="B7" s="1">
        <v>10819</v>
      </c>
      <c r="C7" s="1">
        <v>8526</v>
      </c>
      <c r="D7" s="1">
        <v>902</v>
      </c>
      <c r="E7" s="1">
        <v>647</v>
      </c>
      <c r="F7" s="1">
        <v>118</v>
      </c>
      <c r="G7" s="1">
        <v>490</v>
      </c>
      <c r="H7" s="1">
        <v>137</v>
      </c>
      <c r="I7" s="6" t="s">
        <v>93</v>
      </c>
      <c r="J7" s="1">
        <v>5723</v>
      </c>
      <c r="K7" s="1">
        <v>4430</v>
      </c>
      <c r="L7" s="1">
        <v>510</v>
      </c>
      <c r="M7" s="1">
        <v>314</v>
      </c>
      <c r="N7" s="1">
        <v>59</v>
      </c>
      <c r="O7" s="1">
        <v>333</v>
      </c>
      <c r="P7" s="1">
        <v>78</v>
      </c>
      <c r="Q7" s="1">
        <v>5096</v>
      </c>
      <c r="R7" s="1">
        <v>4096</v>
      </c>
      <c r="S7" s="1">
        <v>392</v>
      </c>
      <c r="T7" s="1">
        <v>333</v>
      </c>
      <c r="U7" s="1">
        <v>59</v>
      </c>
      <c r="V7" s="1">
        <v>157</v>
      </c>
      <c r="W7" s="1">
        <v>59</v>
      </c>
    </row>
    <row r="8" spans="1:23" x14ac:dyDescent="0.2">
      <c r="A8" s="6" t="s">
        <v>94</v>
      </c>
      <c r="B8" s="1">
        <v>10231</v>
      </c>
      <c r="C8" s="1">
        <v>7213</v>
      </c>
      <c r="D8" s="1">
        <v>1098</v>
      </c>
      <c r="E8" s="1">
        <v>960</v>
      </c>
      <c r="F8" s="1">
        <v>157</v>
      </c>
      <c r="G8" s="1">
        <v>490</v>
      </c>
      <c r="H8" s="1">
        <v>314</v>
      </c>
      <c r="I8" s="6" t="s">
        <v>94</v>
      </c>
      <c r="J8" s="1">
        <v>4959</v>
      </c>
      <c r="K8" s="1">
        <v>3508</v>
      </c>
      <c r="L8" s="1">
        <v>568</v>
      </c>
      <c r="M8" s="1">
        <v>451</v>
      </c>
      <c r="N8" s="1">
        <v>39</v>
      </c>
      <c r="O8" s="1">
        <v>216</v>
      </c>
      <c r="P8" s="1">
        <v>176</v>
      </c>
      <c r="Q8" s="1">
        <v>5272</v>
      </c>
      <c r="R8" s="1">
        <v>3704</v>
      </c>
      <c r="S8" s="1">
        <v>529</v>
      </c>
      <c r="T8" s="1">
        <v>510</v>
      </c>
      <c r="U8" s="1">
        <v>118</v>
      </c>
      <c r="V8" s="1">
        <v>274</v>
      </c>
      <c r="W8" s="1">
        <v>137</v>
      </c>
    </row>
    <row r="9" spans="1:23" x14ac:dyDescent="0.2">
      <c r="A9" s="6" t="s">
        <v>19</v>
      </c>
      <c r="B9" s="1">
        <v>8840</v>
      </c>
      <c r="C9" s="1">
        <v>6096</v>
      </c>
      <c r="D9" s="1">
        <v>862</v>
      </c>
      <c r="E9" s="1">
        <v>1000</v>
      </c>
      <c r="F9" s="1">
        <v>176</v>
      </c>
      <c r="G9" s="1">
        <v>412</v>
      </c>
      <c r="H9" s="1">
        <v>294</v>
      </c>
      <c r="I9" s="1" t="s">
        <v>19</v>
      </c>
      <c r="J9" s="1">
        <v>4390</v>
      </c>
      <c r="K9" s="1">
        <v>3077</v>
      </c>
      <c r="L9" s="1">
        <v>451</v>
      </c>
      <c r="M9" s="1">
        <v>451</v>
      </c>
      <c r="N9" s="1">
        <v>59</v>
      </c>
      <c r="O9" s="1">
        <v>216</v>
      </c>
      <c r="P9" s="1">
        <v>137</v>
      </c>
      <c r="Q9" s="1">
        <v>4449</v>
      </c>
      <c r="R9" s="1">
        <v>3018</v>
      </c>
      <c r="S9" s="1">
        <v>412</v>
      </c>
      <c r="T9" s="1">
        <v>549</v>
      </c>
      <c r="U9" s="1">
        <v>118</v>
      </c>
      <c r="V9" s="1">
        <v>196</v>
      </c>
      <c r="W9" s="1">
        <v>157</v>
      </c>
    </row>
    <row r="10" spans="1:23" x14ac:dyDescent="0.2">
      <c r="A10" s="6" t="s">
        <v>20</v>
      </c>
      <c r="B10" s="1">
        <v>8879</v>
      </c>
      <c r="C10" s="1">
        <v>5468</v>
      </c>
      <c r="D10" s="1">
        <v>823</v>
      </c>
      <c r="E10" s="1">
        <v>1686</v>
      </c>
      <c r="F10" s="1">
        <v>78</v>
      </c>
      <c r="G10" s="1">
        <v>647</v>
      </c>
      <c r="H10" s="1">
        <v>176</v>
      </c>
      <c r="I10" s="1" t="s">
        <v>20</v>
      </c>
      <c r="J10" s="1">
        <v>4273</v>
      </c>
      <c r="K10" s="1">
        <v>2666</v>
      </c>
      <c r="L10" s="1">
        <v>451</v>
      </c>
      <c r="M10" s="1">
        <v>725</v>
      </c>
      <c r="N10" s="1">
        <v>39</v>
      </c>
      <c r="O10" s="1">
        <v>294</v>
      </c>
      <c r="P10" s="1">
        <v>98</v>
      </c>
      <c r="Q10" s="1">
        <v>4606</v>
      </c>
      <c r="R10" s="1">
        <v>2803</v>
      </c>
      <c r="S10" s="1">
        <v>372</v>
      </c>
      <c r="T10" s="1">
        <v>960</v>
      </c>
      <c r="U10" s="1">
        <v>39</v>
      </c>
      <c r="V10" s="1">
        <v>353</v>
      </c>
      <c r="W10" s="1">
        <v>78</v>
      </c>
    </row>
    <row r="11" spans="1:23" x14ac:dyDescent="0.2">
      <c r="A11" s="6" t="s">
        <v>21</v>
      </c>
      <c r="B11" s="1">
        <v>8624</v>
      </c>
      <c r="C11" s="1">
        <v>4312</v>
      </c>
      <c r="D11" s="1">
        <v>1137</v>
      </c>
      <c r="E11" s="1">
        <v>1882</v>
      </c>
      <c r="F11" s="1">
        <v>196</v>
      </c>
      <c r="G11" s="1">
        <v>784</v>
      </c>
      <c r="H11" s="1">
        <v>314</v>
      </c>
      <c r="I11" s="1" t="s">
        <v>21</v>
      </c>
      <c r="J11" s="1">
        <v>4038</v>
      </c>
      <c r="K11" s="1">
        <v>1882</v>
      </c>
      <c r="L11" s="1">
        <v>529</v>
      </c>
      <c r="M11" s="1">
        <v>1000</v>
      </c>
      <c r="N11" s="1">
        <v>59</v>
      </c>
      <c r="O11" s="1">
        <v>412</v>
      </c>
      <c r="P11" s="1">
        <v>157</v>
      </c>
      <c r="Q11" s="1">
        <v>4586</v>
      </c>
      <c r="R11" s="1">
        <v>2430</v>
      </c>
      <c r="S11" s="1">
        <v>608</v>
      </c>
      <c r="T11" s="1">
        <v>882</v>
      </c>
      <c r="U11" s="1">
        <v>137</v>
      </c>
      <c r="V11" s="1">
        <v>372</v>
      </c>
      <c r="W11" s="1">
        <v>157</v>
      </c>
    </row>
    <row r="12" spans="1:23" x14ac:dyDescent="0.2">
      <c r="A12" s="6" t="s">
        <v>22</v>
      </c>
      <c r="B12" s="1">
        <v>9134</v>
      </c>
      <c r="C12" s="1">
        <v>3959</v>
      </c>
      <c r="D12" s="1">
        <v>1411</v>
      </c>
      <c r="E12" s="1">
        <v>2372</v>
      </c>
      <c r="F12" s="1">
        <v>451</v>
      </c>
      <c r="G12" s="1">
        <v>666</v>
      </c>
      <c r="H12" s="1">
        <v>274</v>
      </c>
      <c r="I12" s="1" t="s">
        <v>22</v>
      </c>
      <c r="J12" s="1">
        <v>4763</v>
      </c>
      <c r="K12" s="1">
        <v>2195</v>
      </c>
      <c r="L12" s="1">
        <v>725</v>
      </c>
      <c r="M12" s="1">
        <v>1117</v>
      </c>
      <c r="N12" s="1">
        <v>216</v>
      </c>
      <c r="O12" s="1">
        <v>333</v>
      </c>
      <c r="P12" s="1">
        <v>176</v>
      </c>
      <c r="Q12" s="1">
        <v>4371</v>
      </c>
      <c r="R12" s="1">
        <v>1764</v>
      </c>
      <c r="S12" s="1">
        <v>686</v>
      </c>
      <c r="T12" s="1">
        <v>1254</v>
      </c>
      <c r="U12" s="1">
        <v>235</v>
      </c>
      <c r="V12" s="1">
        <v>333</v>
      </c>
      <c r="W12" s="1">
        <v>98</v>
      </c>
    </row>
    <row r="13" spans="1:23" x14ac:dyDescent="0.2">
      <c r="A13" s="6" t="s">
        <v>23</v>
      </c>
      <c r="B13" s="1">
        <v>7330</v>
      </c>
      <c r="C13" s="1">
        <v>3273</v>
      </c>
      <c r="D13" s="1">
        <v>921</v>
      </c>
      <c r="E13" s="1">
        <v>2019</v>
      </c>
      <c r="F13" s="1">
        <v>431</v>
      </c>
      <c r="G13" s="1">
        <v>333</v>
      </c>
      <c r="H13" s="1">
        <v>353</v>
      </c>
      <c r="I13" s="1" t="s">
        <v>23</v>
      </c>
      <c r="J13" s="1">
        <v>3214</v>
      </c>
      <c r="K13" s="1">
        <v>1470</v>
      </c>
      <c r="L13" s="1">
        <v>431</v>
      </c>
      <c r="M13" s="1">
        <v>843</v>
      </c>
      <c r="N13" s="1">
        <v>196</v>
      </c>
      <c r="O13" s="1">
        <v>137</v>
      </c>
      <c r="P13" s="1">
        <v>137</v>
      </c>
      <c r="Q13" s="1">
        <v>4116</v>
      </c>
      <c r="R13" s="1">
        <v>1803</v>
      </c>
      <c r="S13" s="1">
        <v>490</v>
      </c>
      <c r="T13" s="1">
        <v>1176</v>
      </c>
      <c r="U13" s="1">
        <v>235</v>
      </c>
      <c r="V13" s="1">
        <v>196</v>
      </c>
      <c r="W13" s="1">
        <v>216</v>
      </c>
    </row>
    <row r="14" spans="1:23" x14ac:dyDescent="0.2">
      <c r="A14" s="6" t="s">
        <v>24</v>
      </c>
      <c r="B14" s="1">
        <v>6899</v>
      </c>
      <c r="C14" s="1">
        <v>3312</v>
      </c>
      <c r="D14" s="1">
        <v>647</v>
      </c>
      <c r="E14" s="1">
        <v>1823</v>
      </c>
      <c r="F14" s="1">
        <v>412</v>
      </c>
      <c r="G14" s="1">
        <v>529</v>
      </c>
      <c r="H14" s="1">
        <v>176</v>
      </c>
      <c r="I14" s="1" t="s">
        <v>24</v>
      </c>
      <c r="J14" s="1">
        <v>3548</v>
      </c>
      <c r="K14" s="1">
        <v>1568</v>
      </c>
      <c r="L14" s="1">
        <v>451</v>
      </c>
      <c r="M14" s="1">
        <v>1039</v>
      </c>
      <c r="N14" s="1">
        <v>137</v>
      </c>
      <c r="O14" s="1">
        <v>235</v>
      </c>
      <c r="P14" s="1">
        <v>118</v>
      </c>
      <c r="Q14" s="1">
        <v>3352</v>
      </c>
      <c r="R14" s="1">
        <v>1744</v>
      </c>
      <c r="S14" s="1">
        <v>196</v>
      </c>
      <c r="T14" s="1">
        <v>784</v>
      </c>
      <c r="U14" s="1">
        <v>274</v>
      </c>
      <c r="V14" s="1">
        <v>294</v>
      </c>
      <c r="W14" s="1">
        <v>59</v>
      </c>
    </row>
    <row r="15" spans="1:23" x14ac:dyDescent="0.2">
      <c r="A15" s="6" t="s">
        <v>25</v>
      </c>
      <c r="B15" s="1">
        <v>5057</v>
      </c>
      <c r="C15" s="1">
        <v>2332</v>
      </c>
      <c r="D15" s="1">
        <v>568</v>
      </c>
      <c r="E15" s="1">
        <v>1568</v>
      </c>
      <c r="F15" s="1">
        <v>274</v>
      </c>
      <c r="G15" s="1">
        <v>216</v>
      </c>
      <c r="H15" s="1">
        <v>98</v>
      </c>
      <c r="I15" s="1" t="s">
        <v>25</v>
      </c>
      <c r="J15" s="1">
        <v>2509</v>
      </c>
      <c r="K15" s="1">
        <v>1000</v>
      </c>
      <c r="L15" s="1">
        <v>392</v>
      </c>
      <c r="M15" s="1">
        <v>843</v>
      </c>
      <c r="N15" s="1">
        <v>157</v>
      </c>
      <c r="O15" s="1">
        <v>59</v>
      </c>
      <c r="P15" s="1">
        <v>59</v>
      </c>
      <c r="Q15" s="1">
        <v>2548</v>
      </c>
      <c r="R15" s="1">
        <v>1333</v>
      </c>
      <c r="S15" s="1">
        <v>176</v>
      </c>
      <c r="T15" s="1">
        <v>725</v>
      </c>
      <c r="U15" s="1">
        <v>118</v>
      </c>
      <c r="V15" s="1">
        <v>157</v>
      </c>
      <c r="W15" s="1">
        <v>39</v>
      </c>
    </row>
    <row r="16" spans="1:23" x14ac:dyDescent="0.2">
      <c r="A16" s="6" t="s">
        <v>26</v>
      </c>
      <c r="B16" s="1">
        <v>4724</v>
      </c>
      <c r="C16" s="1">
        <v>1686</v>
      </c>
      <c r="D16" s="1">
        <v>608</v>
      </c>
      <c r="E16" s="1">
        <v>1980</v>
      </c>
      <c r="F16" s="1">
        <v>118</v>
      </c>
      <c r="G16" s="1">
        <v>137</v>
      </c>
      <c r="H16" s="1">
        <v>196</v>
      </c>
      <c r="I16" s="1" t="s">
        <v>26</v>
      </c>
      <c r="J16" s="1">
        <v>2411</v>
      </c>
      <c r="K16" s="1">
        <v>1000</v>
      </c>
      <c r="L16" s="1">
        <v>333</v>
      </c>
      <c r="M16" s="1">
        <v>921</v>
      </c>
      <c r="N16" s="1">
        <v>59</v>
      </c>
      <c r="O16" s="1">
        <v>59</v>
      </c>
      <c r="P16" s="1">
        <v>39</v>
      </c>
      <c r="Q16" s="1">
        <v>2313</v>
      </c>
      <c r="R16" s="1">
        <v>686</v>
      </c>
      <c r="S16" s="1">
        <v>274</v>
      </c>
      <c r="T16" s="1">
        <v>1058</v>
      </c>
      <c r="U16" s="1">
        <v>59</v>
      </c>
      <c r="V16" s="1">
        <v>78</v>
      </c>
      <c r="W16" s="1">
        <v>157</v>
      </c>
    </row>
    <row r="17" spans="1:23" x14ac:dyDescent="0.2">
      <c r="A17" s="6" t="s">
        <v>31</v>
      </c>
      <c r="B17" s="1">
        <v>4155</v>
      </c>
      <c r="C17" s="1">
        <v>1529</v>
      </c>
      <c r="D17" s="1">
        <v>529</v>
      </c>
      <c r="E17" s="1">
        <v>1725</v>
      </c>
      <c r="F17" s="1">
        <v>216</v>
      </c>
      <c r="G17" s="1">
        <v>98</v>
      </c>
      <c r="H17" s="1">
        <v>59</v>
      </c>
      <c r="I17" s="1" t="s">
        <v>31</v>
      </c>
      <c r="J17" s="1">
        <v>2058</v>
      </c>
      <c r="K17" s="1">
        <v>549</v>
      </c>
      <c r="L17" s="1">
        <v>333</v>
      </c>
      <c r="M17" s="1">
        <v>960</v>
      </c>
      <c r="N17" s="1">
        <v>98</v>
      </c>
      <c r="O17" s="1">
        <v>59</v>
      </c>
      <c r="P17" s="1">
        <v>59</v>
      </c>
      <c r="Q17" s="1">
        <v>2097</v>
      </c>
      <c r="R17" s="1">
        <v>980</v>
      </c>
      <c r="S17" s="1">
        <v>196</v>
      </c>
      <c r="T17" s="1">
        <v>764</v>
      </c>
      <c r="U17" s="1">
        <v>118</v>
      </c>
      <c r="V17" s="1">
        <v>39</v>
      </c>
      <c r="W17" s="1">
        <v>0</v>
      </c>
    </row>
    <row r="18" spans="1:23" x14ac:dyDescent="0.2">
      <c r="A18" s="6" t="s">
        <v>32</v>
      </c>
      <c r="B18" s="1">
        <v>3802</v>
      </c>
      <c r="C18" s="1">
        <v>1450</v>
      </c>
      <c r="D18" s="1">
        <v>333</v>
      </c>
      <c r="E18" s="1">
        <v>1725</v>
      </c>
      <c r="F18" s="1">
        <v>157</v>
      </c>
      <c r="G18" s="1">
        <v>137</v>
      </c>
      <c r="H18" s="1">
        <v>0</v>
      </c>
      <c r="I18" s="1" t="s">
        <v>32</v>
      </c>
      <c r="J18" s="1">
        <v>1725</v>
      </c>
      <c r="K18" s="1">
        <v>666</v>
      </c>
      <c r="L18" s="1">
        <v>216</v>
      </c>
      <c r="M18" s="1">
        <v>725</v>
      </c>
      <c r="N18" s="1">
        <v>59</v>
      </c>
      <c r="O18" s="1">
        <v>59</v>
      </c>
      <c r="P18" s="1">
        <v>0</v>
      </c>
      <c r="Q18" s="1">
        <v>2078</v>
      </c>
      <c r="R18" s="1">
        <v>784</v>
      </c>
      <c r="S18" s="1">
        <v>118</v>
      </c>
      <c r="T18" s="1">
        <v>1000</v>
      </c>
      <c r="U18" s="1">
        <v>98</v>
      </c>
      <c r="V18" s="1">
        <v>78</v>
      </c>
      <c r="W18" s="1">
        <v>0</v>
      </c>
    </row>
    <row r="19" spans="1:23" x14ac:dyDescent="0.2">
      <c r="A19" s="6" t="s">
        <v>33</v>
      </c>
      <c r="B19" s="1">
        <v>3234</v>
      </c>
      <c r="C19" s="1">
        <v>1313</v>
      </c>
      <c r="D19" s="1">
        <v>216</v>
      </c>
      <c r="E19" s="1">
        <v>1450</v>
      </c>
      <c r="F19" s="1">
        <v>118</v>
      </c>
      <c r="G19" s="1">
        <v>98</v>
      </c>
      <c r="H19" s="1">
        <v>39</v>
      </c>
      <c r="I19" s="1" t="s">
        <v>33</v>
      </c>
      <c r="J19" s="1">
        <v>1744</v>
      </c>
      <c r="K19" s="1">
        <v>568</v>
      </c>
      <c r="L19" s="1">
        <v>137</v>
      </c>
      <c r="M19" s="1">
        <v>921</v>
      </c>
      <c r="N19" s="1">
        <v>20</v>
      </c>
      <c r="O19" s="1">
        <v>59</v>
      </c>
      <c r="P19" s="1">
        <v>39</v>
      </c>
      <c r="Q19" s="1">
        <v>1490</v>
      </c>
      <c r="R19" s="1">
        <v>745</v>
      </c>
      <c r="S19" s="1">
        <v>78</v>
      </c>
      <c r="T19" s="1">
        <v>529</v>
      </c>
      <c r="U19" s="1">
        <v>98</v>
      </c>
      <c r="V19" s="1">
        <v>39</v>
      </c>
      <c r="W19" s="1">
        <v>0</v>
      </c>
    </row>
    <row r="20" spans="1:23" x14ac:dyDescent="0.2">
      <c r="A20" s="6" t="s">
        <v>34</v>
      </c>
      <c r="B20" s="1">
        <v>1705</v>
      </c>
      <c r="C20" s="1">
        <v>588</v>
      </c>
      <c r="D20" s="1">
        <v>98</v>
      </c>
      <c r="E20" s="1">
        <v>902</v>
      </c>
      <c r="F20" s="1">
        <v>20</v>
      </c>
      <c r="G20" s="1">
        <v>98</v>
      </c>
      <c r="H20" s="1">
        <v>0</v>
      </c>
      <c r="I20" s="1" t="s">
        <v>34</v>
      </c>
      <c r="J20" s="1">
        <v>843</v>
      </c>
      <c r="K20" s="1">
        <v>294</v>
      </c>
      <c r="L20" s="1">
        <v>20</v>
      </c>
      <c r="M20" s="1">
        <v>490</v>
      </c>
      <c r="N20" s="1">
        <v>0</v>
      </c>
      <c r="O20" s="1">
        <v>39</v>
      </c>
      <c r="P20" s="1">
        <v>0</v>
      </c>
      <c r="Q20" s="1">
        <v>862</v>
      </c>
      <c r="R20" s="1">
        <v>294</v>
      </c>
      <c r="S20" s="1">
        <v>78</v>
      </c>
      <c r="T20" s="1">
        <v>412</v>
      </c>
      <c r="U20" s="1">
        <v>20</v>
      </c>
      <c r="V20" s="1">
        <v>59</v>
      </c>
      <c r="W20" s="1">
        <v>0</v>
      </c>
    </row>
    <row r="21" spans="1:23" x14ac:dyDescent="0.2">
      <c r="A21" s="6" t="s">
        <v>35</v>
      </c>
      <c r="B21" s="1">
        <v>1176</v>
      </c>
      <c r="C21" s="1">
        <v>745</v>
      </c>
      <c r="D21" s="1">
        <v>59</v>
      </c>
      <c r="E21" s="1">
        <v>314</v>
      </c>
      <c r="F21" s="1">
        <v>20</v>
      </c>
      <c r="G21" s="1">
        <v>0</v>
      </c>
      <c r="H21" s="1">
        <v>39</v>
      </c>
      <c r="I21" s="1" t="s">
        <v>35</v>
      </c>
      <c r="J21" s="1">
        <v>470</v>
      </c>
      <c r="K21" s="1">
        <v>274</v>
      </c>
      <c r="L21" s="1">
        <v>39</v>
      </c>
      <c r="M21" s="1">
        <v>137</v>
      </c>
      <c r="N21" s="1">
        <v>0</v>
      </c>
      <c r="O21" s="1">
        <v>0</v>
      </c>
      <c r="P21" s="1">
        <v>20</v>
      </c>
      <c r="Q21" s="1">
        <v>706</v>
      </c>
      <c r="R21" s="1">
        <v>470</v>
      </c>
      <c r="S21" s="1">
        <v>20</v>
      </c>
      <c r="T21" s="1">
        <v>176</v>
      </c>
      <c r="U21" s="1">
        <v>20</v>
      </c>
      <c r="V21" s="1">
        <v>0</v>
      </c>
      <c r="W21" s="1">
        <v>20</v>
      </c>
    </row>
    <row r="22" spans="1:23" x14ac:dyDescent="0.2">
      <c r="A22" s="6" t="s">
        <v>36</v>
      </c>
      <c r="B22" s="9">
        <v>26.7</v>
      </c>
      <c r="C22" s="9">
        <v>19.3</v>
      </c>
      <c r="D22" s="9">
        <v>30.2</v>
      </c>
      <c r="E22" s="9">
        <v>40.799999999999997</v>
      </c>
      <c r="F22" s="9">
        <v>38.1</v>
      </c>
      <c r="G22" s="9">
        <v>27.3</v>
      </c>
      <c r="H22" s="9">
        <v>30</v>
      </c>
      <c r="I22" s="1" t="s">
        <v>36</v>
      </c>
      <c r="J22" s="9">
        <v>26.3</v>
      </c>
      <c r="K22" s="9">
        <v>18.2</v>
      </c>
      <c r="L22" s="9">
        <v>31</v>
      </c>
      <c r="M22" s="9">
        <v>42.3</v>
      </c>
      <c r="N22" s="9">
        <v>38</v>
      </c>
      <c r="O22" s="9">
        <v>26.3</v>
      </c>
      <c r="P22" s="9">
        <v>30</v>
      </c>
      <c r="Q22" s="9">
        <v>27.2</v>
      </c>
      <c r="R22" s="9">
        <v>20.3</v>
      </c>
      <c r="S22" s="9">
        <v>29.2</v>
      </c>
      <c r="T22" s="9">
        <v>39.299999999999997</v>
      </c>
      <c r="U22" s="9">
        <v>38.1</v>
      </c>
      <c r="V22" s="9">
        <v>28.4</v>
      </c>
      <c r="W22" s="9">
        <v>30</v>
      </c>
    </row>
    <row r="23" spans="1:23" x14ac:dyDescent="0.2">
      <c r="A23" s="6" t="s">
        <v>37</v>
      </c>
      <c r="I23" s="1" t="s">
        <v>37</v>
      </c>
    </row>
    <row r="24" spans="1:23" x14ac:dyDescent="0.2">
      <c r="A24" s="6" t="s">
        <v>0</v>
      </c>
      <c r="B24" s="1">
        <v>105703</v>
      </c>
      <c r="C24" s="1">
        <v>61720</v>
      </c>
      <c r="D24" s="1">
        <v>10682</v>
      </c>
      <c r="E24" s="1">
        <v>22364</v>
      </c>
      <c r="F24" s="1">
        <v>2999</v>
      </c>
      <c r="G24" s="1">
        <v>5468</v>
      </c>
      <c r="H24" s="1">
        <v>2470</v>
      </c>
      <c r="I24" s="1" t="s">
        <v>0</v>
      </c>
      <c r="J24" s="1">
        <v>52606</v>
      </c>
      <c r="K24" s="1">
        <v>30419</v>
      </c>
      <c r="L24" s="1">
        <v>5860</v>
      </c>
      <c r="M24" s="1">
        <v>11133</v>
      </c>
      <c r="N24" s="1">
        <v>1215</v>
      </c>
      <c r="O24" s="1">
        <v>2685</v>
      </c>
      <c r="P24" s="1">
        <v>1294</v>
      </c>
      <c r="Q24" s="1">
        <v>53096</v>
      </c>
      <c r="R24" s="1">
        <v>31301</v>
      </c>
      <c r="S24" s="1">
        <v>4822</v>
      </c>
      <c r="T24" s="1">
        <v>11231</v>
      </c>
      <c r="U24" s="1">
        <v>1784</v>
      </c>
      <c r="V24" s="1">
        <v>2783</v>
      </c>
      <c r="W24" s="1">
        <v>1176</v>
      </c>
    </row>
    <row r="25" spans="1:23" x14ac:dyDescent="0.2">
      <c r="A25" s="6" t="s">
        <v>3</v>
      </c>
      <c r="B25" s="1">
        <v>61720</v>
      </c>
      <c r="C25" s="1">
        <v>61720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 t="s">
        <v>3</v>
      </c>
      <c r="J25" s="1">
        <v>30419</v>
      </c>
      <c r="K25" s="1">
        <v>30419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31301</v>
      </c>
      <c r="R25" s="1">
        <v>31301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</row>
    <row r="26" spans="1:23" x14ac:dyDescent="0.2">
      <c r="A26" s="6" t="s">
        <v>5</v>
      </c>
      <c r="B26" s="1">
        <v>22364</v>
      </c>
      <c r="C26" s="1">
        <v>0</v>
      </c>
      <c r="D26" s="1">
        <v>0</v>
      </c>
      <c r="E26" s="1">
        <v>22364</v>
      </c>
      <c r="F26" s="1">
        <v>0</v>
      </c>
      <c r="G26" s="1">
        <v>0</v>
      </c>
      <c r="H26" s="1">
        <v>0</v>
      </c>
      <c r="I26" s="1" t="s">
        <v>5</v>
      </c>
      <c r="J26" s="1">
        <v>11133</v>
      </c>
      <c r="K26" s="1">
        <v>0</v>
      </c>
      <c r="L26" s="1">
        <v>0</v>
      </c>
      <c r="M26" s="1">
        <v>11133</v>
      </c>
      <c r="N26" s="1">
        <v>0</v>
      </c>
      <c r="O26" s="1">
        <v>0</v>
      </c>
      <c r="P26" s="1">
        <v>0</v>
      </c>
      <c r="Q26" s="1">
        <v>11231</v>
      </c>
      <c r="R26" s="1">
        <v>0</v>
      </c>
      <c r="S26" s="1">
        <v>0</v>
      </c>
      <c r="T26" s="1">
        <v>11231</v>
      </c>
      <c r="U26" s="1">
        <v>0</v>
      </c>
      <c r="V26" s="1">
        <v>0</v>
      </c>
      <c r="W26" s="1">
        <v>0</v>
      </c>
    </row>
    <row r="27" spans="1:23" x14ac:dyDescent="0.2">
      <c r="A27" s="6" t="s">
        <v>38</v>
      </c>
      <c r="B27" s="1">
        <v>9271</v>
      </c>
      <c r="C27" s="1">
        <v>0</v>
      </c>
      <c r="D27" s="1">
        <v>9271</v>
      </c>
      <c r="E27" s="1">
        <v>0</v>
      </c>
      <c r="F27" s="1">
        <v>0</v>
      </c>
      <c r="G27" s="1">
        <v>0</v>
      </c>
      <c r="H27" s="1">
        <v>0</v>
      </c>
      <c r="I27" s="1" t="s">
        <v>38</v>
      </c>
      <c r="J27" s="1">
        <v>5233</v>
      </c>
      <c r="K27" s="1">
        <v>0</v>
      </c>
      <c r="L27" s="1">
        <v>5233</v>
      </c>
      <c r="M27" s="1">
        <v>0</v>
      </c>
      <c r="N27" s="1">
        <v>0</v>
      </c>
      <c r="O27" s="1">
        <v>0</v>
      </c>
      <c r="P27" s="1">
        <v>0</v>
      </c>
      <c r="Q27" s="1">
        <v>4038</v>
      </c>
      <c r="R27" s="1">
        <v>0</v>
      </c>
      <c r="S27" s="1">
        <v>4038</v>
      </c>
      <c r="T27" s="1">
        <v>0</v>
      </c>
      <c r="U27" s="1">
        <v>0</v>
      </c>
      <c r="V27" s="1">
        <v>0</v>
      </c>
      <c r="W27" s="1">
        <v>0</v>
      </c>
    </row>
    <row r="28" spans="1:23" x14ac:dyDescent="0.2">
      <c r="A28" s="6" t="s">
        <v>39</v>
      </c>
      <c r="B28" s="1">
        <v>4175</v>
      </c>
      <c r="C28" s="1">
        <v>0</v>
      </c>
      <c r="D28" s="1">
        <v>0</v>
      </c>
      <c r="E28" s="1">
        <v>0</v>
      </c>
      <c r="F28" s="1">
        <v>0</v>
      </c>
      <c r="G28" s="1">
        <v>4175</v>
      </c>
      <c r="H28" s="1">
        <v>0</v>
      </c>
      <c r="I28" s="1" t="s">
        <v>39</v>
      </c>
      <c r="J28" s="1">
        <v>2097</v>
      </c>
      <c r="K28" s="1">
        <v>0</v>
      </c>
      <c r="L28" s="1">
        <v>0</v>
      </c>
      <c r="M28" s="1">
        <v>0</v>
      </c>
      <c r="N28" s="1">
        <v>0</v>
      </c>
      <c r="O28" s="1">
        <v>2097</v>
      </c>
      <c r="P28" s="1">
        <v>0</v>
      </c>
      <c r="Q28" s="1">
        <v>2078</v>
      </c>
      <c r="R28" s="1">
        <v>0</v>
      </c>
      <c r="S28" s="1">
        <v>0</v>
      </c>
      <c r="T28" s="1">
        <v>0</v>
      </c>
      <c r="U28" s="1">
        <v>0</v>
      </c>
      <c r="V28" s="1">
        <v>2078</v>
      </c>
      <c r="W28" s="1">
        <v>0</v>
      </c>
    </row>
    <row r="29" spans="1:23" x14ac:dyDescent="0.2">
      <c r="A29" s="6" t="s">
        <v>40</v>
      </c>
      <c r="B29" s="1">
        <v>235</v>
      </c>
      <c r="C29" s="1">
        <v>0</v>
      </c>
      <c r="D29" s="1">
        <v>0</v>
      </c>
      <c r="E29" s="1">
        <v>0</v>
      </c>
      <c r="F29" s="1">
        <v>0</v>
      </c>
      <c r="G29" s="1">
        <v>235</v>
      </c>
      <c r="H29" s="1">
        <v>0</v>
      </c>
      <c r="I29" s="1" t="s">
        <v>40</v>
      </c>
      <c r="J29" s="1">
        <v>176</v>
      </c>
      <c r="K29" s="1">
        <v>0</v>
      </c>
      <c r="L29" s="1">
        <v>0</v>
      </c>
      <c r="M29" s="1">
        <v>0</v>
      </c>
      <c r="N29" s="1">
        <v>0</v>
      </c>
      <c r="O29" s="1">
        <v>176</v>
      </c>
      <c r="P29" s="1">
        <v>0</v>
      </c>
      <c r="Q29" s="1">
        <v>59</v>
      </c>
      <c r="R29" s="1">
        <v>0</v>
      </c>
      <c r="S29" s="1">
        <v>0</v>
      </c>
      <c r="T29" s="1">
        <v>0</v>
      </c>
      <c r="U29" s="1">
        <v>0</v>
      </c>
      <c r="V29" s="1">
        <v>59</v>
      </c>
      <c r="W29" s="1">
        <v>0</v>
      </c>
    </row>
    <row r="30" spans="1:23" x14ac:dyDescent="0.2">
      <c r="A30" s="6" t="s">
        <v>41</v>
      </c>
      <c r="B30" s="1">
        <v>1058</v>
      </c>
      <c r="C30" s="1">
        <v>0</v>
      </c>
      <c r="D30" s="1">
        <v>0</v>
      </c>
      <c r="E30" s="1">
        <v>0</v>
      </c>
      <c r="F30" s="1">
        <v>0</v>
      </c>
      <c r="G30" s="1">
        <v>1058</v>
      </c>
      <c r="H30" s="1">
        <v>0</v>
      </c>
      <c r="I30" s="1" t="s">
        <v>41</v>
      </c>
      <c r="J30" s="1">
        <v>412</v>
      </c>
      <c r="K30" s="1">
        <v>0</v>
      </c>
      <c r="L30" s="1">
        <v>0</v>
      </c>
      <c r="M30" s="1">
        <v>0</v>
      </c>
      <c r="N30" s="1">
        <v>0</v>
      </c>
      <c r="O30" s="1">
        <v>412</v>
      </c>
      <c r="P30" s="1">
        <v>0</v>
      </c>
      <c r="Q30" s="1">
        <v>647</v>
      </c>
      <c r="R30" s="1">
        <v>0</v>
      </c>
      <c r="S30" s="1">
        <v>0</v>
      </c>
      <c r="T30" s="1">
        <v>0</v>
      </c>
      <c r="U30" s="1">
        <v>0</v>
      </c>
      <c r="V30" s="1">
        <v>647</v>
      </c>
      <c r="W30" s="1">
        <v>0</v>
      </c>
    </row>
    <row r="31" spans="1:23" x14ac:dyDescent="0.2">
      <c r="A31" s="6" t="s">
        <v>42</v>
      </c>
      <c r="B31" s="1">
        <v>1411</v>
      </c>
      <c r="C31" s="1">
        <v>0</v>
      </c>
      <c r="D31" s="1">
        <v>1411</v>
      </c>
      <c r="E31" s="1">
        <v>0</v>
      </c>
      <c r="F31" s="1">
        <v>0</v>
      </c>
      <c r="G31" s="1">
        <v>0</v>
      </c>
      <c r="H31" s="1">
        <v>0</v>
      </c>
      <c r="I31" s="1" t="s">
        <v>42</v>
      </c>
      <c r="J31" s="1">
        <v>627</v>
      </c>
      <c r="K31" s="1">
        <v>0</v>
      </c>
      <c r="L31" s="1">
        <v>627</v>
      </c>
      <c r="M31" s="1">
        <v>0</v>
      </c>
      <c r="N31" s="1">
        <v>0</v>
      </c>
      <c r="O31" s="1">
        <v>0</v>
      </c>
      <c r="P31" s="1">
        <v>0</v>
      </c>
      <c r="Q31" s="1">
        <v>784</v>
      </c>
      <c r="R31" s="1">
        <v>0</v>
      </c>
      <c r="S31" s="1">
        <v>784</v>
      </c>
      <c r="T31" s="1">
        <v>0</v>
      </c>
      <c r="U31" s="1">
        <v>0</v>
      </c>
      <c r="V31" s="1">
        <v>0</v>
      </c>
      <c r="W31" s="1">
        <v>0</v>
      </c>
    </row>
    <row r="32" spans="1:23" x14ac:dyDescent="0.2">
      <c r="A32" s="6" t="s">
        <v>43</v>
      </c>
      <c r="B32" s="1">
        <v>1078</v>
      </c>
      <c r="C32" s="1">
        <v>0</v>
      </c>
      <c r="D32" s="1">
        <v>0</v>
      </c>
      <c r="E32" s="1">
        <v>0</v>
      </c>
      <c r="F32" s="1">
        <v>1078</v>
      </c>
      <c r="G32" s="1">
        <v>0</v>
      </c>
      <c r="H32" s="1">
        <v>0</v>
      </c>
      <c r="I32" s="1" t="s">
        <v>43</v>
      </c>
      <c r="J32" s="1">
        <v>431</v>
      </c>
      <c r="K32" s="1">
        <v>0</v>
      </c>
      <c r="L32" s="1">
        <v>0</v>
      </c>
      <c r="M32" s="1">
        <v>0</v>
      </c>
      <c r="N32" s="1">
        <v>431</v>
      </c>
      <c r="O32" s="1">
        <v>0</v>
      </c>
      <c r="P32" s="1">
        <v>0</v>
      </c>
      <c r="Q32" s="1">
        <v>647</v>
      </c>
      <c r="R32" s="1">
        <v>0</v>
      </c>
      <c r="S32" s="1">
        <v>0</v>
      </c>
      <c r="T32" s="1">
        <v>0</v>
      </c>
      <c r="U32" s="1">
        <v>647</v>
      </c>
      <c r="V32" s="1">
        <v>0</v>
      </c>
      <c r="W32" s="1">
        <v>0</v>
      </c>
    </row>
    <row r="33" spans="1:23" x14ac:dyDescent="0.2">
      <c r="A33" s="6" t="s">
        <v>44</v>
      </c>
      <c r="B33" s="1">
        <v>157</v>
      </c>
      <c r="C33" s="1">
        <v>0</v>
      </c>
      <c r="D33" s="1">
        <v>0</v>
      </c>
      <c r="E33" s="1">
        <v>0</v>
      </c>
      <c r="F33" s="1">
        <v>157</v>
      </c>
      <c r="G33" s="1">
        <v>0</v>
      </c>
      <c r="H33" s="1">
        <v>0</v>
      </c>
      <c r="I33" s="1" t="s">
        <v>44</v>
      </c>
      <c r="J33" s="1">
        <v>39</v>
      </c>
      <c r="K33" s="1">
        <v>0</v>
      </c>
      <c r="L33" s="1">
        <v>0</v>
      </c>
      <c r="M33" s="1">
        <v>0</v>
      </c>
      <c r="N33" s="1">
        <v>39</v>
      </c>
      <c r="O33" s="1">
        <v>0</v>
      </c>
      <c r="P33" s="1">
        <v>0</v>
      </c>
      <c r="Q33" s="1">
        <v>118</v>
      </c>
      <c r="R33" s="1">
        <v>0</v>
      </c>
      <c r="S33" s="1">
        <v>0</v>
      </c>
      <c r="T33" s="1">
        <v>0</v>
      </c>
      <c r="U33" s="1">
        <v>118</v>
      </c>
      <c r="V33" s="1">
        <v>0</v>
      </c>
      <c r="W33" s="1">
        <v>0</v>
      </c>
    </row>
    <row r="34" spans="1:23" x14ac:dyDescent="0.2">
      <c r="A34" s="6" t="s">
        <v>45</v>
      </c>
      <c r="B34" s="1">
        <v>1764</v>
      </c>
      <c r="C34" s="1">
        <v>0</v>
      </c>
      <c r="D34" s="1">
        <v>0</v>
      </c>
      <c r="E34" s="1">
        <v>0</v>
      </c>
      <c r="F34" s="1">
        <v>1764</v>
      </c>
      <c r="G34" s="1">
        <v>0</v>
      </c>
      <c r="H34" s="1">
        <v>0</v>
      </c>
      <c r="I34" s="1" t="s">
        <v>45</v>
      </c>
      <c r="J34" s="1">
        <v>745</v>
      </c>
      <c r="K34" s="1">
        <v>0</v>
      </c>
      <c r="L34" s="1">
        <v>0</v>
      </c>
      <c r="M34" s="1">
        <v>0</v>
      </c>
      <c r="N34" s="1">
        <v>745</v>
      </c>
      <c r="O34" s="1">
        <v>0</v>
      </c>
      <c r="P34" s="1">
        <v>0</v>
      </c>
      <c r="Q34" s="1">
        <v>1019</v>
      </c>
      <c r="R34" s="1">
        <v>0</v>
      </c>
      <c r="S34" s="1">
        <v>0</v>
      </c>
      <c r="T34" s="1">
        <v>0</v>
      </c>
      <c r="U34" s="1">
        <v>1019</v>
      </c>
      <c r="V34" s="1">
        <v>0</v>
      </c>
      <c r="W34" s="1">
        <v>0</v>
      </c>
    </row>
    <row r="35" spans="1:23" x14ac:dyDescent="0.2">
      <c r="A35" s="6" t="s">
        <v>8</v>
      </c>
      <c r="B35" s="1">
        <v>2470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2470</v>
      </c>
      <c r="I35" s="1" t="s">
        <v>8</v>
      </c>
      <c r="J35" s="1">
        <v>1294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1294</v>
      </c>
      <c r="Q35" s="1">
        <v>1176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1176</v>
      </c>
    </row>
    <row r="36" spans="1:23" x14ac:dyDescent="0.2"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</row>
    <row r="37" spans="1:23" x14ac:dyDescent="0.2">
      <c r="A37" s="12" t="s">
        <v>92</v>
      </c>
      <c r="B37" s="12"/>
      <c r="C37" s="12"/>
      <c r="D37" s="12"/>
      <c r="E37" s="12"/>
      <c r="F37" s="12"/>
      <c r="G37" s="12"/>
      <c r="H37" s="12"/>
      <c r="I37" s="12" t="s">
        <v>92</v>
      </c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</sheetData>
  <mergeCells count="5">
    <mergeCell ref="J2:P2"/>
    <mergeCell ref="Q2:W2"/>
    <mergeCell ref="B2:H2"/>
    <mergeCell ref="A37:H37"/>
    <mergeCell ref="I37:W3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7079B-0478-4F8F-84AC-B420A659709C}">
  <dimension ref="A1:W33"/>
  <sheetViews>
    <sheetView view="pageBreakPreview" zoomScale="125" zoomScaleNormal="100" zoomScaleSheetLayoutView="125" workbookViewId="0">
      <selection activeCell="J18" sqref="J18:W32"/>
    </sheetView>
  </sheetViews>
  <sheetFormatPr defaultRowHeight="10.199999999999999" x14ac:dyDescent="0.2"/>
  <cols>
    <col min="1" max="1" width="11.21875" style="1" customWidth="1"/>
    <col min="2" max="8" width="10.44140625" style="1" customWidth="1"/>
    <col min="9" max="9" width="12.44140625" style="1" customWidth="1"/>
    <col min="10" max="23" width="5.5546875" style="1" customWidth="1"/>
    <col min="24" max="16384" width="8.88671875" style="1"/>
  </cols>
  <sheetData>
    <row r="1" spans="1:23" x14ac:dyDescent="0.2">
      <c r="A1" s="1" t="s">
        <v>99</v>
      </c>
      <c r="I1" s="1" t="s">
        <v>99</v>
      </c>
    </row>
    <row r="2" spans="1:23" x14ac:dyDescent="0.2">
      <c r="A2" s="2"/>
      <c r="B2" s="10" t="s">
        <v>0</v>
      </c>
      <c r="C2" s="10"/>
      <c r="D2" s="10"/>
      <c r="E2" s="10"/>
      <c r="F2" s="10"/>
      <c r="G2" s="10"/>
      <c r="H2" s="11"/>
      <c r="I2" s="2"/>
      <c r="J2" s="10" t="s">
        <v>1</v>
      </c>
      <c r="K2" s="10"/>
      <c r="L2" s="10"/>
      <c r="M2" s="10"/>
      <c r="N2" s="10"/>
      <c r="O2" s="10"/>
      <c r="P2" s="10"/>
      <c r="Q2" s="10" t="s">
        <v>2</v>
      </c>
      <c r="R2" s="10"/>
      <c r="S2" s="10"/>
      <c r="T2" s="10"/>
      <c r="U2" s="10"/>
      <c r="V2" s="10"/>
      <c r="W2" s="11"/>
    </row>
    <row r="3" spans="1:23" x14ac:dyDescent="0.2">
      <c r="A3" s="3"/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/>
      <c r="J3" s="4" t="s">
        <v>0</v>
      </c>
      <c r="K3" s="4" t="s">
        <v>3</v>
      </c>
      <c r="L3" s="4" t="s">
        <v>38</v>
      </c>
      <c r="M3" s="4" t="s">
        <v>90</v>
      </c>
      <c r="N3" s="4" t="s">
        <v>91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38</v>
      </c>
      <c r="T3" s="4" t="s">
        <v>90</v>
      </c>
      <c r="U3" s="4" t="s">
        <v>91</v>
      </c>
      <c r="V3" s="4" t="s">
        <v>7</v>
      </c>
      <c r="W3" s="5" t="s">
        <v>8</v>
      </c>
    </row>
    <row r="4" spans="1:23" x14ac:dyDescent="0.2">
      <c r="A4" s="1" t="s">
        <v>47</v>
      </c>
      <c r="I4" s="1" t="s">
        <v>47</v>
      </c>
    </row>
    <row r="5" spans="1:23" x14ac:dyDescent="0.2">
      <c r="A5" s="1" t="s">
        <v>0</v>
      </c>
      <c r="B5" s="1">
        <v>105703</v>
      </c>
      <c r="C5" s="1">
        <v>61720</v>
      </c>
      <c r="D5" s="1">
        <v>10682</v>
      </c>
      <c r="E5" s="1">
        <v>22364</v>
      </c>
      <c r="F5" s="1">
        <v>2999</v>
      </c>
      <c r="G5" s="1">
        <v>5468</v>
      </c>
      <c r="H5" s="1">
        <v>2470</v>
      </c>
      <c r="I5" s="1" t="s">
        <v>0</v>
      </c>
      <c r="J5" s="1">
        <v>52606</v>
      </c>
      <c r="K5" s="1">
        <v>30419</v>
      </c>
      <c r="L5" s="1">
        <v>5860</v>
      </c>
      <c r="M5" s="1">
        <v>11133</v>
      </c>
      <c r="N5" s="1">
        <v>1215</v>
      </c>
      <c r="O5" s="1">
        <v>2685</v>
      </c>
      <c r="P5" s="1">
        <v>1294</v>
      </c>
      <c r="Q5" s="1">
        <v>53096</v>
      </c>
      <c r="R5" s="1">
        <v>31301</v>
      </c>
      <c r="S5" s="1">
        <v>4822</v>
      </c>
      <c r="T5" s="1">
        <v>11231</v>
      </c>
      <c r="U5" s="1">
        <v>1784</v>
      </c>
      <c r="V5" s="1">
        <v>2783</v>
      </c>
      <c r="W5" s="1">
        <v>1176</v>
      </c>
    </row>
    <row r="6" spans="1:23" x14ac:dyDescent="0.2">
      <c r="A6" s="1" t="s">
        <v>48</v>
      </c>
      <c r="B6" s="1">
        <v>26460</v>
      </c>
      <c r="C6" s="1">
        <v>21090</v>
      </c>
      <c r="D6" s="1">
        <v>1784</v>
      </c>
      <c r="E6" s="1">
        <v>1921</v>
      </c>
      <c r="F6" s="1">
        <v>294</v>
      </c>
      <c r="G6" s="1">
        <v>1098</v>
      </c>
      <c r="H6" s="1">
        <v>274</v>
      </c>
      <c r="I6" s="1" t="s">
        <v>48</v>
      </c>
      <c r="J6" s="1">
        <v>13583</v>
      </c>
      <c r="K6" s="1">
        <v>10878</v>
      </c>
      <c r="L6" s="1">
        <v>1019</v>
      </c>
      <c r="M6" s="1">
        <v>823</v>
      </c>
      <c r="N6" s="1">
        <v>98</v>
      </c>
      <c r="O6" s="1">
        <v>588</v>
      </c>
      <c r="P6" s="1">
        <v>176</v>
      </c>
      <c r="Q6" s="1">
        <v>12877</v>
      </c>
      <c r="R6" s="1">
        <v>10212</v>
      </c>
      <c r="S6" s="1">
        <v>764</v>
      </c>
      <c r="T6" s="1">
        <v>1098</v>
      </c>
      <c r="U6" s="1">
        <v>196</v>
      </c>
      <c r="V6" s="1">
        <v>510</v>
      </c>
      <c r="W6" s="1">
        <v>98</v>
      </c>
    </row>
    <row r="7" spans="1:23" x14ac:dyDescent="0.2">
      <c r="A7" s="1" t="s">
        <v>49</v>
      </c>
      <c r="B7" s="1">
        <v>12720</v>
      </c>
      <c r="C7" s="1">
        <v>7311</v>
      </c>
      <c r="D7" s="1">
        <v>1196</v>
      </c>
      <c r="E7" s="1">
        <v>2607</v>
      </c>
      <c r="F7" s="1">
        <v>196</v>
      </c>
      <c r="G7" s="1">
        <v>1039</v>
      </c>
      <c r="H7" s="1">
        <v>372</v>
      </c>
      <c r="I7" s="1" t="s">
        <v>49</v>
      </c>
      <c r="J7" s="1">
        <v>5860</v>
      </c>
      <c r="K7" s="1">
        <v>3293</v>
      </c>
      <c r="L7" s="1">
        <v>608</v>
      </c>
      <c r="M7" s="1">
        <v>1313</v>
      </c>
      <c r="N7" s="1">
        <v>39</v>
      </c>
      <c r="O7" s="1">
        <v>431</v>
      </c>
      <c r="P7" s="1">
        <v>176</v>
      </c>
      <c r="Q7" s="1">
        <v>6860</v>
      </c>
      <c r="R7" s="1">
        <v>4018</v>
      </c>
      <c r="S7" s="1">
        <v>588</v>
      </c>
      <c r="T7" s="1">
        <v>1294</v>
      </c>
      <c r="U7" s="1">
        <v>157</v>
      </c>
      <c r="V7" s="1">
        <v>608</v>
      </c>
      <c r="W7" s="1">
        <v>196</v>
      </c>
    </row>
    <row r="8" spans="1:23" x14ac:dyDescent="0.2">
      <c r="A8" s="1" t="s">
        <v>50</v>
      </c>
      <c r="B8" s="1">
        <v>13210</v>
      </c>
      <c r="C8" s="1">
        <v>8506</v>
      </c>
      <c r="D8" s="1">
        <v>1098</v>
      </c>
      <c r="E8" s="1">
        <v>2136</v>
      </c>
      <c r="F8" s="1">
        <v>294</v>
      </c>
      <c r="G8" s="1">
        <v>823</v>
      </c>
      <c r="H8" s="1">
        <v>353</v>
      </c>
      <c r="I8" s="1" t="s">
        <v>50</v>
      </c>
      <c r="J8" s="1">
        <v>7056</v>
      </c>
      <c r="K8" s="1">
        <v>4488</v>
      </c>
      <c r="L8" s="1">
        <v>490</v>
      </c>
      <c r="M8" s="1">
        <v>1372</v>
      </c>
      <c r="N8" s="1">
        <v>98</v>
      </c>
      <c r="O8" s="1">
        <v>412</v>
      </c>
      <c r="P8" s="1">
        <v>196</v>
      </c>
      <c r="Q8" s="1">
        <v>6154</v>
      </c>
      <c r="R8" s="1">
        <v>4018</v>
      </c>
      <c r="S8" s="1">
        <v>608</v>
      </c>
      <c r="T8" s="1">
        <v>764</v>
      </c>
      <c r="U8" s="1">
        <v>196</v>
      </c>
      <c r="V8" s="1">
        <v>412</v>
      </c>
      <c r="W8" s="1">
        <v>157</v>
      </c>
    </row>
    <row r="9" spans="1:23" x14ac:dyDescent="0.2">
      <c r="A9" s="1" t="s">
        <v>51</v>
      </c>
      <c r="B9" s="1">
        <v>29851</v>
      </c>
      <c r="C9" s="1">
        <v>17111</v>
      </c>
      <c r="D9" s="1">
        <v>2822</v>
      </c>
      <c r="E9" s="1">
        <v>6174</v>
      </c>
      <c r="F9" s="1">
        <v>1352</v>
      </c>
      <c r="G9" s="1">
        <v>1607</v>
      </c>
      <c r="H9" s="1">
        <v>784</v>
      </c>
      <c r="I9" s="1" t="s">
        <v>51</v>
      </c>
      <c r="J9" s="1">
        <v>14622</v>
      </c>
      <c r="K9" s="1">
        <v>8212</v>
      </c>
      <c r="L9" s="1">
        <v>1588</v>
      </c>
      <c r="M9" s="1">
        <v>3273</v>
      </c>
      <c r="N9" s="1">
        <v>510</v>
      </c>
      <c r="O9" s="1">
        <v>745</v>
      </c>
      <c r="P9" s="1">
        <v>294</v>
      </c>
      <c r="Q9" s="1">
        <v>15229</v>
      </c>
      <c r="R9" s="1">
        <v>8898</v>
      </c>
      <c r="S9" s="1">
        <v>1235</v>
      </c>
      <c r="T9" s="1">
        <v>2901</v>
      </c>
      <c r="U9" s="1">
        <v>843</v>
      </c>
      <c r="V9" s="1">
        <v>862</v>
      </c>
      <c r="W9" s="1">
        <v>490</v>
      </c>
    </row>
    <row r="10" spans="1:23" x14ac:dyDescent="0.2">
      <c r="A10" s="1" t="s">
        <v>52</v>
      </c>
      <c r="B10" s="1">
        <v>3116</v>
      </c>
      <c r="C10" s="1">
        <v>1431</v>
      </c>
      <c r="D10" s="1">
        <v>392</v>
      </c>
      <c r="E10" s="1">
        <v>882</v>
      </c>
      <c r="F10" s="1">
        <v>118</v>
      </c>
      <c r="G10" s="1">
        <v>235</v>
      </c>
      <c r="H10" s="1">
        <v>59</v>
      </c>
      <c r="I10" s="1" t="s">
        <v>52</v>
      </c>
      <c r="J10" s="1">
        <v>1372</v>
      </c>
      <c r="K10" s="1">
        <v>470</v>
      </c>
      <c r="L10" s="1">
        <v>196</v>
      </c>
      <c r="M10" s="1">
        <v>529</v>
      </c>
      <c r="N10" s="1">
        <v>39</v>
      </c>
      <c r="O10" s="1">
        <v>118</v>
      </c>
      <c r="P10" s="1">
        <v>20</v>
      </c>
      <c r="Q10" s="1">
        <v>1744</v>
      </c>
      <c r="R10" s="1">
        <v>960</v>
      </c>
      <c r="S10" s="1">
        <v>196</v>
      </c>
      <c r="T10" s="1">
        <v>353</v>
      </c>
      <c r="U10" s="1">
        <v>78</v>
      </c>
      <c r="V10" s="1">
        <v>118</v>
      </c>
      <c r="W10" s="1">
        <v>39</v>
      </c>
    </row>
    <row r="11" spans="1:23" x14ac:dyDescent="0.2">
      <c r="A11" s="1" t="s">
        <v>53</v>
      </c>
      <c r="B11" s="1">
        <v>8193</v>
      </c>
      <c r="C11" s="1">
        <v>3058</v>
      </c>
      <c r="D11" s="1">
        <v>960</v>
      </c>
      <c r="E11" s="1">
        <v>3254</v>
      </c>
      <c r="F11" s="1">
        <v>314</v>
      </c>
      <c r="G11" s="1">
        <v>412</v>
      </c>
      <c r="H11" s="1">
        <v>196</v>
      </c>
      <c r="I11" s="1" t="s">
        <v>53</v>
      </c>
      <c r="J11" s="1">
        <v>4312</v>
      </c>
      <c r="K11" s="1">
        <v>1686</v>
      </c>
      <c r="L11" s="1">
        <v>568</v>
      </c>
      <c r="M11" s="1">
        <v>1548</v>
      </c>
      <c r="N11" s="1">
        <v>137</v>
      </c>
      <c r="O11" s="1">
        <v>255</v>
      </c>
      <c r="P11" s="1">
        <v>118</v>
      </c>
      <c r="Q11" s="1">
        <v>3881</v>
      </c>
      <c r="R11" s="1">
        <v>1372</v>
      </c>
      <c r="S11" s="1">
        <v>392</v>
      </c>
      <c r="T11" s="1">
        <v>1705</v>
      </c>
      <c r="U11" s="1">
        <v>176</v>
      </c>
      <c r="V11" s="1">
        <v>157</v>
      </c>
      <c r="W11" s="1">
        <v>78</v>
      </c>
    </row>
    <row r="12" spans="1:23" x14ac:dyDescent="0.2">
      <c r="A12" s="1" t="s">
        <v>54</v>
      </c>
      <c r="B12" s="1">
        <v>9918</v>
      </c>
      <c r="C12" s="1">
        <v>2489</v>
      </c>
      <c r="D12" s="1">
        <v>1411</v>
      </c>
      <c r="E12" s="1">
        <v>5076</v>
      </c>
      <c r="F12" s="1">
        <v>372</v>
      </c>
      <c r="G12" s="1">
        <v>235</v>
      </c>
      <c r="H12" s="1">
        <v>333</v>
      </c>
      <c r="I12" s="1" t="s">
        <v>54</v>
      </c>
      <c r="J12" s="1">
        <v>4528</v>
      </c>
      <c r="K12" s="1">
        <v>1058</v>
      </c>
      <c r="L12" s="1">
        <v>686</v>
      </c>
      <c r="M12" s="1">
        <v>2156</v>
      </c>
      <c r="N12" s="1">
        <v>255</v>
      </c>
      <c r="O12" s="1">
        <v>118</v>
      </c>
      <c r="P12" s="1">
        <v>255</v>
      </c>
      <c r="Q12" s="1">
        <v>5390</v>
      </c>
      <c r="R12" s="1">
        <v>1431</v>
      </c>
      <c r="S12" s="1">
        <v>725</v>
      </c>
      <c r="T12" s="1">
        <v>2920</v>
      </c>
      <c r="U12" s="1">
        <v>118</v>
      </c>
      <c r="V12" s="1">
        <v>118</v>
      </c>
      <c r="W12" s="1">
        <v>78</v>
      </c>
    </row>
    <row r="13" spans="1:23" x14ac:dyDescent="0.2">
      <c r="A13" s="1" t="s">
        <v>55</v>
      </c>
      <c r="B13" s="1">
        <v>2156</v>
      </c>
      <c r="C13" s="1">
        <v>666</v>
      </c>
      <c r="D13" s="1">
        <v>1000</v>
      </c>
      <c r="E13" s="1">
        <v>314</v>
      </c>
      <c r="F13" s="1">
        <v>59</v>
      </c>
      <c r="G13" s="1">
        <v>20</v>
      </c>
      <c r="H13" s="1">
        <v>98</v>
      </c>
      <c r="I13" s="1" t="s">
        <v>55</v>
      </c>
      <c r="J13" s="1">
        <v>1235</v>
      </c>
      <c r="K13" s="1">
        <v>314</v>
      </c>
      <c r="L13" s="1">
        <v>686</v>
      </c>
      <c r="M13" s="1">
        <v>118</v>
      </c>
      <c r="N13" s="1">
        <v>39</v>
      </c>
      <c r="O13" s="1">
        <v>20</v>
      </c>
      <c r="P13" s="1">
        <v>59</v>
      </c>
      <c r="Q13" s="1">
        <v>921</v>
      </c>
      <c r="R13" s="1">
        <v>353</v>
      </c>
      <c r="S13" s="1">
        <v>314</v>
      </c>
      <c r="T13" s="1">
        <v>196</v>
      </c>
      <c r="U13" s="1">
        <v>20</v>
      </c>
      <c r="V13" s="1">
        <v>0</v>
      </c>
      <c r="W13" s="1">
        <v>39</v>
      </c>
    </row>
    <row r="14" spans="1:23" x14ac:dyDescent="0.2">
      <c r="A14" s="1" t="s">
        <v>56</v>
      </c>
      <c r="B14" s="1">
        <v>78</v>
      </c>
      <c r="C14" s="1">
        <v>59</v>
      </c>
      <c r="D14" s="1">
        <v>20</v>
      </c>
      <c r="E14" s="1">
        <v>0</v>
      </c>
      <c r="F14" s="1">
        <v>0</v>
      </c>
      <c r="G14" s="1">
        <v>0</v>
      </c>
      <c r="H14" s="1">
        <v>0</v>
      </c>
      <c r="I14" s="1" t="s">
        <v>56</v>
      </c>
      <c r="J14" s="1">
        <v>39</v>
      </c>
      <c r="K14" s="1">
        <v>20</v>
      </c>
      <c r="L14" s="1">
        <v>20</v>
      </c>
      <c r="M14" s="1">
        <v>0</v>
      </c>
      <c r="N14" s="1">
        <v>0</v>
      </c>
      <c r="O14" s="1">
        <v>0</v>
      </c>
      <c r="P14" s="1">
        <v>0</v>
      </c>
      <c r="Q14" s="1">
        <v>39</v>
      </c>
      <c r="R14" s="1">
        <v>39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</row>
    <row r="15" spans="1:23" x14ac:dyDescent="0.2">
      <c r="A15" s="1" t="s">
        <v>95</v>
      </c>
      <c r="B15" s="9">
        <f>SUM(B9:B14)*100/B5</f>
        <v>50.435654617182102</v>
      </c>
      <c r="C15" s="9">
        <f t="shared" ref="C15:W15" si="0">SUM(C9:C14)*100/C5</f>
        <v>40.204147764095914</v>
      </c>
      <c r="D15" s="9">
        <f t="shared" si="0"/>
        <v>61.832990076764652</v>
      </c>
      <c r="E15" s="9">
        <f t="shared" si="0"/>
        <v>70.202110534788048</v>
      </c>
      <c r="F15" s="9">
        <f t="shared" si="0"/>
        <v>73.857952650883632</v>
      </c>
      <c r="G15" s="9">
        <f t="shared" si="0"/>
        <v>45.885149963423558</v>
      </c>
      <c r="H15" s="9">
        <f t="shared" si="0"/>
        <v>59.51417004048583</v>
      </c>
      <c r="I15" s="1" t="s">
        <v>95</v>
      </c>
      <c r="J15" s="9">
        <f t="shared" si="0"/>
        <v>49.62931984944683</v>
      </c>
      <c r="K15" s="9">
        <f t="shared" si="0"/>
        <v>38.660047996318092</v>
      </c>
      <c r="L15" s="9">
        <f t="shared" si="0"/>
        <v>63.890784982935152</v>
      </c>
      <c r="M15" s="9">
        <f t="shared" si="0"/>
        <v>68.481092248270912</v>
      </c>
      <c r="N15" s="9">
        <f t="shared" si="0"/>
        <v>80.658436213991763</v>
      </c>
      <c r="O15" s="9">
        <f t="shared" si="0"/>
        <v>46.778398510242084</v>
      </c>
      <c r="P15" s="9">
        <f t="shared" si="0"/>
        <v>57.650695517774345</v>
      </c>
      <c r="Q15" s="9">
        <f t="shared" si="0"/>
        <v>51.235497965948468</v>
      </c>
      <c r="R15" s="9">
        <f t="shared" si="0"/>
        <v>41.70154308169068</v>
      </c>
      <c r="S15" s="9">
        <f t="shared" si="0"/>
        <v>59.352965574450437</v>
      </c>
      <c r="T15" s="9">
        <f t="shared" si="0"/>
        <v>71.899207550529781</v>
      </c>
      <c r="U15" s="9">
        <f t="shared" si="0"/>
        <v>69.22645739910314</v>
      </c>
      <c r="V15" s="9">
        <f t="shared" si="0"/>
        <v>45.095220984549044</v>
      </c>
      <c r="W15" s="9">
        <f t="shared" si="0"/>
        <v>61.564625850340136</v>
      </c>
    </row>
    <row r="16" spans="1:23" x14ac:dyDescent="0.2">
      <c r="A16" s="1" t="s">
        <v>96</v>
      </c>
      <c r="B16" s="9">
        <f>SUM(B12:B13)*100/B5</f>
        <v>11.422570787962499</v>
      </c>
      <c r="C16" s="9">
        <f t="shared" ref="C16:W16" si="1">SUM(C12:C13)*100/C5</f>
        <v>5.1117952041477643</v>
      </c>
      <c r="D16" s="9">
        <f t="shared" si="1"/>
        <v>22.570679648005992</v>
      </c>
      <c r="E16" s="9">
        <f t="shared" si="1"/>
        <v>24.10123412627437</v>
      </c>
      <c r="F16" s="9">
        <f t="shared" si="1"/>
        <v>14.371457152384128</v>
      </c>
      <c r="G16" s="9">
        <f t="shared" si="1"/>
        <v>4.663496708119971</v>
      </c>
      <c r="H16" s="9">
        <f t="shared" si="1"/>
        <v>17.449392712550608</v>
      </c>
      <c r="I16" s="1" t="s">
        <v>96</v>
      </c>
      <c r="J16" s="9">
        <f t="shared" si="1"/>
        <v>10.955024141732881</v>
      </c>
      <c r="K16" s="9">
        <f t="shared" si="1"/>
        <v>4.5103389329037773</v>
      </c>
      <c r="L16" s="9">
        <f t="shared" si="1"/>
        <v>23.41296928327645</v>
      </c>
      <c r="M16" s="9">
        <f t="shared" si="1"/>
        <v>20.425761250336837</v>
      </c>
      <c r="N16" s="9">
        <f t="shared" si="1"/>
        <v>24.197530864197532</v>
      </c>
      <c r="O16" s="9">
        <f t="shared" si="1"/>
        <v>5.1396648044692741</v>
      </c>
      <c r="P16" s="9">
        <f t="shared" si="1"/>
        <v>24.265842349304481</v>
      </c>
      <c r="Q16" s="9">
        <f t="shared" si="1"/>
        <v>11.88601777911707</v>
      </c>
      <c r="R16" s="9">
        <f t="shared" si="1"/>
        <v>5.6994984185808759</v>
      </c>
      <c r="S16" s="9">
        <f t="shared" si="1"/>
        <v>21.547075902115306</v>
      </c>
      <c r="T16" s="9">
        <f t="shared" si="1"/>
        <v>27.744635384204432</v>
      </c>
      <c r="U16" s="9">
        <f t="shared" si="1"/>
        <v>7.7354260089686102</v>
      </c>
      <c r="V16" s="9">
        <f t="shared" si="1"/>
        <v>4.2400287459575994</v>
      </c>
      <c r="W16" s="9">
        <f t="shared" si="1"/>
        <v>9.9489795918367339</v>
      </c>
    </row>
    <row r="18" spans="1:23" x14ac:dyDescent="0.2">
      <c r="A18" s="1" t="s">
        <v>57</v>
      </c>
      <c r="I18" s="1" t="s">
        <v>57</v>
      </c>
    </row>
    <row r="19" spans="1:23" x14ac:dyDescent="0.2">
      <c r="A19" s="1" t="s">
        <v>0</v>
      </c>
      <c r="B19" s="1">
        <v>72206</v>
      </c>
      <c r="C19" s="1">
        <v>35045</v>
      </c>
      <c r="D19" s="1">
        <v>8114</v>
      </c>
      <c r="E19" s="1">
        <v>20286</v>
      </c>
      <c r="F19" s="1">
        <v>2626</v>
      </c>
      <c r="G19" s="1">
        <v>4175</v>
      </c>
      <c r="H19" s="1">
        <v>1960</v>
      </c>
      <c r="I19" s="1" t="s">
        <v>0</v>
      </c>
      <c r="J19" s="1">
        <v>35319</v>
      </c>
      <c r="K19" s="1">
        <v>16680</v>
      </c>
      <c r="L19" s="1">
        <v>4449</v>
      </c>
      <c r="M19" s="1">
        <v>10114</v>
      </c>
      <c r="N19" s="1">
        <v>1078</v>
      </c>
      <c r="O19" s="1">
        <v>1980</v>
      </c>
      <c r="P19" s="1">
        <v>1019</v>
      </c>
      <c r="Q19" s="1">
        <v>36887</v>
      </c>
      <c r="R19" s="1">
        <v>18365</v>
      </c>
      <c r="S19" s="1">
        <v>3665</v>
      </c>
      <c r="T19" s="1">
        <v>10172</v>
      </c>
      <c r="U19" s="1">
        <v>1548</v>
      </c>
      <c r="V19" s="1">
        <v>2195</v>
      </c>
      <c r="W19" s="1">
        <v>941</v>
      </c>
    </row>
    <row r="20" spans="1:23" x14ac:dyDescent="0.2">
      <c r="A20" s="1" t="s">
        <v>58</v>
      </c>
      <c r="B20" s="1">
        <v>6115</v>
      </c>
      <c r="C20" s="1">
        <v>3567</v>
      </c>
      <c r="D20" s="1">
        <v>1725</v>
      </c>
      <c r="E20" s="1">
        <v>588</v>
      </c>
      <c r="F20" s="1">
        <v>78</v>
      </c>
      <c r="G20" s="1">
        <v>20</v>
      </c>
      <c r="H20" s="1">
        <v>137</v>
      </c>
      <c r="I20" s="1" t="s">
        <v>58</v>
      </c>
      <c r="J20" s="1">
        <v>5586</v>
      </c>
      <c r="K20" s="1">
        <v>3352</v>
      </c>
      <c r="L20" s="1">
        <v>1607</v>
      </c>
      <c r="M20" s="1">
        <v>470</v>
      </c>
      <c r="N20" s="1">
        <v>78</v>
      </c>
      <c r="O20" s="1">
        <v>20</v>
      </c>
      <c r="P20" s="1">
        <v>59</v>
      </c>
      <c r="Q20" s="1">
        <v>529</v>
      </c>
      <c r="R20" s="1">
        <v>216</v>
      </c>
      <c r="S20" s="1">
        <v>118</v>
      </c>
      <c r="T20" s="1">
        <v>118</v>
      </c>
      <c r="U20" s="1">
        <v>0</v>
      </c>
      <c r="V20" s="1">
        <v>0</v>
      </c>
      <c r="W20" s="1">
        <v>78</v>
      </c>
    </row>
    <row r="21" spans="1:23" x14ac:dyDescent="0.2">
      <c r="A21" s="1" t="s">
        <v>59</v>
      </c>
      <c r="B21" s="1">
        <v>66091</v>
      </c>
      <c r="C21" s="1">
        <v>31478</v>
      </c>
      <c r="D21" s="1">
        <v>6390</v>
      </c>
      <c r="E21" s="1">
        <v>19698</v>
      </c>
      <c r="F21" s="1">
        <v>2548</v>
      </c>
      <c r="G21" s="1">
        <v>4155</v>
      </c>
      <c r="H21" s="1">
        <v>1823</v>
      </c>
      <c r="I21" s="1" t="s">
        <v>59</v>
      </c>
      <c r="J21" s="1">
        <v>29733</v>
      </c>
      <c r="K21" s="1">
        <v>13328</v>
      </c>
      <c r="L21" s="1">
        <v>2842</v>
      </c>
      <c r="M21" s="1">
        <v>9643</v>
      </c>
      <c r="N21" s="1">
        <v>1000</v>
      </c>
      <c r="O21" s="1">
        <v>1960</v>
      </c>
      <c r="P21" s="1">
        <v>960</v>
      </c>
      <c r="Q21" s="1">
        <v>36358</v>
      </c>
      <c r="R21" s="1">
        <v>18150</v>
      </c>
      <c r="S21" s="1">
        <v>3548</v>
      </c>
      <c r="T21" s="1">
        <v>10055</v>
      </c>
      <c r="U21" s="1">
        <v>1548</v>
      </c>
      <c r="V21" s="1">
        <v>2195</v>
      </c>
      <c r="W21" s="1">
        <v>862</v>
      </c>
    </row>
    <row r="22" spans="1:23" x14ac:dyDescent="0.2">
      <c r="A22" s="1" t="s">
        <v>60</v>
      </c>
      <c r="I22" s="1" t="s">
        <v>60</v>
      </c>
    </row>
    <row r="23" spans="1:23" x14ac:dyDescent="0.2">
      <c r="A23" s="1" t="s">
        <v>0</v>
      </c>
      <c r="B23" s="1">
        <v>5645</v>
      </c>
      <c r="C23" s="1">
        <v>3352</v>
      </c>
      <c r="D23" s="1">
        <v>1568</v>
      </c>
      <c r="E23" s="1">
        <v>529</v>
      </c>
      <c r="F23" s="1">
        <v>78</v>
      </c>
      <c r="G23" s="1">
        <v>20</v>
      </c>
      <c r="H23" s="1">
        <v>98</v>
      </c>
      <c r="I23" s="1" t="s">
        <v>0</v>
      </c>
      <c r="J23" s="1">
        <v>5194</v>
      </c>
      <c r="K23" s="1">
        <v>3136</v>
      </c>
      <c r="L23" s="1">
        <v>1470</v>
      </c>
      <c r="M23" s="1">
        <v>431</v>
      </c>
      <c r="N23" s="1">
        <v>78</v>
      </c>
      <c r="O23" s="1">
        <v>20</v>
      </c>
      <c r="P23" s="1">
        <v>59</v>
      </c>
      <c r="Q23" s="1">
        <v>451</v>
      </c>
      <c r="R23" s="1">
        <v>216</v>
      </c>
      <c r="S23" s="1">
        <v>98</v>
      </c>
      <c r="T23" s="1">
        <v>98</v>
      </c>
      <c r="U23" s="1">
        <v>0</v>
      </c>
      <c r="V23" s="1">
        <v>0</v>
      </c>
      <c r="W23" s="1">
        <v>39</v>
      </c>
    </row>
    <row r="24" spans="1:23" x14ac:dyDescent="0.2">
      <c r="A24" s="1" t="s">
        <v>61</v>
      </c>
      <c r="B24" s="1">
        <v>1352</v>
      </c>
      <c r="C24" s="1">
        <v>882</v>
      </c>
      <c r="D24" s="1">
        <v>372</v>
      </c>
      <c r="E24" s="1">
        <v>78</v>
      </c>
      <c r="F24" s="1">
        <v>0</v>
      </c>
      <c r="G24" s="1">
        <v>20</v>
      </c>
      <c r="H24" s="1">
        <v>0</v>
      </c>
      <c r="I24" s="1" t="s">
        <v>61</v>
      </c>
      <c r="J24" s="1">
        <v>1333</v>
      </c>
      <c r="K24" s="1">
        <v>862</v>
      </c>
      <c r="L24" s="1">
        <v>372</v>
      </c>
      <c r="M24" s="1">
        <v>78</v>
      </c>
      <c r="N24" s="1">
        <v>0</v>
      </c>
      <c r="O24" s="1">
        <v>20</v>
      </c>
      <c r="P24" s="1">
        <v>0</v>
      </c>
      <c r="Q24" s="1">
        <v>20</v>
      </c>
      <c r="R24" s="1">
        <v>20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</row>
    <row r="25" spans="1:23" x14ac:dyDescent="0.2">
      <c r="A25" s="1" t="s">
        <v>62</v>
      </c>
      <c r="B25" s="1">
        <v>274</v>
      </c>
      <c r="C25" s="1">
        <v>216</v>
      </c>
      <c r="D25" s="1">
        <v>39</v>
      </c>
      <c r="E25" s="1">
        <v>20</v>
      </c>
      <c r="F25" s="1">
        <v>0</v>
      </c>
      <c r="G25" s="1">
        <v>0</v>
      </c>
      <c r="H25" s="1">
        <v>0</v>
      </c>
      <c r="I25" s="1" t="s">
        <v>62</v>
      </c>
      <c r="J25" s="1">
        <v>274</v>
      </c>
      <c r="K25" s="1">
        <v>216</v>
      </c>
      <c r="L25" s="1">
        <v>39</v>
      </c>
      <c r="M25" s="1">
        <v>20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</row>
    <row r="26" spans="1:23" x14ac:dyDescent="0.2">
      <c r="A26" s="1" t="s">
        <v>63</v>
      </c>
      <c r="B26" s="1">
        <v>314</v>
      </c>
      <c r="C26" s="1">
        <v>176</v>
      </c>
      <c r="D26" s="1">
        <v>59</v>
      </c>
      <c r="E26" s="1">
        <v>78</v>
      </c>
      <c r="F26" s="1">
        <v>0</v>
      </c>
      <c r="G26" s="1">
        <v>0</v>
      </c>
      <c r="H26" s="1">
        <v>0</v>
      </c>
      <c r="I26" s="1" t="s">
        <v>63</v>
      </c>
      <c r="J26" s="1">
        <v>294</v>
      </c>
      <c r="K26" s="1">
        <v>176</v>
      </c>
      <c r="L26" s="1">
        <v>39</v>
      </c>
      <c r="M26" s="1">
        <v>78</v>
      </c>
      <c r="N26" s="1">
        <v>0</v>
      </c>
      <c r="O26" s="1">
        <v>0</v>
      </c>
      <c r="P26" s="1">
        <v>0</v>
      </c>
      <c r="Q26" s="1">
        <v>20</v>
      </c>
      <c r="R26" s="1">
        <v>0</v>
      </c>
      <c r="S26" s="1">
        <v>20</v>
      </c>
      <c r="T26" s="1">
        <v>0</v>
      </c>
      <c r="U26" s="1">
        <v>0</v>
      </c>
      <c r="V26" s="1">
        <v>0</v>
      </c>
      <c r="W26" s="1">
        <v>0</v>
      </c>
    </row>
    <row r="27" spans="1:23" x14ac:dyDescent="0.2">
      <c r="A27" s="1" t="s">
        <v>64</v>
      </c>
      <c r="B27" s="1">
        <v>20</v>
      </c>
      <c r="C27" s="1">
        <v>0</v>
      </c>
      <c r="D27" s="1">
        <v>0</v>
      </c>
      <c r="E27" s="1">
        <v>20</v>
      </c>
      <c r="F27" s="1">
        <v>0</v>
      </c>
      <c r="G27" s="1">
        <v>0</v>
      </c>
      <c r="H27" s="1">
        <v>0</v>
      </c>
      <c r="I27" s="1" t="s">
        <v>64</v>
      </c>
      <c r="J27" s="1">
        <v>20</v>
      </c>
      <c r="K27" s="1">
        <v>0</v>
      </c>
      <c r="L27" s="1">
        <v>0</v>
      </c>
      <c r="M27" s="1">
        <v>20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</row>
    <row r="28" spans="1:23" x14ac:dyDescent="0.2">
      <c r="A28" s="1" t="s">
        <v>65</v>
      </c>
      <c r="B28" s="1">
        <v>3685</v>
      </c>
      <c r="C28" s="1">
        <v>2078</v>
      </c>
      <c r="D28" s="1">
        <v>1098</v>
      </c>
      <c r="E28" s="1">
        <v>333</v>
      </c>
      <c r="F28" s="1">
        <v>78</v>
      </c>
      <c r="G28" s="1">
        <v>0</v>
      </c>
      <c r="H28" s="1">
        <v>98</v>
      </c>
      <c r="I28" s="1" t="s">
        <v>65</v>
      </c>
      <c r="J28" s="1">
        <v>3273</v>
      </c>
      <c r="K28" s="1">
        <v>1882</v>
      </c>
      <c r="L28" s="1">
        <v>1019</v>
      </c>
      <c r="M28" s="1">
        <v>235</v>
      </c>
      <c r="N28" s="1">
        <v>78</v>
      </c>
      <c r="O28" s="1">
        <v>0</v>
      </c>
      <c r="P28" s="1">
        <v>59</v>
      </c>
      <c r="Q28" s="1">
        <v>412</v>
      </c>
      <c r="R28" s="1">
        <v>196</v>
      </c>
      <c r="S28" s="1">
        <v>78</v>
      </c>
      <c r="T28" s="1">
        <v>98</v>
      </c>
      <c r="U28" s="1">
        <v>0</v>
      </c>
      <c r="V28" s="1">
        <v>0</v>
      </c>
      <c r="W28" s="1">
        <v>39</v>
      </c>
    </row>
    <row r="29" spans="1:23" x14ac:dyDescent="0.2">
      <c r="A29" s="1" t="s">
        <v>66</v>
      </c>
      <c r="I29" s="1" t="s">
        <v>66</v>
      </c>
    </row>
    <row r="30" spans="1:23" x14ac:dyDescent="0.2">
      <c r="A30" s="1" t="s">
        <v>0</v>
      </c>
      <c r="B30" s="1">
        <v>72089</v>
      </c>
      <c r="C30" s="1">
        <v>34966</v>
      </c>
      <c r="D30" s="1">
        <v>8095</v>
      </c>
      <c r="E30" s="1">
        <v>20286</v>
      </c>
      <c r="F30" s="1">
        <v>2626</v>
      </c>
      <c r="G30" s="1">
        <v>4155</v>
      </c>
      <c r="H30" s="1">
        <v>1960</v>
      </c>
      <c r="I30" s="1" t="s">
        <v>0</v>
      </c>
      <c r="J30" s="1">
        <v>35260</v>
      </c>
      <c r="K30" s="1">
        <v>16640</v>
      </c>
      <c r="L30" s="1">
        <v>4430</v>
      </c>
      <c r="M30" s="1">
        <v>10114</v>
      </c>
      <c r="N30" s="1">
        <v>1078</v>
      </c>
      <c r="O30" s="1">
        <v>1980</v>
      </c>
      <c r="P30" s="1">
        <v>1019</v>
      </c>
      <c r="Q30" s="1">
        <v>36828</v>
      </c>
      <c r="R30" s="1">
        <v>18326</v>
      </c>
      <c r="S30" s="1">
        <v>3665</v>
      </c>
      <c r="T30" s="1">
        <v>10172</v>
      </c>
      <c r="U30" s="1">
        <v>1548</v>
      </c>
      <c r="V30" s="1">
        <v>2176</v>
      </c>
      <c r="W30" s="1">
        <v>941</v>
      </c>
    </row>
    <row r="31" spans="1:23" x14ac:dyDescent="0.2">
      <c r="A31" s="1" t="s">
        <v>67</v>
      </c>
      <c r="B31" s="1">
        <v>333</v>
      </c>
      <c r="C31" s="1">
        <v>137</v>
      </c>
      <c r="D31" s="1">
        <v>118</v>
      </c>
      <c r="E31" s="1">
        <v>39</v>
      </c>
      <c r="F31" s="1">
        <v>0</v>
      </c>
      <c r="G31" s="1">
        <v>0</v>
      </c>
      <c r="H31" s="1">
        <v>39</v>
      </c>
      <c r="I31" s="1" t="s">
        <v>67</v>
      </c>
      <c r="J31" s="1">
        <v>216</v>
      </c>
      <c r="K31" s="1">
        <v>98</v>
      </c>
      <c r="L31" s="1">
        <v>78</v>
      </c>
      <c r="M31" s="1">
        <v>20</v>
      </c>
      <c r="N31" s="1">
        <v>0</v>
      </c>
      <c r="O31" s="1">
        <v>0</v>
      </c>
      <c r="P31" s="1">
        <v>20</v>
      </c>
      <c r="Q31" s="1">
        <v>118</v>
      </c>
      <c r="R31" s="1">
        <v>39</v>
      </c>
      <c r="S31" s="1">
        <v>39</v>
      </c>
      <c r="T31" s="1">
        <v>20</v>
      </c>
      <c r="U31" s="1">
        <v>0</v>
      </c>
      <c r="V31" s="1">
        <v>0</v>
      </c>
      <c r="W31" s="1">
        <v>20</v>
      </c>
    </row>
    <row r="32" spans="1:23" x14ac:dyDescent="0.2">
      <c r="A32" s="1" t="s">
        <v>68</v>
      </c>
      <c r="B32" s="1">
        <v>71756</v>
      </c>
      <c r="C32" s="1">
        <v>34829</v>
      </c>
      <c r="D32" s="1">
        <v>7977</v>
      </c>
      <c r="E32" s="1">
        <v>20247</v>
      </c>
      <c r="F32" s="1">
        <v>2626</v>
      </c>
      <c r="G32" s="1">
        <v>4155</v>
      </c>
      <c r="H32" s="1">
        <v>1921</v>
      </c>
      <c r="I32" s="1" t="s">
        <v>68</v>
      </c>
      <c r="J32" s="1">
        <v>35045</v>
      </c>
      <c r="K32" s="1">
        <v>16542</v>
      </c>
      <c r="L32" s="1">
        <v>4351</v>
      </c>
      <c r="M32" s="1">
        <v>10094</v>
      </c>
      <c r="N32" s="1">
        <v>1078</v>
      </c>
      <c r="O32" s="1">
        <v>1980</v>
      </c>
      <c r="P32" s="1">
        <v>1000</v>
      </c>
      <c r="Q32" s="1">
        <v>36711</v>
      </c>
      <c r="R32" s="1">
        <v>18287</v>
      </c>
      <c r="S32" s="1">
        <v>3626</v>
      </c>
      <c r="T32" s="1">
        <v>10153</v>
      </c>
      <c r="U32" s="1">
        <v>1548</v>
      </c>
      <c r="V32" s="1">
        <v>2176</v>
      </c>
      <c r="W32" s="1">
        <v>921</v>
      </c>
    </row>
    <row r="33" spans="1:23" x14ac:dyDescent="0.2">
      <c r="A33" s="12" t="s">
        <v>92</v>
      </c>
      <c r="B33" s="12"/>
      <c r="C33" s="12"/>
      <c r="D33" s="12"/>
      <c r="E33" s="12"/>
      <c r="F33" s="12"/>
      <c r="G33" s="12"/>
      <c r="H33" s="12"/>
      <c r="I33" s="12" t="s">
        <v>92</v>
      </c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</sheetData>
  <mergeCells count="5">
    <mergeCell ref="J2:P2"/>
    <mergeCell ref="Q2:W2"/>
    <mergeCell ref="B2:H2"/>
    <mergeCell ref="A33:H33"/>
    <mergeCell ref="I33:W3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5FB7A-74CA-492F-8E42-4EE08B32C318}">
  <dimension ref="A1:W33"/>
  <sheetViews>
    <sheetView view="pageBreakPreview" zoomScale="125" zoomScaleNormal="100" zoomScaleSheetLayoutView="125" workbookViewId="0">
      <selection activeCell="J4" sqref="J4:W32"/>
    </sheetView>
  </sheetViews>
  <sheetFormatPr defaultRowHeight="10.199999999999999" x14ac:dyDescent="0.2"/>
  <cols>
    <col min="1" max="1" width="11.21875" style="6" customWidth="1"/>
    <col min="2" max="8" width="10.44140625" style="1" customWidth="1"/>
    <col min="9" max="9" width="11.21875" style="6" customWidth="1"/>
    <col min="10" max="23" width="5.5546875" style="1" customWidth="1"/>
    <col min="24" max="16384" width="8.88671875" style="1"/>
  </cols>
  <sheetData>
    <row r="1" spans="1:23" x14ac:dyDescent="0.2">
      <c r="A1" s="6" t="s">
        <v>100</v>
      </c>
      <c r="I1" s="6" t="s">
        <v>100</v>
      </c>
    </row>
    <row r="2" spans="1:23" x14ac:dyDescent="0.2">
      <c r="A2" s="7"/>
      <c r="B2" s="10" t="s">
        <v>0</v>
      </c>
      <c r="C2" s="10"/>
      <c r="D2" s="10"/>
      <c r="E2" s="10"/>
      <c r="F2" s="10"/>
      <c r="G2" s="10"/>
      <c r="H2" s="11"/>
      <c r="I2" s="7"/>
      <c r="J2" s="10" t="s">
        <v>1</v>
      </c>
      <c r="K2" s="10"/>
      <c r="L2" s="10"/>
      <c r="M2" s="10"/>
      <c r="N2" s="10"/>
      <c r="O2" s="10"/>
      <c r="P2" s="10"/>
      <c r="Q2" s="10" t="s">
        <v>2</v>
      </c>
      <c r="R2" s="10"/>
      <c r="S2" s="10"/>
      <c r="T2" s="10"/>
      <c r="U2" s="10"/>
      <c r="V2" s="10"/>
      <c r="W2" s="11"/>
    </row>
    <row r="3" spans="1:23" x14ac:dyDescent="0.2">
      <c r="A3" s="8"/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8"/>
      <c r="J3" s="4" t="s">
        <v>0</v>
      </c>
      <c r="K3" s="4" t="s">
        <v>3</v>
      </c>
      <c r="L3" s="4" t="s">
        <v>38</v>
      </c>
      <c r="M3" s="4" t="s">
        <v>90</v>
      </c>
      <c r="N3" s="4" t="s">
        <v>91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38</v>
      </c>
      <c r="T3" s="4" t="s">
        <v>90</v>
      </c>
      <c r="U3" s="4" t="s">
        <v>91</v>
      </c>
      <c r="V3" s="4" t="s">
        <v>7</v>
      </c>
      <c r="W3" s="5" t="s">
        <v>8</v>
      </c>
    </row>
    <row r="4" spans="1:23" x14ac:dyDescent="0.2">
      <c r="A4" s="6" t="s">
        <v>69</v>
      </c>
      <c r="I4" s="6" t="s">
        <v>69</v>
      </c>
    </row>
    <row r="5" spans="1:23" x14ac:dyDescent="0.2">
      <c r="A5" s="6" t="s">
        <v>0</v>
      </c>
      <c r="B5" s="1">
        <v>105703</v>
      </c>
      <c r="C5" s="1">
        <v>61720</v>
      </c>
      <c r="D5" s="1">
        <v>10682</v>
      </c>
      <c r="E5" s="1">
        <v>22364</v>
      </c>
      <c r="F5" s="1">
        <v>2999</v>
      </c>
      <c r="G5" s="1">
        <v>5468</v>
      </c>
      <c r="H5" s="1">
        <v>2470</v>
      </c>
      <c r="I5" s="6" t="s">
        <v>0</v>
      </c>
      <c r="J5" s="1">
        <v>52606</v>
      </c>
      <c r="K5" s="1">
        <v>30419</v>
      </c>
      <c r="L5" s="1">
        <v>5860</v>
      </c>
      <c r="M5" s="1">
        <v>11133</v>
      </c>
      <c r="N5" s="1">
        <v>1215</v>
      </c>
      <c r="O5" s="1">
        <v>2685</v>
      </c>
      <c r="P5" s="1">
        <v>1294</v>
      </c>
      <c r="Q5" s="1">
        <v>53096</v>
      </c>
      <c r="R5" s="1">
        <v>31301</v>
      </c>
      <c r="S5" s="1">
        <v>4822</v>
      </c>
      <c r="T5" s="1">
        <v>11231</v>
      </c>
      <c r="U5" s="1">
        <v>1784</v>
      </c>
      <c r="V5" s="1">
        <v>2783</v>
      </c>
      <c r="W5" s="1">
        <v>1176</v>
      </c>
    </row>
    <row r="6" spans="1:23" x14ac:dyDescent="0.2">
      <c r="A6" s="6" t="s">
        <v>38</v>
      </c>
      <c r="B6" s="1">
        <v>90748</v>
      </c>
      <c r="C6" s="1">
        <v>61426</v>
      </c>
      <c r="D6" s="1">
        <v>10604</v>
      </c>
      <c r="E6" s="1">
        <v>15033</v>
      </c>
      <c r="F6" s="1">
        <v>1470</v>
      </c>
      <c r="G6" s="1">
        <v>745</v>
      </c>
      <c r="H6" s="1">
        <v>1470</v>
      </c>
      <c r="I6" s="6" t="s">
        <v>38</v>
      </c>
      <c r="J6" s="1">
        <v>45825</v>
      </c>
      <c r="K6" s="1">
        <v>30321</v>
      </c>
      <c r="L6" s="1">
        <v>5841</v>
      </c>
      <c r="M6" s="1">
        <v>7938</v>
      </c>
      <c r="N6" s="1">
        <v>568</v>
      </c>
      <c r="O6" s="1">
        <v>274</v>
      </c>
      <c r="P6" s="1">
        <v>882</v>
      </c>
      <c r="Q6" s="1">
        <v>44923</v>
      </c>
      <c r="R6" s="1">
        <v>31105</v>
      </c>
      <c r="S6" s="1">
        <v>4763</v>
      </c>
      <c r="T6" s="1">
        <v>7095</v>
      </c>
      <c r="U6" s="1">
        <v>902</v>
      </c>
      <c r="V6" s="1">
        <v>470</v>
      </c>
      <c r="W6" s="1">
        <v>588</v>
      </c>
    </row>
    <row r="7" spans="1:23" x14ac:dyDescent="0.2">
      <c r="A7" s="6" t="s">
        <v>5</v>
      </c>
      <c r="B7" s="1">
        <v>11427</v>
      </c>
      <c r="C7" s="1">
        <v>255</v>
      </c>
      <c r="D7" s="1">
        <v>59</v>
      </c>
      <c r="E7" s="1">
        <v>7252</v>
      </c>
      <c r="F7" s="1">
        <v>1529</v>
      </c>
      <c r="G7" s="1">
        <v>1372</v>
      </c>
      <c r="H7" s="1">
        <v>960</v>
      </c>
      <c r="I7" s="6" t="s">
        <v>5</v>
      </c>
      <c r="J7" s="1">
        <v>4900</v>
      </c>
      <c r="K7" s="1">
        <v>59</v>
      </c>
      <c r="L7" s="1">
        <v>0</v>
      </c>
      <c r="M7" s="1">
        <v>3136</v>
      </c>
      <c r="N7" s="1">
        <v>647</v>
      </c>
      <c r="O7" s="1">
        <v>666</v>
      </c>
      <c r="P7" s="1">
        <v>392</v>
      </c>
      <c r="Q7" s="1">
        <v>6527</v>
      </c>
      <c r="R7" s="1">
        <v>196</v>
      </c>
      <c r="S7" s="1">
        <v>59</v>
      </c>
      <c r="T7" s="1">
        <v>4116</v>
      </c>
      <c r="U7" s="1">
        <v>882</v>
      </c>
      <c r="V7" s="1">
        <v>706</v>
      </c>
      <c r="W7" s="1">
        <v>568</v>
      </c>
    </row>
    <row r="8" spans="1:23" x14ac:dyDescent="0.2">
      <c r="A8" s="6" t="s">
        <v>70</v>
      </c>
      <c r="B8" s="1">
        <v>78</v>
      </c>
      <c r="C8" s="1">
        <v>20</v>
      </c>
      <c r="D8" s="1">
        <v>0</v>
      </c>
      <c r="E8" s="1">
        <v>59</v>
      </c>
      <c r="F8" s="1">
        <v>0</v>
      </c>
      <c r="G8" s="1">
        <v>0</v>
      </c>
      <c r="H8" s="1">
        <v>0</v>
      </c>
      <c r="I8" s="6" t="s">
        <v>70</v>
      </c>
      <c r="J8" s="1">
        <v>78</v>
      </c>
      <c r="K8" s="1">
        <v>20</v>
      </c>
      <c r="L8" s="1">
        <v>0</v>
      </c>
      <c r="M8" s="1">
        <v>59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</row>
    <row r="9" spans="1:23" x14ac:dyDescent="0.2">
      <c r="A9" s="6" t="s">
        <v>39</v>
      </c>
      <c r="B9" s="1">
        <v>3214</v>
      </c>
      <c r="C9" s="1">
        <v>0</v>
      </c>
      <c r="D9" s="1">
        <v>20</v>
      </c>
      <c r="E9" s="1">
        <v>20</v>
      </c>
      <c r="F9" s="1">
        <v>0</v>
      </c>
      <c r="G9" s="1">
        <v>3136</v>
      </c>
      <c r="H9" s="1">
        <v>39</v>
      </c>
      <c r="I9" s="6" t="s">
        <v>39</v>
      </c>
      <c r="J9" s="1">
        <v>1627</v>
      </c>
      <c r="K9" s="1">
        <v>0</v>
      </c>
      <c r="L9" s="1">
        <v>20</v>
      </c>
      <c r="M9" s="1">
        <v>0</v>
      </c>
      <c r="N9" s="1">
        <v>0</v>
      </c>
      <c r="O9" s="1">
        <v>1588</v>
      </c>
      <c r="P9" s="1">
        <v>20</v>
      </c>
      <c r="Q9" s="1">
        <v>1588</v>
      </c>
      <c r="R9" s="1">
        <v>0</v>
      </c>
      <c r="S9" s="1">
        <v>0</v>
      </c>
      <c r="T9" s="1">
        <v>20</v>
      </c>
      <c r="U9" s="1">
        <v>0</v>
      </c>
      <c r="V9" s="1">
        <v>1548</v>
      </c>
      <c r="W9" s="1">
        <v>20</v>
      </c>
    </row>
    <row r="10" spans="1:23" x14ac:dyDescent="0.2">
      <c r="A10" s="6" t="s">
        <v>40</v>
      </c>
      <c r="B10" s="1">
        <v>235</v>
      </c>
      <c r="C10" s="1">
        <v>20</v>
      </c>
      <c r="D10" s="1">
        <v>0</v>
      </c>
      <c r="E10" s="1">
        <v>0</v>
      </c>
      <c r="F10" s="1">
        <v>0</v>
      </c>
      <c r="G10" s="1">
        <v>216</v>
      </c>
      <c r="H10" s="1">
        <v>0</v>
      </c>
      <c r="I10" s="6" t="s">
        <v>40</v>
      </c>
      <c r="J10" s="1">
        <v>176</v>
      </c>
      <c r="K10" s="1">
        <v>20</v>
      </c>
      <c r="L10" s="1">
        <v>0</v>
      </c>
      <c r="M10" s="1">
        <v>0</v>
      </c>
      <c r="N10" s="1">
        <v>0</v>
      </c>
      <c r="O10" s="1">
        <v>157</v>
      </c>
      <c r="P10" s="1">
        <v>0</v>
      </c>
      <c r="Q10" s="1">
        <v>59</v>
      </c>
      <c r="R10" s="1">
        <v>0</v>
      </c>
      <c r="S10" s="1">
        <v>0</v>
      </c>
      <c r="T10" s="1">
        <v>0</v>
      </c>
      <c r="U10" s="1">
        <v>0</v>
      </c>
      <c r="V10" s="1">
        <v>59</v>
      </c>
      <c r="W10" s="1">
        <v>0</v>
      </c>
    </row>
    <row r="11" spans="1:23" x14ac:dyDescent="0.2">
      <c r="A11" s="6" t="s">
        <v>71</v>
      </c>
      <c r="I11" s="6" t="s">
        <v>71</v>
      </c>
    </row>
    <row r="12" spans="1:23" x14ac:dyDescent="0.2">
      <c r="A12" s="6" t="s">
        <v>0</v>
      </c>
      <c r="B12" s="1">
        <v>4410</v>
      </c>
      <c r="C12" s="1">
        <v>0</v>
      </c>
      <c r="D12" s="1">
        <v>0</v>
      </c>
      <c r="E12" s="1">
        <v>0</v>
      </c>
      <c r="F12" s="1">
        <v>0</v>
      </c>
      <c r="G12" s="1">
        <v>4410</v>
      </c>
      <c r="H12" s="1">
        <v>0</v>
      </c>
      <c r="I12" s="6" t="s">
        <v>0</v>
      </c>
      <c r="J12" s="1">
        <v>2274</v>
      </c>
      <c r="K12" s="1">
        <v>0</v>
      </c>
      <c r="L12" s="1">
        <v>0</v>
      </c>
      <c r="M12" s="1">
        <v>0</v>
      </c>
      <c r="N12" s="1">
        <v>0</v>
      </c>
      <c r="O12" s="1">
        <v>2274</v>
      </c>
      <c r="P12" s="1">
        <v>0</v>
      </c>
      <c r="Q12" s="1">
        <v>2136</v>
      </c>
      <c r="R12" s="1">
        <v>0</v>
      </c>
      <c r="S12" s="1">
        <v>0</v>
      </c>
      <c r="T12" s="1">
        <v>0</v>
      </c>
      <c r="U12" s="1">
        <v>0</v>
      </c>
      <c r="V12" s="1">
        <v>2136</v>
      </c>
      <c r="W12" s="1">
        <v>0</v>
      </c>
    </row>
    <row r="13" spans="1:23" x14ac:dyDescent="0.2">
      <c r="A13" s="6">
        <v>2002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6">
        <v>2002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</row>
    <row r="14" spans="1:23" x14ac:dyDescent="0.2">
      <c r="A14" s="6">
        <v>2001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6">
        <v>2001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</row>
    <row r="15" spans="1:23" x14ac:dyDescent="0.2">
      <c r="A15" s="6">
        <v>2000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6">
        <v>2000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</row>
    <row r="16" spans="1:23" x14ac:dyDescent="0.2">
      <c r="A16" s="6">
        <v>1999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6">
        <v>1999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</row>
    <row r="17" spans="1:23" x14ac:dyDescent="0.2">
      <c r="A17" s="6">
        <v>1998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6">
        <v>1998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</row>
    <row r="18" spans="1:23" x14ac:dyDescent="0.2">
      <c r="A18" s="6">
        <v>1997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6">
        <v>1997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</row>
    <row r="19" spans="1:23" x14ac:dyDescent="0.2">
      <c r="A19" s="6">
        <v>1996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6">
        <v>1996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</row>
    <row r="20" spans="1:23" x14ac:dyDescent="0.2">
      <c r="A20" s="6">
        <v>1995</v>
      </c>
      <c r="B20" s="1">
        <v>804</v>
      </c>
      <c r="C20" s="1">
        <v>0</v>
      </c>
      <c r="D20" s="1">
        <v>0</v>
      </c>
      <c r="E20" s="1">
        <v>0</v>
      </c>
      <c r="F20" s="1">
        <v>0</v>
      </c>
      <c r="G20" s="1">
        <v>804</v>
      </c>
      <c r="H20" s="1">
        <v>0</v>
      </c>
      <c r="I20" s="6">
        <v>1995</v>
      </c>
      <c r="J20" s="1">
        <v>431</v>
      </c>
      <c r="K20" s="1">
        <v>0</v>
      </c>
      <c r="L20" s="1">
        <v>0</v>
      </c>
      <c r="M20" s="1">
        <v>0</v>
      </c>
      <c r="N20" s="1">
        <v>0</v>
      </c>
      <c r="O20" s="1">
        <v>431</v>
      </c>
      <c r="P20" s="1">
        <v>0</v>
      </c>
      <c r="Q20" s="1">
        <v>372</v>
      </c>
      <c r="R20" s="1">
        <v>0</v>
      </c>
      <c r="S20" s="1">
        <v>0</v>
      </c>
      <c r="T20" s="1">
        <v>0</v>
      </c>
      <c r="U20" s="1">
        <v>0</v>
      </c>
      <c r="V20" s="1">
        <v>372</v>
      </c>
      <c r="W20" s="1">
        <v>0</v>
      </c>
    </row>
    <row r="21" spans="1:23" x14ac:dyDescent="0.2">
      <c r="A21" s="6">
        <v>1994</v>
      </c>
      <c r="B21" s="1">
        <v>314</v>
      </c>
      <c r="C21" s="1">
        <v>0</v>
      </c>
      <c r="D21" s="1">
        <v>0</v>
      </c>
      <c r="E21" s="1">
        <v>0</v>
      </c>
      <c r="F21" s="1">
        <v>0</v>
      </c>
      <c r="G21" s="1">
        <v>314</v>
      </c>
      <c r="H21" s="1">
        <v>0</v>
      </c>
      <c r="I21" s="6">
        <v>1994</v>
      </c>
      <c r="J21" s="1">
        <v>196</v>
      </c>
      <c r="K21" s="1">
        <v>0</v>
      </c>
      <c r="L21" s="1">
        <v>0</v>
      </c>
      <c r="M21" s="1">
        <v>0</v>
      </c>
      <c r="N21" s="1">
        <v>0</v>
      </c>
      <c r="O21" s="1">
        <v>196</v>
      </c>
      <c r="P21" s="1">
        <v>0</v>
      </c>
      <c r="Q21" s="1">
        <v>118</v>
      </c>
      <c r="R21" s="1">
        <v>0</v>
      </c>
      <c r="S21" s="1">
        <v>0</v>
      </c>
      <c r="T21" s="1">
        <v>0</v>
      </c>
      <c r="U21" s="1">
        <v>0</v>
      </c>
      <c r="V21" s="1">
        <v>118</v>
      </c>
      <c r="W21" s="1">
        <v>0</v>
      </c>
    </row>
    <row r="22" spans="1:23" x14ac:dyDescent="0.2">
      <c r="A22" s="6">
        <v>1993</v>
      </c>
      <c r="B22" s="1">
        <v>98</v>
      </c>
      <c r="C22" s="1">
        <v>0</v>
      </c>
      <c r="D22" s="1">
        <v>0</v>
      </c>
      <c r="E22" s="1">
        <v>0</v>
      </c>
      <c r="F22" s="1">
        <v>0</v>
      </c>
      <c r="G22" s="1">
        <v>98</v>
      </c>
      <c r="H22" s="1">
        <v>0</v>
      </c>
      <c r="I22" s="6">
        <v>1993</v>
      </c>
      <c r="J22" s="1">
        <v>59</v>
      </c>
      <c r="K22" s="1">
        <v>0</v>
      </c>
      <c r="L22" s="1">
        <v>0</v>
      </c>
      <c r="M22" s="1">
        <v>0</v>
      </c>
      <c r="N22" s="1">
        <v>0</v>
      </c>
      <c r="O22" s="1">
        <v>59</v>
      </c>
      <c r="P22" s="1">
        <v>0</v>
      </c>
      <c r="Q22" s="1">
        <v>39</v>
      </c>
      <c r="R22" s="1">
        <v>0</v>
      </c>
      <c r="S22" s="1">
        <v>0</v>
      </c>
      <c r="T22" s="1">
        <v>0</v>
      </c>
      <c r="U22" s="1">
        <v>0</v>
      </c>
      <c r="V22" s="1">
        <v>39</v>
      </c>
      <c r="W22" s="1">
        <v>0</v>
      </c>
    </row>
    <row r="23" spans="1:23" x14ac:dyDescent="0.2">
      <c r="A23" s="6">
        <v>1992</v>
      </c>
      <c r="B23" s="1">
        <v>314</v>
      </c>
      <c r="C23" s="1">
        <v>0</v>
      </c>
      <c r="D23" s="1">
        <v>0</v>
      </c>
      <c r="E23" s="1">
        <v>0</v>
      </c>
      <c r="F23" s="1">
        <v>0</v>
      </c>
      <c r="G23" s="1">
        <v>314</v>
      </c>
      <c r="H23" s="1">
        <v>0</v>
      </c>
      <c r="I23" s="6">
        <v>1992</v>
      </c>
      <c r="J23" s="1">
        <v>78</v>
      </c>
      <c r="K23" s="1">
        <v>0</v>
      </c>
      <c r="L23" s="1">
        <v>0</v>
      </c>
      <c r="M23" s="1">
        <v>0</v>
      </c>
      <c r="N23" s="1">
        <v>0</v>
      </c>
      <c r="O23" s="1">
        <v>78</v>
      </c>
      <c r="P23" s="1">
        <v>0</v>
      </c>
      <c r="Q23" s="1">
        <v>235</v>
      </c>
      <c r="R23" s="1">
        <v>0</v>
      </c>
      <c r="S23" s="1">
        <v>0</v>
      </c>
      <c r="T23" s="1">
        <v>0</v>
      </c>
      <c r="U23" s="1">
        <v>0</v>
      </c>
      <c r="V23" s="1">
        <v>235</v>
      </c>
      <c r="W23" s="1">
        <v>0</v>
      </c>
    </row>
    <row r="24" spans="1:23" x14ac:dyDescent="0.2">
      <c r="A24" s="6">
        <v>1991</v>
      </c>
      <c r="B24" s="1">
        <v>647</v>
      </c>
      <c r="C24" s="1">
        <v>0</v>
      </c>
      <c r="D24" s="1">
        <v>0</v>
      </c>
      <c r="E24" s="1">
        <v>0</v>
      </c>
      <c r="F24" s="1">
        <v>0</v>
      </c>
      <c r="G24" s="1">
        <v>647</v>
      </c>
      <c r="H24" s="1">
        <v>0</v>
      </c>
      <c r="I24" s="6">
        <v>1991</v>
      </c>
      <c r="J24" s="1">
        <v>372</v>
      </c>
      <c r="K24" s="1">
        <v>0</v>
      </c>
      <c r="L24" s="1">
        <v>0</v>
      </c>
      <c r="M24" s="1">
        <v>0</v>
      </c>
      <c r="N24" s="1">
        <v>0</v>
      </c>
      <c r="O24" s="1">
        <v>372</v>
      </c>
      <c r="P24" s="1">
        <v>0</v>
      </c>
      <c r="Q24" s="1">
        <v>274</v>
      </c>
      <c r="R24" s="1">
        <v>0</v>
      </c>
      <c r="S24" s="1">
        <v>0</v>
      </c>
      <c r="T24" s="1">
        <v>0</v>
      </c>
      <c r="U24" s="1">
        <v>0</v>
      </c>
      <c r="V24" s="1">
        <v>274</v>
      </c>
      <c r="W24" s="1">
        <v>0</v>
      </c>
    </row>
    <row r="25" spans="1:23" x14ac:dyDescent="0.2">
      <c r="A25" s="6">
        <v>1990</v>
      </c>
      <c r="B25" s="1">
        <v>706</v>
      </c>
      <c r="C25" s="1">
        <v>0</v>
      </c>
      <c r="D25" s="1">
        <v>0</v>
      </c>
      <c r="E25" s="1">
        <v>0</v>
      </c>
      <c r="F25" s="1">
        <v>0</v>
      </c>
      <c r="G25" s="1">
        <v>706</v>
      </c>
      <c r="H25" s="1">
        <v>0</v>
      </c>
      <c r="I25" s="6">
        <v>1990</v>
      </c>
      <c r="J25" s="1">
        <v>314</v>
      </c>
      <c r="K25" s="1">
        <v>0</v>
      </c>
      <c r="L25" s="1">
        <v>0</v>
      </c>
      <c r="M25" s="1">
        <v>0</v>
      </c>
      <c r="N25" s="1">
        <v>0</v>
      </c>
      <c r="O25" s="1">
        <v>314</v>
      </c>
      <c r="P25" s="1">
        <v>0</v>
      </c>
      <c r="Q25" s="1">
        <v>392</v>
      </c>
      <c r="R25" s="1">
        <v>0</v>
      </c>
      <c r="S25" s="1">
        <v>0</v>
      </c>
      <c r="T25" s="1">
        <v>0</v>
      </c>
      <c r="U25" s="1">
        <v>0</v>
      </c>
      <c r="V25" s="1">
        <v>392</v>
      </c>
      <c r="W25" s="1">
        <v>0</v>
      </c>
    </row>
    <row r="26" spans="1:23" x14ac:dyDescent="0.2">
      <c r="A26" s="6">
        <v>1989</v>
      </c>
      <c r="B26" s="1">
        <v>823</v>
      </c>
      <c r="C26" s="1">
        <v>0</v>
      </c>
      <c r="D26" s="1">
        <v>0</v>
      </c>
      <c r="E26" s="1">
        <v>0</v>
      </c>
      <c r="F26" s="1">
        <v>0</v>
      </c>
      <c r="G26" s="1">
        <v>823</v>
      </c>
      <c r="H26" s="1">
        <v>0</v>
      </c>
      <c r="I26" s="6">
        <v>1989</v>
      </c>
      <c r="J26" s="1">
        <v>372</v>
      </c>
      <c r="K26" s="1">
        <v>0</v>
      </c>
      <c r="L26" s="1">
        <v>0</v>
      </c>
      <c r="M26" s="1">
        <v>0</v>
      </c>
      <c r="N26" s="1">
        <v>0</v>
      </c>
      <c r="O26" s="1">
        <v>372</v>
      </c>
      <c r="P26" s="1">
        <v>0</v>
      </c>
      <c r="Q26" s="1">
        <v>451</v>
      </c>
      <c r="R26" s="1">
        <v>0</v>
      </c>
      <c r="S26" s="1">
        <v>0</v>
      </c>
      <c r="T26" s="1">
        <v>0</v>
      </c>
      <c r="U26" s="1">
        <v>0</v>
      </c>
      <c r="V26" s="1">
        <v>451</v>
      </c>
      <c r="W26" s="1">
        <v>0</v>
      </c>
    </row>
    <row r="27" spans="1:23" x14ac:dyDescent="0.2">
      <c r="A27" s="6">
        <v>1988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6">
        <v>1988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</row>
    <row r="28" spans="1:23" x14ac:dyDescent="0.2">
      <c r="A28" s="6">
        <v>1987</v>
      </c>
      <c r="B28" s="1">
        <v>255</v>
      </c>
      <c r="C28" s="1">
        <v>0</v>
      </c>
      <c r="D28" s="1">
        <v>0</v>
      </c>
      <c r="E28" s="1">
        <v>0</v>
      </c>
      <c r="F28" s="1">
        <v>0</v>
      </c>
      <c r="G28" s="1">
        <v>255</v>
      </c>
      <c r="H28" s="1">
        <v>0</v>
      </c>
      <c r="I28" s="6">
        <v>1987</v>
      </c>
      <c r="J28" s="1">
        <v>176</v>
      </c>
      <c r="K28" s="1">
        <v>0</v>
      </c>
      <c r="L28" s="1">
        <v>0</v>
      </c>
      <c r="M28" s="1">
        <v>0</v>
      </c>
      <c r="N28" s="1">
        <v>0</v>
      </c>
      <c r="O28" s="1">
        <v>176</v>
      </c>
      <c r="P28" s="1">
        <v>0</v>
      </c>
      <c r="Q28" s="1">
        <v>78</v>
      </c>
      <c r="R28" s="1">
        <v>0</v>
      </c>
      <c r="S28" s="1">
        <v>0</v>
      </c>
      <c r="T28" s="1">
        <v>0</v>
      </c>
      <c r="U28" s="1">
        <v>0</v>
      </c>
      <c r="V28" s="1">
        <v>78</v>
      </c>
      <c r="W28" s="1">
        <v>0</v>
      </c>
    </row>
    <row r="29" spans="1:23" x14ac:dyDescent="0.2">
      <c r="A29" s="6">
        <v>1986</v>
      </c>
      <c r="B29" s="1">
        <v>216</v>
      </c>
      <c r="C29" s="1">
        <v>0</v>
      </c>
      <c r="D29" s="1">
        <v>0</v>
      </c>
      <c r="E29" s="1">
        <v>0</v>
      </c>
      <c r="F29" s="1">
        <v>0</v>
      </c>
      <c r="G29" s="1">
        <v>216</v>
      </c>
      <c r="H29" s="1">
        <v>0</v>
      </c>
      <c r="I29" s="6">
        <v>1986</v>
      </c>
      <c r="J29" s="1">
        <v>157</v>
      </c>
      <c r="K29" s="1">
        <v>0</v>
      </c>
      <c r="L29" s="1">
        <v>0</v>
      </c>
      <c r="M29" s="1">
        <v>0</v>
      </c>
      <c r="N29" s="1">
        <v>0</v>
      </c>
      <c r="O29" s="1">
        <v>157</v>
      </c>
      <c r="P29" s="1">
        <v>0</v>
      </c>
      <c r="Q29" s="1">
        <v>59</v>
      </c>
      <c r="R29" s="1">
        <v>0</v>
      </c>
      <c r="S29" s="1">
        <v>0</v>
      </c>
      <c r="T29" s="1">
        <v>0</v>
      </c>
      <c r="U29" s="1">
        <v>0</v>
      </c>
      <c r="V29" s="1">
        <v>59</v>
      </c>
      <c r="W29" s="1">
        <v>0</v>
      </c>
    </row>
    <row r="30" spans="1:23" x14ac:dyDescent="0.2">
      <c r="A30" s="6">
        <v>1985</v>
      </c>
      <c r="B30" s="1">
        <v>59</v>
      </c>
      <c r="C30" s="1">
        <v>0</v>
      </c>
      <c r="D30" s="1">
        <v>0</v>
      </c>
      <c r="E30" s="1">
        <v>0</v>
      </c>
      <c r="F30" s="1">
        <v>0</v>
      </c>
      <c r="G30" s="1">
        <v>59</v>
      </c>
      <c r="H30" s="1">
        <v>0</v>
      </c>
      <c r="I30" s="6">
        <v>1985</v>
      </c>
      <c r="J30" s="1">
        <v>39</v>
      </c>
      <c r="K30" s="1">
        <v>0</v>
      </c>
      <c r="L30" s="1">
        <v>0</v>
      </c>
      <c r="M30" s="1">
        <v>0</v>
      </c>
      <c r="N30" s="1">
        <v>0</v>
      </c>
      <c r="O30" s="1">
        <v>39</v>
      </c>
      <c r="P30" s="1">
        <v>0</v>
      </c>
      <c r="Q30" s="1">
        <v>20</v>
      </c>
      <c r="R30" s="1">
        <v>0</v>
      </c>
      <c r="S30" s="1">
        <v>0</v>
      </c>
      <c r="T30" s="1">
        <v>0</v>
      </c>
      <c r="U30" s="1">
        <v>0</v>
      </c>
      <c r="V30" s="1">
        <v>20</v>
      </c>
      <c r="W30" s="1">
        <v>0</v>
      </c>
    </row>
    <row r="31" spans="1:23" x14ac:dyDescent="0.2">
      <c r="A31" s="6" t="s">
        <v>72</v>
      </c>
      <c r="B31" s="1">
        <v>118</v>
      </c>
      <c r="C31" s="1">
        <v>0</v>
      </c>
      <c r="D31" s="1">
        <v>0</v>
      </c>
      <c r="E31" s="1">
        <v>0</v>
      </c>
      <c r="F31" s="1">
        <v>0</v>
      </c>
      <c r="G31" s="1">
        <v>118</v>
      </c>
      <c r="H31" s="1">
        <v>0</v>
      </c>
      <c r="I31" s="6" t="s">
        <v>72</v>
      </c>
      <c r="J31" s="1">
        <v>59</v>
      </c>
      <c r="K31" s="1">
        <v>0</v>
      </c>
      <c r="L31" s="1">
        <v>0</v>
      </c>
      <c r="M31" s="1">
        <v>0</v>
      </c>
      <c r="N31" s="1">
        <v>0</v>
      </c>
      <c r="O31" s="1">
        <v>59</v>
      </c>
      <c r="P31" s="1">
        <v>0</v>
      </c>
      <c r="Q31" s="1">
        <v>59</v>
      </c>
      <c r="R31" s="1">
        <v>0</v>
      </c>
      <c r="S31" s="1">
        <v>0</v>
      </c>
      <c r="T31" s="1">
        <v>0</v>
      </c>
      <c r="U31" s="1">
        <v>0</v>
      </c>
      <c r="V31" s="1">
        <v>59</v>
      </c>
      <c r="W31" s="1">
        <v>0</v>
      </c>
    </row>
    <row r="32" spans="1:23" x14ac:dyDescent="0.2">
      <c r="A32" s="6" t="s">
        <v>73</v>
      </c>
      <c r="B32" s="1">
        <v>59</v>
      </c>
      <c r="C32" s="1">
        <v>0</v>
      </c>
      <c r="D32" s="1">
        <v>0</v>
      </c>
      <c r="E32" s="1">
        <v>0</v>
      </c>
      <c r="F32" s="1">
        <v>0</v>
      </c>
      <c r="G32" s="1">
        <v>59</v>
      </c>
      <c r="H32" s="1">
        <v>0</v>
      </c>
      <c r="I32" s="6" t="s">
        <v>73</v>
      </c>
      <c r="J32" s="1">
        <v>20</v>
      </c>
      <c r="K32" s="1">
        <v>0</v>
      </c>
      <c r="L32" s="1">
        <v>0</v>
      </c>
      <c r="M32" s="1">
        <v>0</v>
      </c>
      <c r="N32" s="1">
        <v>0</v>
      </c>
      <c r="O32" s="1">
        <v>20</v>
      </c>
      <c r="P32" s="1">
        <v>0</v>
      </c>
      <c r="Q32" s="1">
        <v>39</v>
      </c>
      <c r="R32" s="1">
        <v>0</v>
      </c>
      <c r="S32" s="1">
        <v>0</v>
      </c>
      <c r="T32" s="1">
        <v>0</v>
      </c>
      <c r="U32" s="1">
        <v>0</v>
      </c>
      <c r="V32" s="1">
        <v>39</v>
      </c>
      <c r="W32" s="1">
        <v>0</v>
      </c>
    </row>
    <row r="33" spans="1:23" x14ac:dyDescent="0.2">
      <c r="A33" s="12" t="s">
        <v>92</v>
      </c>
      <c r="B33" s="12"/>
      <c r="C33" s="12"/>
      <c r="D33" s="12"/>
      <c r="E33" s="12"/>
      <c r="F33" s="12"/>
      <c r="G33" s="12"/>
      <c r="H33" s="12"/>
      <c r="I33" s="12" t="s">
        <v>92</v>
      </c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</sheetData>
  <mergeCells count="5">
    <mergeCell ref="J2:P2"/>
    <mergeCell ref="Q2:W2"/>
    <mergeCell ref="B2:H2"/>
    <mergeCell ref="A33:H33"/>
    <mergeCell ref="I33:W3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1FFBB-0FCA-4ECC-B0B7-3E34F6B1C725}">
  <dimension ref="A1:W20"/>
  <sheetViews>
    <sheetView view="pageBreakPreview" zoomScale="125" zoomScaleNormal="100" zoomScaleSheetLayoutView="125" workbookViewId="0">
      <selection activeCell="J4" sqref="J4:W19"/>
    </sheetView>
  </sheetViews>
  <sheetFormatPr defaultRowHeight="10.199999999999999" x14ac:dyDescent="0.2"/>
  <cols>
    <col min="1" max="1" width="11.21875" style="1" customWidth="1"/>
    <col min="2" max="8" width="10.44140625" style="1" customWidth="1"/>
    <col min="9" max="9" width="12.44140625" style="1" customWidth="1"/>
    <col min="10" max="23" width="5.5546875" style="1" customWidth="1"/>
    <col min="24" max="16384" width="8.88671875" style="1"/>
  </cols>
  <sheetData>
    <row r="1" spans="1:23" x14ac:dyDescent="0.2">
      <c r="A1" s="1" t="s">
        <v>101</v>
      </c>
      <c r="I1" s="1" t="s">
        <v>101</v>
      </c>
    </row>
    <row r="2" spans="1:23" x14ac:dyDescent="0.2">
      <c r="A2" s="2"/>
      <c r="B2" s="10" t="s">
        <v>0</v>
      </c>
      <c r="C2" s="10"/>
      <c r="D2" s="10"/>
      <c r="E2" s="10"/>
      <c r="F2" s="10"/>
      <c r="G2" s="10"/>
      <c r="H2" s="11"/>
      <c r="I2" s="2"/>
      <c r="J2" s="10" t="s">
        <v>1</v>
      </c>
      <c r="K2" s="10"/>
      <c r="L2" s="10"/>
      <c r="M2" s="10"/>
      <c r="N2" s="10"/>
      <c r="O2" s="10"/>
      <c r="P2" s="10"/>
      <c r="Q2" s="10" t="s">
        <v>2</v>
      </c>
      <c r="R2" s="10"/>
      <c r="S2" s="10"/>
      <c r="T2" s="10"/>
      <c r="U2" s="10"/>
      <c r="V2" s="10"/>
      <c r="W2" s="11"/>
    </row>
    <row r="3" spans="1:23" x14ac:dyDescent="0.2">
      <c r="A3" s="3"/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/>
      <c r="J3" s="4" t="s">
        <v>0</v>
      </c>
      <c r="K3" s="4" t="s">
        <v>3</v>
      </c>
      <c r="L3" s="4" t="s">
        <v>38</v>
      </c>
      <c r="M3" s="4" t="s">
        <v>90</v>
      </c>
      <c r="N3" s="4" t="s">
        <v>91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38</v>
      </c>
      <c r="T3" s="4" t="s">
        <v>90</v>
      </c>
      <c r="U3" s="4" t="s">
        <v>91</v>
      </c>
      <c r="V3" s="4" t="s">
        <v>7</v>
      </c>
      <c r="W3" s="5" t="s">
        <v>8</v>
      </c>
    </row>
    <row r="4" spans="1:23" x14ac:dyDescent="0.2">
      <c r="A4" s="1" t="s">
        <v>74</v>
      </c>
      <c r="I4" s="1" t="s">
        <v>74</v>
      </c>
    </row>
    <row r="5" spans="1:23" x14ac:dyDescent="0.2">
      <c r="A5" s="1" t="s">
        <v>0</v>
      </c>
      <c r="B5" s="1">
        <v>71266</v>
      </c>
      <c r="C5" s="1">
        <v>34555</v>
      </c>
      <c r="D5" s="1">
        <v>7918</v>
      </c>
      <c r="E5" s="1">
        <v>20149</v>
      </c>
      <c r="F5" s="1">
        <v>2626</v>
      </c>
      <c r="G5" s="1">
        <v>4096</v>
      </c>
      <c r="H5" s="1">
        <v>1921</v>
      </c>
      <c r="I5" s="1" t="s">
        <v>0</v>
      </c>
      <c r="J5" s="1">
        <v>34751</v>
      </c>
      <c r="K5" s="1">
        <v>16405</v>
      </c>
      <c r="L5" s="1">
        <v>4332</v>
      </c>
      <c r="M5" s="1">
        <v>9996</v>
      </c>
      <c r="N5" s="1">
        <v>1078</v>
      </c>
      <c r="O5" s="1">
        <v>1940</v>
      </c>
      <c r="P5" s="1">
        <v>1000</v>
      </c>
      <c r="Q5" s="1">
        <v>36515</v>
      </c>
      <c r="R5" s="1">
        <v>18150</v>
      </c>
      <c r="S5" s="1">
        <v>3587</v>
      </c>
      <c r="T5" s="1">
        <v>10153</v>
      </c>
      <c r="U5" s="1">
        <v>1548</v>
      </c>
      <c r="V5" s="1">
        <v>2156</v>
      </c>
      <c r="W5" s="1">
        <v>921</v>
      </c>
    </row>
    <row r="6" spans="1:23" x14ac:dyDescent="0.2">
      <c r="A6" s="1" t="s">
        <v>75</v>
      </c>
      <c r="B6" s="1">
        <v>44159</v>
      </c>
      <c r="C6" s="1">
        <v>18894</v>
      </c>
      <c r="D6" s="1">
        <v>5606</v>
      </c>
      <c r="E6" s="1">
        <v>14543</v>
      </c>
      <c r="F6" s="1">
        <v>1803</v>
      </c>
      <c r="G6" s="1">
        <v>2038</v>
      </c>
      <c r="H6" s="1">
        <v>1274</v>
      </c>
      <c r="I6" s="1" t="s">
        <v>75</v>
      </c>
      <c r="J6" s="1">
        <v>24363</v>
      </c>
      <c r="K6" s="1">
        <v>10172</v>
      </c>
      <c r="L6" s="1">
        <v>3450</v>
      </c>
      <c r="M6" s="1">
        <v>7840</v>
      </c>
      <c r="N6" s="1">
        <v>921</v>
      </c>
      <c r="O6" s="1">
        <v>1196</v>
      </c>
      <c r="P6" s="1">
        <v>784</v>
      </c>
      <c r="Q6" s="1">
        <v>19796</v>
      </c>
      <c r="R6" s="1">
        <v>8722</v>
      </c>
      <c r="S6" s="1">
        <v>2156</v>
      </c>
      <c r="T6" s="1">
        <v>6703</v>
      </c>
      <c r="U6" s="1">
        <v>882</v>
      </c>
      <c r="V6" s="1">
        <v>843</v>
      </c>
      <c r="W6" s="1">
        <v>490</v>
      </c>
    </row>
    <row r="7" spans="1:23" x14ac:dyDescent="0.2">
      <c r="A7" s="1" t="s">
        <v>76</v>
      </c>
      <c r="B7" s="1">
        <v>3489</v>
      </c>
      <c r="C7" s="1">
        <v>1842</v>
      </c>
      <c r="D7" s="1">
        <v>353</v>
      </c>
      <c r="E7" s="1">
        <v>666</v>
      </c>
      <c r="F7" s="1">
        <v>78</v>
      </c>
      <c r="G7" s="1">
        <v>470</v>
      </c>
      <c r="H7" s="1">
        <v>78</v>
      </c>
      <c r="I7" s="1" t="s">
        <v>76</v>
      </c>
      <c r="J7" s="1">
        <v>2038</v>
      </c>
      <c r="K7" s="1">
        <v>1039</v>
      </c>
      <c r="L7" s="1">
        <v>176</v>
      </c>
      <c r="M7" s="1">
        <v>412</v>
      </c>
      <c r="N7" s="1">
        <v>39</v>
      </c>
      <c r="O7" s="1">
        <v>314</v>
      </c>
      <c r="P7" s="1">
        <v>59</v>
      </c>
      <c r="Q7" s="1">
        <v>1450</v>
      </c>
      <c r="R7" s="1">
        <v>804</v>
      </c>
      <c r="S7" s="1">
        <v>176</v>
      </c>
      <c r="T7" s="1">
        <v>255</v>
      </c>
      <c r="U7" s="1">
        <v>39</v>
      </c>
      <c r="V7" s="1">
        <v>157</v>
      </c>
      <c r="W7" s="1">
        <v>20</v>
      </c>
    </row>
    <row r="8" spans="1:23" x14ac:dyDescent="0.2">
      <c r="A8" s="1" t="s">
        <v>77</v>
      </c>
      <c r="B8" s="1">
        <v>23618</v>
      </c>
      <c r="C8" s="1">
        <v>13818</v>
      </c>
      <c r="D8" s="1">
        <v>1960</v>
      </c>
      <c r="E8" s="1">
        <v>4939</v>
      </c>
      <c r="F8" s="1">
        <v>745</v>
      </c>
      <c r="G8" s="1">
        <v>1588</v>
      </c>
      <c r="H8" s="1">
        <v>568</v>
      </c>
      <c r="I8" s="1" t="s">
        <v>77</v>
      </c>
      <c r="J8" s="1">
        <v>8350</v>
      </c>
      <c r="K8" s="1">
        <v>5194</v>
      </c>
      <c r="L8" s="1">
        <v>706</v>
      </c>
      <c r="M8" s="1">
        <v>1744</v>
      </c>
      <c r="N8" s="1">
        <v>118</v>
      </c>
      <c r="O8" s="1">
        <v>431</v>
      </c>
      <c r="P8" s="1">
        <v>157</v>
      </c>
      <c r="Q8" s="1">
        <v>15268</v>
      </c>
      <c r="R8" s="1">
        <v>8624</v>
      </c>
      <c r="S8" s="1">
        <v>1254</v>
      </c>
      <c r="T8" s="1">
        <v>3195</v>
      </c>
      <c r="U8" s="1">
        <v>627</v>
      </c>
      <c r="V8" s="1">
        <v>1156</v>
      </c>
      <c r="W8" s="1">
        <v>412</v>
      </c>
    </row>
    <row r="9" spans="1:23" x14ac:dyDescent="0.2">
      <c r="A9" s="1" t="s">
        <v>78</v>
      </c>
      <c r="I9" s="1" t="s">
        <v>78</v>
      </c>
    </row>
    <row r="10" spans="1:23" x14ac:dyDescent="0.2">
      <c r="A10" s="1" t="s">
        <v>0</v>
      </c>
      <c r="B10" s="1">
        <v>4449</v>
      </c>
      <c r="C10" s="1">
        <v>1548</v>
      </c>
      <c r="D10" s="1">
        <v>588</v>
      </c>
      <c r="E10" s="1">
        <v>1548</v>
      </c>
      <c r="F10" s="1">
        <v>255</v>
      </c>
      <c r="G10" s="1">
        <v>353</v>
      </c>
      <c r="H10" s="1">
        <v>157</v>
      </c>
      <c r="I10" s="1" t="s">
        <v>0</v>
      </c>
      <c r="J10" s="1">
        <v>1960</v>
      </c>
      <c r="K10" s="1">
        <v>706</v>
      </c>
      <c r="L10" s="1">
        <v>333</v>
      </c>
      <c r="M10" s="1">
        <v>588</v>
      </c>
      <c r="N10" s="1">
        <v>78</v>
      </c>
      <c r="O10" s="1">
        <v>196</v>
      </c>
      <c r="P10" s="1">
        <v>59</v>
      </c>
      <c r="Q10" s="1">
        <v>2489</v>
      </c>
      <c r="R10" s="1">
        <v>843</v>
      </c>
      <c r="S10" s="1">
        <v>255</v>
      </c>
      <c r="T10" s="1">
        <v>960</v>
      </c>
      <c r="U10" s="1">
        <v>176</v>
      </c>
      <c r="V10" s="1">
        <v>157</v>
      </c>
      <c r="W10" s="1">
        <v>98</v>
      </c>
    </row>
    <row r="11" spans="1:23" x14ac:dyDescent="0.2">
      <c r="A11" s="1" t="s">
        <v>79</v>
      </c>
      <c r="B11" s="1">
        <v>902</v>
      </c>
      <c r="C11" s="1">
        <v>431</v>
      </c>
      <c r="D11" s="1">
        <v>118</v>
      </c>
      <c r="E11" s="1">
        <v>255</v>
      </c>
      <c r="F11" s="1">
        <v>39</v>
      </c>
      <c r="G11" s="1">
        <v>59</v>
      </c>
      <c r="H11" s="1">
        <v>0</v>
      </c>
      <c r="I11" s="1" t="s">
        <v>79</v>
      </c>
      <c r="J11" s="1">
        <v>608</v>
      </c>
      <c r="K11" s="1">
        <v>294</v>
      </c>
      <c r="L11" s="1">
        <v>78</v>
      </c>
      <c r="M11" s="1">
        <v>137</v>
      </c>
      <c r="N11" s="1">
        <v>39</v>
      </c>
      <c r="O11" s="1">
        <v>59</v>
      </c>
      <c r="P11" s="1">
        <v>0</v>
      </c>
      <c r="Q11" s="1">
        <v>294</v>
      </c>
      <c r="R11" s="1">
        <v>137</v>
      </c>
      <c r="S11" s="1">
        <v>39</v>
      </c>
      <c r="T11" s="1">
        <v>118</v>
      </c>
      <c r="U11" s="1">
        <v>0</v>
      </c>
      <c r="V11" s="1">
        <v>0</v>
      </c>
      <c r="W11" s="1">
        <v>0</v>
      </c>
    </row>
    <row r="12" spans="1:23" x14ac:dyDescent="0.2">
      <c r="A12" s="1" t="s">
        <v>80</v>
      </c>
      <c r="B12" s="1">
        <v>3548</v>
      </c>
      <c r="C12" s="1">
        <v>1117</v>
      </c>
      <c r="D12" s="1">
        <v>470</v>
      </c>
      <c r="E12" s="1">
        <v>1294</v>
      </c>
      <c r="F12" s="1">
        <v>216</v>
      </c>
      <c r="G12" s="1">
        <v>294</v>
      </c>
      <c r="H12" s="1">
        <v>157</v>
      </c>
      <c r="I12" s="1" t="s">
        <v>80</v>
      </c>
      <c r="J12" s="1">
        <v>1352</v>
      </c>
      <c r="K12" s="1">
        <v>412</v>
      </c>
      <c r="L12" s="1">
        <v>255</v>
      </c>
      <c r="M12" s="1">
        <v>451</v>
      </c>
      <c r="N12" s="1">
        <v>39</v>
      </c>
      <c r="O12" s="1">
        <v>137</v>
      </c>
      <c r="P12" s="1">
        <v>59</v>
      </c>
      <c r="Q12" s="1">
        <v>2195</v>
      </c>
      <c r="R12" s="1">
        <v>706</v>
      </c>
      <c r="S12" s="1">
        <v>216</v>
      </c>
      <c r="T12" s="1">
        <v>843</v>
      </c>
      <c r="U12" s="1">
        <v>176</v>
      </c>
      <c r="V12" s="1">
        <v>157</v>
      </c>
      <c r="W12" s="1">
        <v>98</v>
      </c>
    </row>
    <row r="13" spans="1:23" x14ac:dyDescent="0.2">
      <c r="A13" s="1" t="s">
        <v>81</v>
      </c>
      <c r="I13" s="1" t="s">
        <v>81</v>
      </c>
    </row>
    <row r="14" spans="1:23" x14ac:dyDescent="0.2">
      <c r="A14" s="1" t="s">
        <v>0</v>
      </c>
      <c r="B14" s="1">
        <v>71187</v>
      </c>
      <c r="C14" s="1">
        <v>34496</v>
      </c>
      <c r="D14" s="1">
        <v>7918</v>
      </c>
      <c r="E14" s="1">
        <v>20129</v>
      </c>
      <c r="F14" s="1">
        <v>2626</v>
      </c>
      <c r="G14" s="1">
        <v>4096</v>
      </c>
      <c r="H14" s="1">
        <v>1921</v>
      </c>
      <c r="I14" s="1" t="s">
        <v>0</v>
      </c>
      <c r="J14" s="1">
        <v>34731</v>
      </c>
      <c r="K14" s="1">
        <v>16386</v>
      </c>
      <c r="L14" s="1">
        <v>4332</v>
      </c>
      <c r="M14" s="1">
        <v>9996</v>
      </c>
      <c r="N14" s="1">
        <v>1078</v>
      </c>
      <c r="O14" s="1">
        <v>1940</v>
      </c>
      <c r="P14" s="1">
        <v>1000</v>
      </c>
      <c r="Q14" s="1">
        <v>36456</v>
      </c>
      <c r="R14" s="1">
        <v>18110</v>
      </c>
      <c r="S14" s="1">
        <v>3587</v>
      </c>
      <c r="T14" s="1">
        <v>10133</v>
      </c>
      <c r="U14" s="1">
        <v>1548</v>
      </c>
      <c r="V14" s="1">
        <v>2156</v>
      </c>
      <c r="W14" s="1">
        <v>921</v>
      </c>
    </row>
    <row r="15" spans="1:23" x14ac:dyDescent="0.2">
      <c r="A15" s="1" t="s">
        <v>82</v>
      </c>
      <c r="B15" s="1">
        <v>36240</v>
      </c>
      <c r="C15" s="1">
        <v>13171</v>
      </c>
      <c r="D15" s="1">
        <v>4175</v>
      </c>
      <c r="E15" s="1">
        <v>13054</v>
      </c>
      <c r="F15" s="1">
        <v>1842</v>
      </c>
      <c r="G15" s="1">
        <v>2724</v>
      </c>
      <c r="H15" s="1">
        <v>1274</v>
      </c>
      <c r="I15" s="1" t="s">
        <v>82</v>
      </c>
      <c r="J15" s="1">
        <v>18600</v>
      </c>
      <c r="K15" s="1">
        <v>6370</v>
      </c>
      <c r="L15" s="1">
        <v>2372</v>
      </c>
      <c r="M15" s="1">
        <v>6723</v>
      </c>
      <c r="N15" s="1">
        <v>862</v>
      </c>
      <c r="O15" s="1">
        <v>1509</v>
      </c>
      <c r="P15" s="1">
        <v>764</v>
      </c>
      <c r="Q15" s="1">
        <v>17640</v>
      </c>
      <c r="R15" s="1">
        <v>6801</v>
      </c>
      <c r="S15" s="1">
        <v>1803</v>
      </c>
      <c r="T15" s="1">
        <v>6331</v>
      </c>
      <c r="U15" s="1">
        <v>980</v>
      </c>
      <c r="V15" s="1">
        <v>1215</v>
      </c>
      <c r="W15" s="1">
        <v>510</v>
      </c>
    </row>
    <row r="16" spans="1:23" x14ac:dyDescent="0.2">
      <c r="A16" s="1" t="s">
        <v>83</v>
      </c>
      <c r="B16" s="1">
        <v>18248</v>
      </c>
      <c r="C16" s="1">
        <v>12328</v>
      </c>
      <c r="D16" s="1">
        <v>2117</v>
      </c>
      <c r="E16" s="1">
        <v>3273</v>
      </c>
      <c r="F16" s="1">
        <v>137</v>
      </c>
      <c r="G16" s="1">
        <v>294</v>
      </c>
      <c r="H16" s="1">
        <v>98</v>
      </c>
      <c r="I16" s="1" t="s">
        <v>83</v>
      </c>
      <c r="J16" s="1">
        <v>10251</v>
      </c>
      <c r="K16" s="1">
        <v>6782</v>
      </c>
      <c r="L16" s="1">
        <v>1254</v>
      </c>
      <c r="M16" s="1">
        <v>1882</v>
      </c>
      <c r="N16" s="1">
        <v>98</v>
      </c>
      <c r="O16" s="1">
        <v>196</v>
      </c>
      <c r="P16" s="1">
        <v>39</v>
      </c>
      <c r="Q16" s="1">
        <v>7997</v>
      </c>
      <c r="R16" s="1">
        <v>5547</v>
      </c>
      <c r="S16" s="1">
        <v>862</v>
      </c>
      <c r="T16" s="1">
        <v>1392</v>
      </c>
      <c r="U16" s="1">
        <v>39</v>
      </c>
      <c r="V16" s="1">
        <v>98</v>
      </c>
      <c r="W16" s="1">
        <v>59</v>
      </c>
    </row>
    <row r="17" spans="1:23" x14ac:dyDescent="0.2">
      <c r="A17" s="1" t="s">
        <v>84</v>
      </c>
      <c r="B17" s="1">
        <v>2058</v>
      </c>
      <c r="C17" s="1">
        <v>725</v>
      </c>
      <c r="D17" s="1">
        <v>490</v>
      </c>
      <c r="E17" s="1">
        <v>627</v>
      </c>
      <c r="F17" s="1">
        <v>118</v>
      </c>
      <c r="G17" s="1">
        <v>59</v>
      </c>
      <c r="H17" s="1">
        <v>39</v>
      </c>
      <c r="I17" s="1" t="s">
        <v>84</v>
      </c>
      <c r="J17" s="1">
        <v>1294</v>
      </c>
      <c r="K17" s="1">
        <v>431</v>
      </c>
      <c r="L17" s="1">
        <v>333</v>
      </c>
      <c r="M17" s="1">
        <v>412</v>
      </c>
      <c r="N17" s="1">
        <v>59</v>
      </c>
      <c r="O17" s="1">
        <v>20</v>
      </c>
      <c r="P17" s="1">
        <v>39</v>
      </c>
      <c r="Q17" s="1">
        <v>764</v>
      </c>
      <c r="R17" s="1">
        <v>294</v>
      </c>
      <c r="S17" s="1">
        <v>157</v>
      </c>
      <c r="T17" s="1">
        <v>216</v>
      </c>
      <c r="U17" s="1">
        <v>59</v>
      </c>
      <c r="V17" s="1">
        <v>39</v>
      </c>
      <c r="W17" s="1">
        <v>0</v>
      </c>
    </row>
    <row r="18" spans="1:23" x14ac:dyDescent="0.2">
      <c r="A18" s="1" t="s">
        <v>85</v>
      </c>
      <c r="B18" s="1">
        <v>98</v>
      </c>
      <c r="C18" s="1">
        <v>0</v>
      </c>
      <c r="D18" s="1">
        <v>20</v>
      </c>
      <c r="E18" s="1">
        <v>20</v>
      </c>
      <c r="F18" s="1">
        <v>0</v>
      </c>
      <c r="G18" s="1">
        <v>0</v>
      </c>
      <c r="H18" s="1">
        <v>59</v>
      </c>
      <c r="I18" s="1" t="s">
        <v>85</v>
      </c>
      <c r="J18" s="1">
        <v>59</v>
      </c>
      <c r="K18" s="1">
        <v>0</v>
      </c>
      <c r="L18" s="1">
        <v>20</v>
      </c>
      <c r="M18" s="1">
        <v>20</v>
      </c>
      <c r="N18" s="1">
        <v>0</v>
      </c>
      <c r="O18" s="1">
        <v>0</v>
      </c>
      <c r="P18" s="1">
        <v>20</v>
      </c>
      <c r="Q18" s="1">
        <v>39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39</v>
      </c>
    </row>
    <row r="19" spans="1:23" x14ac:dyDescent="0.2">
      <c r="A19" s="1" t="s">
        <v>86</v>
      </c>
      <c r="B19" s="1">
        <v>14543</v>
      </c>
      <c r="C19" s="1">
        <v>8271</v>
      </c>
      <c r="D19" s="1">
        <v>1117</v>
      </c>
      <c r="E19" s="1">
        <v>3156</v>
      </c>
      <c r="F19" s="1">
        <v>529</v>
      </c>
      <c r="G19" s="1">
        <v>1019</v>
      </c>
      <c r="H19" s="1">
        <v>451</v>
      </c>
      <c r="I19" s="1" t="s">
        <v>86</v>
      </c>
      <c r="J19" s="1">
        <v>4528</v>
      </c>
      <c r="K19" s="1">
        <v>2803</v>
      </c>
      <c r="L19" s="1">
        <v>353</v>
      </c>
      <c r="M19" s="1">
        <v>960</v>
      </c>
      <c r="N19" s="1">
        <v>59</v>
      </c>
      <c r="O19" s="1">
        <v>216</v>
      </c>
      <c r="P19" s="1">
        <v>137</v>
      </c>
      <c r="Q19" s="1">
        <v>10016</v>
      </c>
      <c r="R19" s="1">
        <v>5468</v>
      </c>
      <c r="S19" s="1">
        <v>764</v>
      </c>
      <c r="T19" s="1">
        <v>2195</v>
      </c>
      <c r="U19" s="1">
        <v>470</v>
      </c>
      <c r="V19" s="1">
        <v>804</v>
      </c>
      <c r="W19" s="1">
        <v>314</v>
      </c>
    </row>
    <row r="20" spans="1:23" x14ac:dyDescent="0.2">
      <c r="A20" s="12" t="s">
        <v>92</v>
      </c>
      <c r="B20" s="12"/>
      <c r="C20" s="12"/>
      <c r="D20" s="12"/>
      <c r="E20" s="12"/>
      <c r="F20" s="12"/>
      <c r="G20" s="12"/>
      <c r="H20" s="12"/>
      <c r="I20" s="12" t="s">
        <v>92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</sheetData>
  <mergeCells count="5">
    <mergeCell ref="J2:P2"/>
    <mergeCell ref="Q2:W2"/>
    <mergeCell ref="B2:H2"/>
    <mergeCell ref="A20:H20"/>
    <mergeCell ref="I20:W2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1413B-7758-4E06-A1BF-E4BC31536F68}">
  <dimension ref="A1:W34"/>
  <sheetViews>
    <sheetView view="pageBreakPreview" topLeftCell="A3" zoomScale="125" zoomScaleNormal="100" zoomScaleSheetLayoutView="125" workbookViewId="0">
      <selection activeCell="J4" sqref="J4:W33"/>
    </sheetView>
  </sheetViews>
  <sheetFormatPr defaultRowHeight="10.199999999999999" x14ac:dyDescent="0.2"/>
  <cols>
    <col min="1" max="1" width="11.21875" style="1" customWidth="1"/>
    <col min="2" max="8" width="10.44140625" style="1" customWidth="1"/>
    <col min="9" max="9" width="12.44140625" style="1" customWidth="1"/>
    <col min="10" max="23" width="5.5546875" style="1" customWidth="1"/>
    <col min="24" max="16384" width="8.88671875" style="1"/>
  </cols>
  <sheetData>
    <row r="1" spans="1:23" x14ac:dyDescent="0.2">
      <c r="A1" s="1" t="s">
        <v>102</v>
      </c>
      <c r="I1" s="1" t="s">
        <v>102</v>
      </c>
    </row>
    <row r="2" spans="1:23" x14ac:dyDescent="0.2">
      <c r="A2" s="2"/>
      <c r="B2" s="10" t="s">
        <v>0</v>
      </c>
      <c r="C2" s="10"/>
      <c r="D2" s="10"/>
      <c r="E2" s="10"/>
      <c r="F2" s="10"/>
      <c r="G2" s="10"/>
      <c r="H2" s="11"/>
      <c r="I2" s="2"/>
      <c r="J2" s="10" t="s">
        <v>1</v>
      </c>
      <c r="K2" s="10"/>
      <c r="L2" s="10"/>
      <c r="M2" s="10"/>
      <c r="N2" s="10"/>
      <c r="O2" s="10"/>
      <c r="P2" s="10"/>
      <c r="Q2" s="10" t="s">
        <v>2</v>
      </c>
      <c r="R2" s="10"/>
      <c r="S2" s="10"/>
      <c r="T2" s="10"/>
      <c r="U2" s="10"/>
      <c r="V2" s="10"/>
      <c r="W2" s="11"/>
    </row>
    <row r="3" spans="1:23" x14ac:dyDescent="0.2">
      <c r="A3" s="3"/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/>
      <c r="J3" s="4" t="s">
        <v>0</v>
      </c>
      <c r="K3" s="4" t="s">
        <v>3</v>
      </c>
      <c r="L3" s="4" t="s">
        <v>38</v>
      </c>
      <c r="M3" s="4" t="s">
        <v>90</v>
      </c>
      <c r="N3" s="4" t="s">
        <v>91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38</v>
      </c>
      <c r="T3" s="4" t="s">
        <v>90</v>
      </c>
      <c r="U3" s="4" t="s">
        <v>91</v>
      </c>
      <c r="V3" s="4" t="s">
        <v>7</v>
      </c>
      <c r="W3" s="5" t="s">
        <v>8</v>
      </c>
    </row>
    <row r="4" spans="1:23" x14ac:dyDescent="0.2">
      <c r="A4" s="1" t="s">
        <v>87</v>
      </c>
      <c r="I4" s="1" t="s">
        <v>87</v>
      </c>
    </row>
    <row r="5" spans="1:23" x14ac:dyDescent="0.2">
      <c r="A5" s="1" t="s">
        <v>0</v>
      </c>
      <c r="B5" s="1">
        <v>4410</v>
      </c>
      <c r="C5" s="1">
        <v>0</v>
      </c>
      <c r="D5" s="1">
        <v>0</v>
      </c>
      <c r="E5" s="1">
        <v>0</v>
      </c>
      <c r="F5" s="1">
        <v>0</v>
      </c>
      <c r="G5" s="1">
        <v>4410</v>
      </c>
      <c r="H5" s="1">
        <v>0</v>
      </c>
      <c r="I5" s="1" t="s">
        <v>0</v>
      </c>
      <c r="J5" s="1">
        <v>2274</v>
      </c>
      <c r="K5" s="1">
        <v>0</v>
      </c>
      <c r="L5" s="1">
        <v>0</v>
      </c>
      <c r="M5" s="1">
        <v>0</v>
      </c>
      <c r="N5" s="1">
        <v>0</v>
      </c>
      <c r="O5" s="1">
        <v>2274</v>
      </c>
      <c r="P5" s="1">
        <v>0</v>
      </c>
      <c r="Q5" s="1">
        <v>2136</v>
      </c>
      <c r="R5" s="1">
        <v>0</v>
      </c>
      <c r="S5" s="1">
        <v>0</v>
      </c>
      <c r="T5" s="1">
        <v>0</v>
      </c>
      <c r="U5" s="1">
        <v>0</v>
      </c>
      <c r="V5" s="1">
        <v>2136</v>
      </c>
      <c r="W5" s="1">
        <v>0</v>
      </c>
    </row>
    <row r="6" spans="1:23" x14ac:dyDescent="0.2">
      <c r="A6" s="1" t="s">
        <v>3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 t="s">
        <v>3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</row>
    <row r="7" spans="1:23" x14ac:dyDescent="0.2">
      <c r="A7" s="1" t="s">
        <v>5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 t="s">
        <v>5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</row>
    <row r="8" spans="1:23" x14ac:dyDescent="0.2">
      <c r="A8" s="1" t="s">
        <v>38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 t="s">
        <v>38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</row>
    <row r="9" spans="1:23" x14ac:dyDescent="0.2">
      <c r="A9" s="1" t="s">
        <v>39</v>
      </c>
      <c r="B9" s="1">
        <v>4116</v>
      </c>
      <c r="C9" s="1">
        <v>0</v>
      </c>
      <c r="D9" s="1">
        <v>0</v>
      </c>
      <c r="E9" s="1">
        <v>0</v>
      </c>
      <c r="F9" s="1">
        <v>0</v>
      </c>
      <c r="G9" s="1">
        <v>4116</v>
      </c>
      <c r="H9" s="1">
        <v>0</v>
      </c>
      <c r="I9" s="1" t="s">
        <v>39</v>
      </c>
      <c r="J9" s="1">
        <v>2078</v>
      </c>
      <c r="K9" s="1">
        <v>0</v>
      </c>
      <c r="L9" s="1">
        <v>0</v>
      </c>
      <c r="M9" s="1">
        <v>0</v>
      </c>
      <c r="N9" s="1">
        <v>0</v>
      </c>
      <c r="O9" s="1">
        <v>2078</v>
      </c>
      <c r="P9" s="1">
        <v>0</v>
      </c>
      <c r="Q9" s="1">
        <v>2038</v>
      </c>
      <c r="R9" s="1">
        <v>0</v>
      </c>
      <c r="S9" s="1">
        <v>0</v>
      </c>
      <c r="T9" s="1">
        <v>0</v>
      </c>
      <c r="U9" s="1">
        <v>0</v>
      </c>
      <c r="V9" s="1">
        <v>2038</v>
      </c>
      <c r="W9" s="1">
        <v>0</v>
      </c>
    </row>
    <row r="10" spans="1:23" x14ac:dyDescent="0.2">
      <c r="A10" s="1" t="s">
        <v>40</v>
      </c>
      <c r="B10" s="1">
        <v>255</v>
      </c>
      <c r="C10" s="1">
        <v>0</v>
      </c>
      <c r="D10" s="1">
        <v>0</v>
      </c>
      <c r="E10" s="1">
        <v>0</v>
      </c>
      <c r="F10" s="1">
        <v>0</v>
      </c>
      <c r="G10" s="1">
        <v>255</v>
      </c>
      <c r="H10" s="1">
        <v>0</v>
      </c>
      <c r="I10" s="1" t="s">
        <v>40</v>
      </c>
      <c r="J10" s="1">
        <v>176</v>
      </c>
      <c r="K10" s="1">
        <v>0</v>
      </c>
      <c r="L10" s="1">
        <v>0</v>
      </c>
      <c r="M10" s="1">
        <v>0</v>
      </c>
      <c r="N10" s="1">
        <v>0</v>
      </c>
      <c r="O10" s="1">
        <v>176</v>
      </c>
      <c r="P10" s="1">
        <v>0</v>
      </c>
      <c r="Q10" s="1">
        <v>78</v>
      </c>
      <c r="R10" s="1">
        <v>0</v>
      </c>
      <c r="S10" s="1">
        <v>0</v>
      </c>
      <c r="T10" s="1">
        <v>0</v>
      </c>
      <c r="U10" s="1">
        <v>0</v>
      </c>
      <c r="V10" s="1">
        <v>78</v>
      </c>
      <c r="W10" s="1">
        <v>0</v>
      </c>
    </row>
    <row r="11" spans="1:23" x14ac:dyDescent="0.2">
      <c r="A11" s="1" t="s">
        <v>41</v>
      </c>
      <c r="B11" s="1">
        <v>20</v>
      </c>
      <c r="C11" s="1">
        <v>0</v>
      </c>
      <c r="D11" s="1">
        <v>0</v>
      </c>
      <c r="E11" s="1">
        <v>0</v>
      </c>
      <c r="F11" s="1">
        <v>0</v>
      </c>
      <c r="G11" s="1">
        <v>20</v>
      </c>
      <c r="H11" s="1">
        <v>0</v>
      </c>
      <c r="I11" s="1" t="s">
        <v>41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20</v>
      </c>
      <c r="R11" s="1">
        <v>0</v>
      </c>
      <c r="S11" s="1">
        <v>0</v>
      </c>
      <c r="T11" s="1">
        <v>0</v>
      </c>
      <c r="U11" s="1">
        <v>0</v>
      </c>
      <c r="V11" s="1">
        <v>20</v>
      </c>
      <c r="W11" s="1">
        <v>0</v>
      </c>
    </row>
    <row r="12" spans="1:23" x14ac:dyDescent="0.2">
      <c r="A12" s="1" t="s">
        <v>42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 t="s">
        <v>42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</row>
    <row r="13" spans="1:23" x14ac:dyDescent="0.2">
      <c r="A13" s="1" t="s">
        <v>43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 t="s">
        <v>43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</row>
    <row r="14" spans="1:23" x14ac:dyDescent="0.2">
      <c r="A14" s="1" t="s">
        <v>44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 t="s">
        <v>44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</row>
    <row r="15" spans="1:23" x14ac:dyDescent="0.2">
      <c r="A15" s="1" t="s">
        <v>45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 t="s">
        <v>45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</row>
    <row r="16" spans="1:23" x14ac:dyDescent="0.2">
      <c r="A16" s="1" t="s">
        <v>8</v>
      </c>
      <c r="B16" s="1">
        <v>20</v>
      </c>
      <c r="C16" s="1">
        <v>0</v>
      </c>
      <c r="D16" s="1">
        <v>0</v>
      </c>
      <c r="E16" s="1">
        <v>0</v>
      </c>
      <c r="F16" s="1">
        <v>0</v>
      </c>
      <c r="G16" s="1">
        <v>20</v>
      </c>
      <c r="H16" s="1">
        <v>0</v>
      </c>
      <c r="I16" s="1" t="s">
        <v>8</v>
      </c>
      <c r="J16" s="1">
        <v>20</v>
      </c>
      <c r="K16" s="1">
        <v>0</v>
      </c>
      <c r="L16" s="1">
        <v>0</v>
      </c>
      <c r="M16" s="1">
        <v>0</v>
      </c>
      <c r="N16" s="1">
        <v>0</v>
      </c>
      <c r="O16" s="1">
        <v>20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</row>
    <row r="17" spans="1:23" x14ac:dyDescent="0.2">
      <c r="A17" s="1" t="s">
        <v>46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 t="s">
        <v>46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</row>
    <row r="18" spans="1:23" x14ac:dyDescent="0.2">
      <c r="A18" s="1" t="s">
        <v>88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 t="s">
        <v>88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</row>
    <row r="19" spans="1:23" x14ac:dyDescent="0.2">
      <c r="A19" s="1" t="s">
        <v>89</v>
      </c>
      <c r="I19" s="1" t="s">
        <v>89</v>
      </c>
    </row>
    <row r="20" spans="1:23" x14ac:dyDescent="0.2">
      <c r="A20" s="1" t="s">
        <v>0</v>
      </c>
      <c r="B20" s="1">
        <v>4410</v>
      </c>
      <c r="C20" s="1">
        <v>0</v>
      </c>
      <c r="D20" s="1">
        <v>0</v>
      </c>
      <c r="E20" s="1">
        <v>0</v>
      </c>
      <c r="F20" s="1">
        <v>0</v>
      </c>
      <c r="G20" s="1">
        <v>4410</v>
      </c>
      <c r="H20" s="1">
        <v>0</v>
      </c>
      <c r="I20" s="1" t="s">
        <v>0</v>
      </c>
      <c r="J20" s="1">
        <v>2274</v>
      </c>
      <c r="K20" s="1">
        <v>0</v>
      </c>
      <c r="L20" s="1">
        <v>0</v>
      </c>
      <c r="M20" s="1">
        <v>0</v>
      </c>
      <c r="N20" s="1">
        <v>0</v>
      </c>
      <c r="O20" s="1">
        <v>2274</v>
      </c>
      <c r="P20" s="1">
        <v>0</v>
      </c>
      <c r="Q20" s="1">
        <v>2136</v>
      </c>
      <c r="R20" s="1">
        <v>0</v>
      </c>
      <c r="S20" s="1">
        <v>0</v>
      </c>
      <c r="T20" s="1">
        <v>0</v>
      </c>
      <c r="U20" s="1">
        <v>0</v>
      </c>
      <c r="V20" s="1">
        <v>2136</v>
      </c>
      <c r="W20" s="1">
        <v>0</v>
      </c>
    </row>
    <row r="21" spans="1:23" x14ac:dyDescent="0.2">
      <c r="A21" s="1" t="s">
        <v>3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 t="s">
        <v>3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</row>
    <row r="22" spans="1:23" x14ac:dyDescent="0.2">
      <c r="A22" s="1" t="s">
        <v>5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 t="s">
        <v>5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</row>
    <row r="23" spans="1:23" x14ac:dyDescent="0.2">
      <c r="A23" s="1" t="s">
        <v>38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 t="s">
        <v>38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</row>
    <row r="24" spans="1:23" x14ac:dyDescent="0.2">
      <c r="A24" s="1" t="s">
        <v>39</v>
      </c>
      <c r="B24" s="1">
        <v>4116</v>
      </c>
      <c r="C24" s="1">
        <v>0</v>
      </c>
      <c r="D24" s="1">
        <v>0</v>
      </c>
      <c r="E24" s="1">
        <v>0</v>
      </c>
      <c r="F24" s="1">
        <v>0</v>
      </c>
      <c r="G24" s="1">
        <v>4116</v>
      </c>
      <c r="H24" s="1">
        <v>0</v>
      </c>
      <c r="I24" s="1" t="s">
        <v>39</v>
      </c>
      <c r="J24" s="1">
        <v>2078</v>
      </c>
      <c r="K24" s="1">
        <v>0</v>
      </c>
      <c r="L24" s="1">
        <v>0</v>
      </c>
      <c r="M24" s="1">
        <v>0</v>
      </c>
      <c r="N24" s="1">
        <v>0</v>
      </c>
      <c r="O24" s="1">
        <v>2078</v>
      </c>
      <c r="P24" s="1">
        <v>0</v>
      </c>
      <c r="Q24" s="1">
        <v>2038</v>
      </c>
      <c r="R24" s="1">
        <v>0</v>
      </c>
      <c r="S24" s="1">
        <v>0</v>
      </c>
      <c r="T24" s="1">
        <v>0</v>
      </c>
      <c r="U24" s="1">
        <v>0</v>
      </c>
      <c r="V24" s="1">
        <v>2038</v>
      </c>
      <c r="W24" s="1">
        <v>0</v>
      </c>
    </row>
    <row r="25" spans="1:23" x14ac:dyDescent="0.2">
      <c r="A25" s="1" t="s">
        <v>40</v>
      </c>
      <c r="B25" s="1">
        <v>255</v>
      </c>
      <c r="C25" s="1">
        <v>0</v>
      </c>
      <c r="D25" s="1">
        <v>0</v>
      </c>
      <c r="E25" s="1">
        <v>0</v>
      </c>
      <c r="F25" s="1">
        <v>0</v>
      </c>
      <c r="G25" s="1">
        <v>255</v>
      </c>
      <c r="H25" s="1">
        <v>0</v>
      </c>
      <c r="I25" s="1" t="s">
        <v>40</v>
      </c>
      <c r="J25" s="1">
        <v>176</v>
      </c>
      <c r="K25" s="1">
        <v>0</v>
      </c>
      <c r="L25" s="1">
        <v>0</v>
      </c>
      <c r="M25" s="1">
        <v>0</v>
      </c>
      <c r="N25" s="1">
        <v>0</v>
      </c>
      <c r="O25" s="1">
        <v>176</v>
      </c>
      <c r="P25" s="1">
        <v>0</v>
      </c>
      <c r="Q25" s="1">
        <v>78</v>
      </c>
      <c r="R25" s="1">
        <v>0</v>
      </c>
      <c r="S25" s="1">
        <v>0</v>
      </c>
      <c r="T25" s="1">
        <v>0</v>
      </c>
      <c r="U25" s="1">
        <v>0</v>
      </c>
      <c r="V25" s="1">
        <v>78</v>
      </c>
      <c r="W25" s="1">
        <v>0</v>
      </c>
    </row>
    <row r="26" spans="1:23" x14ac:dyDescent="0.2">
      <c r="A26" s="1" t="s">
        <v>41</v>
      </c>
      <c r="B26" s="1">
        <v>20</v>
      </c>
      <c r="C26" s="1">
        <v>0</v>
      </c>
      <c r="D26" s="1">
        <v>0</v>
      </c>
      <c r="E26" s="1">
        <v>0</v>
      </c>
      <c r="F26" s="1">
        <v>0</v>
      </c>
      <c r="G26" s="1">
        <v>20</v>
      </c>
      <c r="H26" s="1">
        <v>0</v>
      </c>
      <c r="I26" s="1" t="s">
        <v>41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20</v>
      </c>
      <c r="R26" s="1">
        <v>0</v>
      </c>
      <c r="S26" s="1">
        <v>0</v>
      </c>
      <c r="T26" s="1">
        <v>0</v>
      </c>
      <c r="U26" s="1">
        <v>0</v>
      </c>
      <c r="V26" s="1">
        <v>20</v>
      </c>
      <c r="W26" s="1">
        <v>0</v>
      </c>
    </row>
    <row r="27" spans="1:23" x14ac:dyDescent="0.2">
      <c r="A27" s="1" t="s">
        <v>42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 t="s">
        <v>42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</row>
    <row r="28" spans="1:23" x14ac:dyDescent="0.2">
      <c r="A28" s="1" t="s">
        <v>43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 t="s">
        <v>43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</row>
    <row r="29" spans="1:23" x14ac:dyDescent="0.2">
      <c r="A29" s="1" t="s">
        <v>44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 t="s">
        <v>44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</row>
    <row r="30" spans="1:23" x14ac:dyDescent="0.2">
      <c r="A30" s="1" t="s">
        <v>45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 t="s">
        <v>45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</row>
    <row r="31" spans="1:23" x14ac:dyDescent="0.2">
      <c r="A31" s="1" t="s">
        <v>8</v>
      </c>
      <c r="B31" s="1">
        <v>20</v>
      </c>
      <c r="C31" s="1">
        <v>0</v>
      </c>
      <c r="D31" s="1">
        <v>0</v>
      </c>
      <c r="E31" s="1">
        <v>0</v>
      </c>
      <c r="F31" s="1">
        <v>0</v>
      </c>
      <c r="G31" s="1">
        <v>20</v>
      </c>
      <c r="H31" s="1">
        <v>0</v>
      </c>
      <c r="I31" s="1" t="s">
        <v>8</v>
      </c>
      <c r="J31" s="1">
        <v>20</v>
      </c>
      <c r="K31" s="1">
        <v>0</v>
      </c>
      <c r="L31" s="1">
        <v>0</v>
      </c>
      <c r="M31" s="1">
        <v>0</v>
      </c>
      <c r="N31" s="1">
        <v>0</v>
      </c>
      <c r="O31" s="1">
        <v>20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</row>
    <row r="32" spans="1:23" x14ac:dyDescent="0.2">
      <c r="A32" s="1" t="s">
        <v>46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 t="s">
        <v>46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</row>
    <row r="33" spans="1:23" x14ac:dyDescent="0.2"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</row>
    <row r="34" spans="1:23" x14ac:dyDescent="0.2">
      <c r="A34" s="12" t="s">
        <v>92</v>
      </c>
      <c r="B34" s="12"/>
      <c r="C34" s="12"/>
      <c r="D34" s="12"/>
      <c r="E34" s="12"/>
      <c r="F34" s="12"/>
      <c r="G34" s="12"/>
      <c r="H34" s="12"/>
      <c r="I34" s="12" t="s">
        <v>92</v>
      </c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</sheetData>
  <mergeCells count="5">
    <mergeCell ref="J2:P2"/>
    <mergeCell ref="Q2:W2"/>
    <mergeCell ref="B2:H2"/>
    <mergeCell ref="A34:H34"/>
    <mergeCell ref="I34:W3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BP1 March 1995</vt:lpstr>
      <vt:lpstr>Age BP</vt:lpstr>
      <vt:lpstr>Educ AF</vt:lpstr>
      <vt:lpstr>Citiz YrEntry</vt:lpstr>
      <vt:lpstr>Work</vt:lpstr>
      <vt:lpstr>MO FA 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2019-10-17T01:34:15Z</dcterms:created>
  <dcterms:modified xsi:type="dcterms:W3CDTF">2020-01-03T01:16:37Z</dcterms:modified>
</cp:coreProperties>
</file>