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MicronesianMigrants\Guam\"/>
    </mc:Choice>
  </mc:AlternateContent>
  <xr:revisionPtr revIDLastSave="0" documentId="13_ncr:1_{5B3FB930-66F5-4F6D-BDB3-71F5B8038588}" xr6:coauthVersionLast="45" xr6:coauthVersionMax="45" xr10:uidLastSave="{00000000-0000-0000-0000-000000000000}"/>
  <bookViews>
    <workbookView xWindow="-108" yWindow="-108" windowWidth="20376" windowHeight="12216" activeTab="2" xr2:uid="{A17AF443-1FD3-4151-9914-A276F4DADF1D}"/>
  </bookViews>
  <sheets>
    <sheet name="Sheet1" sheetId="63" r:id="rId1"/>
    <sheet name="Guam 1990 PUMS Birthplace" sheetId="1" r:id="rId2"/>
    <sheet name="Sheet2" sheetId="2" r:id="rId3"/>
    <sheet name="Sheet3" sheetId="3" r:id="rId4"/>
    <sheet name="Sheet4" sheetId="4" r:id="rId5"/>
    <sheet name="Sheet5" sheetId="5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  <sheet name="Sheet17" sheetId="17" r:id="rId17"/>
    <sheet name="Sheet18" sheetId="18" r:id="rId18"/>
    <sheet name="Sheet19" sheetId="19" r:id="rId19"/>
    <sheet name="Sheet20" sheetId="20" r:id="rId20"/>
    <sheet name="Sheet21" sheetId="21" r:id="rId21"/>
    <sheet name="Sheet22" sheetId="22" r:id="rId22"/>
    <sheet name="Sheet23" sheetId="23" r:id="rId23"/>
    <sheet name="Sheet24" sheetId="24" r:id="rId24"/>
    <sheet name="Sheet25" sheetId="25" r:id="rId25"/>
    <sheet name="Sheet26" sheetId="26" r:id="rId26"/>
    <sheet name="Sheet27" sheetId="27" r:id="rId27"/>
    <sheet name="Sheet28" sheetId="28" r:id="rId28"/>
    <sheet name="Sheet29" sheetId="29" r:id="rId29"/>
    <sheet name="Sheet30" sheetId="30" r:id="rId30"/>
    <sheet name="Sheet31" sheetId="31" r:id="rId31"/>
    <sheet name="Sheet32" sheetId="32" r:id="rId32"/>
    <sheet name="Sheet33" sheetId="33" r:id="rId33"/>
    <sheet name="Sheet34" sheetId="34" r:id="rId34"/>
    <sheet name="Sheet35" sheetId="35" r:id="rId35"/>
    <sheet name="Sheet36" sheetId="36" r:id="rId36"/>
    <sheet name="Sheet37" sheetId="37" r:id="rId37"/>
    <sheet name="Sheet38" sheetId="38" r:id="rId38"/>
    <sheet name="Sheet39" sheetId="39" r:id="rId39"/>
    <sheet name="Sheet40" sheetId="40" r:id="rId40"/>
    <sheet name="Sheet41" sheetId="41" r:id="rId41"/>
    <sheet name="Sheet42" sheetId="42" r:id="rId42"/>
    <sheet name="Sheet43" sheetId="43" r:id="rId43"/>
    <sheet name="Sheet44" sheetId="44" r:id="rId44"/>
    <sheet name="Sheet45" sheetId="45" r:id="rId45"/>
    <sheet name="Sheet46" sheetId="46" r:id="rId46"/>
    <sheet name="Sheet47" sheetId="47" r:id="rId47"/>
    <sheet name="Sheet48" sheetId="48" r:id="rId48"/>
    <sheet name="Sheet49" sheetId="49" r:id="rId49"/>
    <sheet name="Sheet50" sheetId="50" r:id="rId50"/>
    <sheet name="Sheet51" sheetId="51" r:id="rId51"/>
    <sheet name="Sheet52" sheetId="52" r:id="rId52"/>
    <sheet name="Sheet53" sheetId="53" r:id="rId53"/>
    <sheet name="Sheet54" sheetId="54" r:id="rId54"/>
    <sheet name="Sheet55" sheetId="55" r:id="rId55"/>
    <sheet name="Sheet56" sheetId="56" r:id="rId56"/>
    <sheet name="Sheet57" sheetId="57" r:id="rId57"/>
    <sheet name="Sheet58" sheetId="58" r:id="rId58"/>
    <sheet name="Sheet59" sheetId="59" r:id="rId59"/>
    <sheet name="Sheet60" sheetId="60" r:id="rId60"/>
    <sheet name="Sheet61" sheetId="61" r:id="rId61"/>
    <sheet name="Sheet62" sheetId="62" r:id="rId6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5" i="62" l="1"/>
  <c r="Q45" i="62"/>
  <c r="P45" i="62"/>
  <c r="O45" i="62"/>
  <c r="N45" i="62"/>
  <c r="M45" i="62"/>
  <c r="L45" i="62"/>
  <c r="K45" i="62"/>
  <c r="J45" i="62"/>
  <c r="I45" i="62"/>
  <c r="H45" i="62"/>
  <c r="G45" i="62"/>
  <c r="F45" i="62"/>
  <c r="E45" i="62"/>
  <c r="D45" i="62"/>
  <c r="C45" i="62"/>
  <c r="B45" i="62"/>
  <c r="R44" i="62"/>
  <c r="Q44" i="62"/>
  <c r="P44" i="62"/>
  <c r="O44" i="62"/>
  <c r="N44" i="62"/>
  <c r="M44" i="62"/>
  <c r="L44" i="62"/>
  <c r="K44" i="62"/>
  <c r="J44" i="62"/>
  <c r="I44" i="62"/>
  <c r="H44" i="62"/>
  <c r="G44" i="62"/>
  <c r="F44" i="62"/>
  <c r="E44" i="62"/>
  <c r="D44" i="62"/>
  <c r="C44" i="62"/>
  <c r="B44" i="62"/>
  <c r="R43" i="62"/>
  <c r="Q43" i="62"/>
  <c r="P43" i="62"/>
  <c r="O43" i="62"/>
  <c r="N43" i="62"/>
  <c r="M43" i="62"/>
  <c r="L43" i="62"/>
  <c r="K43" i="62"/>
  <c r="J43" i="62"/>
  <c r="I43" i="62"/>
  <c r="H43" i="62"/>
  <c r="G43" i="62"/>
  <c r="F43" i="62"/>
  <c r="E43" i="62"/>
  <c r="D43" i="62"/>
  <c r="C43" i="62"/>
  <c r="B43" i="62"/>
  <c r="R42" i="62"/>
  <c r="Q42" i="62"/>
  <c r="P42" i="62"/>
  <c r="O42" i="62"/>
  <c r="N42" i="62"/>
  <c r="M42" i="62"/>
  <c r="L42" i="62"/>
  <c r="K42" i="62"/>
  <c r="J42" i="62"/>
  <c r="I42" i="62"/>
  <c r="H42" i="62"/>
  <c r="G42" i="62"/>
  <c r="F42" i="62"/>
  <c r="E42" i="62"/>
  <c r="D42" i="62"/>
  <c r="C42" i="62"/>
  <c r="B42" i="62"/>
  <c r="R41" i="62"/>
  <c r="Q41" i="62"/>
  <c r="P41" i="62"/>
  <c r="O41" i="62"/>
  <c r="N41" i="62"/>
  <c r="M41" i="62"/>
  <c r="L41" i="62"/>
  <c r="K41" i="62"/>
  <c r="J41" i="62"/>
  <c r="I41" i="62"/>
  <c r="H41" i="62"/>
  <c r="G41" i="62"/>
  <c r="F41" i="62"/>
  <c r="E41" i="62"/>
  <c r="D41" i="62"/>
  <c r="C41" i="62"/>
  <c r="B41" i="62"/>
  <c r="R38" i="62"/>
  <c r="Q38" i="62"/>
  <c r="P38" i="62"/>
  <c r="O38" i="62"/>
  <c r="N38" i="62"/>
  <c r="M38" i="62"/>
  <c r="L38" i="62"/>
  <c r="K38" i="62"/>
  <c r="J38" i="62"/>
  <c r="I38" i="62"/>
  <c r="H38" i="62"/>
  <c r="G38" i="62"/>
  <c r="F38" i="62"/>
  <c r="E38" i="62"/>
  <c r="D38" i="62"/>
  <c r="C38" i="62"/>
  <c r="B38" i="62"/>
  <c r="R37" i="62"/>
  <c r="Q37" i="62"/>
  <c r="P37" i="62"/>
  <c r="O37" i="62"/>
  <c r="N37" i="62"/>
  <c r="M37" i="62"/>
  <c r="L37" i="62"/>
  <c r="K37" i="62"/>
  <c r="J37" i="62"/>
  <c r="I37" i="62"/>
  <c r="H37" i="62"/>
  <c r="G37" i="62"/>
  <c r="F37" i="62"/>
  <c r="E37" i="62"/>
  <c r="D37" i="62"/>
  <c r="C37" i="62"/>
  <c r="B37" i="62"/>
  <c r="R36" i="62"/>
  <c r="Q36" i="62"/>
  <c r="P36" i="62"/>
  <c r="O36" i="62"/>
  <c r="N36" i="62"/>
  <c r="M36" i="62"/>
  <c r="L36" i="62"/>
  <c r="K36" i="62"/>
  <c r="J36" i="62"/>
  <c r="I36" i="62"/>
  <c r="H36" i="62"/>
  <c r="G36" i="62"/>
  <c r="F36" i="62"/>
  <c r="E36" i="62"/>
  <c r="D36" i="62"/>
  <c r="C36" i="62"/>
  <c r="B36" i="62"/>
  <c r="R35" i="62"/>
  <c r="Q35" i="62"/>
  <c r="P35" i="62"/>
  <c r="O35" i="62"/>
  <c r="N35" i="62"/>
  <c r="M35" i="62"/>
  <c r="L35" i="62"/>
  <c r="K35" i="62"/>
  <c r="J35" i="62"/>
  <c r="I35" i="62"/>
  <c r="H35" i="62"/>
  <c r="G35" i="62"/>
  <c r="F35" i="62"/>
  <c r="E35" i="62"/>
  <c r="D35" i="62"/>
  <c r="C35" i="62"/>
  <c r="B35" i="62"/>
  <c r="R34" i="62"/>
  <c r="Q34" i="62"/>
  <c r="P34" i="62"/>
  <c r="O34" i="62"/>
  <c r="N34" i="62"/>
  <c r="M34" i="62"/>
  <c r="L34" i="62"/>
  <c r="K34" i="62"/>
  <c r="J34" i="62"/>
  <c r="I34" i="62"/>
  <c r="H34" i="62"/>
  <c r="G34" i="62"/>
  <c r="F34" i="62"/>
  <c r="E34" i="62"/>
  <c r="D34" i="62"/>
  <c r="C34" i="62"/>
  <c r="B34" i="62"/>
  <c r="C27" i="62"/>
  <c r="D27" i="62"/>
  <c r="E27" i="62"/>
  <c r="F27" i="62"/>
  <c r="G27" i="62"/>
  <c r="H27" i="62"/>
  <c r="I27" i="62"/>
  <c r="J27" i="62"/>
  <c r="K27" i="62"/>
  <c r="L27" i="62"/>
  <c r="M27" i="62"/>
  <c r="N27" i="62"/>
  <c r="O27" i="62"/>
  <c r="P27" i="62"/>
  <c r="Q27" i="62"/>
  <c r="R27" i="62"/>
  <c r="C28" i="62"/>
  <c r="D28" i="62"/>
  <c r="E28" i="62"/>
  <c r="F28" i="62"/>
  <c r="G28" i="62"/>
  <c r="H28" i="62"/>
  <c r="I28" i="62"/>
  <c r="J28" i="62"/>
  <c r="K28" i="62"/>
  <c r="L28" i="62"/>
  <c r="M28" i="62"/>
  <c r="N28" i="62"/>
  <c r="O28" i="62"/>
  <c r="P28" i="62"/>
  <c r="Q28" i="62"/>
  <c r="R28" i="62"/>
  <c r="C29" i="62"/>
  <c r="D29" i="62"/>
  <c r="E29" i="62"/>
  <c r="F29" i="62"/>
  <c r="G29" i="62"/>
  <c r="H29" i="62"/>
  <c r="I29" i="62"/>
  <c r="J29" i="62"/>
  <c r="K29" i="62"/>
  <c r="L29" i="62"/>
  <c r="M29" i="62"/>
  <c r="N29" i="62"/>
  <c r="O29" i="62"/>
  <c r="P29" i="62"/>
  <c r="Q29" i="62"/>
  <c r="R29" i="62"/>
  <c r="C30" i="62"/>
  <c r="D30" i="62"/>
  <c r="E30" i="62"/>
  <c r="F30" i="62"/>
  <c r="G30" i="62"/>
  <c r="H30" i="62"/>
  <c r="I30" i="62"/>
  <c r="J30" i="62"/>
  <c r="K30" i="62"/>
  <c r="L30" i="62"/>
  <c r="M30" i="62"/>
  <c r="N30" i="62"/>
  <c r="O30" i="62"/>
  <c r="P30" i="62"/>
  <c r="Q30" i="62"/>
  <c r="R30" i="62"/>
  <c r="C31" i="62"/>
  <c r="D31" i="62"/>
  <c r="E31" i="62"/>
  <c r="F31" i="62"/>
  <c r="G31" i="62"/>
  <c r="H31" i="62"/>
  <c r="I31" i="62"/>
  <c r="J31" i="62"/>
  <c r="K31" i="62"/>
  <c r="L31" i="62"/>
  <c r="M31" i="62"/>
  <c r="N31" i="62"/>
  <c r="O31" i="62"/>
  <c r="P31" i="62"/>
  <c r="Q31" i="62"/>
  <c r="R31" i="62"/>
  <c r="B31" i="62"/>
  <c r="B30" i="62"/>
  <c r="B29" i="62"/>
  <c r="B28" i="62"/>
  <c r="B27" i="62"/>
  <c r="P46" i="31"/>
  <c r="O46" i="31"/>
  <c r="N46" i="31"/>
  <c r="M46" i="31"/>
  <c r="L46" i="31"/>
  <c r="K46" i="31"/>
  <c r="J46" i="31"/>
  <c r="I46" i="31"/>
  <c r="H46" i="31"/>
  <c r="G46" i="31"/>
  <c r="F46" i="31"/>
  <c r="E46" i="31"/>
  <c r="D46" i="31"/>
  <c r="C46" i="31"/>
  <c r="B46" i="31"/>
  <c r="P45" i="31"/>
  <c r="O45" i="31"/>
  <c r="N45" i="31"/>
  <c r="M45" i="31"/>
  <c r="L45" i="31"/>
  <c r="K45" i="31"/>
  <c r="J45" i="31"/>
  <c r="I45" i="31"/>
  <c r="H45" i="31"/>
  <c r="G45" i="31"/>
  <c r="F45" i="31"/>
  <c r="E45" i="31"/>
  <c r="D45" i="31"/>
  <c r="C45" i="31"/>
  <c r="B45" i="31"/>
  <c r="P44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C44" i="31"/>
  <c r="B44" i="31"/>
  <c r="P43" i="31"/>
  <c r="O43" i="31"/>
  <c r="N43" i="31"/>
  <c r="M43" i="31"/>
  <c r="L43" i="31"/>
  <c r="K43" i="31"/>
  <c r="J43" i="31"/>
  <c r="I43" i="31"/>
  <c r="H43" i="31"/>
  <c r="G43" i="31"/>
  <c r="F43" i="31"/>
  <c r="E43" i="31"/>
  <c r="D43" i="31"/>
  <c r="C43" i="31"/>
  <c r="B43" i="31"/>
  <c r="P42" i="31"/>
  <c r="O42" i="31"/>
  <c r="N42" i="31"/>
  <c r="M42" i="31"/>
  <c r="L42" i="31"/>
  <c r="K42" i="31"/>
  <c r="J42" i="31"/>
  <c r="I42" i="31"/>
  <c r="H42" i="31"/>
  <c r="G42" i="31"/>
  <c r="F42" i="31"/>
  <c r="E42" i="31"/>
  <c r="D42" i="31"/>
  <c r="C42" i="31"/>
  <c r="B42" i="31"/>
  <c r="P39" i="31"/>
  <c r="O39" i="31"/>
  <c r="N39" i="31"/>
  <c r="M39" i="31"/>
  <c r="L39" i="31"/>
  <c r="K39" i="31"/>
  <c r="J39" i="31"/>
  <c r="I39" i="31"/>
  <c r="H39" i="31"/>
  <c r="G39" i="31"/>
  <c r="F39" i="31"/>
  <c r="E39" i="31"/>
  <c r="D39" i="31"/>
  <c r="C39" i="31"/>
  <c r="B39" i="31"/>
  <c r="P38" i="31"/>
  <c r="O38" i="31"/>
  <c r="N38" i="31"/>
  <c r="M38" i="31"/>
  <c r="L38" i="31"/>
  <c r="K38" i="31"/>
  <c r="J38" i="31"/>
  <c r="I38" i="31"/>
  <c r="H38" i="31"/>
  <c r="G38" i="31"/>
  <c r="F38" i="31"/>
  <c r="E38" i="31"/>
  <c r="D38" i="31"/>
  <c r="C38" i="31"/>
  <c r="B38" i="31"/>
  <c r="P37" i="31"/>
  <c r="O37" i="31"/>
  <c r="N37" i="31"/>
  <c r="M37" i="31"/>
  <c r="L37" i="31"/>
  <c r="K37" i="31"/>
  <c r="J37" i="31"/>
  <c r="I37" i="31"/>
  <c r="H37" i="31"/>
  <c r="G37" i="31"/>
  <c r="F37" i="31"/>
  <c r="E37" i="31"/>
  <c r="D37" i="31"/>
  <c r="C37" i="31"/>
  <c r="B37" i="31"/>
  <c r="P36" i="31"/>
  <c r="O36" i="31"/>
  <c r="N36" i="31"/>
  <c r="M36" i="31"/>
  <c r="L36" i="31"/>
  <c r="K36" i="31"/>
  <c r="J36" i="31"/>
  <c r="I36" i="31"/>
  <c r="H36" i="31"/>
  <c r="G36" i="31"/>
  <c r="F36" i="31"/>
  <c r="E36" i="31"/>
  <c r="D36" i="31"/>
  <c r="C36" i="31"/>
  <c r="B36" i="31"/>
  <c r="P35" i="31"/>
  <c r="O35" i="31"/>
  <c r="N35" i="31"/>
  <c r="M35" i="31"/>
  <c r="L35" i="31"/>
  <c r="K35" i="31"/>
  <c r="J35" i="31"/>
  <c r="I35" i="31"/>
  <c r="H35" i="31"/>
  <c r="G35" i="31"/>
  <c r="F35" i="31"/>
  <c r="E35" i="31"/>
  <c r="D35" i="31"/>
  <c r="C35" i="31"/>
  <c r="B35" i="31"/>
  <c r="C28" i="31"/>
  <c r="D28" i="31"/>
  <c r="E28" i="31"/>
  <c r="F28" i="31"/>
  <c r="G28" i="31"/>
  <c r="H28" i="31"/>
  <c r="I28" i="31"/>
  <c r="J28" i="31"/>
  <c r="K28" i="31"/>
  <c r="L28" i="31"/>
  <c r="M28" i="31"/>
  <c r="N28" i="31"/>
  <c r="O28" i="31"/>
  <c r="P28" i="31"/>
  <c r="C29" i="31"/>
  <c r="D29" i="31"/>
  <c r="E29" i="31"/>
  <c r="F29" i="31"/>
  <c r="G29" i="31"/>
  <c r="H29" i="31"/>
  <c r="I29" i="31"/>
  <c r="J29" i="31"/>
  <c r="K29" i="31"/>
  <c r="L29" i="31"/>
  <c r="M29" i="31"/>
  <c r="N29" i="31"/>
  <c r="O29" i="31"/>
  <c r="P29" i="31"/>
  <c r="C30" i="31"/>
  <c r="D30" i="31"/>
  <c r="E30" i="31"/>
  <c r="F30" i="31"/>
  <c r="G30" i="31"/>
  <c r="H30" i="31"/>
  <c r="I30" i="31"/>
  <c r="J30" i="31"/>
  <c r="K30" i="31"/>
  <c r="L30" i="31"/>
  <c r="M30" i="31"/>
  <c r="N30" i="31"/>
  <c r="O30" i="31"/>
  <c r="P30" i="31"/>
  <c r="C31" i="31"/>
  <c r="D31" i="31"/>
  <c r="E31" i="31"/>
  <c r="F31" i="31"/>
  <c r="G31" i="31"/>
  <c r="H31" i="31"/>
  <c r="I31" i="31"/>
  <c r="J31" i="31"/>
  <c r="K31" i="31"/>
  <c r="L31" i="31"/>
  <c r="M31" i="31"/>
  <c r="N31" i="31"/>
  <c r="O31" i="31"/>
  <c r="P31" i="31"/>
  <c r="C32" i="31"/>
  <c r="D32" i="31"/>
  <c r="E32" i="31"/>
  <c r="F32" i="31"/>
  <c r="G32" i="31"/>
  <c r="H32" i="31"/>
  <c r="I32" i="31"/>
  <c r="J32" i="31"/>
  <c r="K32" i="31"/>
  <c r="L32" i="31"/>
  <c r="M32" i="31"/>
  <c r="N32" i="31"/>
  <c r="O32" i="31"/>
  <c r="P32" i="31"/>
  <c r="B32" i="31"/>
  <c r="B31" i="31"/>
  <c r="B30" i="31"/>
  <c r="B29" i="31"/>
  <c r="B28" i="31"/>
  <c r="P50" i="19"/>
  <c r="P48" i="19" s="1"/>
  <c r="O50" i="19"/>
  <c r="O48" i="19" s="1"/>
  <c r="N50" i="19"/>
  <c r="N48" i="19" s="1"/>
  <c r="N49" i="19" s="1"/>
  <c r="M50" i="19"/>
  <c r="M48" i="19" s="1"/>
  <c r="M49" i="19" s="1"/>
  <c r="L50" i="19"/>
  <c r="L48" i="19" s="1"/>
  <c r="L49" i="19" s="1"/>
  <c r="K50" i="19"/>
  <c r="K48" i="19" s="1"/>
  <c r="K49" i="19" s="1"/>
  <c r="J50" i="19"/>
  <c r="J48" i="19" s="1"/>
  <c r="J54" i="19" s="1"/>
  <c r="I50" i="19"/>
  <c r="I48" i="19" s="1"/>
  <c r="I49" i="19" s="1"/>
  <c r="H50" i="19"/>
  <c r="H48" i="19" s="1"/>
  <c r="G50" i="19"/>
  <c r="G48" i="19" s="1"/>
  <c r="F50" i="19"/>
  <c r="F48" i="19" s="1"/>
  <c r="F49" i="19" s="1"/>
  <c r="E50" i="19"/>
  <c r="E48" i="19" s="1"/>
  <c r="E49" i="19" s="1"/>
  <c r="D50" i="19"/>
  <c r="D48" i="19" s="1"/>
  <c r="D49" i="19" s="1"/>
  <c r="C50" i="19"/>
  <c r="C48" i="19" s="1"/>
  <c r="C49" i="19" s="1"/>
  <c r="B50" i="19"/>
  <c r="B48" i="19" s="1"/>
  <c r="B49" i="19" s="1"/>
  <c r="P38" i="19"/>
  <c r="P36" i="19" s="1"/>
  <c r="P37" i="19" s="1"/>
  <c r="O38" i="19"/>
  <c r="O36" i="19" s="1"/>
  <c r="N38" i="19"/>
  <c r="M38" i="19"/>
  <c r="M36" i="19" s="1"/>
  <c r="M37" i="19" s="1"/>
  <c r="L38" i="19"/>
  <c r="L36" i="19" s="1"/>
  <c r="L37" i="19" s="1"/>
  <c r="K38" i="19"/>
  <c r="K36" i="19" s="1"/>
  <c r="K37" i="19" s="1"/>
  <c r="J38" i="19"/>
  <c r="J36" i="19" s="1"/>
  <c r="J37" i="19" s="1"/>
  <c r="I38" i="19"/>
  <c r="I36" i="19" s="1"/>
  <c r="I37" i="19" s="1"/>
  <c r="H38" i="19"/>
  <c r="H36" i="19" s="1"/>
  <c r="G38" i="19"/>
  <c r="G36" i="19" s="1"/>
  <c r="F38" i="19"/>
  <c r="E38" i="19"/>
  <c r="E36" i="19" s="1"/>
  <c r="E37" i="19" s="1"/>
  <c r="D38" i="19"/>
  <c r="D36" i="19" s="1"/>
  <c r="D37" i="19" s="1"/>
  <c r="C38" i="19"/>
  <c r="C36" i="19" s="1"/>
  <c r="C37" i="19" s="1"/>
  <c r="B38" i="19"/>
  <c r="B36" i="19" s="1"/>
  <c r="B37" i="19" s="1"/>
  <c r="N36" i="19"/>
  <c r="N37" i="19" s="1"/>
  <c r="F36" i="19"/>
  <c r="F37" i="19" s="1"/>
  <c r="C26" i="19"/>
  <c r="C24" i="19" s="1"/>
  <c r="C25" i="19" s="1"/>
  <c r="D26" i="19"/>
  <c r="D24" i="19" s="1"/>
  <c r="D25" i="19" s="1"/>
  <c r="E26" i="19"/>
  <c r="E24" i="19" s="1"/>
  <c r="E25" i="19" s="1"/>
  <c r="F26" i="19"/>
  <c r="F24" i="19" s="1"/>
  <c r="F25" i="19" s="1"/>
  <c r="G26" i="19"/>
  <c r="G24" i="19" s="1"/>
  <c r="G25" i="19" s="1"/>
  <c r="H26" i="19"/>
  <c r="H24" i="19" s="1"/>
  <c r="H25" i="19" s="1"/>
  <c r="I26" i="19"/>
  <c r="I24" i="19" s="1"/>
  <c r="J26" i="19"/>
  <c r="J24" i="19" s="1"/>
  <c r="K26" i="19"/>
  <c r="K24" i="19" s="1"/>
  <c r="K25" i="19" s="1"/>
  <c r="L26" i="19"/>
  <c r="L24" i="19" s="1"/>
  <c r="L25" i="19" s="1"/>
  <c r="M26" i="19"/>
  <c r="M24" i="19" s="1"/>
  <c r="M25" i="19" s="1"/>
  <c r="N26" i="19"/>
  <c r="N24" i="19" s="1"/>
  <c r="N25" i="19" s="1"/>
  <c r="O26" i="19"/>
  <c r="O24" i="19" s="1"/>
  <c r="O25" i="19" s="1"/>
  <c r="P26" i="19"/>
  <c r="P24" i="19" s="1"/>
  <c r="P25" i="19" s="1"/>
  <c r="B26" i="19"/>
  <c r="B24" i="19" s="1"/>
  <c r="B25" i="19" s="1"/>
  <c r="R85" i="41"/>
  <c r="Q85" i="41"/>
  <c r="P85" i="41"/>
  <c r="O85" i="41"/>
  <c r="N85" i="41"/>
  <c r="M85" i="41"/>
  <c r="L85" i="41"/>
  <c r="K85" i="41"/>
  <c r="J85" i="41"/>
  <c r="I85" i="41"/>
  <c r="H85" i="41"/>
  <c r="G85" i="41"/>
  <c r="F85" i="41"/>
  <c r="E85" i="41"/>
  <c r="D85" i="41"/>
  <c r="C85" i="41"/>
  <c r="B85" i="41"/>
  <c r="R84" i="41"/>
  <c r="Q84" i="41"/>
  <c r="P84" i="41"/>
  <c r="O84" i="41"/>
  <c r="N84" i="41"/>
  <c r="M84" i="41"/>
  <c r="L84" i="41"/>
  <c r="K84" i="41"/>
  <c r="J84" i="41"/>
  <c r="I84" i="41"/>
  <c r="H84" i="41"/>
  <c r="G84" i="41"/>
  <c r="F84" i="41"/>
  <c r="E84" i="41"/>
  <c r="D84" i="41"/>
  <c r="C84" i="41"/>
  <c r="B84" i="41"/>
  <c r="R57" i="41"/>
  <c r="Q57" i="41"/>
  <c r="P57" i="41"/>
  <c r="O57" i="41"/>
  <c r="N57" i="41"/>
  <c r="M57" i="41"/>
  <c r="L57" i="41"/>
  <c r="K57" i="41"/>
  <c r="J57" i="41"/>
  <c r="I57" i="41"/>
  <c r="H57" i="41"/>
  <c r="G57" i="41"/>
  <c r="F57" i="41"/>
  <c r="E57" i="41"/>
  <c r="D57" i="41"/>
  <c r="C57" i="41"/>
  <c r="B57" i="41"/>
  <c r="R56" i="41"/>
  <c r="Q56" i="41"/>
  <c r="P56" i="41"/>
  <c r="O56" i="41"/>
  <c r="N56" i="41"/>
  <c r="M56" i="41"/>
  <c r="L56" i="41"/>
  <c r="K56" i="41"/>
  <c r="J56" i="41"/>
  <c r="I56" i="41"/>
  <c r="H56" i="41"/>
  <c r="G56" i="41"/>
  <c r="F56" i="41"/>
  <c r="E56" i="41"/>
  <c r="D56" i="41"/>
  <c r="C56" i="41"/>
  <c r="B56" i="41"/>
  <c r="C28" i="41"/>
  <c r="D28" i="41"/>
  <c r="E28" i="41"/>
  <c r="F28" i="41"/>
  <c r="G28" i="41"/>
  <c r="H28" i="41"/>
  <c r="I28" i="41"/>
  <c r="J28" i="41"/>
  <c r="K28" i="41"/>
  <c r="L28" i="41"/>
  <c r="M28" i="41"/>
  <c r="N28" i="41"/>
  <c r="O28" i="41"/>
  <c r="P28" i="41"/>
  <c r="Q28" i="41"/>
  <c r="R28" i="41"/>
  <c r="C29" i="41"/>
  <c r="D29" i="41"/>
  <c r="E29" i="41"/>
  <c r="F29" i="41"/>
  <c r="G29" i="41"/>
  <c r="H29" i="41"/>
  <c r="I29" i="41"/>
  <c r="J29" i="41"/>
  <c r="K29" i="41"/>
  <c r="L29" i="41"/>
  <c r="M29" i="41"/>
  <c r="N29" i="41"/>
  <c r="O29" i="41"/>
  <c r="P29" i="41"/>
  <c r="Q29" i="41"/>
  <c r="R29" i="41"/>
  <c r="B29" i="41"/>
  <c r="B28" i="41"/>
  <c r="B42" i="19" l="1"/>
  <c r="B54" i="19"/>
  <c r="I42" i="19"/>
  <c r="J42" i="19"/>
  <c r="J49" i="19"/>
  <c r="L30" i="19"/>
  <c r="C54" i="19"/>
  <c r="K30" i="19"/>
  <c r="I54" i="19"/>
  <c r="D30" i="19"/>
  <c r="C30" i="19"/>
  <c r="K54" i="19"/>
  <c r="O49" i="19"/>
  <c r="O54" i="19"/>
  <c r="P54" i="19"/>
  <c r="P49" i="19"/>
  <c r="H37" i="19"/>
  <c r="H42" i="19"/>
  <c r="H54" i="19"/>
  <c r="H49" i="19"/>
  <c r="G49" i="19"/>
  <c r="G54" i="19"/>
  <c r="J25" i="19"/>
  <c r="J30" i="19"/>
  <c r="I25" i="19"/>
  <c r="I30" i="19"/>
  <c r="G37" i="19"/>
  <c r="G42" i="19"/>
  <c r="O37" i="19"/>
  <c r="O42" i="19"/>
  <c r="P42" i="19"/>
  <c r="B30" i="19"/>
  <c r="C42" i="19"/>
  <c r="K42" i="19"/>
  <c r="D54" i="19"/>
  <c r="L54" i="19"/>
  <c r="P30" i="19"/>
  <c r="H30" i="19"/>
  <c r="D42" i="19"/>
  <c r="L42" i="19"/>
  <c r="E54" i="19"/>
  <c r="M54" i="19"/>
  <c r="O30" i="19"/>
  <c r="G30" i="19"/>
  <c r="E42" i="19"/>
  <c r="M42" i="19"/>
  <c r="F54" i="19"/>
  <c r="N54" i="19"/>
  <c r="N30" i="19"/>
  <c r="F30" i="19"/>
  <c r="F42" i="19"/>
  <c r="N42" i="19"/>
  <c r="M30" i="19"/>
  <c r="E30" i="19"/>
</calcChain>
</file>

<file path=xl/sharedStrings.xml><?xml version="1.0" encoding="utf-8"?>
<sst xmlns="http://schemas.openxmlformats.org/spreadsheetml/2006/main" count="4418" uniqueCount="522">
  <si>
    <t>Table 1. Sex and Relation by Birthplace</t>
  </si>
  <si>
    <t>Birthplace</t>
  </si>
  <si>
    <t>Total</t>
  </si>
  <si>
    <t>Guam</t>
  </si>
  <si>
    <t>CNMI</t>
  </si>
  <si>
    <t>Palau</t>
  </si>
  <si>
    <t>Kosrae</t>
  </si>
  <si>
    <t>Pohnpei</t>
  </si>
  <si>
    <t>Yap</t>
  </si>
  <si>
    <t>Chuuk</t>
  </si>
  <si>
    <t>Philippines</t>
  </si>
  <si>
    <t>China</t>
  </si>
  <si>
    <t>Japan</t>
  </si>
  <si>
    <t>Korea</t>
  </si>
  <si>
    <t>Elsewhere</t>
  </si>
  <si>
    <t xml:space="preserve">   Sex</t>
  </si>
  <si>
    <t xml:space="preserve">   Total</t>
  </si>
  <si>
    <t>Institutional</t>
  </si>
  <si>
    <t>GQ non-Institutional</t>
  </si>
  <si>
    <t>Head</t>
  </si>
  <si>
    <t>Spouse</t>
  </si>
  <si>
    <t>Child</t>
  </si>
  <si>
    <t>Stepchild</t>
  </si>
  <si>
    <t>Sibling</t>
  </si>
  <si>
    <t>Parent</t>
  </si>
  <si>
    <t>Grandchild</t>
  </si>
  <si>
    <t>Unspecified</t>
  </si>
  <si>
    <t>Child in law</t>
  </si>
  <si>
    <t>Parent in law</t>
  </si>
  <si>
    <t>Sibling in law</t>
  </si>
  <si>
    <t>Nephew/niece</t>
  </si>
  <si>
    <t>Grandparent</t>
  </si>
  <si>
    <t>Uncle/aunt</t>
  </si>
  <si>
    <t>Cousin</t>
  </si>
  <si>
    <t>Other relative</t>
  </si>
  <si>
    <t>Roomer</t>
  </si>
  <si>
    <t>Roommate</t>
  </si>
  <si>
    <t>Unmarried partner</t>
  </si>
  <si>
    <t>Other non-relative</t>
  </si>
  <si>
    <t xml:space="preserve">   Male</t>
  </si>
  <si>
    <t xml:space="preserve">   Female</t>
  </si>
  <si>
    <t>Table 2. Sex and Race by Birthplace</t>
  </si>
  <si>
    <t>Chamorro</t>
  </si>
  <si>
    <t>Palauan</t>
  </si>
  <si>
    <t>Chuukese</t>
  </si>
  <si>
    <t>Pohnpeian</t>
  </si>
  <si>
    <t>Yapese</t>
  </si>
  <si>
    <t>Other Pacific Islander</t>
  </si>
  <si>
    <t>Chinese</t>
  </si>
  <si>
    <t>Filipino</t>
  </si>
  <si>
    <t>Japanese</t>
  </si>
  <si>
    <t>Korean</t>
  </si>
  <si>
    <t>Other Asian</t>
  </si>
  <si>
    <t>White</t>
  </si>
  <si>
    <t>Black</t>
  </si>
  <si>
    <t>Single other</t>
  </si>
  <si>
    <t>Chamorro and other</t>
  </si>
  <si>
    <t>Asian and other</t>
  </si>
  <si>
    <t>Both Chamorro and Asian</t>
  </si>
  <si>
    <t>Other multiple</t>
  </si>
  <si>
    <t>Not classified</t>
  </si>
  <si>
    <t>Table 3. Sex and Ancestry 1 by Birthplace</t>
  </si>
  <si>
    <t>European</t>
  </si>
  <si>
    <t>Hispanic general</t>
  </si>
  <si>
    <t>Mexican</t>
  </si>
  <si>
    <t>Other South American</t>
  </si>
  <si>
    <t>African</t>
  </si>
  <si>
    <t>Vietnamese</t>
  </si>
  <si>
    <t>Other Pacific</t>
  </si>
  <si>
    <t>Hawaiian</t>
  </si>
  <si>
    <t>Samoan</t>
  </si>
  <si>
    <t>Ponapean</t>
  </si>
  <si>
    <t>Pacific Islander</t>
  </si>
  <si>
    <t>Other North American</t>
  </si>
  <si>
    <t>Table 4. Sex and Ancestry 2 by Birthplace</t>
  </si>
  <si>
    <t xml:space="preserve">   Ancestry 2</t>
  </si>
  <si>
    <t>NA</t>
  </si>
  <si>
    <t>Table 5. Sex and Marital status by Birthplace</t>
  </si>
  <si>
    <t>Now married</t>
  </si>
  <si>
    <t>Widowed</t>
  </si>
  <si>
    <t>Divorced</t>
  </si>
  <si>
    <t>Separated</t>
  </si>
  <si>
    <t>Never married</t>
  </si>
  <si>
    <t>California</t>
  </si>
  <si>
    <t>Hawaii</t>
  </si>
  <si>
    <t>Other US States</t>
  </si>
  <si>
    <t>Puerto Rico</t>
  </si>
  <si>
    <t>Germany</t>
  </si>
  <si>
    <t>England</t>
  </si>
  <si>
    <t>Hong Kong</t>
  </si>
  <si>
    <t>Taiwan</t>
  </si>
  <si>
    <t>Thailand</t>
  </si>
  <si>
    <t>Vietnam</t>
  </si>
  <si>
    <t>Canada</t>
  </si>
  <si>
    <t>Table 7. Sex and Citizenship by Birthplace</t>
  </si>
  <si>
    <t>Guam born</t>
  </si>
  <si>
    <t>US Born</t>
  </si>
  <si>
    <t>Other US</t>
  </si>
  <si>
    <t>Naturalized citizen</t>
  </si>
  <si>
    <t>Permanent migant</t>
  </si>
  <si>
    <t>Temporary migrant</t>
  </si>
  <si>
    <t>Table 8. Sex and Year migrated by Birthplace</t>
  </si>
  <si>
    <t>1989 or 1990</t>
  </si>
  <si>
    <t>1987 or 1988</t>
  </si>
  <si>
    <t>1985 or 1986</t>
  </si>
  <si>
    <t>1980 to 1984</t>
  </si>
  <si>
    <t>1975 to 1979</t>
  </si>
  <si>
    <t>1970 to 1974</t>
  </si>
  <si>
    <t>1961 to 1969</t>
  </si>
  <si>
    <t>Table 9. Sex and School attendance by Birthplace</t>
  </si>
  <si>
    <t>Not attending</t>
  </si>
  <si>
    <t>Public school</t>
  </si>
  <si>
    <t>Private school</t>
  </si>
  <si>
    <t>Table 10. Sex and Highest grade by Birthplace</t>
  </si>
  <si>
    <t>Never attended</t>
  </si>
  <si>
    <t>Pre-Kindergarten</t>
  </si>
  <si>
    <t>Kindergarten</t>
  </si>
  <si>
    <t>First</t>
  </si>
  <si>
    <t>Second</t>
  </si>
  <si>
    <t>Third</t>
  </si>
  <si>
    <t>Fourth</t>
  </si>
  <si>
    <t>Fifth</t>
  </si>
  <si>
    <t>Sixth</t>
  </si>
  <si>
    <t>Seventh</t>
  </si>
  <si>
    <t>Eighth</t>
  </si>
  <si>
    <t>Ninth</t>
  </si>
  <si>
    <t>Tenth</t>
  </si>
  <si>
    <t>Eleventh</t>
  </si>
  <si>
    <t>Twelveth</t>
  </si>
  <si>
    <t>High School graduate</t>
  </si>
  <si>
    <t>College no degree</t>
  </si>
  <si>
    <t>Associates</t>
  </si>
  <si>
    <t>Occupational program</t>
  </si>
  <si>
    <t>Bachelor</t>
  </si>
  <si>
    <t>Master</t>
  </si>
  <si>
    <t>Professional</t>
  </si>
  <si>
    <t>PhD</t>
  </si>
  <si>
    <t>Table 11. Sex and Vocational education by Birthplace</t>
  </si>
  <si>
    <t>No vocational training</t>
  </si>
  <si>
    <t>Training on Guam</t>
  </si>
  <si>
    <t>Training outside Guam</t>
  </si>
  <si>
    <t>Table 12. Sex and Father's Birthplace by Birthplace</t>
  </si>
  <si>
    <t>Table 13. Sex and Mother's Birthplace by Birthplace</t>
  </si>
  <si>
    <t>Table 14. Sex and Military dependence, Sex and Mobility by Birthplace</t>
  </si>
  <si>
    <t xml:space="preserve">   Military dependence</t>
  </si>
  <si>
    <t>Dependent of active duty</t>
  </si>
  <si>
    <t>Dependent of retired</t>
  </si>
  <si>
    <t>NO</t>
  </si>
  <si>
    <t xml:space="preserve">   Mobility</t>
  </si>
  <si>
    <t>AFTER_APRIL_1985</t>
  </si>
  <si>
    <t>YES</t>
  </si>
  <si>
    <t>Table 15. Sex and Residence in 1985, Sex and Place in 1985 by Birthplace</t>
  </si>
  <si>
    <t xml:space="preserve">   Residence in 1985</t>
  </si>
  <si>
    <t>Same house in 1985</t>
  </si>
  <si>
    <t>Same District</t>
  </si>
  <si>
    <t>Different district</t>
  </si>
  <si>
    <t>Outside Guam</t>
  </si>
  <si>
    <t>Table 16. Sex and Literacy, Sex and Language 1 by Birthplace</t>
  </si>
  <si>
    <t>Literate</t>
  </si>
  <si>
    <t>Illiterate</t>
  </si>
  <si>
    <t>Table 17. Sex and Language 2, Sex and Language frequency by Birthplace</t>
  </si>
  <si>
    <t>Other Micronesian</t>
  </si>
  <si>
    <t>Spanish</t>
  </si>
  <si>
    <t>Other European</t>
  </si>
  <si>
    <t>Other language</t>
  </si>
  <si>
    <t>Same frequency</t>
  </si>
  <si>
    <t>Table 18. Sex and Military, Sex and MILRESV, Sex and RVETSERV by Birthplace</t>
  </si>
  <si>
    <t xml:space="preserve">   Military</t>
  </si>
  <si>
    <t>Now active</t>
  </si>
  <si>
    <t>Active in the past</t>
  </si>
  <si>
    <t>No service</t>
  </si>
  <si>
    <t xml:space="preserve">   MILRESV</t>
  </si>
  <si>
    <t>Current reserves</t>
  </si>
  <si>
    <t>Past Reserves</t>
  </si>
  <si>
    <t>Never Reserves</t>
  </si>
  <si>
    <t xml:space="preserve">   RVETSERV</t>
  </si>
  <si>
    <t>BOTH_75_80</t>
  </si>
  <si>
    <t>VIET_NO_NO</t>
  </si>
  <si>
    <t>VIET_YES_NO</t>
  </si>
  <si>
    <t>VIET_YES_YES</t>
  </si>
  <si>
    <t>KOR_NO_NO</t>
  </si>
  <si>
    <t>KOR_YES_NO</t>
  </si>
  <si>
    <t>WORLD_WAR_II</t>
  </si>
  <si>
    <t>OTHER</t>
  </si>
  <si>
    <t>Table 19. Sex and Military benefits, Sex and Employment Status Recode by Birthplace</t>
  </si>
  <si>
    <t xml:space="preserve">   Military benefits</t>
  </si>
  <si>
    <t xml:space="preserve">   Employment Status Recode</t>
  </si>
  <si>
    <t>Employed and working</t>
  </si>
  <si>
    <t>Employed not working</t>
  </si>
  <si>
    <t>Unemployed</t>
  </si>
  <si>
    <t>Armed Forces working</t>
  </si>
  <si>
    <t>Armed Forces no work</t>
  </si>
  <si>
    <t>Not in labor force</t>
  </si>
  <si>
    <t>Table 20. Disability 1, Disability 2, Mobility, Personal care by Birthplace</t>
  </si>
  <si>
    <t xml:space="preserve">   Disability 1</t>
  </si>
  <si>
    <t xml:space="preserve">   Disability 2</t>
  </si>
  <si>
    <t xml:space="preserve">   Personal care</t>
  </si>
  <si>
    <t>Table 21. Fertility by Birthplace</t>
  </si>
  <si>
    <t>None</t>
  </si>
  <si>
    <t>15+</t>
  </si>
  <si>
    <t>Median</t>
  </si>
  <si>
    <t>Table 22. Sex and Work last week, Sex and Hours worked by Birthplace</t>
  </si>
  <si>
    <t xml:space="preserve">   Work last week</t>
  </si>
  <si>
    <t>Paid no subsistence</t>
  </si>
  <si>
    <t>Paid and subsistence</t>
  </si>
  <si>
    <t>Subsistence only</t>
  </si>
  <si>
    <t>Did not work</t>
  </si>
  <si>
    <t xml:space="preserve">   Hours worked</t>
  </si>
  <si>
    <t>1 - 14 hrs</t>
  </si>
  <si>
    <t>15 - 34 hrs</t>
  </si>
  <si>
    <t>35 - 49 hrs</t>
  </si>
  <si>
    <t>50+ hrs</t>
  </si>
  <si>
    <t>Table 23. Sex and Place of work by Birthplace</t>
  </si>
  <si>
    <t xml:space="preserve">   Place of work</t>
  </si>
  <si>
    <t>Saipan</t>
  </si>
  <si>
    <t>At Sea</t>
  </si>
  <si>
    <t>Abroad</t>
  </si>
  <si>
    <t>Table 24. Sex and How to get to work by Birthplace</t>
  </si>
  <si>
    <t xml:space="preserve">   How to get to work</t>
  </si>
  <si>
    <t>Car</t>
  </si>
  <si>
    <t>Public transport</t>
  </si>
  <si>
    <t>Boat</t>
  </si>
  <si>
    <t>Taxi</t>
  </si>
  <si>
    <t>Motorcycle</t>
  </si>
  <si>
    <t>Bicycle</t>
  </si>
  <si>
    <t>Walked</t>
  </si>
  <si>
    <t>Worked at home</t>
  </si>
  <si>
    <t>Other transport</t>
  </si>
  <si>
    <t>Table 25. Sex and Riders by Birthplace</t>
  </si>
  <si>
    <t xml:space="preserve">   Riders</t>
  </si>
  <si>
    <t>Alone</t>
  </si>
  <si>
    <t>10+</t>
  </si>
  <si>
    <t>Table 26. Sex and Time departing, Sex and travel time by Birthplace</t>
  </si>
  <si>
    <t xml:space="preserve">   Time departing</t>
  </si>
  <si>
    <t>00:01-04:59</t>
  </si>
  <si>
    <t xml:space="preserve">05:00-05:59 </t>
  </si>
  <si>
    <t>06:00-06:29</t>
  </si>
  <si>
    <t>06:30-06:59</t>
  </si>
  <si>
    <t>07:00-07:29</t>
  </si>
  <si>
    <t>07:30-:07:59</t>
  </si>
  <si>
    <t>08:00-08:29</t>
  </si>
  <si>
    <t>08:30:08:59</t>
  </si>
  <si>
    <t>09:00-12:59</t>
  </si>
  <si>
    <t>13:00-15:59</t>
  </si>
  <si>
    <t>16:00-23:59</t>
  </si>
  <si>
    <t xml:space="preserve">   travel time</t>
  </si>
  <si>
    <t>1 - 4 minutes</t>
  </si>
  <si>
    <t>5 - 9 minutes</t>
  </si>
  <si>
    <t>10 - 14 minutes</t>
  </si>
  <si>
    <t>15 - 19 minutes</t>
  </si>
  <si>
    <t>20 - 24 minutes</t>
  </si>
  <si>
    <t>25 - 29 minutes</t>
  </si>
  <si>
    <t>30 - 34 minutes</t>
  </si>
  <si>
    <t>35 - 39 minutes</t>
  </si>
  <si>
    <t>40 - 59 minutes</t>
  </si>
  <si>
    <t>60 - 89 minutes</t>
  </si>
  <si>
    <t>90 - 99 minutes</t>
  </si>
  <si>
    <t>Table 27. Sex and Industry by Birthplace</t>
  </si>
  <si>
    <t xml:space="preserve">   Industry</t>
  </si>
  <si>
    <t>Agri</t>
  </si>
  <si>
    <t>For_Fish</t>
  </si>
  <si>
    <t>Mining</t>
  </si>
  <si>
    <t>Construct</t>
  </si>
  <si>
    <t>Food</t>
  </si>
  <si>
    <t>Textile</t>
  </si>
  <si>
    <t>Apparel</t>
  </si>
  <si>
    <t>Print</t>
  </si>
  <si>
    <t>Chemicals</t>
  </si>
  <si>
    <t>Petrol</t>
  </si>
  <si>
    <t>Rubber</t>
  </si>
  <si>
    <t>Leather</t>
  </si>
  <si>
    <t>Nondur_Oth</t>
  </si>
  <si>
    <t>Lumber</t>
  </si>
  <si>
    <t>Stone</t>
  </si>
  <si>
    <t>Metal</t>
  </si>
  <si>
    <t>Machines</t>
  </si>
  <si>
    <t>Profess</t>
  </si>
  <si>
    <t>Dur_Oth</t>
  </si>
  <si>
    <t>Trans</t>
  </si>
  <si>
    <t>Communicat</t>
  </si>
  <si>
    <t>Utilities</t>
  </si>
  <si>
    <t>Wsdurable</t>
  </si>
  <si>
    <t>Wsnon_Durab</t>
  </si>
  <si>
    <t>Eat_Drink</t>
  </si>
  <si>
    <t>Retail_Other</t>
  </si>
  <si>
    <t>Finance</t>
  </si>
  <si>
    <t>Busin_Ser</t>
  </si>
  <si>
    <t>Repair_Ser</t>
  </si>
  <si>
    <t>Person_Ser</t>
  </si>
  <si>
    <t>Entertain</t>
  </si>
  <si>
    <t>Health</t>
  </si>
  <si>
    <t>Legal</t>
  </si>
  <si>
    <t>Educat</t>
  </si>
  <si>
    <t>Engin_Arch</t>
  </si>
  <si>
    <t>Pro_Oth</t>
  </si>
  <si>
    <t>Public_Adm</t>
  </si>
  <si>
    <t>Armed_Forces</t>
  </si>
  <si>
    <t>Res_Lab_For</t>
  </si>
  <si>
    <t>Non_Military</t>
  </si>
  <si>
    <t>Table 28. Sex and Occupation by Birthplace</t>
  </si>
  <si>
    <t>Exec_Admin</t>
  </si>
  <si>
    <t>Profs_Spec</t>
  </si>
  <si>
    <t>Techies</t>
  </si>
  <si>
    <t>Sales_Occ</t>
  </si>
  <si>
    <t>Admin_Supp</t>
  </si>
  <si>
    <t>Private_Hh</t>
  </si>
  <si>
    <t>Protective</t>
  </si>
  <si>
    <t>Heal_Serv</t>
  </si>
  <si>
    <t>Clean</t>
  </si>
  <si>
    <t>Perserv</t>
  </si>
  <si>
    <t>Farming</t>
  </si>
  <si>
    <t>Mechanics</t>
  </si>
  <si>
    <t>Precise_Prod</t>
  </si>
  <si>
    <t>Machine_Ops</t>
  </si>
  <si>
    <t>Transports</t>
  </si>
  <si>
    <t>Handlers</t>
  </si>
  <si>
    <t>Unique_Milit</t>
  </si>
  <si>
    <t>Reserv_Lf</t>
  </si>
  <si>
    <t>Table 29. Sex and Class of worker by Birthplace</t>
  </si>
  <si>
    <t>For profit</t>
  </si>
  <si>
    <t>Not for profit</t>
  </si>
  <si>
    <t>Local government</t>
  </si>
  <si>
    <t>Federal government</t>
  </si>
  <si>
    <t>Own business unincorporated</t>
  </si>
  <si>
    <t>Own business incorporated</t>
  </si>
  <si>
    <t>Family business</t>
  </si>
  <si>
    <t>FIve years or more no work</t>
  </si>
  <si>
    <t>Table 30. Sex and Work in 1989, Sex and Weeks worked in 1989, Sex and Hours worked by Birthplace</t>
  </si>
  <si>
    <t>1 - 13 weeks</t>
  </si>
  <si>
    <t>14 - 26 weeks</t>
  </si>
  <si>
    <t>27 - 39 weeks</t>
  </si>
  <si>
    <t>40 - 49 weeks</t>
  </si>
  <si>
    <t>50 - 52 weeks</t>
  </si>
  <si>
    <t>Table 31. Sex and Poverty by Birthplace</t>
  </si>
  <si>
    <t xml:space="preserve">   Poverty</t>
  </si>
  <si>
    <t>Below 50 %</t>
  </si>
  <si>
    <t>50 % to 99 %</t>
  </si>
  <si>
    <t>100 % to 124 %</t>
  </si>
  <si>
    <t>125 % to 184 %</t>
  </si>
  <si>
    <t>185 % or more</t>
  </si>
  <si>
    <t>Table 1. Sex and Relation by age5</t>
  </si>
  <si>
    <t>75+</t>
  </si>
  <si>
    <t>Table 2. Sex and Race by age5</t>
  </si>
  <si>
    <t>Table 3. Sex and Ancestry 1 by age5</t>
  </si>
  <si>
    <t>Table 4. Sex and Ancestry 2 by age5</t>
  </si>
  <si>
    <t>Table 5. Sex and Marital status by age5</t>
  </si>
  <si>
    <t>Table 6. Sex and Birthplace by age5</t>
  </si>
  <si>
    <t>Table 7. Sex and Citizenship by age5</t>
  </si>
  <si>
    <t>Table 8. Sex and Year migrated by age5</t>
  </si>
  <si>
    <t>Table 9. Sex and School attendance by age5</t>
  </si>
  <si>
    <t>Table 10. Sex and Highest grade by age5</t>
  </si>
  <si>
    <t>Table 11. Sex and Vocational education by age5</t>
  </si>
  <si>
    <t>Table 12. Sex and Father's Birthplace by age5</t>
  </si>
  <si>
    <t>Table 13. Sex and Mother's Birthplace by age5</t>
  </si>
  <si>
    <t>Table 14. Sex and Military dependence, Sex and Mobility by age5</t>
  </si>
  <si>
    <t>Table 15. Sex and Residence in 1985, Sex and Place in 1985 by age5</t>
  </si>
  <si>
    <t>Table 16. Sex and Literacy, Sex and Language 1 by age5</t>
  </si>
  <si>
    <t>Table 17. Sex and Language 2, Sex and Language frequency by age5</t>
  </si>
  <si>
    <t>Table 18. Sex and Military, Sex and MILRESV, Sex and RVETSERV by age5</t>
  </si>
  <si>
    <t>Table 19. Sex and Military benefits, Sex and Employment Status Recode by age5</t>
  </si>
  <si>
    <t>Table 20. Disability 1, Disability 2, Mobility, Personal care by age5</t>
  </si>
  <si>
    <t>Table 21. Fertility by age5</t>
  </si>
  <si>
    <t>Table 22. Sex and Work last week, Sex and Hours worked by age5</t>
  </si>
  <si>
    <t>Table 23. Sex and Place of work by age5</t>
  </si>
  <si>
    <t>Table 24. Sex and How to get to work by age5</t>
  </si>
  <si>
    <t>Table 25. Sex and Riders by age5</t>
  </si>
  <si>
    <t>Table 26. Sex and Time departing, Sex and travel time by age5</t>
  </si>
  <si>
    <t>Table 27. Sex and Industry by age5</t>
  </si>
  <si>
    <t>Table 28. Sex and Occupation by age5</t>
  </si>
  <si>
    <t>Table 29. Sex and Class of worker by age5</t>
  </si>
  <si>
    <t>Table 30. Sex and Work in 1989, Sex and Weeks worked in 1989, Sex and Hours worked by age5</t>
  </si>
  <si>
    <t>Table 31. Sex and Poverty by age5</t>
  </si>
  <si>
    <t>5-9</t>
  </si>
  <si>
    <t>10-14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</si>
  <si>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</si>
  <si>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</si>
  <si>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</si>
  <si>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</si>
  <si>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</si>
  <si>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</si>
  <si>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</si>
  <si>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</si>
  <si>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</si>
  <si>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</si>
  <si>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</si>
  <si>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</si>
  <si>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</si>
  <si>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Med</t>
  </si>
  <si>
    <t>Relationshp</t>
  </si>
  <si>
    <t xml:space="preserve">     Total</t>
  </si>
  <si>
    <t xml:space="preserve">     Males</t>
  </si>
  <si>
    <t xml:space="preserve">      Females</t>
  </si>
  <si>
    <t>Ethnicity</t>
  </si>
  <si>
    <t xml:space="preserve">      Total</t>
  </si>
  <si>
    <t xml:space="preserve">     Females</t>
  </si>
  <si>
    <t>Ancestry</t>
  </si>
  <si>
    <t>2nd ancestry</t>
  </si>
  <si>
    <t>Marital Status</t>
  </si>
  <si>
    <t xml:space="preserve">      Males</t>
  </si>
  <si>
    <t xml:space="preserve">    Females</t>
  </si>
  <si>
    <t>Citizenship</t>
  </si>
  <si>
    <t>Year migrated</t>
  </si>
  <si>
    <t>Never moved</t>
  </si>
  <si>
    <t>School attendance</t>
  </si>
  <si>
    <t>Too young</t>
  </si>
  <si>
    <t>Educ attainment</t>
  </si>
  <si>
    <t>% HS Grads</t>
  </si>
  <si>
    <t>% BS or more</t>
  </si>
  <si>
    <t xml:space="preserve">    Males</t>
  </si>
  <si>
    <t xml:space="preserve">    Total</t>
  </si>
  <si>
    <t xml:space="preserve">Vocational </t>
  </si>
  <si>
    <t>Mother's Birthplace</t>
  </si>
  <si>
    <t>MILITARY DEPENDENCE</t>
  </si>
  <si>
    <t>Of active duty</t>
  </si>
  <si>
    <t>Of retired</t>
  </si>
  <si>
    <t>Not dependent</t>
  </si>
  <si>
    <t>MOBILITY</t>
  </si>
  <si>
    <t>Mobile issue</t>
  </si>
  <si>
    <t>No issue</t>
  </si>
  <si>
    <t>Res in 1985</t>
  </si>
  <si>
    <t>SAME HOUSE IN 1985</t>
  </si>
  <si>
    <t>Same in 1985</t>
  </si>
  <si>
    <t>RESIDENCE IN 1985</t>
  </si>
  <si>
    <t>Literacy/language</t>
  </si>
  <si>
    <t xml:space="preserve">LITERACY </t>
  </si>
  <si>
    <t>SPEAK ENGLISH ONLY</t>
  </si>
  <si>
    <t>English only</t>
  </si>
  <si>
    <t>Langjuage</t>
  </si>
  <si>
    <t>LANGUAGE SPOKEN</t>
  </si>
  <si>
    <t>LANGUAGE FREQUENCY</t>
  </si>
  <si>
    <t>Other more</t>
  </si>
  <si>
    <t>Equal</t>
  </si>
  <si>
    <t>Englihs more</t>
  </si>
  <si>
    <t>No English</t>
  </si>
  <si>
    <t>Military</t>
  </si>
  <si>
    <t>US &amp;</t>
  </si>
  <si>
    <t>PR</t>
  </si>
  <si>
    <t>Phili-</t>
  </si>
  <si>
    <t>ppines</t>
  </si>
  <si>
    <t>Else-</t>
  </si>
  <si>
    <t>where</t>
  </si>
  <si>
    <t>Asia</t>
  </si>
  <si>
    <t>Other</t>
  </si>
  <si>
    <t>Poverty</t>
  </si>
  <si>
    <t>Relationship</t>
  </si>
  <si>
    <t>Race/Ethnicity</t>
  </si>
  <si>
    <t>Ancestry 1</t>
  </si>
  <si>
    <t>Ancestry 2</t>
  </si>
  <si>
    <t xml:space="preserve">     Femalse</t>
  </si>
  <si>
    <t>Educational</t>
  </si>
  <si>
    <t>Attainment</t>
  </si>
  <si>
    <t>Vocational Education</t>
  </si>
  <si>
    <t>Father's Birthplace</t>
  </si>
  <si>
    <t>Depedence</t>
  </si>
  <si>
    <t>Residence in 1985</t>
  </si>
  <si>
    <t>Literacy</t>
  </si>
  <si>
    <t>Language</t>
  </si>
  <si>
    <t>LITERACY</t>
  </si>
  <si>
    <t>SPEAKING ENGLISH AT HOME</t>
  </si>
  <si>
    <t>Speak English</t>
  </si>
  <si>
    <t>Speak Other Languiage</t>
  </si>
  <si>
    <t>Frequency</t>
  </si>
  <si>
    <t>LANGUAGE SPOKEN AT HOME</t>
  </si>
  <si>
    <t>Other lang more</t>
  </si>
  <si>
    <t>English more</t>
  </si>
  <si>
    <t>No Ensglish speaking</t>
  </si>
  <si>
    <t xml:space="preserve">English only </t>
  </si>
  <si>
    <t>EMPLOYMENT STATUS RECODE</t>
  </si>
  <si>
    <t>In the labor force</t>
  </si>
  <si>
    <t xml:space="preserve">       Percent</t>
  </si>
  <si>
    <t xml:space="preserve">   Employed</t>
  </si>
  <si>
    <t xml:space="preserve">      Paid, working</t>
  </si>
  <si>
    <t xml:space="preserve">      Paid, not working</t>
  </si>
  <si>
    <t xml:space="preserve">   Unemployed</t>
  </si>
  <si>
    <t>Arm Forces working</t>
  </si>
  <si>
    <t>Arm Forces no work</t>
  </si>
  <si>
    <t>Military Benefits</t>
  </si>
  <si>
    <t>Employment Status</t>
  </si>
  <si>
    <t>MILITARY BENEFITS</t>
  </si>
  <si>
    <t>Has benefits</t>
  </si>
  <si>
    <t>No benefits</t>
  </si>
  <si>
    <t>Disability</t>
  </si>
  <si>
    <t xml:space="preserve">Males &amp; young females </t>
  </si>
  <si>
    <t>Children ever born</t>
  </si>
  <si>
    <t>Work last week</t>
  </si>
  <si>
    <t>Hours worked</t>
  </si>
  <si>
    <t>WORK LAST WEEK</t>
  </si>
  <si>
    <t>HOURS WORKED</t>
  </si>
  <si>
    <t>Place of Work</t>
  </si>
  <si>
    <t>Travel to work</t>
  </si>
  <si>
    <t>7 - 9</t>
  </si>
  <si>
    <t>Riders</t>
  </si>
  <si>
    <t>Time Departing</t>
  </si>
  <si>
    <t>Travel time</t>
  </si>
  <si>
    <t>TIME DEPARTING</t>
  </si>
  <si>
    <t>TRAVEL TIME TO WORK</t>
  </si>
  <si>
    <t>Industry</t>
  </si>
  <si>
    <t>Occupation</t>
  </si>
  <si>
    <t>Class of Worker</t>
  </si>
  <si>
    <t>Work in 1989</t>
  </si>
  <si>
    <t>WEEKS WORKED IN 1989</t>
  </si>
  <si>
    <t xml:space="preserve">   Worked in 1989</t>
  </si>
  <si>
    <t xml:space="preserve">   No work in 1989</t>
  </si>
  <si>
    <t>Females</t>
  </si>
  <si>
    <t>Males</t>
  </si>
  <si>
    <t>WORK IN 1989</t>
  </si>
  <si>
    <t>USUAL HOURS WORKED</t>
  </si>
  <si>
    <t>Below 100 %</t>
  </si>
  <si>
    <t>Below 125 %</t>
  </si>
  <si>
    <t>Below 185 %</t>
  </si>
  <si>
    <t>Source: 1990 Guam Public Use Microdata Sample (PUMS)</t>
  </si>
  <si>
    <t xml:space="preserve">   Females:</t>
  </si>
  <si>
    <t xml:space="preserve">    Males:</t>
  </si>
  <si>
    <t>Total:</t>
  </si>
  <si>
    <t>Cummulated Percentages:</t>
  </si>
  <si>
    <t>WORKED IN 1989</t>
  </si>
  <si>
    <t>USUAL HOURS WORKED IN 1989</t>
  </si>
  <si>
    <t>16-19</t>
  </si>
  <si>
    <t>USA</t>
  </si>
  <si>
    <t>O Asia</t>
  </si>
  <si>
    <t>Palau and FSM</t>
  </si>
  <si>
    <t xml:space="preserve">   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</si>
</sst>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3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right"/>
    </xf>
    <xf numFmtId="164" fontId="1" fillId="0" borderId="0" xfId="0" applyNumberFormat="1" applyFont="1"/>
    <xf numFmtId="164" fontId="1" fillId="0" borderId="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1" fontId="1" fillId="0" borderId="4" xfId="0" applyNumberFormat="1" applyFont="1" applyBorder="1" applyAlignment="1">
      <alignment horizontal="left"/>
    </xf>
    <xf numFmtId="1" fontId="1" fillId="0" borderId="7" xfId="0" applyNumberFormat="1" applyFont="1" applyBorder="1" applyAlignment="1">
      <alignment horizontal="left"/>
    </xf>
    <xf numFmtId="3" fontId="1" fillId="0" borderId="7" xfId="0" applyNumberFormat="1" applyFont="1" applyBorder="1"/>
    <xf numFmtId="49" fontId="1" fillId="0" borderId="4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left"/>
    </xf>
    <xf numFmtId="3" fontId="1" fillId="0" borderId="1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/>
    <xf numFmtId="49" fontId="2" fillId="0" borderId="0" xfId="0" applyNumberFormat="1" applyFont="1" applyBorder="1" applyAlignment="1">
      <alignment horizontal="left"/>
    </xf>
    <xf numFmtId="3" fontId="2" fillId="0" borderId="0" xfId="0" applyNumberFormat="1" applyFont="1"/>
    <xf numFmtId="164" fontId="2" fillId="0" borderId="0" xfId="0" applyNumberFormat="1" applyFont="1" applyBorder="1" applyAlignment="1">
      <alignment horizontal="left"/>
    </xf>
    <xf numFmtId="164" fontId="2" fillId="0" borderId="0" xfId="0" applyNumberFormat="1" applyFont="1"/>
    <xf numFmtId="3" fontId="2" fillId="0" borderId="10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49" fontId="2" fillId="0" borderId="7" xfId="0" applyNumberFormat="1" applyFont="1" applyBorder="1" applyAlignment="1">
      <alignment horizontal="left"/>
    </xf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A8A77-F82E-46B4-BCA5-75E39E5FDEBA}">
  <dimension ref="A2:AO60"/>
  <sheetViews>
    <sheetView view="pageBreakPreview" topLeftCell="A45" zoomScale="125" zoomScaleNormal="100" zoomScaleSheetLayoutView="125" workbookViewId="0">
      <selection activeCell="J59" sqref="J59"/>
    </sheetView>
  </sheetViews>
  <sheetFormatPr defaultColWidth="7.33203125" defaultRowHeight="10.199999999999999" customHeight="1" x14ac:dyDescent="0.2"/>
  <cols>
    <col min="1" max="1" width="7.33203125" style="23"/>
    <col min="2" max="16" width="5.33203125" style="24" customWidth="1"/>
    <col min="17" max="16384" width="7.33203125" style="24"/>
  </cols>
  <sheetData>
    <row r="2" spans="1:41" ht="10.199999999999999" customHeight="1" x14ac:dyDescent="0.2">
      <c r="A2" s="30"/>
      <c r="B2" s="31"/>
      <c r="C2" s="31"/>
      <c r="D2" s="31"/>
      <c r="E2" s="32" t="s">
        <v>520</v>
      </c>
      <c r="F2" s="32"/>
      <c r="G2" s="32"/>
      <c r="H2" s="32"/>
      <c r="I2" s="32"/>
      <c r="J2" s="32"/>
      <c r="K2" s="31"/>
      <c r="L2" s="31"/>
      <c r="M2" s="31"/>
      <c r="N2" s="31"/>
      <c r="O2" s="31"/>
      <c r="P2" s="33"/>
    </row>
    <row r="3" spans="1:41" ht="10.199999999999999" customHeight="1" x14ac:dyDescent="0.2">
      <c r="A3" s="34"/>
      <c r="B3" s="35" t="s">
        <v>2</v>
      </c>
      <c r="C3" s="35" t="s">
        <v>3</v>
      </c>
      <c r="D3" s="35" t="s">
        <v>4</v>
      </c>
      <c r="E3" s="37" t="s">
        <v>2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  <c r="K3" s="35" t="s">
        <v>10</v>
      </c>
      <c r="L3" s="35" t="s">
        <v>12</v>
      </c>
      <c r="M3" s="35" t="s">
        <v>13</v>
      </c>
      <c r="N3" s="35" t="s">
        <v>519</v>
      </c>
      <c r="O3" s="35" t="s">
        <v>518</v>
      </c>
      <c r="P3" s="36" t="s">
        <v>14</v>
      </c>
      <c r="AO3" s="26"/>
    </row>
    <row r="4" spans="1:41" ht="10.199999999999999" customHeight="1" x14ac:dyDescent="0.2">
      <c r="A4" s="25" t="s">
        <v>409</v>
      </c>
      <c r="B4" s="26">
        <v>132340</v>
      </c>
      <c r="C4" s="26">
        <v>63170</v>
      </c>
      <c r="D4" s="26">
        <v>1900</v>
      </c>
      <c r="E4" s="26">
        <v>3560</v>
      </c>
      <c r="F4" s="26">
        <v>1210</v>
      </c>
      <c r="G4" s="26">
        <v>80</v>
      </c>
      <c r="H4" s="26">
        <v>580</v>
      </c>
      <c r="I4" s="26">
        <v>420</v>
      </c>
      <c r="J4" s="26">
        <v>1270</v>
      </c>
      <c r="K4" s="26">
        <v>24650</v>
      </c>
      <c r="L4" s="26">
        <v>2730</v>
      </c>
      <c r="M4" s="26">
        <v>3690</v>
      </c>
      <c r="N4" s="26">
        <v>2200</v>
      </c>
      <c r="O4" s="26">
        <v>28240</v>
      </c>
      <c r="P4" s="26">
        <v>2200</v>
      </c>
      <c r="R4" s="26"/>
      <c r="AO4" s="26"/>
    </row>
    <row r="5" spans="1:41" ht="10.199999999999999" customHeight="1" x14ac:dyDescent="0.2">
      <c r="A5" s="25" t="s">
        <v>374</v>
      </c>
      <c r="B5" s="26">
        <v>14070</v>
      </c>
      <c r="C5" s="26">
        <v>10530</v>
      </c>
      <c r="D5" s="26">
        <v>90</v>
      </c>
      <c r="E5" s="26">
        <v>200</v>
      </c>
      <c r="F5" s="26">
        <v>40</v>
      </c>
      <c r="G5" s="26">
        <v>0</v>
      </c>
      <c r="H5" s="26">
        <v>60</v>
      </c>
      <c r="I5" s="26">
        <v>10</v>
      </c>
      <c r="J5" s="26">
        <v>90</v>
      </c>
      <c r="K5" s="26">
        <v>410</v>
      </c>
      <c r="L5" s="26">
        <v>200</v>
      </c>
      <c r="M5" s="26">
        <v>100</v>
      </c>
      <c r="N5" s="26">
        <v>0</v>
      </c>
      <c r="O5" s="26">
        <v>2410</v>
      </c>
      <c r="P5" s="26">
        <v>130</v>
      </c>
      <c r="AO5" s="26"/>
    </row>
    <row r="6" spans="1:41" ht="10.199999999999999" customHeight="1" x14ac:dyDescent="0.2">
      <c r="A6" s="25" t="s">
        <v>372</v>
      </c>
      <c r="B6" s="26">
        <v>13120</v>
      </c>
      <c r="C6" s="26">
        <v>8710</v>
      </c>
      <c r="D6" s="26">
        <v>180</v>
      </c>
      <c r="E6" s="26">
        <v>300</v>
      </c>
      <c r="F6" s="26">
        <v>30</v>
      </c>
      <c r="G6" s="26">
        <v>10</v>
      </c>
      <c r="H6" s="26">
        <v>40</v>
      </c>
      <c r="I6" s="26">
        <v>40</v>
      </c>
      <c r="J6" s="26">
        <v>180</v>
      </c>
      <c r="K6" s="26">
        <v>800</v>
      </c>
      <c r="L6" s="26">
        <v>190</v>
      </c>
      <c r="M6" s="26">
        <v>130</v>
      </c>
      <c r="N6" s="26">
        <v>10</v>
      </c>
      <c r="O6" s="26">
        <v>2600</v>
      </c>
      <c r="P6" s="26">
        <v>200</v>
      </c>
      <c r="AO6" s="26"/>
    </row>
    <row r="7" spans="1:41" ht="10.199999999999999" customHeight="1" x14ac:dyDescent="0.2">
      <c r="A7" s="25" t="s">
        <v>373</v>
      </c>
      <c r="B7" s="26">
        <v>11980</v>
      </c>
      <c r="C7" s="26">
        <v>8320</v>
      </c>
      <c r="D7" s="26">
        <v>180</v>
      </c>
      <c r="E7" s="26">
        <v>190</v>
      </c>
      <c r="F7" s="26">
        <v>50</v>
      </c>
      <c r="G7" s="26">
        <v>10</v>
      </c>
      <c r="H7" s="26">
        <v>50</v>
      </c>
      <c r="I7" s="26">
        <v>0</v>
      </c>
      <c r="J7" s="26">
        <v>80</v>
      </c>
      <c r="K7" s="26">
        <v>1070</v>
      </c>
      <c r="L7" s="26">
        <v>140</v>
      </c>
      <c r="M7" s="26">
        <v>100</v>
      </c>
      <c r="N7" s="26">
        <v>60</v>
      </c>
      <c r="O7" s="26">
        <v>1780</v>
      </c>
      <c r="P7" s="26">
        <v>140</v>
      </c>
      <c r="AO7" s="26"/>
    </row>
    <row r="8" spans="1:41" ht="10.199999999999999" customHeight="1" x14ac:dyDescent="0.2">
      <c r="A8" s="25" t="s">
        <v>375</v>
      </c>
      <c r="B8" s="26">
        <v>12490</v>
      </c>
      <c r="C8" s="26">
        <v>7370</v>
      </c>
      <c r="D8" s="26">
        <v>150</v>
      </c>
      <c r="E8" s="26">
        <v>280</v>
      </c>
      <c r="F8" s="26">
        <v>40</v>
      </c>
      <c r="G8" s="26">
        <v>10</v>
      </c>
      <c r="H8" s="26">
        <v>80</v>
      </c>
      <c r="I8" s="26">
        <v>50</v>
      </c>
      <c r="J8" s="26">
        <v>100</v>
      </c>
      <c r="K8" s="26">
        <v>1650</v>
      </c>
      <c r="L8" s="26">
        <v>150</v>
      </c>
      <c r="M8" s="26">
        <v>240</v>
      </c>
      <c r="N8" s="26">
        <v>180</v>
      </c>
      <c r="O8" s="26">
        <v>2330</v>
      </c>
      <c r="P8" s="26">
        <v>140</v>
      </c>
      <c r="AO8" s="26"/>
    </row>
    <row r="9" spans="1:41" ht="10.199999999999999" customHeight="1" x14ac:dyDescent="0.2">
      <c r="A9" s="25" t="s">
        <v>376</v>
      </c>
      <c r="B9" s="26">
        <v>14120</v>
      </c>
      <c r="C9" s="26">
        <v>4980</v>
      </c>
      <c r="D9" s="26">
        <v>80</v>
      </c>
      <c r="E9" s="26">
        <v>590</v>
      </c>
      <c r="F9" s="26">
        <v>210</v>
      </c>
      <c r="G9" s="26">
        <v>30</v>
      </c>
      <c r="H9" s="26">
        <v>120</v>
      </c>
      <c r="I9" s="26">
        <v>60</v>
      </c>
      <c r="J9" s="26">
        <v>170</v>
      </c>
      <c r="K9" s="26">
        <v>2340</v>
      </c>
      <c r="L9" s="26">
        <v>90</v>
      </c>
      <c r="M9" s="26">
        <v>150</v>
      </c>
      <c r="N9" s="26">
        <v>170</v>
      </c>
      <c r="O9" s="26">
        <v>5410</v>
      </c>
      <c r="P9" s="26">
        <v>310</v>
      </c>
      <c r="AO9" s="26"/>
    </row>
    <row r="10" spans="1:41" ht="10.199999999999999" customHeight="1" x14ac:dyDescent="0.2">
      <c r="A10" s="25" t="s">
        <v>377</v>
      </c>
      <c r="B10" s="26">
        <v>12860</v>
      </c>
      <c r="C10" s="26">
        <v>4110</v>
      </c>
      <c r="D10" s="26">
        <v>200</v>
      </c>
      <c r="E10" s="26">
        <v>710</v>
      </c>
      <c r="F10" s="26">
        <v>180</v>
      </c>
      <c r="G10" s="26">
        <v>10</v>
      </c>
      <c r="H10" s="26">
        <v>90</v>
      </c>
      <c r="I10" s="26">
        <v>120</v>
      </c>
      <c r="J10" s="26">
        <v>310</v>
      </c>
      <c r="K10" s="26">
        <v>2300</v>
      </c>
      <c r="L10" s="26">
        <v>350</v>
      </c>
      <c r="M10" s="26">
        <v>410</v>
      </c>
      <c r="N10" s="26">
        <v>270</v>
      </c>
      <c r="O10" s="26">
        <v>4200</v>
      </c>
      <c r="P10" s="26">
        <v>310</v>
      </c>
      <c r="AO10" s="26"/>
    </row>
    <row r="11" spans="1:41" ht="10.199999999999999" customHeight="1" x14ac:dyDescent="0.2">
      <c r="A11" s="25" t="s">
        <v>378</v>
      </c>
      <c r="B11" s="26">
        <v>11670</v>
      </c>
      <c r="C11" s="26">
        <v>3910</v>
      </c>
      <c r="D11" s="26">
        <v>230</v>
      </c>
      <c r="E11" s="26">
        <v>360</v>
      </c>
      <c r="F11" s="26">
        <v>90</v>
      </c>
      <c r="G11" s="26">
        <v>0</v>
      </c>
      <c r="H11" s="26">
        <v>60</v>
      </c>
      <c r="I11" s="26">
        <v>40</v>
      </c>
      <c r="J11" s="26">
        <v>170</v>
      </c>
      <c r="K11" s="26">
        <v>2380</v>
      </c>
      <c r="L11" s="26">
        <v>360</v>
      </c>
      <c r="M11" s="26">
        <v>550</v>
      </c>
      <c r="N11" s="26">
        <v>310</v>
      </c>
      <c r="O11" s="26">
        <v>3240</v>
      </c>
      <c r="P11" s="26">
        <v>330</v>
      </c>
      <c r="AO11" s="26"/>
    </row>
    <row r="12" spans="1:41" ht="10.199999999999999" customHeight="1" x14ac:dyDescent="0.2">
      <c r="A12" s="25" t="s">
        <v>379</v>
      </c>
      <c r="B12" s="26">
        <v>10390</v>
      </c>
      <c r="C12" s="26">
        <v>3560</v>
      </c>
      <c r="D12" s="26">
        <v>160</v>
      </c>
      <c r="E12" s="26">
        <v>200</v>
      </c>
      <c r="F12" s="26">
        <v>90</v>
      </c>
      <c r="G12" s="26">
        <v>0</v>
      </c>
      <c r="H12" s="26">
        <v>40</v>
      </c>
      <c r="I12" s="26">
        <v>10</v>
      </c>
      <c r="J12" s="26">
        <v>60</v>
      </c>
      <c r="K12" s="26">
        <v>2350</v>
      </c>
      <c r="L12" s="26">
        <v>270</v>
      </c>
      <c r="M12" s="26">
        <v>700</v>
      </c>
      <c r="N12" s="26">
        <v>340</v>
      </c>
      <c r="O12" s="26">
        <v>2580</v>
      </c>
      <c r="P12" s="26">
        <v>230</v>
      </c>
      <c r="AO12" s="26"/>
    </row>
    <row r="13" spans="1:41" ht="10.199999999999999" customHeight="1" x14ac:dyDescent="0.2">
      <c r="A13" s="25" t="s">
        <v>380</v>
      </c>
      <c r="B13" s="26">
        <v>8540</v>
      </c>
      <c r="C13" s="26">
        <v>2980</v>
      </c>
      <c r="D13" s="26">
        <v>220</v>
      </c>
      <c r="E13" s="26">
        <v>190</v>
      </c>
      <c r="F13" s="26">
        <v>130</v>
      </c>
      <c r="G13" s="26">
        <v>0</v>
      </c>
      <c r="H13" s="26">
        <v>20</v>
      </c>
      <c r="I13" s="26">
        <v>20</v>
      </c>
      <c r="J13" s="26">
        <v>20</v>
      </c>
      <c r="K13" s="26">
        <v>2460</v>
      </c>
      <c r="L13" s="26">
        <v>350</v>
      </c>
      <c r="M13" s="26">
        <v>460</v>
      </c>
      <c r="N13" s="26">
        <v>350</v>
      </c>
      <c r="O13" s="26">
        <v>1430</v>
      </c>
      <c r="P13" s="26">
        <v>100</v>
      </c>
      <c r="AO13" s="26"/>
    </row>
    <row r="14" spans="1:41" ht="10.199999999999999" customHeight="1" x14ac:dyDescent="0.2">
      <c r="A14" s="25" t="s">
        <v>381</v>
      </c>
      <c r="B14" s="26">
        <v>5650</v>
      </c>
      <c r="C14" s="26">
        <v>1900</v>
      </c>
      <c r="D14" s="26">
        <v>110</v>
      </c>
      <c r="E14" s="26">
        <v>180</v>
      </c>
      <c r="F14" s="26">
        <v>140</v>
      </c>
      <c r="G14" s="26">
        <v>10</v>
      </c>
      <c r="H14" s="26">
        <v>0</v>
      </c>
      <c r="I14" s="26">
        <v>0</v>
      </c>
      <c r="J14" s="26">
        <v>30</v>
      </c>
      <c r="K14" s="26">
        <v>1820</v>
      </c>
      <c r="L14" s="26">
        <v>180</v>
      </c>
      <c r="M14" s="26">
        <v>400</v>
      </c>
      <c r="N14" s="26">
        <v>230</v>
      </c>
      <c r="O14" s="26">
        <v>740</v>
      </c>
      <c r="P14" s="26">
        <v>90</v>
      </c>
      <c r="AO14" s="26"/>
    </row>
    <row r="15" spans="1:41" ht="10.199999999999999" customHeight="1" x14ac:dyDescent="0.2">
      <c r="A15" s="25" t="s">
        <v>382</v>
      </c>
      <c r="B15" s="26">
        <v>4700</v>
      </c>
      <c r="C15" s="26">
        <v>1890</v>
      </c>
      <c r="D15" s="26">
        <v>90</v>
      </c>
      <c r="E15" s="26">
        <v>130</v>
      </c>
      <c r="F15" s="26">
        <v>80</v>
      </c>
      <c r="G15" s="26">
        <v>0</v>
      </c>
      <c r="H15" s="26">
        <v>10</v>
      </c>
      <c r="I15" s="26">
        <v>10</v>
      </c>
      <c r="J15" s="26">
        <v>30</v>
      </c>
      <c r="K15" s="26">
        <v>1570</v>
      </c>
      <c r="L15" s="26">
        <v>150</v>
      </c>
      <c r="M15" s="26">
        <v>170</v>
      </c>
      <c r="N15" s="26">
        <v>120</v>
      </c>
      <c r="O15" s="26">
        <v>460</v>
      </c>
      <c r="P15" s="26">
        <v>120</v>
      </c>
      <c r="AO15" s="26"/>
    </row>
    <row r="16" spans="1:41" ht="10.199999999999999" customHeight="1" x14ac:dyDescent="0.2">
      <c r="A16" s="25" t="s">
        <v>383</v>
      </c>
      <c r="B16" s="26">
        <v>4170</v>
      </c>
      <c r="C16" s="26">
        <v>1470</v>
      </c>
      <c r="D16" s="26">
        <v>70</v>
      </c>
      <c r="E16" s="26">
        <v>70</v>
      </c>
      <c r="F16" s="26">
        <v>50</v>
      </c>
      <c r="G16" s="26">
        <v>0</v>
      </c>
      <c r="H16" s="26">
        <v>0</v>
      </c>
      <c r="I16" s="26">
        <v>10</v>
      </c>
      <c r="J16" s="26">
        <v>10</v>
      </c>
      <c r="K16" s="26">
        <v>1660</v>
      </c>
      <c r="L16" s="26">
        <v>230</v>
      </c>
      <c r="M16" s="26">
        <v>180</v>
      </c>
      <c r="N16" s="26">
        <v>90</v>
      </c>
      <c r="O16" s="26">
        <v>360</v>
      </c>
      <c r="P16" s="26">
        <v>40</v>
      </c>
      <c r="AO16" s="26"/>
    </row>
    <row r="17" spans="1:41" ht="10.199999999999999" customHeight="1" x14ac:dyDescent="0.2">
      <c r="A17" s="25" t="s">
        <v>384</v>
      </c>
      <c r="B17" s="26">
        <v>3450</v>
      </c>
      <c r="C17" s="26">
        <v>1260</v>
      </c>
      <c r="D17" s="26">
        <v>20</v>
      </c>
      <c r="E17" s="26">
        <v>70</v>
      </c>
      <c r="F17" s="26">
        <v>30</v>
      </c>
      <c r="G17" s="26">
        <v>0</v>
      </c>
      <c r="H17" s="26">
        <v>10</v>
      </c>
      <c r="I17" s="26">
        <v>20</v>
      </c>
      <c r="J17" s="26">
        <v>10</v>
      </c>
      <c r="K17" s="26">
        <v>1590</v>
      </c>
      <c r="L17" s="26">
        <v>60</v>
      </c>
      <c r="M17" s="26">
        <v>80</v>
      </c>
      <c r="N17" s="26">
        <v>20</v>
      </c>
      <c r="O17" s="26">
        <v>320</v>
      </c>
      <c r="P17" s="26">
        <v>30</v>
      </c>
      <c r="AO17" s="26"/>
    </row>
    <row r="18" spans="1:41" ht="10.199999999999999" customHeight="1" x14ac:dyDescent="0.2">
      <c r="A18" s="25" t="s">
        <v>385</v>
      </c>
      <c r="B18" s="26">
        <v>2460</v>
      </c>
      <c r="C18" s="26">
        <v>890</v>
      </c>
      <c r="D18" s="26">
        <v>40</v>
      </c>
      <c r="E18" s="26">
        <v>30</v>
      </c>
      <c r="F18" s="26">
        <v>20</v>
      </c>
      <c r="G18" s="26">
        <v>0</v>
      </c>
      <c r="H18" s="26">
        <v>0</v>
      </c>
      <c r="I18" s="26">
        <v>10</v>
      </c>
      <c r="J18" s="26">
        <v>0</v>
      </c>
      <c r="K18" s="26">
        <v>1230</v>
      </c>
      <c r="L18" s="26">
        <v>10</v>
      </c>
      <c r="M18" s="26">
        <v>20</v>
      </c>
      <c r="N18" s="26">
        <v>30</v>
      </c>
      <c r="O18" s="26">
        <v>210</v>
      </c>
      <c r="P18" s="26">
        <v>0</v>
      </c>
      <c r="AO18" s="26"/>
    </row>
    <row r="19" spans="1:41" ht="10.199999999999999" customHeight="1" x14ac:dyDescent="0.2">
      <c r="A19" s="25" t="s">
        <v>386</v>
      </c>
      <c r="B19" s="26">
        <v>1160</v>
      </c>
      <c r="C19" s="26">
        <v>530</v>
      </c>
      <c r="D19" s="26">
        <v>50</v>
      </c>
      <c r="E19" s="26">
        <v>10</v>
      </c>
      <c r="F19" s="26">
        <v>0</v>
      </c>
      <c r="G19" s="26">
        <v>0</v>
      </c>
      <c r="H19" s="26">
        <v>0</v>
      </c>
      <c r="I19" s="26">
        <v>0</v>
      </c>
      <c r="J19" s="26">
        <v>10</v>
      </c>
      <c r="K19" s="26">
        <v>440</v>
      </c>
      <c r="L19" s="26">
        <v>0</v>
      </c>
      <c r="M19" s="26">
        <v>0</v>
      </c>
      <c r="N19" s="26">
        <v>20</v>
      </c>
      <c r="O19" s="26">
        <v>90</v>
      </c>
      <c r="P19" s="26">
        <v>20</v>
      </c>
      <c r="AO19" s="26"/>
    </row>
    <row r="20" spans="1:41" ht="10.199999999999999" customHeight="1" x14ac:dyDescent="0.2">
      <c r="A20" s="25" t="s">
        <v>341</v>
      </c>
      <c r="B20" s="26">
        <v>1510</v>
      </c>
      <c r="C20" s="26">
        <v>760</v>
      </c>
      <c r="D20" s="26">
        <v>30</v>
      </c>
      <c r="E20" s="26">
        <v>50</v>
      </c>
      <c r="F20" s="26">
        <v>30</v>
      </c>
      <c r="G20" s="26">
        <v>0</v>
      </c>
      <c r="H20" s="26">
        <v>0</v>
      </c>
      <c r="I20" s="26">
        <v>20</v>
      </c>
      <c r="J20" s="26">
        <v>0</v>
      </c>
      <c r="K20" s="26">
        <v>580</v>
      </c>
      <c r="L20" s="26">
        <v>0</v>
      </c>
      <c r="M20" s="26">
        <v>0</v>
      </c>
      <c r="N20" s="26">
        <v>0</v>
      </c>
      <c r="O20" s="26">
        <v>80</v>
      </c>
      <c r="P20" s="26">
        <v>10</v>
      </c>
      <c r="AO20" s="26"/>
    </row>
    <row r="21" spans="1:41" ht="10.199999999999999" customHeight="1" x14ac:dyDescent="0.2">
      <c r="A21" s="27" t="s">
        <v>200</v>
      </c>
      <c r="B21" s="28">
        <v>25.2</v>
      </c>
      <c r="C21" s="28">
        <v>17.7</v>
      </c>
      <c r="D21" s="28">
        <v>31.5</v>
      </c>
      <c r="E21" s="26"/>
      <c r="F21" s="28">
        <v>33.1</v>
      </c>
      <c r="G21" s="28">
        <v>21.7</v>
      </c>
      <c r="H21" s="28">
        <v>22.5</v>
      </c>
      <c r="I21" s="28">
        <v>27.1</v>
      </c>
      <c r="J21" s="28">
        <v>25.2</v>
      </c>
      <c r="K21" s="28">
        <v>37.9</v>
      </c>
      <c r="L21" s="28">
        <v>33.4</v>
      </c>
      <c r="M21" s="28">
        <v>36.200000000000003</v>
      </c>
      <c r="N21" s="26"/>
      <c r="O21" s="26"/>
      <c r="P21" s="26"/>
      <c r="AO21" s="28"/>
    </row>
    <row r="22" spans="1:41" ht="10.199999999999999" customHeight="1" x14ac:dyDescent="0.2">
      <c r="E22" s="26"/>
      <c r="N22" s="26"/>
      <c r="O22" s="26"/>
      <c r="P22" s="26"/>
    </row>
    <row r="23" spans="1:41" ht="10.199999999999999" customHeight="1" x14ac:dyDescent="0.2">
      <c r="A23" s="23" t="s">
        <v>521</v>
      </c>
      <c r="B23" s="26">
        <v>71270</v>
      </c>
      <c r="C23" s="26">
        <v>31720</v>
      </c>
      <c r="D23" s="26">
        <v>890</v>
      </c>
      <c r="E23" s="26">
        <v>1780</v>
      </c>
      <c r="F23" s="26">
        <v>470</v>
      </c>
      <c r="G23" s="26">
        <v>50</v>
      </c>
      <c r="H23" s="26">
        <v>330</v>
      </c>
      <c r="I23" s="26">
        <v>240</v>
      </c>
      <c r="J23" s="26">
        <v>690</v>
      </c>
      <c r="K23" s="26">
        <v>13060</v>
      </c>
      <c r="L23" s="26">
        <v>1170</v>
      </c>
      <c r="M23" s="26">
        <v>2270</v>
      </c>
      <c r="N23" s="26">
        <v>1540</v>
      </c>
      <c r="O23" s="26">
        <v>17540</v>
      </c>
      <c r="P23" s="26">
        <v>1300</v>
      </c>
    </row>
    <row r="24" spans="1:41" ht="10.199999999999999" customHeight="1" x14ac:dyDescent="0.2">
      <c r="A24" s="25" t="s">
        <v>374</v>
      </c>
      <c r="B24" s="26">
        <v>7250</v>
      </c>
      <c r="C24" s="26">
        <v>5420</v>
      </c>
      <c r="D24" s="26">
        <v>60</v>
      </c>
      <c r="E24" s="26">
        <v>110</v>
      </c>
      <c r="F24" s="26">
        <v>40</v>
      </c>
      <c r="G24" s="26">
        <v>0</v>
      </c>
      <c r="H24" s="26">
        <v>10</v>
      </c>
      <c r="I24" s="26">
        <v>0</v>
      </c>
      <c r="J24" s="26">
        <v>60</v>
      </c>
      <c r="K24" s="26">
        <v>220</v>
      </c>
      <c r="L24" s="26">
        <v>120</v>
      </c>
      <c r="M24" s="26">
        <v>40</v>
      </c>
      <c r="N24" s="26">
        <v>0</v>
      </c>
      <c r="O24" s="26">
        <v>1230</v>
      </c>
      <c r="P24" s="26">
        <v>50</v>
      </c>
    </row>
    <row r="25" spans="1:41" ht="10.199999999999999" customHeight="1" x14ac:dyDescent="0.2">
      <c r="A25" s="25" t="s">
        <v>372</v>
      </c>
      <c r="B25" s="26">
        <v>6680</v>
      </c>
      <c r="C25" s="26">
        <v>4400</v>
      </c>
      <c r="D25" s="26">
        <v>90</v>
      </c>
      <c r="E25" s="26">
        <v>120</v>
      </c>
      <c r="F25" s="26">
        <v>20</v>
      </c>
      <c r="G25" s="26">
        <v>10</v>
      </c>
      <c r="H25" s="26">
        <v>10</v>
      </c>
      <c r="I25" s="26">
        <v>20</v>
      </c>
      <c r="J25" s="26">
        <v>60</v>
      </c>
      <c r="K25" s="26">
        <v>420</v>
      </c>
      <c r="L25" s="26">
        <v>110</v>
      </c>
      <c r="M25" s="26">
        <v>60</v>
      </c>
      <c r="N25" s="26">
        <v>10</v>
      </c>
      <c r="O25" s="26">
        <v>1360</v>
      </c>
      <c r="P25" s="26">
        <v>110</v>
      </c>
    </row>
    <row r="26" spans="1:41" ht="10.199999999999999" customHeight="1" x14ac:dyDescent="0.2">
      <c r="A26" s="25" t="s">
        <v>373</v>
      </c>
      <c r="B26" s="26">
        <v>6340</v>
      </c>
      <c r="C26" s="26">
        <v>4280</v>
      </c>
      <c r="D26" s="26">
        <v>130</v>
      </c>
      <c r="E26" s="26">
        <v>110</v>
      </c>
      <c r="F26" s="26">
        <v>10</v>
      </c>
      <c r="G26" s="26">
        <v>10</v>
      </c>
      <c r="H26" s="26">
        <v>30</v>
      </c>
      <c r="I26" s="26">
        <v>0</v>
      </c>
      <c r="J26" s="26">
        <v>60</v>
      </c>
      <c r="K26" s="26">
        <v>630</v>
      </c>
      <c r="L26" s="26">
        <v>80</v>
      </c>
      <c r="M26" s="26">
        <v>50</v>
      </c>
      <c r="N26" s="26">
        <v>40</v>
      </c>
      <c r="O26" s="26">
        <v>940</v>
      </c>
      <c r="P26" s="26">
        <v>80</v>
      </c>
    </row>
    <row r="27" spans="1:41" ht="10.199999999999999" customHeight="1" x14ac:dyDescent="0.2">
      <c r="A27" s="25" t="s">
        <v>375</v>
      </c>
      <c r="B27" s="26">
        <v>6860</v>
      </c>
      <c r="C27" s="26">
        <v>4020</v>
      </c>
      <c r="D27" s="26">
        <v>70</v>
      </c>
      <c r="E27" s="26">
        <v>140</v>
      </c>
      <c r="F27" s="26">
        <v>10</v>
      </c>
      <c r="G27" s="26">
        <v>0</v>
      </c>
      <c r="H27" s="26">
        <v>60</v>
      </c>
      <c r="I27" s="26">
        <v>10</v>
      </c>
      <c r="J27" s="26">
        <v>60</v>
      </c>
      <c r="K27" s="26">
        <v>860</v>
      </c>
      <c r="L27" s="26">
        <v>60</v>
      </c>
      <c r="M27" s="26">
        <v>100</v>
      </c>
      <c r="N27" s="26">
        <v>130</v>
      </c>
      <c r="O27" s="26">
        <v>1450</v>
      </c>
      <c r="P27" s="26">
        <v>30</v>
      </c>
    </row>
    <row r="28" spans="1:41" ht="10.199999999999999" customHeight="1" x14ac:dyDescent="0.2">
      <c r="A28" s="25" t="s">
        <v>376</v>
      </c>
      <c r="B28" s="26">
        <v>8270</v>
      </c>
      <c r="C28" s="26">
        <v>2600</v>
      </c>
      <c r="D28" s="26">
        <v>40</v>
      </c>
      <c r="E28" s="26">
        <v>330</v>
      </c>
      <c r="F28" s="26">
        <v>90</v>
      </c>
      <c r="G28" s="26">
        <v>30</v>
      </c>
      <c r="H28" s="26">
        <v>70</v>
      </c>
      <c r="I28" s="26">
        <v>40</v>
      </c>
      <c r="J28" s="26">
        <v>100</v>
      </c>
      <c r="K28" s="26">
        <v>1060</v>
      </c>
      <c r="L28" s="26">
        <v>20</v>
      </c>
      <c r="M28" s="26">
        <v>70</v>
      </c>
      <c r="N28" s="26">
        <v>120</v>
      </c>
      <c r="O28" s="26">
        <v>3830</v>
      </c>
      <c r="P28" s="26">
        <v>200</v>
      </c>
    </row>
    <row r="29" spans="1:41" ht="10.199999999999999" customHeight="1" x14ac:dyDescent="0.2">
      <c r="A29" s="25" t="s">
        <v>377</v>
      </c>
      <c r="B29" s="26">
        <v>7020</v>
      </c>
      <c r="C29" s="26">
        <v>2120</v>
      </c>
      <c r="D29" s="26">
        <v>130</v>
      </c>
      <c r="E29" s="26">
        <v>380</v>
      </c>
      <c r="F29" s="26">
        <v>60</v>
      </c>
      <c r="G29" s="26">
        <v>0</v>
      </c>
      <c r="H29" s="26">
        <v>70</v>
      </c>
      <c r="I29" s="26">
        <v>90</v>
      </c>
      <c r="J29" s="26">
        <v>160</v>
      </c>
      <c r="K29" s="26">
        <v>1090</v>
      </c>
      <c r="L29" s="26">
        <v>150</v>
      </c>
      <c r="M29" s="26">
        <v>210</v>
      </c>
      <c r="N29" s="26">
        <v>220</v>
      </c>
      <c r="O29" s="26">
        <v>2490</v>
      </c>
      <c r="P29" s="26">
        <v>230</v>
      </c>
    </row>
    <row r="30" spans="1:41" ht="10.199999999999999" customHeight="1" x14ac:dyDescent="0.2">
      <c r="A30" s="25" t="s">
        <v>378</v>
      </c>
      <c r="B30" s="26">
        <v>6290</v>
      </c>
      <c r="C30" s="26">
        <v>1880</v>
      </c>
      <c r="D30" s="26">
        <v>50</v>
      </c>
      <c r="E30" s="26">
        <v>170</v>
      </c>
      <c r="F30" s="26">
        <v>10</v>
      </c>
      <c r="G30" s="26">
        <v>0</v>
      </c>
      <c r="H30" s="26">
        <v>30</v>
      </c>
      <c r="I30" s="26">
        <v>30</v>
      </c>
      <c r="J30" s="26">
        <v>100</v>
      </c>
      <c r="K30" s="26">
        <v>1200</v>
      </c>
      <c r="L30" s="26">
        <v>140</v>
      </c>
      <c r="M30" s="26">
        <v>340</v>
      </c>
      <c r="N30" s="26">
        <v>250</v>
      </c>
      <c r="O30" s="26">
        <v>2060</v>
      </c>
      <c r="P30" s="26">
        <v>200</v>
      </c>
    </row>
    <row r="31" spans="1:41" ht="10.199999999999999" customHeight="1" x14ac:dyDescent="0.2">
      <c r="A31" s="25" t="s">
        <v>379</v>
      </c>
      <c r="B31" s="26">
        <v>5560</v>
      </c>
      <c r="C31" s="26">
        <v>1620</v>
      </c>
      <c r="D31" s="26">
        <v>60</v>
      </c>
      <c r="E31" s="26">
        <v>110</v>
      </c>
      <c r="F31" s="26">
        <v>40</v>
      </c>
      <c r="G31" s="26">
        <v>0</v>
      </c>
      <c r="H31" s="26">
        <v>30</v>
      </c>
      <c r="I31" s="26">
        <v>10</v>
      </c>
      <c r="J31" s="26">
        <v>30</v>
      </c>
      <c r="K31" s="26">
        <v>1140</v>
      </c>
      <c r="L31" s="26">
        <v>110</v>
      </c>
      <c r="M31" s="26">
        <v>450</v>
      </c>
      <c r="N31" s="26">
        <v>260</v>
      </c>
      <c r="O31" s="26">
        <v>1660</v>
      </c>
      <c r="P31" s="26">
        <v>150</v>
      </c>
    </row>
    <row r="32" spans="1:41" ht="10.199999999999999" customHeight="1" x14ac:dyDescent="0.2">
      <c r="A32" s="25" t="s">
        <v>380</v>
      </c>
      <c r="B32" s="26">
        <v>4550</v>
      </c>
      <c r="C32" s="26">
        <v>1440</v>
      </c>
      <c r="D32" s="26">
        <v>80</v>
      </c>
      <c r="E32" s="26">
        <v>70</v>
      </c>
      <c r="F32" s="26">
        <v>50</v>
      </c>
      <c r="G32" s="26">
        <v>0</v>
      </c>
      <c r="H32" s="26">
        <v>10</v>
      </c>
      <c r="I32" s="26">
        <v>0</v>
      </c>
      <c r="J32" s="26">
        <v>10</v>
      </c>
      <c r="K32" s="26">
        <v>1290</v>
      </c>
      <c r="L32" s="26">
        <v>190</v>
      </c>
      <c r="M32" s="26">
        <v>340</v>
      </c>
      <c r="N32" s="26">
        <v>160</v>
      </c>
      <c r="O32" s="26">
        <v>940</v>
      </c>
      <c r="P32" s="26">
        <v>40</v>
      </c>
    </row>
    <row r="33" spans="1:16" ht="10.199999999999999" customHeight="1" x14ac:dyDescent="0.2">
      <c r="A33" s="25" t="s">
        <v>381</v>
      </c>
      <c r="B33" s="26">
        <v>3140</v>
      </c>
      <c r="C33" s="26">
        <v>900</v>
      </c>
      <c r="D33" s="26">
        <v>70</v>
      </c>
      <c r="E33" s="26">
        <v>50</v>
      </c>
      <c r="F33" s="26">
        <v>30</v>
      </c>
      <c r="G33" s="26">
        <v>0</v>
      </c>
      <c r="H33" s="26">
        <v>0</v>
      </c>
      <c r="I33" s="26">
        <v>0</v>
      </c>
      <c r="J33" s="26">
        <v>20</v>
      </c>
      <c r="K33" s="26">
        <v>960</v>
      </c>
      <c r="L33" s="26">
        <v>80</v>
      </c>
      <c r="M33" s="26">
        <v>320</v>
      </c>
      <c r="N33" s="26">
        <v>160</v>
      </c>
      <c r="O33" s="26">
        <v>530</v>
      </c>
      <c r="P33" s="26">
        <v>70</v>
      </c>
    </row>
    <row r="34" spans="1:16" ht="10.199999999999999" customHeight="1" x14ac:dyDescent="0.2">
      <c r="A34" s="25" t="s">
        <v>382</v>
      </c>
      <c r="B34" s="26">
        <v>2640</v>
      </c>
      <c r="C34" s="26">
        <v>960</v>
      </c>
      <c r="D34" s="26">
        <v>30</v>
      </c>
      <c r="E34" s="26">
        <v>80</v>
      </c>
      <c r="F34" s="26">
        <v>50</v>
      </c>
      <c r="G34" s="26">
        <v>0</v>
      </c>
      <c r="H34" s="26">
        <v>10</v>
      </c>
      <c r="I34" s="26">
        <v>10</v>
      </c>
      <c r="J34" s="26">
        <v>10</v>
      </c>
      <c r="K34" s="26">
        <v>900</v>
      </c>
      <c r="L34" s="26">
        <v>70</v>
      </c>
      <c r="M34" s="26">
        <v>120</v>
      </c>
      <c r="N34" s="26">
        <v>90</v>
      </c>
      <c r="O34" s="26">
        <v>330</v>
      </c>
      <c r="P34" s="26">
        <v>60</v>
      </c>
    </row>
    <row r="35" spans="1:16" ht="10.199999999999999" customHeight="1" x14ac:dyDescent="0.2">
      <c r="A35" s="25" t="s">
        <v>383</v>
      </c>
      <c r="B35" s="26">
        <v>2230</v>
      </c>
      <c r="C35" s="26">
        <v>730</v>
      </c>
      <c r="D35" s="26">
        <v>30</v>
      </c>
      <c r="E35" s="26">
        <v>50</v>
      </c>
      <c r="F35" s="26">
        <v>30</v>
      </c>
      <c r="G35" s="26">
        <v>0</v>
      </c>
      <c r="H35" s="26">
        <v>0</v>
      </c>
      <c r="I35" s="26">
        <v>10</v>
      </c>
      <c r="J35" s="26">
        <v>10</v>
      </c>
      <c r="K35" s="26">
        <v>940</v>
      </c>
      <c r="L35" s="26">
        <v>30</v>
      </c>
      <c r="M35" s="26">
        <v>130</v>
      </c>
      <c r="N35" s="26">
        <v>40</v>
      </c>
      <c r="O35" s="26">
        <v>250</v>
      </c>
      <c r="P35" s="26">
        <v>30</v>
      </c>
    </row>
    <row r="36" spans="1:16" ht="10.199999999999999" customHeight="1" x14ac:dyDescent="0.2">
      <c r="A36" s="25" t="s">
        <v>384</v>
      </c>
      <c r="B36" s="26">
        <v>1840</v>
      </c>
      <c r="C36" s="26">
        <v>480</v>
      </c>
      <c r="D36" s="26">
        <v>0</v>
      </c>
      <c r="E36" s="26">
        <v>30</v>
      </c>
      <c r="F36" s="26">
        <v>20</v>
      </c>
      <c r="G36" s="26">
        <v>0</v>
      </c>
      <c r="H36" s="26">
        <v>0</v>
      </c>
      <c r="I36" s="26">
        <v>10</v>
      </c>
      <c r="J36" s="26">
        <v>0</v>
      </c>
      <c r="K36" s="26">
        <v>1010</v>
      </c>
      <c r="L36" s="26">
        <v>10</v>
      </c>
      <c r="M36" s="26">
        <v>30</v>
      </c>
      <c r="N36" s="26">
        <v>20</v>
      </c>
      <c r="O36" s="26">
        <v>240</v>
      </c>
      <c r="P36" s="26">
        <v>20</v>
      </c>
    </row>
    <row r="37" spans="1:16" ht="10.199999999999999" customHeight="1" x14ac:dyDescent="0.2">
      <c r="A37" s="25" t="s">
        <v>385</v>
      </c>
      <c r="B37" s="26">
        <v>1300</v>
      </c>
      <c r="C37" s="26">
        <v>370</v>
      </c>
      <c r="D37" s="26">
        <v>20</v>
      </c>
      <c r="E37" s="26">
        <v>10</v>
      </c>
      <c r="F37" s="26">
        <v>0</v>
      </c>
      <c r="G37" s="26">
        <v>0</v>
      </c>
      <c r="H37" s="26">
        <v>0</v>
      </c>
      <c r="I37" s="26">
        <v>10</v>
      </c>
      <c r="J37" s="26">
        <v>0</v>
      </c>
      <c r="K37" s="26">
        <v>730</v>
      </c>
      <c r="L37" s="26">
        <v>0</v>
      </c>
      <c r="M37" s="26">
        <v>10</v>
      </c>
      <c r="N37" s="26">
        <v>30</v>
      </c>
      <c r="O37" s="26">
        <v>130</v>
      </c>
      <c r="P37" s="26">
        <v>0</v>
      </c>
    </row>
    <row r="38" spans="1:16" ht="10.199999999999999" customHeight="1" x14ac:dyDescent="0.2">
      <c r="A38" s="25" t="s">
        <v>386</v>
      </c>
      <c r="B38" s="26">
        <v>580</v>
      </c>
      <c r="C38" s="26">
        <v>220</v>
      </c>
      <c r="D38" s="26">
        <v>0</v>
      </c>
      <c r="E38" s="26">
        <v>10</v>
      </c>
      <c r="F38" s="26">
        <v>0</v>
      </c>
      <c r="G38" s="26">
        <v>0</v>
      </c>
      <c r="H38" s="26">
        <v>0</v>
      </c>
      <c r="I38" s="26">
        <v>0</v>
      </c>
      <c r="J38" s="26">
        <v>10</v>
      </c>
      <c r="K38" s="26">
        <v>270</v>
      </c>
      <c r="L38" s="26">
        <v>0</v>
      </c>
      <c r="M38" s="26">
        <v>0</v>
      </c>
      <c r="N38" s="26">
        <v>10</v>
      </c>
      <c r="O38" s="26">
        <v>50</v>
      </c>
      <c r="P38" s="26">
        <v>20</v>
      </c>
    </row>
    <row r="39" spans="1:16" ht="10.199999999999999" customHeight="1" x14ac:dyDescent="0.2">
      <c r="A39" s="25" t="s">
        <v>341</v>
      </c>
      <c r="B39" s="26">
        <v>720</v>
      </c>
      <c r="C39" s="26">
        <v>280</v>
      </c>
      <c r="D39" s="26">
        <v>30</v>
      </c>
      <c r="E39" s="26">
        <v>10</v>
      </c>
      <c r="F39" s="26">
        <v>10</v>
      </c>
      <c r="G39" s="26">
        <v>0</v>
      </c>
      <c r="H39" s="26">
        <v>0</v>
      </c>
      <c r="I39" s="26">
        <v>0</v>
      </c>
      <c r="J39" s="26">
        <v>0</v>
      </c>
      <c r="K39" s="26">
        <v>340</v>
      </c>
      <c r="L39" s="26">
        <v>0</v>
      </c>
      <c r="M39" s="26">
        <v>0</v>
      </c>
      <c r="N39" s="26">
        <v>0</v>
      </c>
      <c r="O39" s="26">
        <v>50</v>
      </c>
      <c r="P39" s="26">
        <v>10</v>
      </c>
    </row>
    <row r="40" spans="1:16" ht="10.199999999999999" customHeight="1" x14ac:dyDescent="0.2">
      <c r="A40" s="27" t="s">
        <v>200</v>
      </c>
      <c r="B40" s="28">
        <v>25.2</v>
      </c>
      <c r="C40" s="28">
        <v>17.2</v>
      </c>
      <c r="D40" s="28">
        <v>27.1</v>
      </c>
      <c r="E40" s="26"/>
      <c r="F40" s="28">
        <v>32.5</v>
      </c>
      <c r="G40" s="28">
        <v>20.8</v>
      </c>
      <c r="H40" s="28">
        <v>23.9</v>
      </c>
      <c r="I40" s="28">
        <v>27.8</v>
      </c>
      <c r="J40" s="28">
        <v>25.2</v>
      </c>
      <c r="K40" s="28">
        <v>39.6</v>
      </c>
      <c r="L40" s="28">
        <v>31.6</v>
      </c>
      <c r="M40" s="28">
        <v>37.9</v>
      </c>
      <c r="N40" s="26"/>
      <c r="O40" s="26"/>
      <c r="P40" s="26"/>
    </row>
    <row r="41" spans="1:16" ht="10.199999999999999" customHeight="1" x14ac:dyDescent="0.2">
      <c r="E41" s="26"/>
      <c r="N41" s="26"/>
      <c r="O41" s="26"/>
      <c r="P41" s="26"/>
    </row>
    <row r="42" spans="1:16" ht="10.199999999999999" customHeight="1" x14ac:dyDescent="0.2">
      <c r="A42" s="23" t="s">
        <v>394</v>
      </c>
      <c r="B42" s="26">
        <v>61070</v>
      </c>
      <c r="C42" s="26">
        <v>31450</v>
      </c>
      <c r="D42" s="26">
        <v>1010</v>
      </c>
      <c r="E42" s="26">
        <v>1780</v>
      </c>
      <c r="F42" s="26">
        <v>740</v>
      </c>
      <c r="G42" s="26">
        <v>30</v>
      </c>
      <c r="H42" s="26">
        <v>250</v>
      </c>
      <c r="I42" s="26">
        <v>180</v>
      </c>
      <c r="J42" s="26">
        <v>580</v>
      </c>
      <c r="K42" s="26">
        <v>11590</v>
      </c>
      <c r="L42" s="26">
        <v>1560</v>
      </c>
      <c r="M42" s="26">
        <v>1420</v>
      </c>
      <c r="N42" s="26">
        <v>660</v>
      </c>
      <c r="O42" s="26">
        <v>10700</v>
      </c>
      <c r="P42" s="26">
        <v>900</v>
      </c>
    </row>
    <row r="43" spans="1:16" ht="10.199999999999999" customHeight="1" x14ac:dyDescent="0.2">
      <c r="A43" s="25" t="s">
        <v>374</v>
      </c>
      <c r="B43" s="26">
        <v>6820</v>
      </c>
      <c r="C43" s="26">
        <v>5110</v>
      </c>
      <c r="D43" s="26">
        <v>30</v>
      </c>
      <c r="E43" s="26">
        <v>90</v>
      </c>
      <c r="F43" s="26">
        <v>0</v>
      </c>
      <c r="G43" s="26">
        <v>0</v>
      </c>
      <c r="H43" s="26">
        <v>50</v>
      </c>
      <c r="I43" s="26">
        <v>10</v>
      </c>
      <c r="J43" s="26">
        <v>30</v>
      </c>
      <c r="K43" s="26">
        <v>190</v>
      </c>
      <c r="L43" s="26">
        <v>80</v>
      </c>
      <c r="M43" s="26">
        <v>60</v>
      </c>
      <c r="N43" s="26">
        <v>0</v>
      </c>
      <c r="O43" s="26">
        <v>1180</v>
      </c>
      <c r="P43" s="26">
        <v>80</v>
      </c>
    </row>
    <row r="44" spans="1:16" ht="10.199999999999999" customHeight="1" x14ac:dyDescent="0.2">
      <c r="A44" s="25" t="s">
        <v>372</v>
      </c>
      <c r="B44" s="26">
        <v>6440</v>
      </c>
      <c r="C44" s="26">
        <v>4310</v>
      </c>
      <c r="D44" s="26">
        <v>90</v>
      </c>
      <c r="E44" s="26">
        <v>180</v>
      </c>
      <c r="F44" s="26">
        <v>10</v>
      </c>
      <c r="G44" s="26">
        <v>0</v>
      </c>
      <c r="H44" s="26">
        <v>30</v>
      </c>
      <c r="I44" s="26">
        <v>20</v>
      </c>
      <c r="J44" s="26">
        <v>120</v>
      </c>
      <c r="K44" s="26">
        <v>380</v>
      </c>
      <c r="L44" s="26">
        <v>80</v>
      </c>
      <c r="M44" s="26">
        <v>70</v>
      </c>
      <c r="N44" s="26">
        <v>0</v>
      </c>
      <c r="O44" s="26">
        <v>1240</v>
      </c>
      <c r="P44" s="26">
        <v>90</v>
      </c>
    </row>
    <row r="45" spans="1:16" ht="10.199999999999999" customHeight="1" x14ac:dyDescent="0.2">
      <c r="A45" s="25" t="s">
        <v>373</v>
      </c>
      <c r="B45" s="26">
        <v>5640</v>
      </c>
      <c r="C45" s="26">
        <v>4040</v>
      </c>
      <c r="D45" s="26">
        <v>50</v>
      </c>
      <c r="E45" s="26">
        <v>80</v>
      </c>
      <c r="F45" s="26">
        <v>40</v>
      </c>
      <c r="G45" s="26">
        <v>0</v>
      </c>
      <c r="H45" s="26">
        <v>20</v>
      </c>
      <c r="I45" s="26">
        <v>0</v>
      </c>
      <c r="J45" s="26">
        <v>20</v>
      </c>
      <c r="K45" s="26">
        <v>440</v>
      </c>
      <c r="L45" s="26">
        <v>60</v>
      </c>
      <c r="M45" s="26">
        <v>50</v>
      </c>
      <c r="N45" s="26">
        <v>20</v>
      </c>
      <c r="O45" s="26">
        <v>840</v>
      </c>
      <c r="P45" s="26">
        <v>60</v>
      </c>
    </row>
    <row r="46" spans="1:16" ht="10.199999999999999" customHeight="1" x14ac:dyDescent="0.2">
      <c r="A46" s="25" t="s">
        <v>375</v>
      </c>
      <c r="B46" s="26">
        <v>5630</v>
      </c>
      <c r="C46" s="26">
        <v>3350</v>
      </c>
      <c r="D46" s="26">
        <v>80</v>
      </c>
      <c r="E46" s="26">
        <v>140</v>
      </c>
      <c r="F46" s="26">
        <v>30</v>
      </c>
      <c r="G46" s="26">
        <v>10</v>
      </c>
      <c r="H46" s="26">
        <v>20</v>
      </c>
      <c r="I46" s="26">
        <v>40</v>
      </c>
      <c r="J46" s="26">
        <v>40</v>
      </c>
      <c r="K46" s="26">
        <v>790</v>
      </c>
      <c r="L46" s="26">
        <v>90</v>
      </c>
      <c r="M46" s="26">
        <v>140</v>
      </c>
      <c r="N46" s="26">
        <v>50</v>
      </c>
      <c r="O46" s="26">
        <v>880</v>
      </c>
      <c r="P46" s="26">
        <v>110</v>
      </c>
    </row>
    <row r="47" spans="1:16" ht="10.199999999999999" customHeight="1" x14ac:dyDescent="0.2">
      <c r="A47" s="25" t="s">
        <v>376</v>
      </c>
      <c r="B47" s="26">
        <v>5850</v>
      </c>
      <c r="C47" s="26">
        <v>2380</v>
      </c>
      <c r="D47" s="26">
        <v>40</v>
      </c>
      <c r="E47" s="26">
        <v>260</v>
      </c>
      <c r="F47" s="26">
        <v>120</v>
      </c>
      <c r="G47" s="26">
        <v>0</v>
      </c>
      <c r="H47" s="26">
        <v>50</v>
      </c>
      <c r="I47" s="26">
        <v>20</v>
      </c>
      <c r="J47" s="26">
        <v>70</v>
      </c>
      <c r="K47" s="26">
        <v>1280</v>
      </c>
      <c r="L47" s="26">
        <v>70</v>
      </c>
      <c r="M47" s="26">
        <v>80</v>
      </c>
      <c r="N47" s="26">
        <v>50</v>
      </c>
      <c r="O47" s="26">
        <v>1580</v>
      </c>
      <c r="P47" s="26">
        <v>110</v>
      </c>
    </row>
    <row r="48" spans="1:16" ht="10.199999999999999" customHeight="1" x14ac:dyDescent="0.2">
      <c r="A48" s="25" t="s">
        <v>377</v>
      </c>
      <c r="B48" s="26">
        <v>5840</v>
      </c>
      <c r="C48" s="26">
        <v>1990</v>
      </c>
      <c r="D48" s="26">
        <v>70</v>
      </c>
      <c r="E48" s="26">
        <v>330</v>
      </c>
      <c r="F48" s="26">
        <v>120</v>
      </c>
      <c r="G48" s="26">
        <v>10</v>
      </c>
      <c r="H48" s="26">
        <v>20</v>
      </c>
      <c r="I48" s="26">
        <v>30</v>
      </c>
      <c r="J48" s="26">
        <v>150</v>
      </c>
      <c r="K48" s="26">
        <v>1210</v>
      </c>
      <c r="L48" s="26">
        <v>200</v>
      </c>
      <c r="M48" s="26">
        <v>200</v>
      </c>
      <c r="N48" s="26">
        <v>50</v>
      </c>
      <c r="O48" s="26">
        <v>1710</v>
      </c>
      <c r="P48" s="26">
        <v>80</v>
      </c>
    </row>
    <row r="49" spans="1:16" ht="10.199999999999999" customHeight="1" x14ac:dyDescent="0.2">
      <c r="A49" s="25" t="s">
        <v>378</v>
      </c>
      <c r="B49" s="26">
        <v>5380</v>
      </c>
      <c r="C49" s="26">
        <v>2030</v>
      </c>
      <c r="D49" s="26">
        <v>180</v>
      </c>
      <c r="E49" s="26">
        <v>190</v>
      </c>
      <c r="F49" s="26">
        <v>80</v>
      </c>
      <c r="G49" s="26">
        <v>0</v>
      </c>
      <c r="H49" s="26">
        <v>30</v>
      </c>
      <c r="I49" s="26">
        <v>10</v>
      </c>
      <c r="J49" s="26">
        <v>70</v>
      </c>
      <c r="K49" s="26">
        <v>1180</v>
      </c>
      <c r="L49" s="26">
        <v>220</v>
      </c>
      <c r="M49" s="26">
        <v>210</v>
      </c>
      <c r="N49" s="26">
        <v>60</v>
      </c>
      <c r="O49" s="26">
        <v>1180</v>
      </c>
      <c r="P49" s="26">
        <v>130</v>
      </c>
    </row>
    <row r="50" spans="1:16" ht="10.199999999999999" customHeight="1" x14ac:dyDescent="0.2">
      <c r="A50" s="25" t="s">
        <v>379</v>
      </c>
      <c r="B50" s="26">
        <v>4830</v>
      </c>
      <c r="C50" s="26">
        <v>1940</v>
      </c>
      <c r="D50" s="26">
        <v>100</v>
      </c>
      <c r="E50" s="26">
        <v>90</v>
      </c>
      <c r="F50" s="26">
        <v>50</v>
      </c>
      <c r="G50" s="26">
        <v>0</v>
      </c>
      <c r="H50" s="26">
        <v>10</v>
      </c>
      <c r="I50" s="26">
        <v>0</v>
      </c>
      <c r="J50" s="26">
        <v>30</v>
      </c>
      <c r="K50" s="26">
        <v>1210</v>
      </c>
      <c r="L50" s="26">
        <v>160</v>
      </c>
      <c r="M50" s="26">
        <v>250</v>
      </c>
      <c r="N50" s="26">
        <v>80</v>
      </c>
      <c r="O50" s="26">
        <v>920</v>
      </c>
      <c r="P50" s="26">
        <v>80</v>
      </c>
    </row>
    <row r="51" spans="1:16" ht="10.199999999999999" customHeight="1" x14ac:dyDescent="0.2">
      <c r="A51" s="25" t="s">
        <v>380</v>
      </c>
      <c r="B51" s="26">
        <v>3990</v>
      </c>
      <c r="C51" s="26">
        <v>1540</v>
      </c>
      <c r="D51" s="26">
        <v>140</v>
      </c>
      <c r="E51" s="26">
        <v>120</v>
      </c>
      <c r="F51" s="26">
        <v>80</v>
      </c>
      <c r="G51" s="26">
        <v>0</v>
      </c>
      <c r="H51" s="26">
        <v>10</v>
      </c>
      <c r="I51" s="26">
        <v>20</v>
      </c>
      <c r="J51" s="26">
        <v>10</v>
      </c>
      <c r="K51" s="26">
        <v>1170</v>
      </c>
      <c r="L51" s="26">
        <v>160</v>
      </c>
      <c r="M51" s="26">
        <v>120</v>
      </c>
      <c r="N51" s="26">
        <v>190</v>
      </c>
      <c r="O51" s="26">
        <v>490</v>
      </c>
      <c r="P51" s="26">
        <v>60</v>
      </c>
    </row>
    <row r="52" spans="1:16" ht="10.199999999999999" customHeight="1" x14ac:dyDescent="0.2">
      <c r="A52" s="25" t="s">
        <v>381</v>
      </c>
      <c r="B52" s="26">
        <v>2510</v>
      </c>
      <c r="C52" s="26">
        <v>1000</v>
      </c>
      <c r="D52" s="26">
        <v>40</v>
      </c>
      <c r="E52" s="26">
        <v>130</v>
      </c>
      <c r="F52" s="26">
        <v>110</v>
      </c>
      <c r="G52" s="26">
        <v>10</v>
      </c>
      <c r="H52" s="26">
        <v>0</v>
      </c>
      <c r="I52" s="26">
        <v>0</v>
      </c>
      <c r="J52" s="26">
        <v>10</v>
      </c>
      <c r="K52" s="26">
        <v>860</v>
      </c>
      <c r="L52" s="26">
        <v>100</v>
      </c>
      <c r="M52" s="26">
        <v>80</v>
      </c>
      <c r="N52" s="26">
        <v>70</v>
      </c>
      <c r="O52" s="26">
        <v>210</v>
      </c>
      <c r="P52" s="26">
        <v>20</v>
      </c>
    </row>
    <row r="53" spans="1:16" ht="10.199999999999999" customHeight="1" x14ac:dyDescent="0.2">
      <c r="A53" s="25" t="s">
        <v>382</v>
      </c>
      <c r="B53" s="26">
        <v>2060</v>
      </c>
      <c r="C53" s="26">
        <v>930</v>
      </c>
      <c r="D53" s="26">
        <v>60</v>
      </c>
      <c r="E53" s="26">
        <v>50</v>
      </c>
      <c r="F53" s="26">
        <v>30</v>
      </c>
      <c r="G53" s="26">
        <v>0</v>
      </c>
      <c r="H53" s="26">
        <v>0</v>
      </c>
      <c r="I53" s="26">
        <v>0</v>
      </c>
      <c r="J53" s="26">
        <v>20</v>
      </c>
      <c r="K53" s="26">
        <v>670</v>
      </c>
      <c r="L53" s="26">
        <v>80</v>
      </c>
      <c r="M53" s="26">
        <v>50</v>
      </c>
      <c r="N53" s="26">
        <v>30</v>
      </c>
      <c r="O53" s="26">
        <v>130</v>
      </c>
      <c r="P53" s="26">
        <v>60</v>
      </c>
    </row>
    <row r="54" spans="1:16" ht="10.199999999999999" customHeight="1" x14ac:dyDescent="0.2">
      <c r="A54" s="25" t="s">
        <v>383</v>
      </c>
      <c r="B54" s="26">
        <v>1940</v>
      </c>
      <c r="C54" s="26">
        <v>740</v>
      </c>
      <c r="D54" s="26">
        <v>40</v>
      </c>
      <c r="E54" s="26">
        <v>20</v>
      </c>
      <c r="F54" s="26">
        <v>20</v>
      </c>
      <c r="G54" s="26">
        <v>0</v>
      </c>
      <c r="H54" s="26">
        <v>0</v>
      </c>
      <c r="I54" s="26">
        <v>0</v>
      </c>
      <c r="J54" s="26">
        <v>0</v>
      </c>
      <c r="K54" s="26">
        <v>720</v>
      </c>
      <c r="L54" s="26">
        <v>200</v>
      </c>
      <c r="M54" s="26">
        <v>50</v>
      </c>
      <c r="N54" s="26">
        <v>50</v>
      </c>
      <c r="O54" s="26">
        <v>110</v>
      </c>
      <c r="P54" s="26">
        <v>10</v>
      </c>
    </row>
    <row r="55" spans="1:16" ht="10.199999999999999" customHeight="1" x14ac:dyDescent="0.2">
      <c r="A55" s="25" t="s">
        <v>384</v>
      </c>
      <c r="B55" s="26">
        <v>1610</v>
      </c>
      <c r="C55" s="26">
        <v>780</v>
      </c>
      <c r="D55" s="26">
        <v>20</v>
      </c>
      <c r="E55" s="26">
        <v>40</v>
      </c>
      <c r="F55" s="26">
        <v>10</v>
      </c>
      <c r="G55" s="26">
        <v>0</v>
      </c>
      <c r="H55" s="26">
        <v>10</v>
      </c>
      <c r="I55" s="26">
        <v>10</v>
      </c>
      <c r="J55" s="26">
        <v>10</v>
      </c>
      <c r="K55" s="26">
        <v>580</v>
      </c>
      <c r="L55" s="26">
        <v>50</v>
      </c>
      <c r="M55" s="26">
        <v>50</v>
      </c>
      <c r="N55" s="26">
        <v>0</v>
      </c>
      <c r="O55" s="26">
        <v>80</v>
      </c>
      <c r="P55" s="26">
        <v>10</v>
      </c>
    </row>
    <row r="56" spans="1:16" ht="10.199999999999999" customHeight="1" x14ac:dyDescent="0.2">
      <c r="A56" s="25" t="s">
        <v>385</v>
      </c>
      <c r="B56" s="26">
        <v>1160</v>
      </c>
      <c r="C56" s="26">
        <v>520</v>
      </c>
      <c r="D56" s="26">
        <v>20</v>
      </c>
      <c r="E56" s="26">
        <v>20</v>
      </c>
      <c r="F56" s="26">
        <v>20</v>
      </c>
      <c r="G56" s="26">
        <v>0</v>
      </c>
      <c r="H56" s="26">
        <v>0</v>
      </c>
      <c r="I56" s="26">
        <v>0</v>
      </c>
      <c r="J56" s="26">
        <v>0</v>
      </c>
      <c r="K56" s="26">
        <v>500</v>
      </c>
      <c r="L56" s="26">
        <v>10</v>
      </c>
      <c r="M56" s="26">
        <v>10</v>
      </c>
      <c r="N56" s="26">
        <v>0</v>
      </c>
      <c r="O56" s="26">
        <v>80</v>
      </c>
      <c r="P56" s="26">
        <v>0</v>
      </c>
    </row>
    <row r="57" spans="1:16" ht="10.199999999999999" customHeight="1" x14ac:dyDescent="0.2">
      <c r="A57" s="25" t="s">
        <v>386</v>
      </c>
      <c r="B57" s="26">
        <v>580</v>
      </c>
      <c r="C57" s="26">
        <v>310</v>
      </c>
      <c r="D57" s="26">
        <v>50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170</v>
      </c>
      <c r="L57" s="26">
        <v>0</v>
      </c>
      <c r="M57" s="26">
        <v>0</v>
      </c>
      <c r="N57" s="26">
        <v>10</v>
      </c>
      <c r="O57" s="26">
        <v>40</v>
      </c>
      <c r="P57" s="26">
        <v>0</v>
      </c>
    </row>
    <row r="58" spans="1:16" ht="10.199999999999999" customHeight="1" x14ac:dyDescent="0.2">
      <c r="A58" s="25" t="s">
        <v>341</v>
      </c>
      <c r="B58" s="26">
        <v>790</v>
      </c>
      <c r="C58" s="26">
        <v>480</v>
      </c>
      <c r="D58" s="26">
        <v>0</v>
      </c>
      <c r="E58" s="26">
        <v>40</v>
      </c>
      <c r="F58" s="26">
        <v>20</v>
      </c>
      <c r="G58" s="26">
        <v>0</v>
      </c>
      <c r="H58" s="26">
        <v>0</v>
      </c>
      <c r="I58" s="26">
        <v>20</v>
      </c>
      <c r="J58" s="26">
        <v>0</v>
      </c>
      <c r="K58" s="26">
        <v>240</v>
      </c>
      <c r="L58" s="26">
        <v>0</v>
      </c>
      <c r="M58" s="26">
        <v>0</v>
      </c>
      <c r="N58" s="26">
        <v>0</v>
      </c>
      <c r="O58" s="26">
        <v>30</v>
      </c>
      <c r="P58" s="26">
        <v>0</v>
      </c>
    </row>
    <row r="59" spans="1:16" ht="10.199999999999999" customHeight="1" x14ac:dyDescent="0.2">
      <c r="A59" s="27" t="s">
        <v>200</v>
      </c>
      <c r="B59" s="28">
        <v>25.1</v>
      </c>
      <c r="C59" s="28">
        <v>18.399999999999999</v>
      </c>
      <c r="D59" s="28">
        <v>34</v>
      </c>
      <c r="E59" s="28"/>
      <c r="F59" s="28">
        <v>33.1</v>
      </c>
      <c r="G59" s="28">
        <v>27.5</v>
      </c>
      <c r="H59" s="28">
        <v>20.5</v>
      </c>
      <c r="I59" s="28">
        <v>25</v>
      </c>
      <c r="J59" s="28">
        <v>25.3</v>
      </c>
      <c r="K59" s="28">
        <v>36.299999999999997</v>
      </c>
      <c r="L59" s="28">
        <v>34.5</v>
      </c>
      <c r="M59" s="28">
        <v>32.6</v>
      </c>
      <c r="N59" s="26"/>
      <c r="O59" s="26"/>
      <c r="P59" s="26"/>
    </row>
    <row r="60" spans="1:16" ht="10.199999999999999" customHeight="1" x14ac:dyDescent="0.2">
      <c r="A60" s="29" t="s">
        <v>510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</row>
  </sheetData>
  <mergeCells count="2">
    <mergeCell ref="E2:J2"/>
    <mergeCell ref="A60:P6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A880D-7400-4D81-B654-4431829D712F}">
  <dimension ref="A1:P81"/>
  <sheetViews>
    <sheetView view="pageBreakPreview" topLeftCell="A63" zoomScale="125" zoomScaleNormal="100" zoomScaleSheetLayoutView="125" workbookViewId="0">
      <selection activeCell="A89" sqref="A89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113</v>
      </c>
    </row>
    <row r="2" spans="1:16" x14ac:dyDescent="0.2">
      <c r="A2" s="11" t="s">
        <v>449</v>
      </c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450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393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114</v>
      </c>
      <c r="B5" s="1">
        <v>7030</v>
      </c>
      <c r="C5" s="1">
        <v>4470</v>
      </c>
      <c r="D5" s="1">
        <v>90</v>
      </c>
      <c r="E5" s="1">
        <v>1300</v>
      </c>
      <c r="F5" s="1">
        <v>60</v>
      </c>
      <c r="G5" s="1">
        <v>0</v>
      </c>
      <c r="H5" s="1">
        <v>50</v>
      </c>
      <c r="I5" s="1">
        <v>30</v>
      </c>
      <c r="J5" s="1">
        <v>120</v>
      </c>
      <c r="K5" s="1">
        <v>410</v>
      </c>
      <c r="L5" s="1">
        <v>170</v>
      </c>
      <c r="M5" s="1">
        <v>100</v>
      </c>
      <c r="N5" s="1">
        <v>130</v>
      </c>
      <c r="O5" s="1">
        <v>0</v>
      </c>
      <c r="P5" s="1">
        <v>100</v>
      </c>
    </row>
    <row r="6" spans="1:16" x14ac:dyDescent="0.2">
      <c r="A6" s="1" t="s">
        <v>115</v>
      </c>
      <c r="B6" s="1">
        <v>1760</v>
      </c>
      <c r="C6" s="1">
        <v>1060</v>
      </c>
      <c r="D6" s="1">
        <v>10</v>
      </c>
      <c r="E6" s="1">
        <v>440</v>
      </c>
      <c r="F6" s="1">
        <v>0</v>
      </c>
      <c r="G6" s="1">
        <v>10</v>
      </c>
      <c r="H6" s="1">
        <v>0</v>
      </c>
      <c r="I6" s="1">
        <v>0</v>
      </c>
      <c r="J6" s="1">
        <v>20</v>
      </c>
      <c r="K6" s="1">
        <v>110</v>
      </c>
      <c r="L6" s="1">
        <v>0</v>
      </c>
      <c r="M6" s="1">
        <v>30</v>
      </c>
      <c r="N6" s="1">
        <v>10</v>
      </c>
      <c r="O6" s="1">
        <v>0</v>
      </c>
      <c r="P6" s="1">
        <v>70</v>
      </c>
    </row>
    <row r="7" spans="1:16" x14ac:dyDescent="0.2">
      <c r="A7" s="1" t="s">
        <v>116</v>
      </c>
      <c r="B7" s="1">
        <v>2810</v>
      </c>
      <c r="C7" s="1">
        <v>1910</v>
      </c>
      <c r="D7" s="1">
        <v>20</v>
      </c>
      <c r="E7" s="1">
        <v>570</v>
      </c>
      <c r="F7" s="1">
        <v>0</v>
      </c>
      <c r="G7" s="1">
        <v>0</v>
      </c>
      <c r="H7" s="1">
        <v>0</v>
      </c>
      <c r="I7" s="1">
        <v>10</v>
      </c>
      <c r="J7" s="1">
        <v>40</v>
      </c>
      <c r="K7" s="1">
        <v>110</v>
      </c>
      <c r="L7" s="1">
        <v>0</v>
      </c>
      <c r="M7" s="1">
        <v>60</v>
      </c>
      <c r="N7" s="1">
        <v>20</v>
      </c>
      <c r="O7" s="1">
        <v>10</v>
      </c>
      <c r="P7" s="1">
        <v>60</v>
      </c>
    </row>
    <row r="8" spans="1:16" x14ac:dyDescent="0.2">
      <c r="A8" s="1" t="s">
        <v>117</v>
      </c>
      <c r="B8" s="1">
        <v>2950</v>
      </c>
      <c r="C8" s="1">
        <v>1840</v>
      </c>
      <c r="D8" s="1">
        <v>30</v>
      </c>
      <c r="E8" s="1">
        <v>640</v>
      </c>
      <c r="F8" s="1">
        <v>20</v>
      </c>
      <c r="G8" s="1">
        <v>0</v>
      </c>
      <c r="H8" s="1">
        <v>10</v>
      </c>
      <c r="I8" s="1">
        <v>0</v>
      </c>
      <c r="J8" s="1">
        <v>30</v>
      </c>
      <c r="K8" s="1">
        <v>240</v>
      </c>
      <c r="L8" s="1">
        <v>0</v>
      </c>
      <c r="M8" s="1">
        <v>70</v>
      </c>
      <c r="N8" s="1">
        <v>30</v>
      </c>
      <c r="O8" s="1">
        <v>0</v>
      </c>
      <c r="P8" s="1">
        <v>40</v>
      </c>
    </row>
    <row r="9" spans="1:16" x14ac:dyDescent="0.2">
      <c r="A9" s="1" t="s">
        <v>118</v>
      </c>
      <c r="B9" s="1">
        <v>3020</v>
      </c>
      <c r="C9" s="1">
        <v>1980</v>
      </c>
      <c r="D9" s="1">
        <v>50</v>
      </c>
      <c r="E9" s="1">
        <v>520</v>
      </c>
      <c r="F9" s="1">
        <v>0</v>
      </c>
      <c r="G9" s="1">
        <v>0</v>
      </c>
      <c r="H9" s="1">
        <v>10</v>
      </c>
      <c r="I9" s="1">
        <v>0</v>
      </c>
      <c r="J9" s="1">
        <v>30</v>
      </c>
      <c r="K9" s="1">
        <v>400</v>
      </c>
      <c r="L9" s="1">
        <v>0</v>
      </c>
      <c r="M9" s="1">
        <v>10</v>
      </c>
      <c r="N9" s="1">
        <v>10</v>
      </c>
      <c r="O9" s="1">
        <v>10</v>
      </c>
      <c r="P9" s="1">
        <v>0</v>
      </c>
    </row>
    <row r="10" spans="1:16" x14ac:dyDescent="0.2">
      <c r="A10" s="1" t="s">
        <v>119</v>
      </c>
      <c r="B10" s="1">
        <v>3460</v>
      </c>
      <c r="C10" s="1">
        <v>2170</v>
      </c>
      <c r="D10" s="1">
        <v>90</v>
      </c>
      <c r="E10" s="1">
        <v>460</v>
      </c>
      <c r="F10" s="1">
        <v>30</v>
      </c>
      <c r="G10" s="1">
        <v>0</v>
      </c>
      <c r="H10" s="1">
        <v>0</v>
      </c>
      <c r="I10" s="1">
        <v>20</v>
      </c>
      <c r="J10" s="1">
        <v>40</v>
      </c>
      <c r="K10" s="1">
        <v>480</v>
      </c>
      <c r="L10" s="1">
        <v>10</v>
      </c>
      <c r="M10" s="1">
        <v>40</v>
      </c>
      <c r="N10" s="1">
        <v>80</v>
      </c>
      <c r="O10" s="1">
        <v>20</v>
      </c>
      <c r="P10" s="1">
        <v>20</v>
      </c>
    </row>
    <row r="11" spans="1:16" x14ac:dyDescent="0.2">
      <c r="A11" s="1" t="s">
        <v>120</v>
      </c>
      <c r="B11" s="1">
        <v>3420</v>
      </c>
      <c r="C11" s="1">
        <v>2170</v>
      </c>
      <c r="D11" s="1">
        <v>40</v>
      </c>
      <c r="E11" s="1">
        <v>440</v>
      </c>
      <c r="F11" s="1">
        <v>20</v>
      </c>
      <c r="G11" s="1">
        <v>0</v>
      </c>
      <c r="H11" s="1">
        <v>0</v>
      </c>
      <c r="I11" s="1">
        <v>20</v>
      </c>
      <c r="J11" s="1">
        <v>30</v>
      </c>
      <c r="K11" s="1">
        <v>600</v>
      </c>
      <c r="L11" s="1">
        <v>0</v>
      </c>
      <c r="M11" s="1">
        <v>30</v>
      </c>
      <c r="N11" s="1">
        <v>40</v>
      </c>
      <c r="O11" s="1">
        <v>10</v>
      </c>
      <c r="P11" s="1">
        <v>20</v>
      </c>
    </row>
    <row r="12" spans="1:16" x14ac:dyDescent="0.2">
      <c r="A12" s="1" t="s">
        <v>121</v>
      </c>
      <c r="B12" s="1">
        <v>3460</v>
      </c>
      <c r="C12" s="1">
        <v>2140</v>
      </c>
      <c r="D12" s="1">
        <v>80</v>
      </c>
      <c r="E12" s="1">
        <v>490</v>
      </c>
      <c r="F12" s="1">
        <v>40</v>
      </c>
      <c r="G12" s="1">
        <v>0</v>
      </c>
      <c r="H12" s="1">
        <v>20</v>
      </c>
      <c r="I12" s="1">
        <v>20</v>
      </c>
      <c r="J12" s="1">
        <v>20</v>
      </c>
      <c r="K12" s="1">
        <v>560</v>
      </c>
      <c r="L12" s="1">
        <v>0</v>
      </c>
      <c r="M12" s="1">
        <v>20</v>
      </c>
      <c r="N12" s="1">
        <v>30</v>
      </c>
      <c r="O12" s="1">
        <v>10</v>
      </c>
      <c r="P12" s="1">
        <v>30</v>
      </c>
    </row>
    <row r="13" spans="1:16" x14ac:dyDescent="0.2">
      <c r="A13" s="1" t="s">
        <v>122</v>
      </c>
      <c r="B13" s="1">
        <v>5080</v>
      </c>
      <c r="C13" s="1">
        <v>2450</v>
      </c>
      <c r="D13" s="1">
        <v>110</v>
      </c>
      <c r="E13" s="1">
        <v>390</v>
      </c>
      <c r="F13" s="1">
        <v>60</v>
      </c>
      <c r="G13" s="1">
        <v>0</v>
      </c>
      <c r="H13" s="1">
        <v>10</v>
      </c>
      <c r="I13" s="1">
        <v>0</v>
      </c>
      <c r="J13" s="1">
        <v>20</v>
      </c>
      <c r="K13" s="1">
        <v>1690</v>
      </c>
      <c r="L13" s="1">
        <v>20</v>
      </c>
      <c r="M13" s="1">
        <v>40</v>
      </c>
      <c r="N13" s="1">
        <v>220</v>
      </c>
      <c r="O13" s="1">
        <v>20</v>
      </c>
      <c r="P13" s="1">
        <v>50</v>
      </c>
    </row>
    <row r="14" spans="1:16" x14ac:dyDescent="0.2">
      <c r="A14" s="1" t="s">
        <v>123</v>
      </c>
      <c r="B14" s="1">
        <v>3190</v>
      </c>
      <c r="C14" s="1">
        <v>1910</v>
      </c>
      <c r="D14" s="1">
        <v>90</v>
      </c>
      <c r="E14" s="1">
        <v>290</v>
      </c>
      <c r="F14" s="1">
        <v>0</v>
      </c>
      <c r="G14" s="1">
        <v>20</v>
      </c>
      <c r="H14" s="1">
        <v>20</v>
      </c>
      <c r="I14" s="1">
        <v>0</v>
      </c>
      <c r="J14" s="1">
        <v>20</v>
      </c>
      <c r="K14" s="1">
        <v>700</v>
      </c>
      <c r="L14" s="1">
        <v>20</v>
      </c>
      <c r="M14" s="1">
        <v>30</v>
      </c>
      <c r="N14" s="1">
        <v>40</v>
      </c>
      <c r="O14" s="1">
        <v>20</v>
      </c>
      <c r="P14" s="1">
        <v>30</v>
      </c>
    </row>
    <row r="15" spans="1:16" x14ac:dyDescent="0.2">
      <c r="A15" s="1" t="s">
        <v>124</v>
      </c>
      <c r="B15" s="1">
        <v>3820</v>
      </c>
      <c r="C15" s="1">
        <v>2280</v>
      </c>
      <c r="D15" s="1">
        <v>90</v>
      </c>
      <c r="E15" s="1">
        <v>290</v>
      </c>
      <c r="F15" s="1">
        <v>90</v>
      </c>
      <c r="G15" s="1">
        <v>10</v>
      </c>
      <c r="H15" s="1">
        <v>40</v>
      </c>
      <c r="I15" s="1">
        <v>20</v>
      </c>
      <c r="J15" s="1">
        <v>60</v>
      </c>
      <c r="K15" s="1">
        <v>600</v>
      </c>
      <c r="L15" s="1">
        <v>140</v>
      </c>
      <c r="M15" s="1">
        <v>30</v>
      </c>
      <c r="N15" s="1">
        <v>110</v>
      </c>
      <c r="O15" s="1">
        <v>20</v>
      </c>
      <c r="P15" s="1">
        <v>40</v>
      </c>
    </row>
    <row r="16" spans="1:16" x14ac:dyDescent="0.2">
      <c r="A16" s="1" t="s">
        <v>125</v>
      </c>
      <c r="B16" s="1">
        <v>4180</v>
      </c>
      <c r="C16" s="1">
        <v>2480</v>
      </c>
      <c r="D16" s="1">
        <v>110</v>
      </c>
      <c r="E16" s="1">
        <v>360</v>
      </c>
      <c r="F16" s="1">
        <v>50</v>
      </c>
      <c r="G16" s="1">
        <v>10</v>
      </c>
      <c r="H16" s="1">
        <v>70</v>
      </c>
      <c r="I16" s="1">
        <v>10</v>
      </c>
      <c r="J16" s="1">
        <v>30</v>
      </c>
      <c r="K16" s="1">
        <v>650</v>
      </c>
      <c r="L16" s="1">
        <v>40</v>
      </c>
      <c r="M16" s="1">
        <v>100</v>
      </c>
      <c r="N16" s="1">
        <v>250</v>
      </c>
      <c r="O16" s="1">
        <v>10</v>
      </c>
      <c r="P16" s="1">
        <v>10</v>
      </c>
    </row>
    <row r="17" spans="1:16" x14ac:dyDescent="0.2">
      <c r="A17" s="1" t="s">
        <v>126</v>
      </c>
      <c r="B17" s="1">
        <v>5500</v>
      </c>
      <c r="C17" s="1">
        <v>3320</v>
      </c>
      <c r="D17" s="1">
        <v>150</v>
      </c>
      <c r="E17" s="1">
        <v>550</v>
      </c>
      <c r="F17" s="1">
        <v>60</v>
      </c>
      <c r="G17" s="1">
        <v>10</v>
      </c>
      <c r="H17" s="1">
        <v>30</v>
      </c>
      <c r="I17" s="1">
        <v>20</v>
      </c>
      <c r="J17" s="1">
        <v>10</v>
      </c>
      <c r="K17" s="1">
        <v>1020</v>
      </c>
      <c r="L17" s="1">
        <v>60</v>
      </c>
      <c r="M17" s="1">
        <v>30</v>
      </c>
      <c r="N17" s="1">
        <v>110</v>
      </c>
      <c r="O17" s="1">
        <v>50</v>
      </c>
      <c r="P17" s="1">
        <v>80</v>
      </c>
    </row>
    <row r="18" spans="1:16" x14ac:dyDescent="0.2">
      <c r="A18" s="1" t="s">
        <v>127</v>
      </c>
      <c r="B18" s="1">
        <v>6040</v>
      </c>
      <c r="C18" s="1">
        <v>4020</v>
      </c>
      <c r="D18" s="1">
        <v>110</v>
      </c>
      <c r="E18" s="1">
        <v>560</v>
      </c>
      <c r="F18" s="1">
        <v>20</v>
      </c>
      <c r="G18" s="1">
        <v>0</v>
      </c>
      <c r="H18" s="1">
        <v>30</v>
      </c>
      <c r="I18" s="1">
        <v>20</v>
      </c>
      <c r="J18" s="1">
        <v>50</v>
      </c>
      <c r="K18" s="1">
        <v>870</v>
      </c>
      <c r="L18" s="1">
        <v>20</v>
      </c>
      <c r="M18" s="1">
        <v>100</v>
      </c>
      <c r="N18" s="1">
        <v>160</v>
      </c>
      <c r="O18" s="1">
        <v>30</v>
      </c>
      <c r="P18" s="1">
        <v>50</v>
      </c>
    </row>
    <row r="19" spans="1:16" x14ac:dyDescent="0.2">
      <c r="A19" s="1" t="s">
        <v>128</v>
      </c>
      <c r="B19" s="1">
        <v>3840</v>
      </c>
      <c r="C19" s="1">
        <v>1810</v>
      </c>
      <c r="D19" s="1">
        <v>40</v>
      </c>
      <c r="E19" s="1">
        <v>460</v>
      </c>
      <c r="F19" s="1">
        <v>10</v>
      </c>
      <c r="G19" s="1">
        <v>0</v>
      </c>
      <c r="H19" s="1">
        <v>0</v>
      </c>
      <c r="I19" s="1">
        <v>20</v>
      </c>
      <c r="J19" s="1">
        <v>90</v>
      </c>
      <c r="K19" s="1">
        <v>660</v>
      </c>
      <c r="L19" s="1">
        <v>310</v>
      </c>
      <c r="M19" s="1">
        <v>120</v>
      </c>
      <c r="N19" s="1">
        <v>260</v>
      </c>
      <c r="O19" s="1">
        <v>20</v>
      </c>
      <c r="P19" s="1">
        <v>40</v>
      </c>
    </row>
    <row r="20" spans="1:16" x14ac:dyDescent="0.2">
      <c r="A20" s="1" t="s">
        <v>129</v>
      </c>
      <c r="B20" s="1">
        <v>31850</v>
      </c>
      <c r="C20" s="1">
        <v>13210</v>
      </c>
      <c r="D20" s="1">
        <v>420</v>
      </c>
      <c r="E20" s="1">
        <v>8150</v>
      </c>
      <c r="F20" s="1">
        <v>320</v>
      </c>
      <c r="G20" s="1">
        <v>10</v>
      </c>
      <c r="H20" s="1">
        <v>120</v>
      </c>
      <c r="I20" s="1">
        <v>110</v>
      </c>
      <c r="J20" s="1">
        <v>310</v>
      </c>
      <c r="K20" s="1">
        <v>5980</v>
      </c>
      <c r="L20" s="1">
        <v>350</v>
      </c>
      <c r="M20" s="1">
        <v>800</v>
      </c>
      <c r="N20" s="1">
        <v>1320</v>
      </c>
      <c r="O20" s="1">
        <v>160</v>
      </c>
      <c r="P20" s="1">
        <v>590</v>
      </c>
    </row>
    <row r="21" spans="1:16" x14ac:dyDescent="0.2">
      <c r="A21" s="1" t="s">
        <v>130</v>
      </c>
      <c r="B21" s="1">
        <v>15660</v>
      </c>
      <c r="C21" s="1">
        <v>4070</v>
      </c>
      <c r="D21" s="1">
        <v>210</v>
      </c>
      <c r="E21" s="1">
        <v>5950</v>
      </c>
      <c r="F21" s="1">
        <v>290</v>
      </c>
      <c r="G21" s="1">
        <v>10</v>
      </c>
      <c r="H21" s="1">
        <v>90</v>
      </c>
      <c r="I21" s="1">
        <v>120</v>
      </c>
      <c r="J21" s="1">
        <v>260</v>
      </c>
      <c r="K21" s="1">
        <v>3490</v>
      </c>
      <c r="L21" s="1">
        <v>140</v>
      </c>
      <c r="M21" s="1">
        <v>310</v>
      </c>
      <c r="N21" s="1">
        <v>230</v>
      </c>
      <c r="O21" s="1">
        <v>80</v>
      </c>
      <c r="P21" s="1">
        <v>410</v>
      </c>
    </row>
    <row r="22" spans="1:16" x14ac:dyDescent="0.2">
      <c r="A22" s="1" t="s">
        <v>131</v>
      </c>
      <c r="B22" s="1">
        <v>2070</v>
      </c>
      <c r="C22" s="1">
        <v>440</v>
      </c>
      <c r="D22" s="1">
        <v>40</v>
      </c>
      <c r="E22" s="1">
        <v>470</v>
      </c>
      <c r="F22" s="1">
        <v>50</v>
      </c>
      <c r="G22" s="1">
        <v>0</v>
      </c>
      <c r="H22" s="1">
        <v>10</v>
      </c>
      <c r="I22" s="1">
        <v>0</v>
      </c>
      <c r="J22" s="1">
        <v>10</v>
      </c>
      <c r="K22" s="1">
        <v>620</v>
      </c>
      <c r="L22" s="1">
        <v>60</v>
      </c>
      <c r="M22" s="1">
        <v>100</v>
      </c>
      <c r="N22" s="1">
        <v>240</v>
      </c>
      <c r="O22" s="1">
        <v>10</v>
      </c>
      <c r="P22" s="1">
        <v>20</v>
      </c>
    </row>
    <row r="23" spans="1:16" x14ac:dyDescent="0.2">
      <c r="A23" s="1" t="s">
        <v>132</v>
      </c>
      <c r="B23" s="1">
        <v>2190</v>
      </c>
      <c r="C23" s="1">
        <v>470</v>
      </c>
      <c r="D23" s="1">
        <v>10</v>
      </c>
      <c r="E23" s="1">
        <v>830</v>
      </c>
      <c r="F23" s="1">
        <v>10</v>
      </c>
      <c r="G23" s="1">
        <v>0</v>
      </c>
      <c r="H23" s="1">
        <v>10</v>
      </c>
      <c r="I23" s="1">
        <v>0</v>
      </c>
      <c r="J23" s="1">
        <v>40</v>
      </c>
      <c r="K23" s="1">
        <v>570</v>
      </c>
      <c r="L23" s="1">
        <v>30</v>
      </c>
      <c r="M23" s="1">
        <v>90</v>
      </c>
      <c r="N23" s="1">
        <v>70</v>
      </c>
      <c r="O23" s="1">
        <v>10</v>
      </c>
      <c r="P23" s="1">
        <v>50</v>
      </c>
    </row>
    <row r="24" spans="1:16" x14ac:dyDescent="0.2">
      <c r="A24" s="1" t="s">
        <v>133</v>
      </c>
      <c r="B24" s="1">
        <v>9750</v>
      </c>
      <c r="C24" s="1">
        <v>1730</v>
      </c>
      <c r="D24" s="1">
        <v>30</v>
      </c>
      <c r="E24" s="1">
        <v>2540</v>
      </c>
      <c r="F24" s="1">
        <v>30</v>
      </c>
      <c r="G24" s="1">
        <v>0</v>
      </c>
      <c r="H24" s="1">
        <v>20</v>
      </c>
      <c r="I24" s="1">
        <v>0</v>
      </c>
      <c r="J24" s="1">
        <v>20</v>
      </c>
      <c r="K24" s="1">
        <v>4110</v>
      </c>
      <c r="L24" s="1">
        <v>230</v>
      </c>
      <c r="M24" s="1">
        <v>470</v>
      </c>
      <c r="N24" s="1">
        <v>260</v>
      </c>
      <c r="O24" s="1">
        <v>10</v>
      </c>
      <c r="P24" s="1">
        <v>300</v>
      </c>
    </row>
    <row r="25" spans="1:16" x14ac:dyDescent="0.2">
      <c r="A25" s="1" t="s">
        <v>134</v>
      </c>
      <c r="B25" s="1">
        <v>2050</v>
      </c>
      <c r="C25" s="1">
        <v>390</v>
      </c>
      <c r="D25" s="1">
        <v>30</v>
      </c>
      <c r="E25" s="1">
        <v>1010</v>
      </c>
      <c r="F25" s="1">
        <v>30</v>
      </c>
      <c r="G25" s="1">
        <v>0</v>
      </c>
      <c r="H25" s="1">
        <v>0</v>
      </c>
      <c r="I25" s="1">
        <v>0</v>
      </c>
      <c r="J25" s="1">
        <v>0</v>
      </c>
      <c r="K25" s="1">
        <v>410</v>
      </c>
      <c r="L25" s="1">
        <v>60</v>
      </c>
      <c r="M25" s="1">
        <v>30</v>
      </c>
      <c r="N25" s="1">
        <v>30</v>
      </c>
      <c r="O25" s="1">
        <v>10</v>
      </c>
      <c r="P25" s="1">
        <v>50</v>
      </c>
    </row>
    <row r="26" spans="1:16" x14ac:dyDescent="0.2">
      <c r="A26" s="1" t="s">
        <v>135</v>
      </c>
      <c r="B26" s="1">
        <v>450</v>
      </c>
      <c r="C26" s="1">
        <v>90</v>
      </c>
      <c r="D26" s="1">
        <v>0</v>
      </c>
      <c r="E26" s="1">
        <v>240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90</v>
      </c>
      <c r="L26" s="1">
        <v>10</v>
      </c>
      <c r="M26" s="1">
        <v>10</v>
      </c>
      <c r="N26" s="1">
        <v>0</v>
      </c>
      <c r="O26" s="1">
        <v>0</v>
      </c>
      <c r="P26" s="1">
        <v>10</v>
      </c>
    </row>
    <row r="27" spans="1:16" x14ac:dyDescent="0.2">
      <c r="A27" s="1" t="s">
        <v>136</v>
      </c>
      <c r="B27" s="1">
        <v>280</v>
      </c>
      <c r="C27" s="1">
        <v>30</v>
      </c>
      <c r="D27" s="1">
        <v>0</v>
      </c>
      <c r="E27" s="1">
        <v>140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60</v>
      </c>
      <c r="L27" s="1">
        <v>20</v>
      </c>
      <c r="M27" s="1">
        <v>0</v>
      </c>
      <c r="N27" s="1">
        <v>0</v>
      </c>
      <c r="O27" s="1">
        <v>0</v>
      </c>
      <c r="P27" s="1">
        <v>30</v>
      </c>
    </row>
    <row r="28" spans="1:16" x14ac:dyDescent="0.2">
      <c r="A28" s="1" t="s">
        <v>404</v>
      </c>
      <c r="B28" s="1">
        <v>8480</v>
      </c>
      <c r="C28" s="1">
        <v>6730</v>
      </c>
      <c r="D28" s="1">
        <v>50</v>
      </c>
      <c r="E28" s="1">
        <v>1210</v>
      </c>
      <c r="F28" s="1">
        <v>20</v>
      </c>
      <c r="G28" s="1">
        <v>0</v>
      </c>
      <c r="H28" s="1">
        <v>40</v>
      </c>
      <c r="I28" s="1">
        <v>0</v>
      </c>
      <c r="J28" s="1">
        <v>20</v>
      </c>
      <c r="K28" s="1">
        <v>220</v>
      </c>
      <c r="L28" s="1">
        <v>0</v>
      </c>
      <c r="M28" s="1">
        <v>110</v>
      </c>
      <c r="N28" s="1">
        <v>40</v>
      </c>
      <c r="O28" s="1">
        <v>0</v>
      </c>
      <c r="P28" s="1">
        <v>40</v>
      </c>
    </row>
    <row r="30" spans="1:16" x14ac:dyDescent="0.2">
      <c r="A30" s="1" t="s">
        <v>390</v>
      </c>
      <c r="B30" s="1">
        <v>71270</v>
      </c>
      <c r="C30" s="1">
        <v>31720</v>
      </c>
      <c r="D30" s="1">
        <v>890</v>
      </c>
      <c r="E30" s="1">
        <v>17580</v>
      </c>
      <c r="F30" s="1">
        <v>470</v>
      </c>
      <c r="G30" s="1">
        <v>50</v>
      </c>
      <c r="H30" s="1">
        <v>330</v>
      </c>
      <c r="I30" s="1">
        <v>240</v>
      </c>
      <c r="J30" s="1">
        <v>690</v>
      </c>
      <c r="K30" s="1">
        <v>13060</v>
      </c>
      <c r="L30" s="1">
        <v>1290</v>
      </c>
      <c r="M30" s="1">
        <v>1170</v>
      </c>
      <c r="N30" s="1">
        <v>2270</v>
      </c>
      <c r="O30" s="1">
        <v>250</v>
      </c>
      <c r="P30" s="1">
        <v>1260</v>
      </c>
    </row>
    <row r="31" spans="1:16" x14ac:dyDescent="0.2">
      <c r="A31" s="1" t="s">
        <v>114</v>
      </c>
      <c r="B31" s="1">
        <v>3550</v>
      </c>
      <c r="C31" s="1">
        <v>2190</v>
      </c>
      <c r="D31" s="1">
        <v>50</v>
      </c>
      <c r="E31" s="1">
        <v>640</v>
      </c>
      <c r="F31" s="1">
        <v>20</v>
      </c>
      <c r="G31" s="1">
        <v>0</v>
      </c>
      <c r="H31" s="1">
        <v>10</v>
      </c>
      <c r="I31" s="1">
        <v>10</v>
      </c>
      <c r="J31" s="1">
        <v>80</v>
      </c>
      <c r="K31" s="1">
        <v>230</v>
      </c>
      <c r="L31" s="1">
        <v>170</v>
      </c>
      <c r="M31" s="1">
        <v>50</v>
      </c>
      <c r="N31" s="1">
        <v>70</v>
      </c>
      <c r="O31" s="1">
        <v>0</v>
      </c>
      <c r="P31" s="1">
        <v>30</v>
      </c>
    </row>
    <row r="32" spans="1:16" x14ac:dyDescent="0.2">
      <c r="A32" s="1" t="s">
        <v>115</v>
      </c>
      <c r="B32" s="1">
        <v>1010</v>
      </c>
      <c r="C32" s="1">
        <v>660</v>
      </c>
      <c r="D32" s="1">
        <v>10</v>
      </c>
      <c r="E32" s="1">
        <v>190</v>
      </c>
      <c r="F32" s="1">
        <v>0</v>
      </c>
      <c r="G32" s="1">
        <v>10</v>
      </c>
      <c r="H32" s="1">
        <v>0</v>
      </c>
      <c r="I32" s="1">
        <v>0</v>
      </c>
      <c r="J32" s="1">
        <v>0</v>
      </c>
      <c r="K32" s="1">
        <v>50</v>
      </c>
      <c r="L32" s="1">
        <v>0</v>
      </c>
      <c r="M32" s="1">
        <v>20</v>
      </c>
      <c r="N32" s="1">
        <v>10</v>
      </c>
      <c r="O32" s="1">
        <v>0</v>
      </c>
      <c r="P32" s="1">
        <v>60</v>
      </c>
    </row>
    <row r="33" spans="1:16" x14ac:dyDescent="0.2">
      <c r="A33" s="1" t="s">
        <v>116</v>
      </c>
      <c r="B33" s="1">
        <v>1610</v>
      </c>
      <c r="C33" s="1">
        <v>1100</v>
      </c>
      <c r="D33" s="1">
        <v>10</v>
      </c>
      <c r="E33" s="1">
        <v>330</v>
      </c>
      <c r="F33" s="1">
        <v>0</v>
      </c>
      <c r="G33" s="1">
        <v>0</v>
      </c>
      <c r="H33" s="1">
        <v>0</v>
      </c>
      <c r="I33" s="1">
        <v>10</v>
      </c>
      <c r="J33" s="1">
        <v>0</v>
      </c>
      <c r="K33" s="1">
        <v>60</v>
      </c>
      <c r="L33" s="1">
        <v>0</v>
      </c>
      <c r="M33" s="1">
        <v>50</v>
      </c>
      <c r="N33" s="1">
        <v>0</v>
      </c>
      <c r="O33" s="1">
        <v>10</v>
      </c>
      <c r="P33" s="1">
        <v>40</v>
      </c>
    </row>
    <row r="34" spans="1:16" x14ac:dyDescent="0.2">
      <c r="A34" s="1" t="s">
        <v>117</v>
      </c>
      <c r="B34" s="1">
        <v>1410</v>
      </c>
      <c r="C34" s="1">
        <v>870</v>
      </c>
      <c r="D34" s="1">
        <v>0</v>
      </c>
      <c r="E34" s="1">
        <v>300</v>
      </c>
      <c r="F34" s="1">
        <v>20</v>
      </c>
      <c r="G34" s="1">
        <v>0</v>
      </c>
      <c r="H34" s="1">
        <v>0</v>
      </c>
      <c r="I34" s="1">
        <v>0</v>
      </c>
      <c r="J34" s="1">
        <v>10</v>
      </c>
      <c r="K34" s="1">
        <v>130</v>
      </c>
      <c r="L34" s="1">
        <v>0</v>
      </c>
      <c r="M34" s="1">
        <v>40</v>
      </c>
      <c r="N34" s="1">
        <v>20</v>
      </c>
      <c r="O34" s="1">
        <v>0</v>
      </c>
      <c r="P34" s="1">
        <v>20</v>
      </c>
    </row>
    <row r="35" spans="1:16" x14ac:dyDescent="0.2">
      <c r="A35" s="1" t="s">
        <v>118</v>
      </c>
      <c r="B35" s="1">
        <v>1370</v>
      </c>
      <c r="C35" s="1">
        <v>860</v>
      </c>
      <c r="D35" s="1">
        <v>30</v>
      </c>
      <c r="E35" s="1">
        <v>310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160</v>
      </c>
      <c r="L35" s="1">
        <v>0</v>
      </c>
      <c r="M35" s="1">
        <v>0</v>
      </c>
      <c r="N35" s="1">
        <v>10</v>
      </c>
      <c r="O35" s="1">
        <v>0</v>
      </c>
      <c r="P35" s="1">
        <v>0</v>
      </c>
    </row>
    <row r="36" spans="1:16" x14ac:dyDescent="0.2">
      <c r="A36" s="1" t="s">
        <v>119</v>
      </c>
      <c r="B36" s="1">
        <v>1630</v>
      </c>
      <c r="C36" s="1">
        <v>1060</v>
      </c>
      <c r="D36" s="1">
        <v>20</v>
      </c>
      <c r="E36" s="1">
        <v>210</v>
      </c>
      <c r="F36" s="1">
        <v>10</v>
      </c>
      <c r="G36" s="1">
        <v>0</v>
      </c>
      <c r="H36" s="1">
        <v>0</v>
      </c>
      <c r="I36" s="1">
        <v>0</v>
      </c>
      <c r="J36" s="1">
        <v>40</v>
      </c>
      <c r="K36" s="1">
        <v>230</v>
      </c>
      <c r="L36" s="1">
        <v>10</v>
      </c>
      <c r="M36" s="1">
        <v>10</v>
      </c>
      <c r="N36" s="1">
        <v>20</v>
      </c>
      <c r="O36" s="1">
        <v>20</v>
      </c>
      <c r="P36" s="1">
        <v>0</v>
      </c>
    </row>
    <row r="37" spans="1:16" x14ac:dyDescent="0.2">
      <c r="A37" s="1" t="s">
        <v>120</v>
      </c>
      <c r="B37" s="1">
        <v>1570</v>
      </c>
      <c r="C37" s="1">
        <v>870</v>
      </c>
      <c r="D37" s="1">
        <v>10</v>
      </c>
      <c r="E37" s="1">
        <v>270</v>
      </c>
      <c r="F37" s="1">
        <v>0</v>
      </c>
      <c r="G37" s="1">
        <v>0</v>
      </c>
      <c r="H37" s="1">
        <v>0</v>
      </c>
      <c r="I37" s="1">
        <v>20</v>
      </c>
      <c r="J37" s="1">
        <v>10</v>
      </c>
      <c r="K37" s="1">
        <v>340</v>
      </c>
      <c r="L37" s="1">
        <v>0</v>
      </c>
      <c r="M37" s="1">
        <v>20</v>
      </c>
      <c r="N37" s="1">
        <v>20</v>
      </c>
      <c r="O37" s="1">
        <v>0</v>
      </c>
      <c r="P37" s="1">
        <v>10</v>
      </c>
    </row>
    <row r="38" spans="1:16" x14ac:dyDescent="0.2">
      <c r="A38" s="1" t="s">
        <v>121</v>
      </c>
      <c r="B38" s="1">
        <v>1850</v>
      </c>
      <c r="C38" s="1">
        <v>1110</v>
      </c>
      <c r="D38" s="1">
        <v>60</v>
      </c>
      <c r="E38" s="1">
        <v>280</v>
      </c>
      <c r="F38" s="1">
        <v>10</v>
      </c>
      <c r="G38" s="1">
        <v>0</v>
      </c>
      <c r="H38" s="1">
        <v>10</v>
      </c>
      <c r="I38" s="1">
        <v>0</v>
      </c>
      <c r="J38" s="1">
        <v>10</v>
      </c>
      <c r="K38" s="1">
        <v>340</v>
      </c>
      <c r="L38" s="1">
        <v>0</v>
      </c>
      <c r="M38" s="1">
        <v>0</v>
      </c>
      <c r="N38" s="1">
        <v>10</v>
      </c>
      <c r="O38" s="1">
        <v>0</v>
      </c>
      <c r="P38" s="1">
        <v>20</v>
      </c>
    </row>
    <row r="39" spans="1:16" x14ac:dyDescent="0.2">
      <c r="A39" s="1" t="s">
        <v>122</v>
      </c>
      <c r="B39" s="1">
        <v>2850</v>
      </c>
      <c r="C39" s="1">
        <v>1360</v>
      </c>
      <c r="D39" s="1">
        <v>60</v>
      </c>
      <c r="E39" s="1">
        <v>230</v>
      </c>
      <c r="F39" s="1">
        <v>20</v>
      </c>
      <c r="G39" s="1">
        <v>0</v>
      </c>
      <c r="H39" s="1">
        <v>0</v>
      </c>
      <c r="I39" s="1">
        <v>0</v>
      </c>
      <c r="J39" s="1">
        <v>10</v>
      </c>
      <c r="K39" s="1">
        <v>910</v>
      </c>
      <c r="L39" s="1">
        <v>20</v>
      </c>
      <c r="M39" s="1">
        <v>30</v>
      </c>
      <c r="N39" s="1">
        <v>170</v>
      </c>
      <c r="O39" s="1">
        <v>10</v>
      </c>
      <c r="P39" s="1">
        <v>30</v>
      </c>
    </row>
    <row r="40" spans="1:16" x14ac:dyDescent="0.2">
      <c r="A40" s="1" t="s">
        <v>123</v>
      </c>
      <c r="B40" s="1">
        <v>1680</v>
      </c>
      <c r="C40" s="1">
        <v>960</v>
      </c>
      <c r="D40" s="1">
        <v>80</v>
      </c>
      <c r="E40" s="1">
        <v>130</v>
      </c>
      <c r="F40" s="1">
        <v>0</v>
      </c>
      <c r="G40" s="1">
        <v>10</v>
      </c>
      <c r="H40" s="1">
        <v>20</v>
      </c>
      <c r="I40" s="1">
        <v>0</v>
      </c>
      <c r="J40" s="1">
        <v>20</v>
      </c>
      <c r="K40" s="1">
        <v>390</v>
      </c>
      <c r="L40" s="1">
        <v>20</v>
      </c>
      <c r="M40" s="1">
        <v>0</v>
      </c>
      <c r="N40" s="1">
        <v>30</v>
      </c>
      <c r="O40" s="1">
        <v>10</v>
      </c>
      <c r="P40" s="1">
        <v>10</v>
      </c>
    </row>
    <row r="41" spans="1:16" x14ac:dyDescent="0.2">
      <c r="A41" s="1" t="s">
        <v>124</v>
      </c>
      <c r="B41" s="1">
        <v>2000</v>
      </c>
      <c r="C41" s="1">
        <v>1100</v>
      </c>
      <c r="D41" s="1">
        <v>60</v>
      </c>
      <c r="E41" s="1">
        <v>160</v>
      </c>
      <c r="F41" s="1">
        <v>40</v>
      </c>
      <c r="G41" s="1">
        <v>0</v>
      </c>
      <c r="H41" s="1">
        <v>20</v>
      </c>
      <c r="I41" s="1">
        <v>10</v>
      </c>
      <c r="J41" s="1">
        <v>30</v>
      </c>
      <c r="K41" s="1">
        <v>310</v>
      </c>
      <c r="L41" s="1">
        <v>140</v>
      </c>
      <c r="M41" s="1">
        <v>20</v>
      </c>
      <c r="N41" s="1">
        <v>90</v>
      </c>
      <c r="O41" s="1">
        <v>0</v>
      </c>
      <c r="P41" s="1">
        <v>20</v>
      </c>
    </row>
    <row r="42" spans="1:16" x14ac:dyDescent="0.2">
      <c r="A42" s="1" t="s">
        <v>125</v>
      </c>
      <c r="B42" s="1">
        <v>2200</v>
      </c>
      <c r="C42" s="1">
        <v>1290</v>
      </c>
      <c r="D42" s="1">
        <v>40</v>
      </c>
      <c r="E42" s="1">
        <v>180</v>
      </c>
      <c r="F42" s="1">
        <v>10</v>
      </c>
      <c r="G42" s="1">
        <v>0</v>
      </c>
      <c r="H42" s="1">
        <v>50</v>
      </c>
      <c r="I42" s="1">
        <v>10</v>
      </c>
      <c r="J42" s="1">
        <v>10</v>
      </c>
      <c r="K42" s="1">
        <v>380</v>
      </c>
      <c r="L42" s="1">
        <v>20</v>
      </c>
      <c r="M42" s="1">
        <v>20</v>
      </c>
      <c r="N42" s="1">
        <v>190</v>
      </c>
      <c r="O42" s="1">
        <v>0</v>
      </c>
      <c r="P42" s="1">
        <v>0</v>
      </c>
    </row>
    <row r="43" spans="1:16" x14ac:dyDescent="0.2">
      <c r="A43" s="1" t="s">
        <v>126</v>
      </c>
      <c r="B43" s="1">
        <v>2960</v>
      </c>
      <c r="C43" s="1">
        <v>1720</v>
      </c>
      <c r="D43" s="1">
        <v>80</v>
      </c>
      <c r="E43" s="1">
        <v>260</v>
      </c>
      <c r="F43" s="1">
        <v>20</v>
      </c>
      <c r="G43" s="1">
        <v>10</v>
      </c>
      <c r="H43" s="1">
        <v>30</v>
      </c>
      <c r="I43" s="1">
        <v>0</v>
      </c>
      <c r="J43" s="1">
        <v>0</v>
      </c>
      <c r="K43" s="1">
        <v>650</v>
      </c>
      <c r="L43" s="1">
        <v>60</v>
      </c>
      <c r="M43" s="1">
        <v>10</v>
      </c>
      <c r="N43" s="1">
        <v>60</v>
      </c>
      <c r="O43" s="1">
        <v>30</v>
      </c>
      <c r="P43" s="1">
        <v>30</v>
      </c>
    </row>
    <row r="44" spans="1:16" x14ac:dyDescent="0.2">
      <c r="A44" s="1" t="s">
        <v>127</v>
      </c>
      <c r="B44" s="1">
        <v>3090</v>
      </c>
      <c r="C44" s="1">
        <v>2100</v>
      </c>
      <c r="D44" s="1">
        <v>40</v>
      </c>
      <c r="E44" s="1">
        <v>240</v>
      </c>
      <c r="F44" s="1">
        <v>0</v>
      </c>
      <c r="G44" s="1">
        <v>0</v>
      </c>
      <c r="H44" s="1">
        <v>10</v>
      </c>
      <c r="I44" s="1">
        <v>20</v>
      </c>
      <c r="J44" s="1">
        <v>20</v>
      </c>
      <c r="K44" s="1">
        <v>480</v>
      </c>
      <c r="L44" s="1">
        <v>20</v>
      </c>
      <c r="M44" s="1">
        <v>40</v>
      </c>
      <c r="N44" s="1">
        <v>80</v>
      </c>
      <c r="O44" s="1">
        <v>20</v>
      </c>
      <c r="P44" s="1">
        <v>20</v>
      </c>
    </row>
    <row r="45" spans="1:16" x14ac:dyDescent="0.2">
      <c r="A45" s="1" t="s">
        <v>128</v>
      </c>
      <c r="B45" s="1">
        <v>2200</v>
      </c>
      <c r="C45" s="1">
        <v>970</v>
      </c>
      <c r="D45" s="1">
        <v>0</v>
      </c>
      <c r="E45" s="1">
        <v>290</v>
      </c>
      <c r="F45" s="1">
        <v>0</v>
      </c>
      <c r="G45" s="1">
        <v>0</v>
      </c>
      <c r="H45" s="1">
        <v>0</v>
      </c>
      <c r="I45" s="1">
        <v>10</v>
      </c>
      <c r="J45" s="1">
        <v>60</v>
      </c>
      <c r="K45" s="1">
        <v>360</v>
      </c>
      <c r="L45" s="1">
        <v>300</v>
      </c>
      <c r="M45" s="1">
        <v>60</v>
      </c>
      <c r="N45" s="1">
        <v>120</v>
      </c>
      <c r="O45" s="1">
        <v>0</v>
      </c>
      <c r="P45" s="1">
        <v>30</v>
      </c>
    </row>
    <row r="46" spans="1:16" x14ac:dyDescent="0.2">
      <c r="A46" s="1" t="s">
        <v>129</v>
      </c>
      <c r="B46" s="1">
        <v>17860</v>
      </c>
      <c r="C46" s="1">
        <v>6470</v>
      </c>
      <c r="D46" s="1">
        <v>160</v>
      </c>
      <c r="E46" s="1">
        <v>5650</v>
      </c>
      <c r="F46" s="1">
        <v>160</v>
      </c>
      <c r="G46" s="1">
        <v>10</v>
      </c>
      <c r="H46" s="1">
        <v>80</v>
      </c>
      <c r="I46" s="1">
        <v>70</v>
      </c>
      <c r="J46" s="1">
        <v>200</v>
      </c>
      <c r="K46" s="1">
        <v>3380</v>
      </c>
      <c r="L46" s="1">
        <v>250</v>
      </c>
      <c r="M46" s="1">
        <v>280</v>
      </c>
      <c r="N46" s="1">
        <v>740</v>
      </c>
      <c r="O46" s="1">
        <v>80</v>
      </c>
      <c r="P46" s="1">
        <v>330</v>
      </c>
    </row>
    <row r="47" spans="1:16" x14ac:dyDescent="0.2">
      <c r="A47" s="1" t="s">
        <v>130</v>
      </c>
      <c r="B47" s="1">
        <v>9010</v>
      </c>
      <c r="C47" s="1">
        <v>2220</v>
      </c>
      <c r="D47" s="1">
        <v>100</v>
      </c>
      <c r="E47" s="1">
        <v>3920</v>
      </c>
      <c r="F47" s="1">
        <v>120</v>
      </c>
      <c r="G47" s="1">
        <v>10</v>
      </c>
      <c r="H47" s="1">
        <v>50</v>
      </c>
      <c r="I47" s="1">
        <v>80</v>
      </c>
      <c r="J47" s="1">
        <v>140</v>
      </c>
      <c r="K47" s="1">
        <v>1800</v>
      </c>
      <c r="L47" s="1">
        <v>50</v>
      </c>
      <c r="M47" s="1">
        <v>100</v>
      </c>
      <c r="N47" s="1">
        <v>140</v>
      </c>
      <c r="O47" s="1">
        <v>30</v>
      </c>
      <c r="P47" s="1">
        <v>250</v>
      </c>
    </row>
    <row r="48" spans="1:16" x14ac:dyDescent="0.2">
      <c r="A48" s="1" t="s">
        <v>131</v>
      </c>
      <c r="B48" s="1">
        <v>1320</v>
      </c>
      <c r="C48" s="1">
        <v>250</v>
      </c>
      <c r="D48" s="1">
        <v>20</v>
      </c>
      <c r="E48" s="1">
        <v>340</v>
      </c>
      <c r="F48" s="1">
        <v>10</v>
      </c>
      <c r="G48" s="1">
        <v>0</v>
      </c>
      <c r="H48" s="1">
        <v>10</v>
      </c>
      <c r="I48" s="1">
        <v>0</v>
      </c>
      <c r="J48" s="1">
        <v>0</v>
      </c>
      <c r="K48" s="1">
        <v>350</v>
      </c>
      <c r="L48" s="1">
        <v>40</v>
      </c>
      <c r="M48" s="1">
        <v>50</v>
      </c>
      <c r="N48" s="1">
        <v>220</v>
      </c>
      <c r="O48" s="1">
        <v>10</v>
      </c>
      <c r="P48" s="1">
        <v>20</v>
      </c>
    </row>
    <row r="49" spans="1:16" x14ac:dyDescent="0.2">
      <c r="A49" s="1" t="s">
        <v>132</v>
      </c>
      <c r="B49" s="1">
        <v>1130</v>
      </c>
      <c r="C49" s="1">
        <v>250</v>
      </c>
      <c r="D49" s="1">
        <v>10</v>
      </c>
      <c r="E49" s="1">
        <v>490</v>
      </c>
      <c r="F49" s="1">
        <v>0</v>
      </c>
      <c r="G49" s="1">
        <v>0</v>
      </c>
      <c r="H49" s="1">
        <v>10</v>
      </c>
      <c r="I49" s="1">
        <v>0</v>
      </c>
      <c r="J49" s="1">
        <v>20</v>
      </c>
      <c r="K49" s="1">
        <v>220</v>
      </c>
      <c r="L49" s="1">
        <v>20</v>
      </c>
      <c r="M49" s="1">
        <v>20</v>
      </c>
      <c r="N49" s="1">
        <v>50</v>
      </c>
      <c r="O49" s="1">
        <v>10</v>
      </c>
      <c r="P49" s="1">
        <v>30</v>
      </c>
    </row>
    <row r="50" spans="1:16" x14ac:dyDescent="0.2">
      <c r="A50" s="1" t="s">
        <v>133</v>
      </c>
      <c r="B50" s="1">
        <v>4960</v>
      </c>
      <c r="C50" s="1">
        <v>690</v>
      </c>
      <c r="D50" s="1">
        <v>0</v>
      </c>
      <c r="E50" s="1">
        <v>1540</v>
      </c>
      <c r="F50" s="1">
        <v>10</v>
      </c>
      <c r="G50" s="1">
        <v>0</v>
      </c>
      <c r="H50" s="1">
        <v>20</v>
      </c>
      <c r="I50" s="1">
        <v>0</v>
      </c>
      <c r="J50" s="1">
        <v>10</v>
      </c>
      <c r="K50" s="1">
        <v>1910</v>
      </c>
      <c r="L50" s="1">
        <v>120</v>
      </c>
      <c r="M50" s="1">
        <v>260</v>
      </c>
      <c r="N50" s="1">
        <v>170</v>
      </c>
      <c r="O50" s="1">
        <v>10</v>
      </c>
      <c r="P50" s="1">
        <v>220</v>
      </c>
    </row>
    <row r="51" spans="1:16" x14ac:dyDescent="0.2">
      <c r="A51" s="1" t="s">
        <v>134</v>
      </c>
      <c r="B51" s="1">
        <v>1100</v>
      </c>
      <c r="C51" s="1">
        <v>120</v>
      </c>
      <c r="D51" s="1">
        <v>10</v>
      </c>
      <c r="E51" s="1">
        <v>660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180</v>
      </c>
      <c r="L51" s="1">
        <v>30</v>
      </c>
      <c r="M51" s="1">
        <v>20</v>
      </c>
      <c r="N51" s="1">
        <v>30</v>
      </c>
      <c r="O51" s="1">
        <v>10</v>
      </c>
      <c r="P51" s="1">
        <v>40</v>
      </c>
    </row>
    <row r="52" spans="1:16" x14ac:dyDescent="0.2">
      <c r="A52" s="1" t="s">
        <v>135</v>
      </c>
      <c r="B52" s="1">
        <v>360</v>
      </c>
      <c r="C52" s="1">
        <v>70</v>
      </c>
      <c r="D52" s="1">
        <v>0</v>
      </c>
      <c r="E52" s="1">
        <v>210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60</v>
      </c>
      <c r="L52" s="1">
        <v>10</v>
      </c>
      <c r="M52" s="1">
        <v>0</v>
      </c>
      <c r="N52" s="1">
        <v>0</v>
      </c>
      <c r="O52" s="1">
        <v>0</v>
      </c>
      <c r="P52" s="1">
        <v>10</v>
      </c>
    </row>
    <row r="53" spans="1:16" x14ac:dyDescent="0.2">
      <c r="A53" s="1" t="s">
        <v>136</v>
      </c>
      <c r="B53" s="1">
        <v>190</v>
      </c>
      <c r="C53" s="1">
        <v>30</v>
      </c>
      <c r="D53" s="1">
        <v>0</v>
      </c>
      <c r="E53" s="1">
        <v>110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10</v>
      </c>
      <c r="L53" s="1">
        <v>10</v>
      </c>
      <c r="M53" s="1">
        <v>0</v>
      </c>
      <c r="N53" s="1">
        <v>0</v>
      </c>
      <c r="O53" s="1">
        <v>0</v>
      </c>
      <c r="P53" s="1">
        <v>30</v>
      </c>
    </row>
    <row r="54" spans="1:16" x14ac:dyDescent="0.2">
      <c r="A54" s="1" t="s">
        <v>76</v>
      </c>
      <c r="B54" s="1">
        <v>4360</v>
      </c>
      <c r="C54" s="1">
        <v>3400</v>
      </c>
      <c r="D54" s="1">
        <v>40</v>
      </c>
      <c r="E54" s="1">
        <v>640</v>
      </c>
      <c r="F54" s="1">
        <v>20</v>
      </c>
      <c r="G54" s="1">
        <v>0</v>
      </c>
      <c r="H54" s="1">
        <v>10</v>
      </c>
      <c r="I54" s="1">
        <v>0</v>
      </c>
      <c r="J54" s="1">
        <v>20</v>
      </c>
      <c r="K54" s="1">
        <v>130</v>
      </c>
      <c r="L54" s="1">
        <v>0</v>
      </c>
      <c r="M54" s="1">
        <v>70</v>
      </c>
      <c r="N54" s="1">
        <v>20</v>
      </c>
      <c r="O54" s="1">
        <v>0</v>
      </c>
      <c r="P54" s="1">
        <v>10</v>
      </c>
    </row>
    <row r="56" spans="1:16" x14ac:dyDescent="0.2">
      <c r="A56" s="1" t="s">
        <v>394</v>
      </c>
      <c r="B56" s="1">
        <v>61070</v>
      </c>
      <c r="C56" s="1">
        <v>31450</v>
      </c>
      <c r="D56" s="1">
        <v>1010</v>
      </c>
      <c r="E56" s="1">
        <v>10720</v>
      </c>
      <c r="F56" s="1">
        <v>740</v>
      </c>
      <c r="G56" s="1">
        <v>30</v>
      </c>
      <c r="H56" s="1">
        <v>250</v>
      </c>
      <c r="I56" s="1">
        <v>180</v>
      </c>
      <c r="J56" s="1">
        <v>580</v>
      </c>
      <c r="K56" s="1">
        <v>11590</v>
      </c>
      <c r="L56" s="1">
        <v>400</v>
      </c>
      <c r="M56" s="1">
        <v>1560</v>
      </c>
      <c r="N56" s="1">
        <v>1420</v>
      </c>
      <c r="O56" s="1">
        <v>260</v>
      </c>
      <c r="P56" s="1">
        <v>880</v>
      </c>
    </row>
    <row r="57" spans="1:16" x14ac:dyDescent="0.2">
      <c r="A57" s="1" t="s">
        <v>114</v>
      </c>
      <c r="B57" s="1">
        <v>3480</v>
      </c>
      <c r="C57" s="1">
        <v>2280</v>
      </c>
      <c r="D57" s="1">
        <v>40</v>
      </c>
      <c r="E57" s="1">
        <v>660</v>
      </c>
      <c r="F57" s="1">
        <v>40</v>
      </c>
      <c r="G57" s="1">
        <v>0</v>
      </c>
      <c r="H57" s="1">
        <v>40</v>
      </c>
      <c r="I57" s="1">
        <v>20</v>
      </c>
      <c r="J57" s="1">
        <v>40</v>
      </c>
      <c r="K57" s="1">
        <v>180</v>
      </c>
      <c r="L57" s="1">
        <v>0</v>
      </c>
      <c r="M57" s="1">
        <v>50</v>
      </c>
      <c r="N57" s="1">
        <v>60</v>
      </c>
      <c r="O57" s="1">
        <v>0</v>
      </c>
      <c r="P57" s="1">
        <v>70</v>
      </c>
    </row>
    <row r="58" spans="1:16" x14ac:dyDescent="0.2">
      <c r="A58" s="1" t="s">
        <v>115</v>
      </c>
      <c r="B58" s="1">
        <v>750</v>
      </c>
      <c r="C58" s="1">
        <v>400</v>
      </c>
      <c r="D58" s="1">
        <v>0</v>
      </c>
      <c r="E58" s="1">
        <v>250</v>
      </c>
      <c r="F58" s="1">
        <v>0</v>
      </c>
      <c r="G58" s="1">
        <v>0</v>
      </c>
      <c r="H58" s="1">
        <v>0</v>
      </c>
      <c r="I58" s="1">
        <v>0</v>
      </c>
      <c r="J58" s="1">
        <v>20</v>
      </c>
      <c r="K58" s="1">
        <v>60</v>
      </c>
      <c r="L58" s="1">
        <v>0</v>
      </c>
      <c r="M58" s="1">
        <v>10</v>
      </c>
      <c r="N58" s="1">
        <v>0</v>
      </c>
      <c r="O58" s="1">
        <v>0</v>
      </c>
      <c r="P58" s="1">
        <v>10</v>
      </c>
    </row>
    <row r="59" spans="1:16" x14ac:dyDescent="0.2">
      <c r="A59" s="1" t="s">
        <v>116</v>
      </c>
      <c r="B59" s="1">
        <v>1200</v>
      </c>
      <c r="C59" s="1">
        <v>810</v>
      </c>
      <c r="D59" s="1">
        <v>10</v>
      </c>
      <c r="E59" s="1">
        <v>240</v>
      </c>
      <c r="F59" s="1">
        <v>0</v>
      </c>
      <c r="G59" s="1">
        <v>0</v>
      </c>
      <c r="H59" s="1">
        <v>0</v>
      </c>
      <c r="I59" s="1">
        <v>0</v>
      </c>
      <c r="J59" s="1">
        <v>40</v>
      </c>
      <c r="K59" s="1">
        <v>50</v>
      </c>
      <c r="L59" s="1">
        <v>0</v>
      </c>
      <c r="M59" s="1">
        <v>10</v>
      </c>
      <c r="N59" s="1">
        <v>20</v>
      </c>
      <c r="O59" s="1">
        <v>0</v>
      </c>
      <c r="P59" s="1">
        <v>20</v>
      </c>
    </row>
    <row r="60" spans="1:16" x14ac:dyDescent="0.2">
      <c r="A60" s="1" t="s">
        <v>117</v>
      </c>
      <c r="B60" s="1">
        <v>1540</v>
      </c>
      <c r="C60" s="1">
        <v>970</v>
      </c>
      <c r="D60" s="1">
        <v>30</v>
      </c>
      <c r="E60" s="1">
        <v>340</v>
      </c>
      <c r="F60" s="1">
        <v>0</v>
      </c>
      <c r="G60" s="1">
        <v>0</v>
      </c>
      <c r="H60" s="1">
        <v>10</v>
      </c>
      <c r="I60" s="1">
        <v>0</v>
      </c>
      <c r="J60" s="1">
        <v>20</v>
      </c>
      <c r="K60" s="1">
        <v>110</v>
      </c>
      <c r="L60" s="1">
        <v>0</v>
      </c>
      <c r="M60" s="1">
        <v>30</v>
      </c>
      <c r="N60" s="1">
        <v>10</v>
      </c>
      <c r="O60" s="1">
        <v>0</v>
      </c>
      <c r="P60" s="1">
        <v>20</v>
      </c>
    </row>
    <row r="61" spans="1:16" x14ac:dyDescent="0.2">
      <c r="A61" s="1" t="s">
        <v>118</v>
      </c>
      <c r="B61" s="1">
        <v>1650</v>
      </c>
      <c r="C61" s="1">
        <v>1120</v>
      </c>
      <c r="D61" s="1">
        <v>20</v>
      </c>
      <c r="E61" s="1">
        <v>210</v>
      </c>
      <c r="F61" s="1">
        <v>0</v>
      </c>
      <c r="G61" s="1">
        <v>0</v>
      </c>
      <c r="H61" s="1">
        <v>10</v>
      </c>
      <c r="I61" s="1">
        <v>0</v>
      </c>
      <c r="J61" s="1">
        <v>30</v>
      </c>
      <c r="K61" s="1">
        <v>240</v>
      </c>
      <c r="L61" s="1">
        <v>0</v>
      </c>
      <c r="M61" s="1">
        <v>10</v>
      </c>
      <c r="N61" s="1">
        <v>0</v>
      </c>
      <c r="O61" s="1">
        <v>10</v>
      </c>
      <c r="P61" s="1">
        <v>0</v>
      </c>
    </row>
    <row r="62" spans="1:16" x14ac:dyDescent="0.2">
      <c r="A62" s="1" t="s">
        <v>119</v>
      </c>
      <c r="B62" s="1">
        <v>1830</v>
      </c>
      <c r="C62" s="1">
        <v>1110</v>
      </c>
      <c r="D62" s="1">
        <v>70</v>
      </c>
      <c r="E62" s="1">
        <v>250</v>
      </c>
      <c r="F62" s="1">
        <v>20</v>
      </c>
      <c r="G62" s="1">
        <v>0</v>
      </c>
      <c r="H62" s="1">
        <v>0</v>
      </c>
      <c r="I62" s="1">
        <v>20</v>
      </c>
      <c r="J62" s="1">
        <v>0</v>
      </c>
      <c r="K62" s="1">
        <v>250</v>
      </c>
      <c r="L62" s="1">
        <v>0</v>
      </c>
      <c r="M62" s="1">
        <v>30</v>
      </c>
      <c r="N62" s="1">
        <v>60</v>
      </c>
      <c r="O62" s="1">
        <v>0</v>
      </c>
      <c r="P62" s="1">
        <v>20</v>
      </c>
    </row>
    <row r="63" spans="1:16" x14ac:dyDescent="0.2">
      <c r="A63" s="1" t="s">
        <v>120</v>
      </c>
      <c r="B63" s="1">
        <v>1850</v>
      </c>
      <c r="C63" s="1">
        <v>1300</v>
      </c>
      <c r="D63" s="1">
        <v>30</v>
      </c>
      <c r="E63" s="1">
        <v>170</v>
      </c>
      <c r="F63" s="1">
        <v>20</v>
      </c>
      <c r="G63" s="1">
        <v>0</v>
      </c>
      <c r="H63" s="1">
        <v>0</v>
      </c>
      <c r="I63" s="1">
        <v>0</v>
      </c>
      <c r="J63" s="1">
        <v>20</v>
      </c>
      <c r="K63" s="1">
        <v>260</v>
      </c>
      <c r="L63" s="1">
        <v>0</v>
      </c>
      <c r="M63" s="1">
        <v>10</v>
      </c>
      <c r="N63" s="1">
        <v>20</v>
      </c>
      <c r="O63" s="1">
        <v>10</v>
      </c>
      <c r="P63" s="1">
        <v>10</v>
      </c>
    </row>
    <row r="64" spans="1:16" x14ac:dyDescent="0.2">
      <c r="A64" s="1" t="s">
        <v>121</v>
      </c>
      <c r="B64" s="1">
        <v>1610</v>
      </c>
      <c r="C64" s="1">
        <v>1030</v>
      </c>
      <c r="D64" s="1">
        <v>20</v>
      </c>
      <c r="E64" s="1">
        <v>210</v>
      </c>
      <c r="F64" s="1">
        <v>30</v>
      </c>
      <c r="G64" s="1">
        <v>0</v>
      </c>
      <c r="H64" s="1">
        <v>10</v>
      </c>
      <c r="I64" s="1">
        <v>20</v>
      </c>
      <c r="J64" s="1">
        <v>10</v>
      </c>
      <c r="K64" s="1">
        <v>220</v>
      </c>
      <c r="L64" s="1">
        <v>0</v>
      </c>
      <c r="M64" s="1">
        <v>20</v>
      </c>
      <c r="N64" s="1">
        <v>20</v>
      </c>
      <c r="O64" s="1">
        <v>10</v>
      </c>
      <c r="P64" s="1">
        <v>10</v>
      </c>
    </row>
    <row r="65" spans="1:16" x14ac:dyDescent="0.2">
      <c r="A65" s="1" t="s">
        <v>122</v>
      </c>
      <c r="B65" s="1">
        <v>2230</v>
      </c>
      <c r="C65" s="1">
        <v>1090</v>
      </c>
      <c r="D65" s="1">
        <v>50</v>
      </c>
      <c r="E65" s="1">
        <v>160</v>
      </c>
      <c r="F65" s="1">
        <v>40</v>
      </c>
      <c r="G65" s="1">
        <v>0</v>
      </c>
      <c r="H65" s="1">
        <v>10</v>
      </c>
      <c r="I65" s="1">
        <v>0</v>
      </c>
      <c r="J65" s="1">
        <v>10</v>
      </c>
      <c r="K65" s="1">
        <v>780</v>
      </c>
      <c r="L65" s="1">
        <v>0</v>
      </c>
      <c r="M65" s="1">
        <v>10</v>
      </c>
      <c r="N65" s="1">
        <v>50</v>
      </c>
      <c r="O65" s="1">
        <v>10</v>
      </c>
      <c r="P65" s="1">
        <v>20</v>
      </c>
    </row>
    <row r="66" spans="1:16" x14ac:dyDescent="0.2">
      <c r="A66" s="1" t="s">
        <v>123</v>
      </c>
      <c r="B66" s="1">
        <v>1510</v>
      </c>
      <c r="C66" s="1">
        <v>950</v>
      </c>
      <c r="D66" s="1">
        <v>10</v>
      </c>
      <c r="E66" s="1">
        <v>160</v>
      </c>
      <c r="F66" s="1">
        <v>0</v>
      </c>
      <c r="G66" s="1">
        <v>10</v>
      </c>
      <c r="H66" s="1">
        <v>0</v>
      </c>
      <c r="I66" s="1">
        <v>0</v>
      </c>
      <c r="J66" s="1">
        <v>0</v>
      </c>
      <c r="K66" s="1">
        <v>310</v>
      </c>
      <c r="L66" s="1">
        <v>0</v>
      </c>
      <c r="M66" s="1">
        <v>30</v>
      </c>
      <c r="N66" s="1">
        <v>10</v>
      </c>
      <c r="O66" s="1">
        <v>10</v>
      </c>
      <c r="P66" s="1">
        <v>20</v>
      </c>
    </row>
    <row r="67" spans="1:16" x14ac:dyDescent="0.2">
      <c r="A67" s="1" t="s">
        <v>124</v>
      </c>
      <c r="B67" s="1">
        <v>1820</v>
      </c>
      <c r="C67" s="1">
        <v>1180</v>
      </c>
      <c r="D67" s="1">
        <v>30</v>
      </c>
      <c r="E67" s="1">
        <v>130</v>
      </c>
      <c r="F67" s="1">
        <v>50</v>
      </c>
      <c r="G67" s="1">
        <v>10</v>
      </c>
      <c r="H67" s="1">
        <v>20</v>
      </c>
      <c r="I67" s="1">
        <v>10</v>
      </c>
      <c r="J67" s="1">
        <v>30</v>
      </c>
      <c r="K67" s="1">
        <v>290</v>
      </c>
      <c r="L67" s="1">
        <v>0</v>
      </c>
      <c r="M67" s="1">
        <v>10</v>
      </c>
      <c r="N67" s="1">
        <v>20</v>
      </c>
      <c r="O67" s="1">
        <v>20</v>
      </c>
      <c r="P67" s="1">
        <v>20</v>
      </c>
    </row>
    <row r="68" spans="1:16" x14ac:dyDescent="0.2">
      <c r="A68" s="1" t="s">
        <v>125</v>
      </c>
      <c r="B68" s="1">
        <v>1980</v>
      </c>
      <c r="C68" s="1">
        <v>1190</v>
      </c>
      <c r="D68" s="1">
        <v>70</v>
      </c>
      <c r="E68" s="1">
        <v>180</v>
      </c>
      <c r="F68" s="1">
        <v>40</v>
      </c>
      <c r="G68" s="1">
        <v>10</v>
      </c>
      <c r="H68" s="1">
        <v>20</v>
      </c>
      <c r="I68" s="1">
        <v>0</v>
      </c>
      <c r="J68" s="1">
        <v>20</v>
      </c>
      <c r="K68" s="1">
        <v>270</v>
      </c>
      <c r="L68" s="1">
        <v>20</v>
      </c>
      <c r="M68" s="1">
        <v>80</v>
      </c>
      <c r="N68" s="1">
        <v>60</v>
      </c>
      <c r="O68" s="1">
        <v>10</v>
      </c>
      <c r="P68" s="1">
        <v>10</v>
      </c>
    </row>
    <row r="69" spans="1:16" x14ac:dyDescent="0.2">
      <c r="A69" s="1" t="s">
        <v>126</v>
      </c>
      <c r="B69" s="1">
        <v>2540</v>
      </c>
      <c r="C69" s="1">
        <v>1600</v>
      </c>
      <c r="D69" s="1">
        <v>70</v>
      </c>
      <c r="E69" s="1">
        <v>290</v>
      </c>
      <c r="F69" s="1">
        <v>40</v>
      </c>
      <c r="G69" s="1">
        <v>0</v>
      </c>
      <c r="H69" s="1">
        <v>0</v>
      </c>
      <c r="I69" s="1">
        <v>20</v>
      </c>
      <c r="J69" s="1">
        <v>10</v>
      </c>
      <c r="K69" s="1">
        <v>370</v>
      </c>
      <c r="L69" s="1">
        <v>0</v>
      </c>
      <c r="M69" s="1">
        <v>20</v>
      </c>
      <c r="N69" s="1">
        <v>50</v>
      </c>
      <c r="O69" s="1">
        <v>20</v>
      </c>
      <c r="P69" s="1">
        <v>50</v>
      </c>
    </row>
    <row r="70" spans="1:16" x14ac:dyDescent="0.2">
      <c r="A70" s="1" t="s">
        <v>127</v>
      </c>
      <c r="B70" s="1">
        <v>2950</v>
      </c>
      <c r="C70" s="1">
        <v>1920</v>
      </c>
      <c r="D70" s="1">
        <v>70</v>
      </c>
      <c r="E70" s="1">
        <v>320</v>
      </c>
      <c r="F70" s="1">
        <v>20</v>
      </c>
      <c r="G70" s="1">
        <v>0</v>
      </c>
      <c r="H70" s="1">
        <v>20</v>
      </c>
      <c r="I70" s="1">
        <v>0</v>
      </c>
      <c r="J70" s="1">
        <v>30</v>
      </c>
      <c r="K70" s="1">
        <v>390</v>
      </c>
      <c r="L70" s="1">
        <v>0</v>
      </c>
      <c r="M70" s="1">
        <v>60</v>
      </c>
      <c r="N70" s="1">
        <v>80</v>
      </c>
      <c r="O70" s="1">
        <v>10</v>
      </c>
      <c r="P70" s="1">
        <v>30</v>
      </c>
    </row>
    <row r="71" spans="1:16" x14ac:dyDescent="0.2">
      <c r="A71" s="1" t="s">
        <v>128</v>
      </c>
      <c r="B71" s="1">
        <v>1640</v>
      </c>
      <c r="C71" s="1">
        <v>840</v>
      </c>
      <c r="D71" s="1">
        <v>40</v>
      </c>
      <c r="E71" s="1">
        <v>170</v>
      </c>
      <c r="F71" s="1">
        <v>10</v>
      </c>
      <c r="G71" s="1">
        <v>0</v>
      </c>
      <c r="H71" s="1">
        <v>0</v>
      </c>
      <c r="I71" s="1">
        <v>10</v>
      </c>
      <c r="J71" s="1">
        <v>30</v>
      </c>
      <c r="K71" s="1">
        <v>300</v>
      </c>
      <c r="L71" s="1">
        <v>10</v>
      </c>
      <c r="M71" s="1">
        <v>60</v>
      </c>
      <c r="N71" s="1">
        <v>140</v>
      </c>
      <c r="O71" s="1">
        <v>20</v>
      </c>
      <c r="P71" s="1">
        <v>10</v>
      </c>
    </row>
    <row r="72" spans="1:16" x14ac:dyDescent="0.2">
      <c r="A72" s="1" t="s">
        <v>129</v>
      </c>
      <c r="B72" s="1">
        <v>13990</v>
      </c>
      <c r="C72" s="1">
        <v>6740</v>
      </c>
      <c r="D72" s="1">
        <v>260</v>
      </c>
      <c r="E72" s="1">
        <v>2500</v>
      </c>
      <c r="F72" s="1">
        <v>160</v>
      </c>
      <c r="G72" s="1">
        <v>0</v>
      </c>
      <c r="H72" s="1">
        <v>40</v>
      </c>
      <c r="I72" s="1">
        <v>40</v>
      </c>
      <c r="J72" s="1">
        <v>110</v>
      </c>
      <c r="K72" s="1">
        <v>2600</v>
      </c>
      <c r="L72" s="1">
        <v>100</v>
      </c>
      <c r="M72" s="1">
        <v>520</v>
      </c>
      <c r="N72" s="1">
        <v>580</v>
      </c>
      <c r="O72" s="1">
        <v>80</v>
      </c>
      <c r="P72" s="1">
        <v>260</v>
      </c>
    </row>
    <row r="73" spans="1:16" x14ac:dyDescent="0.2">
      <c r="A73" s="1" t="s">
        <v>130</v>
      </c>
      <c r="B73" s="1">
        <v>6650</v>
      </c>
      <c r="C73" s="1">
        <v>1850</v>
      </c>
      <c r="D73" s="1">
        <v>110</v>
      </c>
      <c r="E73" s="1">
        <v>2030</v>
      </c>
      <c r="F73" s="1">
        <v>170</v>
      </c>
      <c r="G73" s="1">
        <v>0</v>
      </c>
      <c r="H73" s="1">
        <v>40</v>
      </c>
      <c r="I73" s="1">
        <v>40</v>
      </c>
      <c r="J73" s="1">
        <v>120</v>
      </c>
      <c r="K73" s="1">
        <v>1690</v>
      </c>
      <c r="L73" s="1">
        <v>90</v>
      </c>
      <c r="M73" s="1">
        <v>210</v>
      </c>
      <c r="N73" s="1">
        <v>90</v>
      </c>
      <c r="O73" s="1">
        <v>50</v>
      </c>
      <c r="P73" s="1">
        <v>160</v>
      </c>
    </row>
    <row r="74" spans="1:16" x14ac:dyDescent="0.2">
      <c r="A74" s="1" t="s">
        <v>131</v>
      </c>
      <c r="B74" s="1">
        <v>750</v>
      </c>
      <c r="C74" s="1">
        <v>190</v>
      </c>
      <c r="D74" s="1">
        <v>20</v>
      </c>
      <c r="E74" s="1">
        <v>130</v>
      </c>
      <c r="F74" s="1">
        <v>40</v>
      </c>
      <c r="G74" s="1">
        <v>0</v>
      </c>
      <c r="H74" s="1">
        <v>0</v>
      </c>
      <c r="I74" s="1">
        <v>0</v>
      </c>
      <c r="J74" s="1">
        <v>10</v>
      </c>
      <c r="K74" s="1">
        <v>270</v>
      </c>
      <c r="L74" s="1">
        <v>20</v>
      </c>
      <c r="M74" s="1">
        <v>50</v>
      </c>
      <c r="N74" s="1">
        <v>20</v>
      </c>
      <c r="O74" s="1">
        <v>0</v>
      </c>
      <c r="P74" s="1">
        <v>0</v>
      </c>
    </row>
    <row r="75" spans="1:16" x14ac:dyDescent="0.2">
      <c r="A75" s="1" t="s">
        <v>132</v>
      </c>
      <c r="B75" s="1">
        <v>1060</v>
      </c>
      <c r="C75" s="1">
        <v>220</v>
      </c>
      <c r="D75" s="1">
        <v>0</v>
      </c>
      <c r="E75" s="1">
        <v>340</v>
      </c>
      <c r="F75" s="1">
        <v>10</v>
      </c>
      <c r="G75" s="1">
        <v>0</v>
      </c>
      <c r="H75" s="1">
        <v>0</v>
      </c>
      <c r="I75" s="1">
        <v>0</v>
      </c>
      <c r="J75" s="1">
        <v>20</v>
      </c>
      <c r="K75" s="1">
        <v>350</v>
      </c>
      <c r="L75" s="1">
        <v>10</v>
      </c>
      <c r="M75" s="1">
        <v>70</v>
      </c>
      <c r="N75" s="1">
        <v>20</v>
      </c>
      <c r="O75" s="1">
        <v>0</v>
      </c>
      <c r="P75" s="1">
        <v>20</v>
      </c>
    </row>
    <row r="76" spans="1:16" x14ac:dyDescent="0.2">
      <c r="A76" s="1" t="s">
        <v>133</v>
      </c>
      <c r="B76" s="1">
        <v>4790</v>
      </c>
      <c r="C76" s="1">
        <v>1040</v>
      </c>
      <c r="D76" s="1">
        <v>30</v>
      </c>
      <c r="E76" s="1">
        <v>1000</v>
      </c>
      <c r="F76" s="1">
        <v>20</v>
      </c>
      <c r="G76" s="1">
        <v>0</v>
      </c>
      <c r="H76" s="1">
        <v>0</v>
      </c>
      <c r="I76" s="1">
        <v>0</v>
      </c>
      <c r="J76" s="1">
        <v>10</v>
      </c>
      <c r="K76" s="1">
        <v>2200</v>
      </c>
      <c r="L76" s="1">
        <v>110</v>
      </c>
      <c r="M76" s="1">
        <v>210</v>
      </c>
      <c r="N76" s="1">
        <v>90</v>
      </c>
      <c r="O76" s="1">
        <v>0</v>
      </c>
      <c r="P76" s="1">
        <v>80</v>
      </c>
    </row>
    <row r="77" spans="1:16" x14ac:dyDescent="0.2">
      <c r="A77" s="1" t="s">
        <v>134</v>
      </c>
      <c r="B77" s="1">
        <v>950</v>
      </c>
      <c r="C77" s="1">
        <v>270</v>
      </c>
      <c r="D77" s="1">
        <v>20</v>
      </c>
      <c r="E77" s="1">
        <v>350</v>
      </c>
      <c r="F77" s="1">
        <v>30</v>
      </c>
      <c r="G77" s="1">
        <v>0</v>
      </c>
      <c r="H77" s="1">
        <v>0</v>
      </c>
      <c r="I77" s="1">
        <v>0</v>
      </c>
      <c r="J77" s="1">
        <v>0</v>
      </c>
      <c r="K77" s="1">
        <v>230</v>
      </c>
      <c r="L77" s="1">
        <v>30</v>
      </c>
      <c r="M77" s="1">
        <v>10</v>
      </c>
      <c r="N77" s="1">
        <v>0</v>
      </c>
      <c r="O77" s="1">
        <v>0</v>
      </c>
      <c r="P77" s="1">
        <v>10</v>
      </c>
    </row>
    <row r="78" spans="1:16" x14ac:dyDescent="0.2">
      <c r="A78" s="1" t="s">
        <v>135</v>
      </c>
      <c r="B78" s="1">
        <v>90</v>
      </c>
      <c r="C78" s="1">
        <v>20</v>
      </c>
      <c r="D78" s="1">
        <v>0</v>
      </c>
      <c r="E78" s="1">
        <v>30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30</v>
      </c>
      <c r="L78" s="1">
        <v>0</v>
      </c>
      <c r="M78" s="1">
        <v>10</v>
      </c>
      <c r="N78" s="1">
        <v>0</v>
      </c>
      <c r="O78" s="1">
        <v>0</v>
      </c>
      <c r="P78" s="1">
        <v>0</v>
      </c>
    </row>
    <row r="79" spans="1:16" x14ac:dyDescent="0.2">
      <c r="A79" s="1" t="s">
        <v>136</v>
      </c>
      <c r="B79" s="1">
        <v>90</v>
      </c>
      <c r="C79" s="1">
        <v>0</v>
      </c>
      <c r="D79" s="1">
        <v>0</v>
      </c>
      <c r="E79" s="1">
        <v>30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50</v>
      </c>
      <c r="L79" s="1">
        <v>10</v>
      </c>
      <c r="M79" s="1">
        <v>0</v>
      </c>
      <c r="N79" s="1">
        <v>0</v>
      </c>
      <c r="O79" s="1">
        <v>0</v>
      </c>
      <c r="P79" s="1">
        <v>0</v>
      </c>
    </row>
    <row r="80" spans="1:16" x14ac:dyDescent="0.2">
      <c r="A80" s="1" t="s">
        <v>76</v>
      </c>
      <c r="B80" s="1">
        <v>4120</v>
      </c>
      <c r="C80" s="1">
        <v>3330</v>
      </c>
      <c r="D80" s="1">
        <v>10</v>
      </c>
      <c r="E80" s="1">
        <v>570</v>
      </c>
      <c r="F80" s="1">
        <v>0</v>
      </c>
      <c r="G80" s="1">
        <v>0</v>
      </c>
      <c r="H80" s="1">
        <v>30</v>
      </c>
      <c r="I80" s="1">
        <v>0</v>
      </c>
      <c r="J80" s="1">
        <v>0</v>
      </c>
      <c r="K80" s="1">
        <v>90</v>
      </c>
      <c r="L80" s="1">
        <v>0</v>
      </c>
      <c r="M80" s="1">
        <v>40</v>
      </c>
      <c r="N80" s="1">
        <v>20</v>
      </c>
      <c r="O80" s="1">
        <v>0</v>
      </c>
      <c r="P80" s="1">
        <v>30</v>
      </c>
    </row>
    <row r="81" spans="1:16" x14ac:dyDescent="0.2">
      <c r="A81" s="22" t="s">
        <v>510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</sheetData>
  <mergeCells count="1">
    <mergeCell ref="A81:P8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33E07-78E8-4BBB-A672-0A8E235970FA}">
  <dimension ref="A1:P18"/>
  <sheetViews>
    <sheetView view="pageBreakPreview" zoomScale="125" zoomScaleNormal="100" zoomScaleSheetLayoutView="125" workbookViewId="0">
      <selection activeCell="A18" sqref="A18:P18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137</v>
      </c>
    </row>
    <row r="2" spans="1:16" x14ac:dyDescent="0.2">
      <c r="A2" s="11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451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389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138</v>
      </c>
      <c r="B5" s="1">
        <v>109220</v>
      </c>
      <c r="C5" s="1">
        <v>55680</v>
      </c>
      <c r="D5" s="1">
        <v>1560</v>
      </c>
      <c r="E5" s="1">
        <v>20720</v>
      </c>
      <c r="F5" s="1">
        <v>1010</v>
      </c>
      <c r="G5" s="1">
        <v>70</v>
      </c>
      <c r="H5" s="1">
        <v>550</v>
      </c>
      <c r="I5" s="1">
        <v>380</v>
      </c>
      <c r="J5" s="1">
        <v>1150</v>
      </c>
      <c r="K5" s="1">
        <v>19630</v>
      </c>
      <c r="L5" s="1">
        <v>1210</v>
      </c>
      <c r="M5" s="1">
        <v>2270</v>
      </c>
      <c r="N5" s="1">
        <v>2830</v>
      </c>
      <c r="O5" s="1">
        <v>440</v>
      </c>
      <c r="P5" s="1">
        <v>1720</v>
      </c>
    </row>
    <row r="6" spans="1:16" x14ac:dyDescent="0.2">
      <c r="A6" s="1" t="s">
        <v>139</v>
      </c>
      <c r="B6" s="1">
        <v>9960</v>
      </c>
      <c r="C6" s="1">
        <v>5720</v>
      </c>
      <c r="D6" s="1">
        <v>250</v>
      </c>
      <c r="E6" s="1">
        <v>1340</v>
      </c>
      <c r="F6" s="1">
        <v>100</v>
      </c>
      <c r="G6" s="1">
        <v>10</v>
      </c>
      <c r="H6" s="1">
        <v>0</v>
      </c>
      <c r="I6" s="1">
        <v>30</v>
      </c>
      <c r="J6" s="1">
        <v>30</v>
      </c>
      <c r="K6" s="1">
        <v>1860</v>
      </c>
      <c r="L6" s="1">
        <v>40</v>
      </c>
      <c r="M6" s="1">
        <v>110</v>
      </c>
      <c r="N6" s="1">
        <v>310</v>
      </c>
      <c r="O6" s="1">
        <v>30</v>
      </c>
      <c r="P6" s="1">
        <v>130</v>
      </c>
    </row>
    <row r="7" spans="1:16" x14ac:dyDescent="0.2">
      <c r="A7" s="1" t="s">
        <v>140</v>
      </c>
      <c r="B7" s="1">
        <v>13160</v>
      </c>
      <c r="C7" s="1">
        <v>1770</v>
      </c>
      <c r="D7" s="1">
        <v>90</v>
      </c>
      <c r="E7" s="1">
        <v>6240</v>
      </c>
      <c r="F7" s="1">
        <v>100</v>
      </c>
      <c r="G7" s="1">
        <v>0</v>
      </c>
      <c r="H7" s="1">
        <v>30</v>
      </c>
      <c r="I7" s="1">
        <v>10</v>
      </c>
      <c r="J7" s="1">
        <v>90</v>
      </c>
      <c r="K7" s="1">
        <v>3160</v>
      </c>
      <c r="L7" s="1">
        <v>440</v>
      </c>
      <c r="M7" s="1">
        <v>350</v>
      </c>
      <c r="N7" s="1">
        <v>550</v>
      </c>
      <c r="O7" s="1">
        <v>40</v>
      </c>
      <c r="P7" s="1">
        <v>290</v>
      </c>
    </row>
    <row r="9" spans="1:16" x14ac:dyDescent="0.2">
      <c r="A9" s="1" t="s">
        <v>390</v>
      </c>
      <c r="B9" s="1">
        <v>71270</v>
      </c>
      <c r="C9" s="1">
        <v>31720</v>
      </c>
      <c r="D9" s="1">
        <v>890</v>
      </c>
      <c r="E9" s="1">
        <v>17580</v>
      </c>
      <c r="F9" s="1">
        <v>470</v>
      </c>
      <c r="G9" s="1">
        <v>50</v>
      </c>
      <c r="H9" s="1">
        <v>330</v>
      </c>
      <c r="I9" s="1">
        <v>240</v>
      </c>
      <c r="J9" s="1">
        <v>690</v>
      </c>
      <c r="K9" s="1">
        <v>13060</v>
      </c>
      <c r="L9" s="1">
        <v>1290</v>
      </c>
      <c r="M9" s="1">
        <v>1170</v>
      </c>
      <c r="N9" s="1">
        <v>2270</v>
      </c>
      <c r="O9" s="1">
        <v>250</v>
      </c>
      <c r="P9" s="1">
        <v>1260</v>
      </c>
    </row>
    <row r="10" spans="1:16" x14ac:dyDescent="0.2">
      <c r="A10" s="1" t="s">
        <v>138</v>
      </c>
      <c r="B10" s="1">
        <v>56170</v>
      </c>
      <c r="C10" s="1">
        <v>27170</v>
      </c>
      <c r="D10" s="1">
        <v>710</v>
      </c>
      <c r="E10" s="1">
        <v>12060</v>
      </c>
      <c r="F10" s="1">
        <v>350</v>
      </c>
      <c r="G10" s="1">
        <v>40</v>
      </c>
      <c r="H10" s="1">
        <v>300</v>
      </c>
      <c r="I10" s="1">
        <v>220</v>
      </c>
      <c r="J10" s="1">
        <v>610</v>
      </c>
      <c r="K10" s="1">
        <v>10080</v>
      </c>
      <c r="L10" s="1">
        <v>890</v>
      </c>
      <c r="M10" s="1">
        <v>940</v>
      </c>
      <c r="N10" s="1">
        <v>1590</v>
      </c>
      <c r="O10" s="1">
        <v>210</v>
      </c>
      <c r="P10" s="1">
        <v>1000</v>
      </c>
    </row>
    <row r="11" spans="1:16" x14ac:dyDescent="0.2">
      <c r="A11" s="1" t="s">
        <v>139</v>
      </c>
      <c r="B11" s="1">
        <v>5630</v>
      </c>
      <c r="C11" s="1">
        <v>3290</v>
      </c>
      <c r="D11" s="1">
        <v>130</v>
      </c>
      <c r="E11" s="1">
        <v>820</v>
      </c>
      <c r="F11" s="1">
        <v>60</v>
      </c>
      <c r="G11" s="1">
        <v>10</v>
      </c>
      <c r="H11" s="1">
        <v>0</v>
      </c>
      <c r="I11" s="1">
        <v>10</v>
      </c>
      <c r="J11" s="1">
        <v>20</v>
      </c>
      <c r="K11" s="1">
        <v>940</v>
      </c>
      <c r="L11" s="1">
        <v>10</v>
      </c>
      <c r="M11" s="1">
        <v>40</v>
      </c>
      <c r="N11" s="1">
        <v>210</v>
      </c>
      <c r="O11" s="1">
        <v>20</v>
      </c>
      <c r="P11" s="1">
        <v>70</v>
      </c>
    </row>
    <row r="12" spans="1:16" x14ac:dyDescent="0.2">
      <c r="A12" s="1" t="s">
        <v>140</v>
      </c>
      <c r="B12" s="1">
        <v>9470</v>
      </c>
      <c r="C12" s="1">
        <v>1260</v>
      </c>
      <c r="D12" s="1">
        <v>50</v>
      </c>
      <c r="E12" s="1">
        <v>4700</v>
      </c>
      <c r="F12" s="1">
        <v>60</v>
      </c>
      <c r="G12" s="1">
        <v>0</v>
      </c>
      <c r="H12" s="1">
        <v>30</v>
      </c>
      <c r="I12" s="1">
        <v>10</v>
      </c>
      <c r="J12" s="1">
        <v>60</v>
      </c>
      <c r="K12" s="1">
        <v>2040</v>
      </c>
      <c r="L12" s="1">
        <v>390</v>
      </c>
      <c r="M12" s="1">
        <v>190</v>
      </c>
      <c r="N12" s="1">
        <v>470</v>
      </c>
      <c r="O12" s="1">
        <v>20</v>
      </c>
      <c r="P12" s="1">
        <v>190</v>
      </c>
    </row>
    <row r="14" spans="1:16" x14ac:dyDescent="0.2">
      <c r="A14" s="1" t="s">
        <v>394</v>
      </c>
      <c r="B14" s="1">
        <v>61070</v>
      </c>
      <c r="C14" s="1">
        <v>31450</v>
      </c>
      <c r="D14" s="1">
        <v>1010</v>
      </c>
      <c r="E14" s="1">
        <v>10720</v>
      </c>
      <c r="F14" s="1">
        <v>740</v>
      </c>
      <c r="G14" s="1">
        <v>30</v>
      </c>
      <c r="H14" s="1">
        <v>250</v>
      </c>
      <c r="I14" s="1">
        <v>180</v>
      </c>
      <c r="J14" s="1">
        <v>580</v>
      </c>
      <c r="K14" s="1">
        <v>11590</v>
      </c>
      <c r="L14" s="1">
        <v>400</v>
      </c>
      <c r="M14" s="1">
        <v>1560</v>
      </c>
      <c r="N14" s="1">
        <v>1420</v>
      </c>
      <c r="O14" s="1">
        <v>260</v>
      </c>
      <c r="P14" s="1">
        <v>880</v>
      </c>
    </row>
    <row r="15" spans="1:16" x14ac:dyDescent="0.2">
      <c r="A15" s="1" t="s">
        <v>138</v>
      </c>
      <c r="B15" s="1">
        <v>53050</v>
      </c>
      <c r="C15" s="1">
        <v>28510</v>
      </c>
      <c r="D15" s="1">
        <v>850</v>
      </c>
      <c r="E15" s="1">
        <v>8660</v>
      </c>
      <c r="F15" s="1">
        <v>660</v>
      </c>
      <c r="G15" s="1">
        <v>30</v>
      </c>
      <c r="H15" s="1">
        <v>250</v>
      </c>
      <c r="I15" s="1">
        <v>160</v>
      </c>
      <c r="J15" s="1">
        <v>540</v>
      </c>
      <c r="K15" s="1">
        <v>9550</v>
      </c>
      <c r="L15" s="1">
        <v>320</v>
      </c>
      <c r="M15" s="1">
        <v>1330</v>
      </c>
      <c r="N15" s="1">
        <v>1240</v>
      </c>
      <c r="O15" s="1">
        <v>230</v>
      </c>
      <c r="P15" s="1">
        <v>720</v>
      </c>
    </row>
    <row r="16" spans="1:16" x14ac:dyDescent="0.2">
      <c r="A16" s="1" t="s">
        <v>139</v>
      </c>
      <c r="B16" s="1">
        <v>4330</v>
      </c>
      <c r="C16" s="1">
        <v>2430</v>
      </c>
      <c r="D16" s="1">
        <v>120</v>
      </c>
      <c r="E16" s="1">
        <v>520</v>
      </c>
      <c r="F16" s="1">
        <v>40</v>
      </c>
      <c r="G16" s="1">
        <v>0</v>
      </c>
      <c r="H16" s="1">
        <v>0</v>
      </c>
      <c r="I16" s="1">
        <v>20</v>
      </c>
      <c r="J16" s="1">
        <v>10</v>
      </c>
      <c r="K16" s="1">
        <v>920</v>
      </c>
      <c r="L16" s="1">
        <v>30</v>
      </c>
      <c r="M16" s="1">
        <v>70</v>
      </c>
      <c r="N16" s="1">
        <v>100</v>
      </c>
      <c r="O16" s="1">
        <v>10</v>
      </c>
      <c r="P16" s="1">
        <v>60</v>
      </c>
    </row>
    <row r="17" spans="1:16" x14ac:dyDescent="0.2">
      <c r="A17" s="1" t="s">
        <v>140</v>
      </c>
      <c r="B17" s="1">
        <v>3690</v>
      </c>
      <c r="C17" s="1">
        <v>510</v>
      </c>
      <c r="D17" s="1">
        <v>40</v>
      </c>
      <c r="E17" s="1">
        <v>1540</v>
      </c>
      <c r="F17" s="1">
        <v>40</v>
      </c>
      <c r="G17" s="1">
        <v>0</v>
      </c>
      <c r="H17" s="1">
        <v>0</v>
      </c>
      <c r="I17" s="1">
        <v>0</v>
      </c>
      <c r="J17" s="1">
        <v>30</v>
      </c>
      <c r="K17" s="1">
        <v>1120</v>
      </c>
      <c r="L17" s="1">
        <v>50</v>
      </c>
      <c r="M17" s="1">
        <v>160</v>
      </c>
      <c r="N17" s="1">
        <v>80</v>
      </c>
      <c r="O17" s="1">
        <v>20</v>
      </c>
      <c r="P17" s="1">
        <v>100</v>
      </c>
    </row>
    <row r="18" spans="1:16" x14ac:dyDescent="0.2">
      <c r="A18" s="22" t="s">
        <v>510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</sheetData>
  <mergeCells count="1">
    <mergeCell ref="A18:P1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E7BBF-DB58-4E93-9B97-94285E5BDC79}">
  <dimension ref="A1:P78"/>
  <sheetViews>
    <sheetView view="pageBreakPreview" topLeftCell="A58" zoomScale="125" zoomScaleNormal="100" zoomScaleSheetLayoutView="125" workbookViewId="0">
      <selection activeCell="A78" sqref="A78:P78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141</v>
      </c>
    </row>
    <row r="2" spans="1:16" x14ac:dyDescent="0.2">
      <c r="A2" s="11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452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389</v>
      </c>
      <c r="B4" s="1">
        <v>131760</v>
      </c>
      <c r="C4" s="1">
        <v>63100</v>
      </c>
      <c r="D4" s="1">
        <v>1900</v>
      </c>
      <c r="E4" s="1">
        <v>28080</v>
      </c>
      <c r="F4" s="1">
        <v>1180</v>
      </c>
      <c r="G4" s="1">
        <v>80</v>
      </c>
      <c r="H4" s="1">
        <v>580</v>
      </c>
      <c r="I4" s="1">
        <v>410</v>
      </c>
      <c r="J4" s="1">
        <v>1270</v>
      </c>
      <c r="K4" s="1">
        <v>24630</v>
      </c>
      <c r="L4" s="1">
        <v>1680</v>
      </c>
      <c r="M4" s="1">
        <v>2730</v>
      </c>
      <c r="N4" s="1">
        <v>3690</v>
      </c>
      <c r="O4" s="1">
        <v>490</v>
      </c>
      <c r="P4" s="1">
        <v>1940</v>
      </c>
    </row>
    <row r="5" spans="1:16" x14ac:dyDescent="0.2">
      <c r="A5" s="1" t="s">
        <v>83</v>
      </c>
      <c r="B5" s="1">
        <v>2110</v>
      </c>
      <c r="C5" s="1">
        <v>580</v>
      </c>
      <c r="D5" s="1">
        <v>0</v>
      </c>
      <c r="E5" s="1">
        <v>1360</v>
      </c>
      <c r="F5" s="1">
        <v>0</v>
      </c>
      <c r="G5" s="1">
        <v>0</v>
      </c>
      <c r="H5" s="1">
        <v>0</v>
      </c>
      <c r="I5" s="1">
        <v>0</v>
      </c>
      <c r="J5" s="1">
        <v>10</v>
      </c>
      <c r="K5" s="1">
        <v>70</v>
      </c>
      <c r="L5" s="1">
        <v>0</v>
      </c>
      <c r="M5" s="1">
        <v>10</v>
      </c>
      <c r="N5" s="1">
        <v>30</v>
      </c>
      <c r="O5" s="1">
        <v>10</v>
      </c>
      <c r="P5" s="1">
        <v>40</v>
      </c>
    </row>
    <row r="6" spans="1:16" x14ac:dyDescent="0.2">
      <c r="A6" s="1" t="s">
        <v>84</v>
      </c>
      <c r="B6" s="1">
        <v>990</v>
      </c>
      <c r="C6" s="1">
        <v>360</v>
      </c>
      <c r="D6" s="1">
        <v>0</v>
      </c>
      <c r="E6" s="1">
        <v>520</v>
      </c>
      <c r="F6" s="1">
        <v>10</v>
      </c>
      <c r="G6" s="1">
        <v>0</v>
      </c>
      <c r="H6" s="1">
        <v>0</v>
      </c>
      <c r="I6" s="1">
        <v>0</v>
      </c>
      <c r="J6" s="1">
        <v>0</v>
      </c>
      <c r="K6" s="1">
        <v>70</v>
      </c>
      <c r="L6" s="1">
        <v>0</v>
      </c>
      <c r="M6" s="1">
        <v>0</v>
      </c>
      <c r="N6" s="1">
        <v>0</v>
      </c>
      <c r="O6" s="1">
        <v>0</v>
      </c>
      <c r="P6" s="1">
        <v>30</v>
      </c>
    </row>
    <row r="7" spans="1:16" x14ac:dyDescent="0.2">
      <c r="A7" s="1" t="s">
        <v>85</v>
      </c>
      <c r="B7" s="1">
        <v>26150</v>
      </c>
      <c r="C7" s="1">
        <v>3150</v>
      </c>
      <c r="D7" s="1">
        <v>60</v>
      </c>
      <c r="E7" s="1">
        <v>21320</v>
      </c>
      <c r="F7" s="1">
        <v>10</v>
      </c>
      <c r="G7" s="1">
        <v>40</v>
      </c>
      <c r="H7" s="1">
        <v>10</v>
      </c>
      <c r="I7" s="1">
        <v>10</v>
      </c>
      <c r="J7" s="1">
        <v>0</v>
      </c>
      <c r="K7" s="1">
        <v>490</v>
      </c>
      <c r="L7" s="1">
        <v>50</v>
      </c>
      <c r="M7" s="1">
        <v>310</v>
      </c>
      <c r="N7" s="1">
        <v>90</v>
      </c>
      <c r="O7" s="1">
        <v>80</v>
      </c>
      <c r="P7" s="1">
        <v>530</v>
      </c>
    </row>
    <row r="8" spans="1:16" x14ac:dyDescent="0.2">
      <c r="A8" s="1" t="s">
        <v>3</v>
      </c>
      <c r="B8" s="1">
        <v>48160</v>
      </c>
      <c r="C8" s="1">
        <v>44890</v>
      </c>
      <c r="D8" s="1">
        <v>190</v>
      </c>
      <c r="E8" s="1">
        <v>2600</v>
      </c>
      <c r="F8" s="1">
        <v>40</v>
      </c>
      <c r="G8" s="1">
        <v>0</v>
      </c>
      <c r="H8" s="1">
        <v>0</v>
      </c>
      <c r="I8" s="1">
        <v>0</v>
      </c>
      <c r="J8" s="1">
        <v>0</v>
      </c>
      <c r="K8" s="1">
        <v>40</v>
      </c>
      <c r="L8" s="1">
        <v>0</v>
      </c>
      <c r="M8" s="1">
        <v>80</v>
      </c>
      <c r="N8" s="1">
        <v>30</v>
      </c>
      <c r="O8" s="1">
        <v>50</v>
      </c>
      <c r="P8" s="1">
        <v>240</v>
      </c>
    </row>
    <row r="9" spans="1:16" x14ac:dyDescent="0.2">
      <c r="A9" s="1" t="s">
        <v>4</v>
      </c>
      <c r="B9" s="1">
        <v>3030</v>
      </c>
      <c r="C9" s="1">
        <v>1500</v>
      </c>
      <c r="D9" s="1">
        <v>1390</v>
      </c>
      <c r="E9" s="1">
        <v>90</v>
      </c>
      <c r="F9" s="1">
        <v>20</v>
      </c>
      <c r="G9" s="1">
        <v>0</v>
      </c>
      <c r="H9" s="1">
        <v>0</v>
      </c>
      <c r="I9" s="1">
        <v>10</v>
      </c>
      <c r="J9" s="1">
        <v>0</v>
      </c>
      <c r="K9" s="1">
        <v>0</v>
      </c>
      <c r="L9" s="1">
        <v>0</v>
      </c>
      <c r="M9" s="1">
        <v>10</v>
      </c>
      <c r="N9" s="1">
        <v>10</v>
      </c>
      <c r="O9" s="1">
        <v>0</v>
      </c>
      <c r="P9" s="1">
        <v>0</v>
      </c>
    </row>
    <row r="10" spans="1:16" x14ac:dyDescent="0.2">
      <c r="A10" s="1" t="s">
        <v>86</v>
      </c>
      <c r="B10" s="1">
        <v>230</v>
      </c>
      <c r="C10" s="1">
        <v>20</v>
      </c>
      <c r="D10" s="1">
        <v>0</v>
      </c>
      <c r="E10" s="1">
        <v>190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20</v>
      </c>
    </row>
    <row r="11" spans="1:16" x14ac:dyDescent="0.2">
      <c r="A11" s="1" t="s">
        <v>87</v>
      </c>
      <c r="B11" s="1">
        <v>360</v>
      </c>
      <c r="C11" s="1">
        <v>70</v>
      </c>
      <c r="D11" s="1">
        <v>0</v>
      </c>
      <c r="E11" s="1">
        <v>160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10</v>
      </c>
      <c r="L11" s="1">
        <v>0</v>
      </c>
      <c r="M11" s="1">
        <v>0</v>
      </c>
      <c r="N11" s="1">
        <v>0</v>
      </c>
      <c r="O11" s="1">
        <v>0</v>
      </c>
      <c r="P11" s="1">
        <v>120</v>
      </c>
    </row>
    <row r="12" spans="1:16" x14ac:dyDescent="0.2">
      <c r="A12" s="1" t="s">
        <v>88</v>
      </c>
      <c r="B12" s="1">
        <v>100</v>
      </c>
      <c r="C12" s="1">
        <v>0</v>
      </c>
      <c r="D12" s="1">
        <v>0</v>
      </c>
      <c r="E12" s="1">
        <v>30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70</v>
      </c>
    </row>
    <row r="13" spans="1:16" x14ac:dyDescent="0.2">
      <c r="A13" s="1" t="s">
        <v>11</v>
      </c>
      <c r="B13" s="1">
        <v>1170</v>
      </c>
      <c r="C13" s="1">
        <v>140</v>
      </c>
      <c r="D13" s="1">
        <v>0</v>
      </c>
      <c r="E13" s="1">
        <v>40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80</v>
      </c>
      <c r="L13" s="1">
        <v>860</v>
      </c>
      <c r="M13" s="1">
        <v>30</v>
      </c>
      <c r="N13" s="1">
        <v>0</v>
      </c>
      <c r="O13" s="1">
        <v>10</v>
      </c>
      <c r="P13" s="1">
        <v>10</v>
      </c>
    </row>
    <row r="14" spans="1:16" x14ac:dyDescent="0.2">
      <c r="A14" s="1" t="s">
        <v>89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6" x14ac:dyDescent="0.2">
      <c r="A15" s="1" t="s">
        <v>12</v>
      </c>
      <c r="B15" s="1">
        <v>2790</v>
      </c>
      <c r="C15" s="1">
        <v>450</v>
      </c>
      <c r="D15" s="1">
        <v>20</v>
      </c>
      <c r="E15" s="1">
        <v>110</v>
      </c>
      <c r="F15" s="1">
        <v>40</v>
      </c>
      <c r="G15" s="1">
        <v>0</v>
      </c>
      <c r="H15" s="1">
        <v>0</v>
      </c>
      <c r="I15" s="1">
        <v>0</v>
      </c>
      <c r="J15" s="1">
        <v>10</v>
      </c>
      <c r="K15" s="1">
        <v>90</v>
      </c>
      <c r="L15" s="1">
        <v>40</v>
      </c>
      <c r="M15" s="1">
        <v>1980</v>
      </c>
      <c r="N15" s="1">
        <v>50</v>
      </c>
      <c r="O15" s="1">
        <v>0</v>
      </c>
      <c r="P15" s="1">
        <v>0</v>
      </c>
    </row>
    <row r="16" spans="1:16" x14ac:dyDescent="0.2">
      <c r="A16" s="1" t="s">
        <v>13</v>
      </c>
      <c r="B16" s="1">
        <v>3750</v>
      </c>
      <c r="C16" s="1">
        <v>320</v>
      </c>
      <c r="D16" s="1">
        <v>0</v>
      </c>
      <c r="E16" s="1">
        <v>50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200</v>
      </c>
      <c r="L16" s="1">
        <v>0</v>
      </c>
      <c r="M16" s="1">
        <v>20</v>
      </c>
      <c r="N16" s="1">
        <v>3140</v>
      </c>
      <c r="O16" s="1">
        <v>20</v>
      </c>
      <c r="P16" s="1">
        <v>0</v>
      </c>
    </row>
    <row r="17" spans="1:16" x14ac:dyDescent="0.2">
      <c r="A17" s="1" t="s">
        <v>10</v>
      </c>
      <c r="B17" s="1">
        <v>35880</v>
      </c>
      <c r="C17" s="1">
        <v>10230</v>
      </c>
      <c r="D17" s="1">
        <v>60</v>
      </c>
      <c r="E17" s="1">
        <v>970</v>
      </c>
      <c r="F17" s="1">
        <v>0</v>
      </c>
      <c r="G17" s="1">
        <v>0</v>
      </c>
      <c r="H17" s="1">
        <v>0</v>
      </c>
      <c r="I17" s="1">
        <v>10</v>
      </c>
      <c r="J17" s="1">
        <v>20</v>
      </c>
      <c r="K17" s="1">
        <v>23480</v>
      </c>
      <c r="L17" s="1">
        <v>430</v>
      </c>
      <c r="M17" s="1">
        <v>260</v>
      </c>
      <c r="N17" s="1">
        <v>330</v>
      </c>
      <c r="O17" s="1">
        <v>10</v>
      </c>
      <c r="P17" s="1">
        <v>80</v>
      </c>
    </row>
    <row r="18" spans="1:16" x14ac:dyDescent="0.2">
      <c r="A18" s="1" t="s">
        <v>90</v>
      </c>
      <c r="B18" s="1">
        <v>350</v>
      </c>
      <c r="C18" s="1">
        <v>50</v>
      </c>
      <c r="D18" s="1">
        <v>0</v>
      </c>
      <c r="E18" s="1">
        <v>30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20</v>
      </c>
      <c r="L18" s="1">
        <v>250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1" t="s">
        <v>91</v>
      </c>
      <c r="B19" s="1">
        <v>180</v>
      </c>
      <c r="C19" s="1">
        <v>30</v>
      </c>
      <c r="D19" s="1">
        <v>0</v>
      </c>
      <c r="E19" s="1">
        <v>10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10</v>
      </c>
      <c r="L19" s="1">
        <v>0</v>
      </c>
      <c r="M19" s="1">
        <v>0</v>
      </c>
      <c r="N19" s="1">
        <v>0</v>
      </c>
      <c r="O19" s="1">
        <v>130</v>
      </c>
      <c r="P19" s="1">
        <v>0</v>
      </c>
    </row>
    <row r="20" spans="1:16" x14ac:dyDescent="0.2">
      <c r="A20" s="1" t="s">
        <v>92</v>
      </c>
      <c r="B20" s="1">
        <v>220</v>
      </c>
      <c r="C20" s="1">
        <v>50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170</v>
      </c>
      <c r="P20" s="1">
        <v>0</v>
      </c>
    </row>
    <row r="21" spans="1:16" x14ac:dyDescent="0.2">
      <c r="A21" s="1" t="s">
        <v>93</v>
      </c>
      <c r="B21" s="1">
        <v>210</v>
      </c>
      <c r="C21" s="1">
        <v>40</v>
      </c>
      <c r="D21" s="1">
        <v>0</v>
      </c>
      <c r="E21" s="1">
        <v>70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100</v>
      </c>
    </row>
    <row r="22" spans="1:16" x14ac:dyDescent="0.2">
      <c r="A22" s="1" t="s">
        <v>5</v>
      </c>
      <c r="B22" s="1">
        <v>1820</v>
      </c>
      <c r="C22" s="1">
        <v>660</v>
      </c>
      <c r="D22" s="1">
        <v>60</v>
      </c>
      <c r="E22" s="1">
        <v>50</v>
      </c>
      <c r="F22" s="1">
        <v>1020</v>
      </c>
      <c r="G22" s="1">
        <v>10</v>
      </c>
      <c r="H22" s="1">
        <v>0</v>
      </c>
      <c r="I22" s="1">
        <v>20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2">
      <c r="A23" s="1" t="s">
        <v>6</v>
      </c>
      <c r="B23" s="1">
        <v>80</v>
      </c>
      <c r="C23" s="1">
        <v>40</v>
      </c>
      <c r="D23" s="1">
        <v>0</v>
      </c>
      <c r="E23" s="1">
        <v>0</v>
      </c>
      <c r="F23" s="1">
        <v>10</v>
      </c>
      <c r="G23" s="1">
        <v>30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7</v>
      </c>
      <c r="B24" s="1">
        <v>580</v>
      </c>
      <c r="C24" s="1">
        <v>10</v>
      </c>
      <c r="D24" s="1">
        <v>10</v>
      </c>
      <c r="E24" s="1">
        <v>0</v>
      </c>
      <c r="F24" s="1">
        <v>10</v>
      </c>
      <c r="G24" s="1">
        <v>0</v>
      </c>
      <c r="H24" s="1">
        <v>520</v>
      </c>
      <c r="I24" s="1">
        <v>10</v>
      </c>
      <c r="J24" s="1">
        <v>20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x14ac:dyDescent="0.2">
      <c r="A25" s="1" t="s">
        <v>8</v>
      </c>
      <c r="B25" s="1">
        <v>510</v>
      </c>
      <c r="C25" s="1">
        <v>100</v>
      </c>
      <c r="D25" s="1">
        <v>40</v>
      </c>
      <c r="E25" s="1">
        <v>0</v>
      </c>
      <c r="F25" s="1">
        <v>10</v>
      </c>
      <c r="G25" s="1">
        <v>0</v>
      </c>
      <c r="H25" s="1">
        <v>20</v>
      </c>
      <c r="I25" s="1">
        <v>340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1:16" x14ac:dyDescent="0.2">
      <c r="A26" s="1" t="s">
        <v>9</v>
      </c>
      <c r="B26" s="1">
        <v>1490</v>
      </c>
      <c r="C26" s="1">
        <v>160</v>
      </c>
      <c r="D26" s="1">
        <v>60</v>
      </c>
      <c r="E26" s="1">
        <v>10</v>
      </c>
      <c r="F26" s="1">
        <v>10</v>
      </c>
      <c r="G26" s="1">
        <v>0</v>
      </c>
      <c r="H26" s="1">
        <v>30</v>
      </c>
      <c r="I26" s="1">
        <v>10</v>
      </c>
      <c r="J26" s="1">
        <v>1210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</row>
    <row r="27" spans="1:16" x14ac:dyDescent="0.2">
      <c r="A27" s="1" t="s">
        <v>14</v>
      </c>
      <c r="B27" s="1">
        <v>1600</v>
      </c>
      <c r="C27" s="1">
        <v>250</v>
      </c>
      <c r="D27" s="1">
        <v>10</v>
      </c>
      <c r="E27" s="1">
        <v>470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70</v>
      </c>
      <c r="L27" s="1">
        <v>50</v>
      </c>
      <c r="M27" s="1">
        <v>30</v>
      </c>
      <c r="N27" s="1">
        <v>10</v>
      </c>
      <c r="O27" s="1">
        <v>10</v>
      </c>
      <c r="P27" s="1">
        <v>700</v>
      </c>
    </row>
    <row r="29" spans="1:16" x14ac:dyDescent="0.2">
      <c r="A29" s="1" t="s">
        <v>390</v>
      </c>
      <c r="B29" s="1">
        <v>70940</v>
      </c>
      <c r="C29" s="1">
        <v>31690</v>
      </c>
      <c r="D29" s="1">
        <v>890</v>
      </c>
      <c r="E29" s="1">
        <v>17470</v>
      </c>
      <c r="F29" s="1">
        <v>470</v>
      </c>
      <c r="G29" s="1">
        <v>50</v>
      </c>
      <c r="H29" s="1">
        <v>330</v>
      </c>
      <c r="I29" s="1">
        <v>230</v>
      </c>
      <c r="J29" s="1">
        <v>690</v>
      </c>
      <c r="K29" s="1">
        <v>13050</v>
      </c>
      <c r="L29" s="1">
        <v>1280</v>
      </c>
      <c r="M29" s="1">
        <v>1170</v>
      </c>
      <c r="N29" s="1">
        <v>2270</v>
      </c>
      <c r="O29" s="1">
        <v>240</v>
      </c>
      <c r="P29" s="1">
        <v>1110</v>
      </c>
    </row>
    <row r="30" spans="1:16" x14ac:dyDescent="0.2">
      <c r="A30" s="1" t="s">
        <v>83</v>
      </c>
      <c r="B30" s="1">
        <v>1090</v>
      </c>
      <c r="C30" s="1">
        <v>260</v>
      </c>
      <c r="D30" s="1">
        <v>0</v>
      </c>
      <c r="E30" s="1">
        <v>760</v>
      </c>
      <c r="F30" s="1">
        <v>0</v>
      </c>
      <c r="G30" s="1">
        <v>0</v>
      </c>
      <c r="H30" s="1">
        <v>0</v>
      </c>
      <c r="I30" s="1">
        <v>0</v>
      </c>
      <c r="J30" s="1">
        <v>10</v>
      </c>
      <c r="K30" s="1">
        <v>40</v>
      </c>
      <c r="L30" s="1">
        <v>0</v>
      </c>
      <c r="M30" s="1">
        <v>0</v>
      </c>
      <c r="N30" s="1">
        <v>0</v>
      </c>
      <c r="O30" s="1">
        <v>0</v>
      </c>
      <c r="P30" s="1">
        <v>20</v>
      </c>
    </row>
    <row r="31" spans="1:16" x14ac:dyDescent="0.2">
      <c r="A31" s="1" t="s">
        <v>84</v>
      </c>
      <c r="B31" s="1">
        <v>520</v>
      </c>
      <c r="C31" s="1">
        <v>200</v>
      </c>
      <c r="D31" s="1">
        <v>0</v>
      </c>
      <c r="E31" s="1">
        <v>270</v>
      </c>
      <c r="F31" s="1">
        <v>10</v>
      </c>
      <c r="G31" s="1">
        <v>0</v>
      </c>
      <c r="H31" s="1">
        <v>0</v>
      </c>
      <c r="I31" s="1">
        <v>0</v>
      </c>
      <c r="J31" s="1">
        <v>0</v>
      </c>
      <c r="K31" s="1">
        <v>30</v>
      </c>
      <c r="L31" s="1">
        <v>0</v>
      </c>
      <c r="M31" s="1">
        <v>0</v>
      </c>
      <c r="N31" s="1">
        <v>0</v>
      </c>
      <c r="O31" s="1">
        <v>0</v>
      </c>
      <c r="P31" s="1">
        <v>10</v>
      </c>
    </row>
    <row r="32" spans="1:16" x14ac:dyDescent="0.2">
      <c r="A32" s="1" t="s">
        <v>85</v>
      </c>
      <c r="B32" s="1">
        <v>16450</v>
      </c>
      <c r="C32" s="1">
        <v>1660</v>
      </c>
      <c r="D32" s="1">
        <v>30</v>
      </c>
      <c r="E32" s="1">
        <v>13820</v>
      </c>
      <c r="F32" s="1">
        <v>10</v>
      </c>
      <c r="G32" s="1">
        <v>30</v>
      </c>
      <c r="H32" s="1">
        <v>0</v>
      </c>
      <c r="I32" s="1">
        <v>0</v>
      </c>
      <c r="J32" s="1">
        <v>0</v>
      </c>
      <c r="K32" s="1">
        <v>250</v>
      </c>
      <c r="L32" s="1">
        <v>40</v>
      </c>
      <c r="M32" s="1">
        <v>170</v>
      </c>
      <c r="N32" s="1">
        <v>30</v>
      </c>
      <c r="O32" s="1">
        <v>50</v>
      </c>
      <c r="P32" s="1">
        <v>360</v>
      </c>
    </row>
    <row r="33" spans="1:16" x14ac:dyDescent="0.2">
      <c r="A33" s="1" t="s">
        <v>3</v>
      </c>
      <c r="B33" s="1">
        <v>23920</v>
      </c>
      <c r="C33" s="1">
        <v>22360</v>
      </c>
      <c r="D33" s="1">
        <v>120</v>
      </c>
      <c r="E33" s="1">
        <v>1170</v>
      </c>
      <c r="F33" s="1">
        <v>20</v>
      </c>
      <c r="G33" s="1">
        <v>0</v>
      </c>
      <c r="H33" s="1">
        <v>0</v>
      </c>
      <c r="I33" s="1">
        <v>0</v>
      </c>
      <c r="J33" s="1">
        <v>0</v>
      </c>
      <c r="K33" s="1">
        <v>10</v>
      </c>
      <c r="L33" s="1">
        <v>0</v>
      </c>
      <c r="M33" s="1">
        <v>50</v>
      </c>
      <c r="N33" s="1">
        <v>20</v>
      </c>
      <c r="O33" s="1">
        <v>40</v>
      </c>
      <c r="P33" s="1">
        <v>130</v>
      </c>
    </row>
    <row r="34" spans="1:16" x14ac:dyDescent="0.2">
      <c r="A34" s="1" t="s">
        <v>4</v>
      </c>
      <c r="B34" s="1">
        <v>1460</v>
      </c>
      <c r="C34" s="1">
        <v>760</v>
      </c>
      <c r="D34" s="1">
        <v>650</v>
      </c>
      <c r="E34" s="1">
        <v>40</v>
      </c>
      <c r="F34" s="1">
        <v>0</v>
      </c>
      <c r="G34" s="1">
        <v>0</v>
      </c>
      <c r="H34" s="1">
        <v>0</v>
      </c>
      <c r="I34" s="1">
        <v>10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2">
      <c r="A35" s="1" t="s">
        <v>86</v>
      </c>
      <c r="B35" s="1">
        <v>160</v>
      </c>
      <c r="C35" s="1">
        <v>10</v>
      </c>
      <c r="D35" s="1">
        <v>0</v>
      </c>
      <c r="E35" s="1">
        <v>130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20</v>
      </c>
    </row>
    <row r="36" spans="1:16" x14ac:dyDescent="0.2">
      <c r="A36" s="1" t="s">
        <v>87</v>
      </c>
      <c r="B36" s="1">
        <v>190</v>
      </c>
      <c r="C36" s="1">
        <v>30</v>
      </c>
      <c r="D36" s="1">
        <v>0</v>
      </c>
      <c r="E36" s="1">
        <v>130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30</v>
      </c>
    </row>
    <row r="37" spans="1:16" x14ac:dyDescent="0.2">
      <c r="A37" s="1" t="s">
        <v>88</v>
      </c>
      <c r="B37" s="1">
        <v>60</v>
      </c>
      <c r="C37" s="1">
        <v>0</v>
      </c>
      <c r="D37" s="1">
        <v>0</v>
      </c>
      <c r="E37" s="1">
        <v>20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40</v>
      </c>
    </row>
    <row r="38" spans="1:16" x14ac:dyDescent="0.2">
      <c r="A38" s="1" t="s">
        <v>11</v>
      </c>
      <c r="B38" s="1">
        <v>770</v>
      </c>
      <c r="C38" s="1">
        <v>60</v>
      </c>
      <c r="D38" s="1">
        <v>0</v>
      </c>
      <c r="E38" s="1">
        <v>10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30</v>
      </c>
      <c r="L38" s="1">
        <v>650</v>
      </c>
      <c r="M38" s="1">
        <v>10</v>
      </c>
      <c r="N38" s="1">
        <v>0</v>
      </c>
      <c r="O38" s="1">
        <v>10</v>
      </c>
      <c r="P38" s="1">
        <v>0</v>
      </c>
    </row>
    <row r="39" spans="1:16" x14ac:dyDescent="0.2">
      <c r="A39" s="1" t="s">
        <v>89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</row>
    <row r="40" spans="1:16" x14ac:dyDescent="0.2">
      <c r="A40" s="1" t="s">
        <v>12</v>
      </c>
      <c r="B40" s="1">
        <v>1250</v>
      </c>
      <c r="C40" s="1">
        <v>260</v>
      </c>
      <c r="D40" s="1">
        <v>0</v>
      </c>
      <c r="E40" s="1">
        <v>70</v>
      </c>
      <c r="F40" s="1">
        <v>20</v>
      </c>
      <c r="G40" s="1">
        <v>0</v>
      </c>
      <c r="H40" s="1">
        <v>0</v>
      </c>
      <c r="I40" s="1">
        <v>0</v>
      </c>
      <c r="J40" s="1">
        <v>0</v>
      </c>
      <c r="K40" s="1">
        <v>70</v>
      </c>
      <c r="L40" s="1">
        <v>10</v>
      </c>
      <c r="M40" s="1">
        <v>790</v>
      </c>
      <c r="N40" s="1">
        <v>30</v>
      </c>
      <c r="O40" s="1">
        <v>0</v>
      </c>
      <c r="P40" s="1">
        <v>0</v>
      </c>
    </row>
    <row r="41" spans="1:16" x14ac:dyDescent="0.2">
      <c r="A41" s="1" t="s">
        <v>13</v>
      </c>
      <c r="B41" s="1">
        <v>2310</v>
      </c>
      <c r="C41" s="1">
        <v>190</v>
      </c>
      <c r="D41" s="1">
        <v>0</v>
      </c>
      <c r="E41" s="1">
        <v>20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190</v>
      </c>
      <c r="L41" s="1">
        <v>0</v>
      </c>
      <c r="M41" s="1">
        <v>10</v>
      </c>
      <c r="N41" s="1">
        <v>1880</v>
      </c>
      <c r="O41" s="1">
        <v>20</v>
      </c>
      <c r="P41" s="1">
        <v>0</v>
      </c>
    </row>
    <row r="42" spans="1:16" x14ac:dyDescent="0.2">
      <c r="A42" s="1" t="s">
        <v>10</v>
      </c>
      <c r="B42" s="1">
        <v>19060</v>
      </c>
      <c r="C42" s="1">
        <v>5220</v>
      </c>
      <c r="D42" s="1">
        <v>20</v>
      </c>
      <c r="E42" s="1">
        <v>560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12380</v>
      </c>
      <c r="L42" s="1">
        <v>410</v>
      </c>
      <c r="M42" s="1">
        <v>130</v>
      </c>
      <c r="N42" s="1">
        <v>300</v>
      </c>
      <c r="O42" s="1">
        <v>10</v>
      </c>
      <c r="P42" s="1">
        <v>30</v>
      </c>
    </row>
    <row r="43" spans="1:16" x14ac:dyDescent="0.2">
      <c r="A43" s="1" t="s">
        <v>90</v>
      </c>
      <c r="B43" s="1">
        <v>190</v>
      </c>
      <c r="C43" s="1">
        <v>20</v>
      </c>
      <c r="D43" s="1">
        <v>0</v>
      </c>
      <c r="E43" s="1">
        <v>20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10</v>
      </c>
      <c r="L43" s="1">
        <v>140</v>
      </c>
      <c r="M43" s="1">
        <v>0</v>
      </c>
      <c r="N43" s="1">
        <v>0</v>
      </c>
      <c r="O43" s="1">
        <v>0</v>
      </c>
      <c r="P43" s="1">
        <v>0</v>
      </c>
    </row>
    <row r="44" spans="1:16" x14ac:dyDescent="0.2">
      <c r="A44" s="1" t="s">
        <v>91</v>
      </c>
      <c r="B44" s="1">
        <v>70</v>
      </c>
      <c r="C44" s="1">
        <v>30</v>
      </c>
      <c r="D44" s="1">
        <v>0</v>
      </c>
      <c r="E44" s="1">
        <v>10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10</v>
      </c>
      <c r="L44" s="1">
        <v>0</v>
      </c>
      <c r="M44" s="1">
        <v>0</v>
      </c>
      <c r="N44" s="1">
        <v>0</v>
      </c>
      <c r="O44" s="1">
        <v>20</v>
      </c>
      <c r="P44" s="1">
        <v>0</v>
      </c>
    </row>
    <row r="45" spans="1:16" x14ac:dyDescent="0.2">
      <c r="A45" s="1" t="s">
        <v>92</v>
      </c>
      <c r="B45" s="1">
        <v>120</v>
      </c>
      <c r="C45" s="1">
        <v>30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90</v>
      </c>
      <c r="P45" s="1">
        <v>0</v>
      </c>
    </row>
    <row r="46" spans="1:16" x14ac:dyDescent="0.2">
      <c r="A46" s="1" t="s">
        <v>93</v>
      </c>
      <c r="B46" s="1">
        <v>90</v>
      </c>
      <c r="C46" s="1">
        <v>20</v>
      </c>
      <c r="D46" s="1">
        <v>0</v>
      </c>
      <c r="E46" s="1">
        <v>30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40</v>
      </c>
    </row>
    <row r="47" spans="1:16" x14ac:dyDescent="0.2">
      <c r="A47" s="1" t="s">
        <v>5</v>
      </c>
      <c r="B47" s="1">
        <v>750</v>
      </c>
      <c r="C47" s="1">
        <v>300</v>
      </c>
      <c r="D47" s="1">
        <v>10</v>
      </c>
      <c r="E47" s="1">
        <v>40</v>
      </c>
      <c r="F47" s="1">
        <v>380</v>
      </c>
      <c r="G47" s="1">
        <v>10</v>
      </c>
      <c r="H47" s="1">
        <v>0</v>
      </c>
      <c r="I47" s="1">
        <v>10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2">
      <c r="A48" s="1" t="s">
        <v>6</v>
      </c>
      <c r="B48" s="1">
        <v>40</v>
      </c>
      <c r="C48" s="1">
        <v>20</v>
      </c>
      <c r="D48" s="1">
        <v>0</v>
      </c>
      <c r="E48" s="1">
        <v>0</v>
      </c>
      <c r="F48" s="1">
        <v>10</v>
      </c>
      <c r="G48" s="1">
        <v>10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2">
      <c r="A49" s="1" t="s">
        <v>7</v>
      </c>
      <c r="B49" s="1">
        <v>350</v>
      </c>
      <c r="C49" s="1">
        <v>10</v>
      </c>
      <c r="D49" s="1">
        <v>10</v>
      </c>
      <c r="E49" s="1">
        <v>0</v>
      </c>
      <c r="F49" s="1">
        <v>0</v>
      </c>
      <c r="G49" s="1">
        <v>0</v>
      </c>
      <c r="H49" s="1">
        <v>310</v>
      </c>
      <c r="I49" s="1">
        <v>10</v>
      </c>
      <c r="J49" s="1">
        <v>10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x14ac:dyDescent="0.2">
      <c r="A50" s="1" t="s">
        <v>8</v>
      </c>
      <c r="B50" s="1">
        <v>240</v>
      </c>
      <c r="C50" s="1">
        <v>10</v>
      </c>
      <c r="D50" s="1">
        <v>10</v>
      </c>
      <c r="E50" s="1">
        <v>0</v>
      </c>
      <c r="F50" s="1">
        <v>10</v>
      </c>
      <c r="G50" s="1">
        <v>0</v>
      </c>
      <c r="H50" s="1">
        <v>10</v>
      </c>
      <c r="I50" s="1">
        <v>200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</row>
    <row r="51" spans="1:16" x14ac:dyDescent="0.2">
      <c r="A51" s="1" t="s">
        <v>9</v>
      </c>
      <c r="B51" s="1">
        <v>790</v>
      </c>
      <c r="C51" s="1">
        <v>70</v>
      </c>
      <c r="D51" s="1">
        <v>30</v>
      </c>
      <c r="E51" s="1">
        <v>0</v>
      </c>
      <c r="F51" s="1">
        <v>10</v>
      </c>
      <c r="G51" s="1">
        <v>0</v>
      </c>
      <c r="H51" s="1">
        <v>10</v>
      </c>
      <c r="I51" s="1">
        <v>0</v>
      </c>
      <c r="J51" s="1">
        <v>670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2">
      <c r="A52" s="1" t="s">
        <v>14</v>
      </c>
      <c r="B52" s="1">
        <v>1060</v>
      </c>
      <c r="C52" s="1">
        <v>170</v>
      </c>
      <c r="D52" s="1">
        <v>10</v>
      </c>
      <c r="E52" s="1">
        <v>370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30</v>
      </c>
      <c r="L52" s="1">
        <v>30</v>
      </c>
      <c r="M52" s="1">
        <v>10</v>
      </c>
      <c r="N52" s="1">
        <v>10</v>
      </c>
      <c r="O52" s="1">
        <v>0</v>
      </c>
      <c r="P52" s="1">
        <v>430</v>
      </c>
    </row>
    <row r="54" spans="1:16" x14ac:dyDescent="0.2">
      <c r="A54" s="1" t="s">
        <v>399</v>
      </c>
      <c r="B54" s="1">
        <v>60820</v>
      </c>
      <c r="C54" s="1">
        <v>31410</v>
      </c>
      <c r="D54" s="1">
        <v>1010</v>
      </c>
      <c r="E54" s="1">
        <v>10610</v>
      </c>
      <c r="F54" s="1">
        <v>710</v>
      </c>
      <c r="G54" s="1">
        <v>30</v>
      </c>
      <c r="H54" s="1">
        <v>250</v>
      </c>
      <c r="I54" s="1">
        <v>180</v>
      </c>
      <c r="J54" s="1">
        <v>580</v>
      </c>
      <c r="K54" s="1">
        <v>11580</v>
      </c>
      <c r="L54" s="1">
        <v>400</v>
      </c>
      <c r="M54" s="1">
        <v>1560</v>
      </c>
      <c r="N54" s="1">
        <v>1420</v>
      </c>
      <c r="O54" s="1">
        <v>250</v>
      </c>
      <c r="P54" s="1">
        <v>830</v>
      </c>
    </row>
    <row r="55" spans="1:16" x14ac:dyDescent="0.2">
      <c r="A55" s="1" t="s">
        <v>83</v>
      </c>
      <c r="B55" s="1">
        <v>1020</v>
      </c>
      <c r="C55" s="1">
        <v>320</v>
      </c>
      <c r="D55" s="1">
        <v>0</v>
      </c>
      <c r="E55" s="1">
        <v>600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30</v>
      </c>
      <c r="L55" s="1">
        <v>0</v>
      </c>
      <c r="M55" s="1">
        <v>10</v>
      </c>
      <c r="N55" s="1">
        <v>30</v>
      </c>
      <c r="O55" s="1">
        <v>10</v>
      </c>
      <c r="P55" s="1">
        <v>20</v>
      </c>
    </row>
    <row r="56" spans="1:16" x14ac:dyDescent="0.2">
      <c r="A56" s="1" t="s">
        <v>84</v>
      </c>
      <c r="B56" s="1">
        <v>470</v>
      </c>
      <c r="C56" s="1">
        <v>160</v>
      </c>
      <c r="D56" s="1">
        <v>0</v>
      </c>
      <c r="E56" s="1">
        <v>250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40</v>
      </c>
      <c r="L56" s="1">
        <v>0</v>
      </c>
      <c r="M56" s="1">
        <v>0</v>
      </c>
      <c r="N56" s="1">
        <v>0</v>
      </c>
      <c r="O56" s="1">
        <v>0</v>
      </c>
      <c r="P56" s="1">
        <v>20</v>
      </c>
    </row>
    <row r="57" spans="1:16" x14ac:dyDescent="0.2">
      <c r="A57" s="1" t="s">
        <v>85</v>
      </c>
      <c r="B57" s="1">
        <v>9700</v>
      </c>
      <c r="C57" s="1">
        <v>1490</v>
      </c>
      <c r="D57" s="1">
        <v>30</v>
      </c>
      <c r="E57" s="1">
        <v>7500</v>
      </c>
      <c r="F57" s="1">
        <v>0</v>
      </c>
      <c r="G57" s="1">
        <v>10</v>
      </c>
      <c r="H57" s="1">
        <v>10</v>
      </c>
      <c r="I57" s="1">
        <v>10</v>
      </c>
      <c r="J57" s="1">
        <v>0</v>
      </c>
      <c r="K57" s="1">
        <v>240</v>
      </c>
      <c r="L57" s="1">
        <v>10</v>
      </c>
      <c r="M57" s="1">
        <v>140</v>
      </c>
      <c r="N57" s="1">
        <v>60</v>
      </c>
      <c r="O57" s="1">
        <v>30</v>
      </c>
      <c r="P57" s="1">
        <v>170</v>
      </c>
    </row>
    <row r="58" spans="1:16" x14ac:dyDescent="0.2">
      <c r="A58" s="1" t="s">
        <v>3</v>
      </c>
      <c r="B58" s="1">
        <v>24240</v>
      </c>
      <c r="C58" s="1">
        <v>22530</v>
      </c>
      <c r="D58" s="1">
        <v>70</v>
      </c>
      <c r="E58" s="1">
        <v>1430</v>
      </c>
      <c r="F58" s="1">
        <v>20</v>
      </c>
      <c r="G58" s="1">
        <v>0</v>
      </c>
      <c r="H58" s="1">
        <v>0</v>
      </c>
      <c r="I58" s="1">
        <v>0</v>
      </c>
      <c r="J58" s="1">
        <v>0</v>
      </c>
      <c r="K58" s="1">
        <v>30</v>
      </c>
      <c r="L58" s="1">
        <v>0</v>
      </c>
      <c r="M58" s="1">
        <v>30</v>
      </c>
      <c r="N58" s="1">
        <v>10</v>
      </c>
      <c r="O58" s="1">
        <v>10</v>
      </c>
      <c r="P58" s="1">
        <v>110</v>
      </c>
    </row>
    <row r="59" spans="1:16" x14ac:dyDescent="0.2">
      <c r="A59" s="1" t="s">
        <v>4</v>
      </c>
      <c r="B59" s="1">
        <v>1570</v>
      </c>
      <c r="C59" s="1">
        <v>740</v>
      </c>
      <c r="D59" s="1">
        <v>740</v>
      </c>
      <c r="E59" s="1">
        <v>50</v>
      </c>
      <c r="F59" s="1">
        <v>20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10</v>
      </c>
      <c r="N59" s="1">
        <v>10</v>
      </c>
      <c r="O59" s="1">
        <v>0</v>
      </c>
      <c r="P59" s="1">
        <v>0</v>
      </c>
    </row>
    <row r="60" spans="1:16" x14ac:dyDescent="0.2">
      <c r="A60" s="1" t="s">
        <v>86</v>
      </c>
      <c r="B60" s="1">
        <v>70</v>
      </c>
      <c r="C60" s="1">
        <v>10</v>
      </c>
      <c r="D60" s="1">
        <v>0</v>
      </c>
      <c r="E60" s="1">
        <v>60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</row>
    <row r="61" spans="1:16" x14ac:dyDescent="0.2">
      <c r="A61" s="1" t="s">
        <v>87</v>
      </c>
      <c r="B61" s="1">
        <v>170</v>
      </c>
      <c r="C61" s="1">
        <v>40</v>
      </c>
      <c r="D61" s="1">
        <v>0</v>
      </c>
      <c r="E61" s="1">
        <v>30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10</v>
      </c>
      <c r="L61" s="1">
        <v>0</v>
      </c>
      <c r="M61" s="1">
        <v>0</v>
      </c>
      <c r="N61" s="1">
        <v>0</v>
      </c>
      <c r="O61" s="1">
        <v>0</v>
      </c>
      <c r="P61" s="1">
        <v>90</v>
      </c>
    </row>
    <row r="62" spans="1:16" x14ac:dyDescent="0.2">
      <c r="A62" s="1" t="s">
        <v>88</v>
      </c>
      <c r="B62" s="1">
        <v>40</v>
      </c>
      <c r="C62" s="1">
        <v>0</v>
      </c>
      <c r="D62" s="1">
        <v>0</v>
      </c>
      <c r="E62" s="1">
        <v>10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30</v>
      </c>
    </row>
    <row r="63" spans="1:16" x14ac:dyDescent="0.2">
      <c r="A63" s="1" t="s">
        <v>11</v>
      </c>
      <c r="B63" s="1">
        <v>400</v>
      </c>
      <c r="C63" s="1">
        <v>80</v>
      </c>
      <c r="D63" s="1">
        <v>0</v>
      </c>
      <c r="E63" s="1">
        <v>30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50</v>
      </c>
      <c r="L63" s="1">
        <v>210</v>
      </c>
      <c r="M63" s="1">
        <v>20</v>
      </c>
      <c r="N63" s="1">
        <v>0</v>
      </c>
      <c r="O63" s="1">
        <v>0</v>
      </c>
      <c r="P63" s="1">
        <v>10</v>
      </c>
    </row>
    <row r="64" spans="1:16" x14ac:dyDescent="0.2">
      <c r="A64" s="1" t="s">
        <v>89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</row>
    <row r="65" spans="1:16" x14ac:dyDescent="0.2">
      <c r="A65" s="1" t="s">
        <v>12</v>
      </c>
      <c r="B65" s="1">
        <v>1540</v>
      </c>
      <c r="C65" s="1">
        <v>190</v>
      </c>
      <c r="D65" s="1">
        <v>20</v>
      </c>
      <c r="E65" s="1">
        <v>40</v>
      </c>
      <c r="F65" s="1">
        <v>20</v>
      </c>
      <c r="G65" s="1">
        <v>0</v>
      </c>
      <c r="H65" s="1">
        <v>0</v>
      </c>
      <c r="I65" s="1">
        <v>0</v>
      </c>
      <c r="J65" s="1">
        <v>10</v>
      </c>
      <c r="K65" s="1">
        <v>20</v>
      </c>
      <c r="L65" s="1">
        <v>30</v>
      </c>
      <c r="M65" s="1">
        <v>1190</v>
      </c>
      <c r="N65" s="1">
        <v>20</v>
      </c>
      <c r="O65" s="1">
        <v>0</v>
      </c>
      <c r="P65" s="1">
        <v>0</v>
      </c>
    </row>
    <row r="66" spans="1:16" x14ac:dyDescent="0.2">
      <c r="A66" s="1" t="s">
        <v>13</v>
      </c>
      <c r="B66" s="1">
        <v>1440</v>
      </c>
      <c r="C66" s="1">
        <v>130</v>
      </c>
      <c r="D66" s="1">
        <v>0</v>
      </c>
      <c r="E66" s="1">
        <v>30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10</v>
      </c>
      <c r="L66" s="1">
        <v>0</v>
      </c>
      <c r="M66" s="1">
        <v>10</v>
      </c>
      <c r="N66" s="1">
        <v>1260</v>
      </c>
      <c r="O66" s="1">
        <v>0</v>
      </c>
      <c r="P66" s="1">
        <v>0</v>
      </c>
    </row>
    <row r="67" spans="1:16" x14ac:dyDescent="0.2">
      <c r="A67" s="1" t="s">
        <v>10</v>
      </c>
      <c r="B67" s="1">
        <v>16820</v>
      </c>
      <c r="C67" s="1">
        <v>5010</v>
      </c>
      <c r="D67" s="1">
        <v>40</v>
      </c>
      <c r="E67" s="1">
        <v>410</v>
      </c>
      <c r="F67" s="1">
        <v>0</v>
      </c>
      <c r="G67" s="1">
        <v>0</v>
      </c>
      <c r="H67" s="1">
        <v>0</v>
      </c>
      <c r="I67" s="1">
        <v>10</v>
      </c>
      <c r="J67" s="1">
        <v>20</v>
      </c>
      <c r="K67" s="1">
        <v>11100</v>
      </c>
      <c r="L67" s="1">
        <v>20</v>
      </c>
      <c r="M67" s="1">
        <v>130</v>
      </c>
      <c r="N67" s="1">
        <v>30</v>
      </c>
      <c r="O67" s="1">
        <v>0</v>
      </c>
      <c r="P67" s="1">
        <v>50</v>
      </c>
    </row>
    <row r="68" spans="1:16" x14ac:dyDescent="0.2">
      <c r="A68" s="1" t="s">
        <v>90</v>
      </c>
      <c r="B68" s="1">
        <v>160</v>
      </c>
      <c r="C68" s="1">
        <v>30</v>
      </c>
      <c r="D68" s="1">
        <v>0</v>
      </c>
      <c r="E68" s="1">
        <v>10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10</v>
      </c>
      <c r="L68" s="1">
        <v>110</v>
      </c>
      <c r="M68" s="1">
        <v>0</v>
      </c>
      <c r="N68" s="1">
        <v>0</v>
      </c>
      <c r="O68" s="1">
        <v>0</v>
      </c>
      <c r="P68" s="1">
        <v>0</v>
      </c>
    </row>
    <row r="69" spans="1:16" x14ac:dyDescent="0.2">
      <c r="A69" s="1" t="s">
        <v>91</v>
      </c>
      <c r="B69" s="1">
        <v>110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110</v>
      </c>
      <c r="P69" s="1">
        <v>0</v>
      </c>
    </row>
    <row r="70" spans="1:16" x14ac:dyDescent="0.2">
      <c r="A70" s="1" t="s">
        <v>92</v>
      </c>
      <c r="B70" s="1">
        <v>100</v>
      </c>
      <c r="C70" s="1">
        <v>20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80</v>
      </c>
      <c r="P70" s="1">
        <v>0</v>
      </c>
    </row>
    <row r="71" spans="1:16" x14ac:dyDescent="0.2">
      <c r="A71" s="1" t="s">
        <v>93</v>
      </c>
      <c r="B71" s="1">
        <v>120</v>
      </c>
      <c r="C71" s="1">
        <v>20</v>
      </c>
      <c r="D71" s="1">
        <v>0</v>
      </c>
      <c r="E71" s="1">
        <v>40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60</v>
      </c>
    </row>
    <row r="72" spans="1:16" x14ac:dyDescent="0.2">
      <c r="A72" s="1" t="s">
        <v>5</v>
      </c>
      <c r="B72" s="1">
        <v>1070</v>
      </c>
      <c r="C72" s="1">
        <v>360</v>
      </c>
      <c r="D72" s="1">
        <v>50</v>
      </c>
      <c r="E72" s="1">
        <v>10</v>
      </c>
      <c r="F72" s="1">
        <v>640</v>
      </c>
      <c r="G72" s="1">
        <v>0</v>
      </c>
      <c r="H72" s="1">
        <v>0</v>
      </c>
      <c r="I72" s="1">
        <v>10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</row>
    <row r="73" spans="1:16" x14ac:dyDescent="0.2">
      <c r="A73" s="1" t="s">
        <v>6</v>
      </c>
      <c r="B73" s="1">
        <v>40</v>
      </c>
      <c r="C73" s="1">
        <v>20</v>
      </c>
      <c r="D73" s="1">
        <v>0</v>
      </c>
      <c r="E73" s="1">
        <v>0</v>
      </c>
      <c r="F73" s="1">
        <v>0</v>
      </c>
      <c r="G73" s="1">
        <v>20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1:16" x14ac:dyDescent="0.2">
      <c r="A74" s="1" t="s">
        <v>7</v>
      </c>
      <c r="B74" s="1">
        <v>230</v>
      </c>
      <c r="C74" s="1">
        <v>0</v>
      </c>
      <c r="D74" s="1">
        <v>0</v>
      </c>
      <c r="E74" s="1">
        <v>0</v>
      </c>
      <c r="F74" s="1">
        <v>10</v>
      </c>
      <c r="G74" s="1">
        <v>0</v>
      </c>
      <c r="H74" s="1">
        <v>210</v>
      </c>
      <c r="I74" s="1">
        <v>0</v>
      </c>
      <c r="J74" s="1">
        <v>10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</row>
    <row r="75" spans="1:16" x14ac:dyDescent="0.2">
      <c r="A75" s="1" t="s">
        <v>8</v>
      </c>
      <c r="B75" s="1">
        <v>270</v>
      </c>
      <c r="C75" s="1">
        <v>90</v>
      </c>
      <c r="D75" s="1">
        <v>30</v>
      </c>
      <c r="E75" s="1">
        <v>0</v>
      </c>
      <c r="F75" s="1">
        <v>0</v>
      </c>
      <c r="G75" s="1">
        <v>0</v>
      </c>
      <c r="H75" s="1">
        <v>10</v>
      </c>
      <c r="I75" s="1">
        <v>140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</row>
    <row r="76" spans="1:16" x14ac:dyDescent="0.2">
      <c r="A76" s="1" t="s">
        <v>9</v>
      </c>
      <c r="B76" s="1">
        <v>700</v>
      </c>
      <c r="C76" s="1">
        <v>90</v>
      </c>
      <c r="D76" s="1">
        <v>30</v>
      </c>
      <c r="E76" s="1">
        <v>10</v>
      </c>
      <c r="F76" s="1">
        <v>0</v>
      </c>
      <c r="G76" s="1">
        <v>0</v>
      </c>
      <c r="H76" s="1">
        <v>20</v>
      </c>
      <c r="I76" s="1">
        <v>10</v>
      </c>
      <c r="J76" s="1">
        <v>540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</row>
    <row r="77" spans="1:16" x14ac:dyDescent="0.2">
      <c r="A77" s="1" t="s">
        <v>14</v>
      </c>
      <c r="B77" s="1">
        <v>540</v>
      </c>
      <c r="C77" s="1">
        <v>80</v>
      </c>
      <c r="D77" s="1">
        <v>0</v>
      </c>
      <c r="E77" s="1">
        <v>100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40</v>
      </c>
      <c r="L77" s="1">
        <v>20</v>
      </c>
      <c r="M77" s="1">
        <v>20</v>
      </c>
      <c r="N77" s="1">
        <v>0</v>
      </c>
      <c r="O77" s="1">
        <v>10</v>
      </c>
      <c r="P77" s="1">
        <v>270</v>
      </c>
    </row>
    <row r="78" spans="1:16" x14ac:dyDescent="0.2">
      <c r="A78" s="22" t="s">
        <v>510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</sheetData>
  <mergeCells count="1">
    <mergeCell ref="A78:P7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2CAA6-DB3B-4D02-8135-10B87247D378}">
  <dimension ref="A1:P78"/>
  <sheetViews>
    <sheetView view="pageBreakPreview" topLeftCell="A58" zoomScale="125" zoomScaleNormal="100" zoomScaleSheetLayoutView="125" workbookViewId="0">
      <selection activeCell="A78" sqref="A78:P78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142</v>
      </c>
    </row>
    <row r="2" spans="1:16" x14ac:dyDescent="0.2">
      <c r="A2" s="11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411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389</v>
      </c>
      <c r="B4" s="1">
        <v>131810</v>
      </c>
      <c r="C4" s="1">
        <v>63120</v>
      </c>
      <c r="D4" s="1">
        <v>1900</v>
      </c>
      <c r="E4" s="1">
        <v>28110</v>
      </c>
      <c r="F4" s="1">
        <v>1190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1680</v>
      </c>
      <c r="M4" s="1">
        <v>2730</v>
      </c>
      <c r="N4" s="1">
        <v>3690</v>
      </c>
      <c r="O4" s="1">
        <v>490</v>
      </c>
      <c r="P4" s="1">
        <v>1900</v>
      </c>
    </row>
    <row r="5" spans="1:16" x14ac:dyDescent="0.2">
      <c r="A5" s="1" t="s">
        <v>83</v>
      </c>
      <c r="B5" s="1">
        <v>2520</v>
      </c>
      <c r="C5" s="1">
        <v>760</v>
      </c>
      <c r="D5" s="1">
        <v>0</v>
      </c>
      <c r="E5" s="1">
        <v>1710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20</v>
      </c>
      <c r="N5" s="1">
        <v>0</v>
      </c>
      <c r="O5" s="1">
        <v>0</v>
      </c>
      <c r="P5" s="1">
        <v>30</v>
      </c>
    </row>
    <row r="6" spans="1:16" x14ac:dyDescent="0.2">
      <c r="A6" s="1" t="s">
        <v>84</v>
      </c>
      <c r="B6" s="1">
        <v>1180</v>
      </c>
      <c r="C6" s="1">
        <v>440</v>
      </c>
      <c r="D6" s="1">
        <v>0</v>
      </c>
      <c r="E6" s="1">
        <v>690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40</v>
      </c>
      <c r="L6" s="1">
        <v>0</v>
      </c>
      <c r="M6" s="1">
        <v>0</v>
      </c>
      <c r="N6" s="1">
        <v>0</v>
      </c>
      <c r="O6" s="1">
        <v>0</v>
      </c>
      <c r="P6" s="1">
        <v>10</v>
      </c>
    </row>
    <row r="7" spans="1:16" x14ac:dyDescent="0.2">
      <c r="A7" s="1" t="s">
        <v>85</v>
      </c>
      <c r="B7" s="1">
        <v>22360</v>
      </c>
      <c r="C7" s="1">
        <v>1650</v>
      </c>
      <c r="D7" s="1">
        <v>20</v>
      </c>
      <c r="E7" s="1">
        <v>20110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80</v>
      </c>
      <c r="L7" s="1">
        <v>10</v>
      </c>
      <c r="M7" s="1">
        <v>130</v>
      </c>
      <c r="N7" s="1">
        <v>20</v>
      </c>
      <c r="O7" s="1">
        <v>10</v>
      </c>
      <c r="P7" s="1">
        <v>330</v>
      </c>
    </row>
    <row r="8" spans="1:16" x14ac:dyDescent="0.2">
      <c r="A8" s="1" t="s">
        <v>3</v>
      </c>
      <c r="B8" s="1">
        <v>51500</v>
      </c>
      <c r="C8" s="1">
        <v>48040</v>
      </c>
      <c r="D8" s="1">
        <v>180</v>
      </c>
      <c r="E8" s="1">
        <v>2770</v>
      </c>
      <c r="F8" s="1">
        <v>40</v>
      </c>
      <c r="G8" s="1">
        <v>0</v>
      </c>
      <c r="H8" s="1">
        <v>0</v>
      </c>
      <c r="I8" s="1">
        <v>20</v>
      </c>
      <c r="J8" s="1">
        <v>0</v>
      </c>
      <c r="K8" s="1">
        <v>160</v>
      </c>
      <c r="L8" s="1">
        <v>0</v>
      </c>
      <c r="M8" s="1">
        <v>50</v>
      </c>
      <c r="N8" s="1">
        <v>10</v>
      </c>
      <c r="O8" s="1">
        <v>0</v>
      </c>
      <c r="P8" s="1">
        <v>230</v>
      </c>
    </row>
    <row r="9" spans="1:16" x14ac:dyDescent="0.2">
      <c r="A9" s="1" t="s">
        <v>4</v>
      </c>
      <c r="B9" s="1">
        <v>3140</v>
      </c>
      <c r="C9" s="1">
        <v>1560</v>
      </c>
      <c r="D9" s="1">
        <v>1450</v>
      </c>
      <c r="E9" s="1">
        <v>100</v>
      </c>
      <c r="F9" s="1">
        <v>30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2">
      <c r="A10" s="1" t="s">
        <v>86</v>
      </c>
      <c r="B10" s="1">
        <v>170</v>
      </c>
      <c r="C10" s="1">
        <v>0</v>
      </c>
      <c r="D10" s="1">
        <v>0</v>
      </c>
      <c r="E10" s="1">
        <v>160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10</v>
      </c>
    </row>
    <row r="11" spans="1:16" x14ac:dyDescent="0.2">
      <c r="A11" s="1" t="s">
        <v>87</v>
      </c>
      <c r="B11" s="1">
        <v>620</v>
      </c>
      <c r="C11" s="1">
        <v>150</v>
      </c>
      <c r="D11" s="1">
        <v>0</v>
      </c>
      <c r="E11" s="1">
        <v>210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10</v>
      </c>
      <c r="L11" s="1">
        <v>0</v>
      </c>
      <c r="M11" s="1">
        <v>0</v>
      </c>
      <c r="N11" s="1">
        <v>0</v>
      </c>
      <c r="O11" s="1">
        <v>0</v>
      </c>
      <c r="P11" s="1">
        <v>250</v>
      </c>
    </row>
    <row r="12" spans="1:16" x14ac:dyDescent="0.2">
      <c r="A12" s="1" t="s">
        <v>88</v>
      </c>
      <c r="B12" s="1">
        <v>210</v>
      </c>
      <c r="C12" s="1">
        <v>0</v>
      </c>
      <c r="D12" s="1">
        <v>0</v>
      </c>
      <c r="E12" s="1">
        <v>120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90</v>
      </c>
    </row>
    <row r="13" spans="1:16" x14ac:dyDescent="0.2">
      <c r="A13" s="1" t="s">
        <v>11</v>
      </c>
      <c r="B13" s="1">
        <v>980</v>
      </c>
      <c r="C13" s="1">
        <v>100</v>
      </c>
      <c r="D13" s="1">
        <v>0</v>
      </c>
      <c r="E13" s="1">
        <v>10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20</v>
      </c>
      <c r="L13" s="1">
        <v>820</v>
      </c>
      <c r="M13" s="1">
        <v>0</v>
      </c>
      <c r="N13" s="1">
        <v>0</v>
      </c>
      <c r="O13" s="1">
        <v>20</v>
      </c>
      <c r="P13" s="1">
        <v>10</v>
      </c>
    </row>
    <row r="14" spans="1:16" x14ac:dyDescent="0.2">
      <c r="A14" s="1" t="s">
        <v>89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6" x14ac:dyDescent="0.2">
      <c r="A15" s="1" t="s">
        <v>12</v>
      </c>
      <c r="B15" s="1">
        <v>3520</v>
      </c>
      <c r="C15" s="1">
        <v>620</v>
      </c>
      <c r="D15" s="1">
        <v>10</v>
      </c>
      <c r="E15" s="1">
        <v>230</v>
      </c>
      <c r="F15" s="1">
        <v>20</v>
      </c>
      <c r="G15" s="1">
        <v>0</v>
      </c>
      <c r="H15" s="1">
        <v>0</v>
      </c>
      <c r="I15" s="1">
        <v>0</v>
      </c>
      <c r="J15" s="1">
        <v>10</v>
      </c>
      <c r="K15" s="1">
        <v>90</v>
      </c>
      <c r="L15" s="1">
        <v>70</v>
      </c>
      <c r="M15" s="1">
        <v>2390</v>
      </c>
      <c r="N15" s="1">
        <v>40</v>
      </c>
      <c r="O15" s="1">
        <v>0</v>
      </c>
      <c r="P15" s="1">
        <v>40</v>
      </c>
    </row>
    <row r="16" spans="1:16" x14ac:dyDescent="0.2">
      <c r="A16" s="1" t="s">
        <v>13</v>
      </c>
      <c r="B16" s="1">
        <v>4160</v>
      </c>
      <c r="C16" s="1">
        <v>420</v>
      </c>
      <c r="D16" s="1">
        <v>0</v>
      </c>
      <c r="E16" s="1">
        <v>170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230</v>
      </c>
      <c r="L16" s="1">
        <v>10</v>
      </c>
      <c r="M16" s="1">
        <v>30</v>
      </c>
      <c r="N16" s="1">
        <v>3280</v>
      </c>
      <c r="O16" s="1">
        <v>10</v>
      </c>
      <c r="P16" s="1">
        <v>10</v>
      </c>
    </row>
    <row r="17" spans="1:16" x14ac:dyDescent="0.2">
      <c r="A17" s="1" t="s">
        <v>10</v>
      </c>
      <c r="B17" s="1">
        <v>33860</v>
      </c>
      <c r="C17" s="1">
        <v>7800</v>
      </c>
      <c r="D17" s="1">
        <v>40</v>
      </c>
      <c r="E17" s="1">
        <v>1090</v>
      </c>
      <c r="F17" s="1">
        <v>0</v>
      </c>
      <c r="G17" s="1">
        <v>0</v>
      </c>
      <c r="H17" s="1">
        <v>0</v>
      </c>
      <c r="I17" s="1">
        <v>10</v>
      </c>
      <c r="J17" s="1">
        <v>20</v>
      </c>
      <c r="K17" s="1">
        <v>23960</v>
      </c>
      <c r="L17" s="1">
        <v>430</v>
      </c>
      <c r="M17" s="1">
        <v>80</v>
      </c>
      <c r="N17" s="1">
        <v>320</v>
      </c>
      <c r="O17" s="1">
        <v>10</v>
      </c>
      <c r="P17" s="1">
        <v>100</v>
      </c>
    </row>
    <row r="18" spans="1:16" x14ac:dyDescent="0.2">
      <c r="A18" s="1" t="s">
        <v>90</v>
      </c>
      <c r="B18" s="1">
        <v>400</v>
      </c>
      <c r="C18" s="1">
        <v>60</v>
      </c>
      <c r="D18" s="1">
        <v>0</v>
      </c>
      <c r="E18" s="1">
        <v>50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20</v>
      </c>
      <c r="L18" s="1">
        <v>270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1" t="s">
        <v>91</v>
      </c>
      <c r="B19" s="1">
        <v>300</v>
      </c>
      <c r="C19" s="1">
        <v>30</v>
      </c>
      <c r="D19" s="1">
        <v>0</v>
      </c>
      <c r="E19" s="1">
        <v>50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10</v>
      </c>
      <c r="L19" s="1">
        <v>0</v>
      </c>
      <c r="M19" s="1">
        <v>10</v>
      </c>
      <c r="N19" s="1">
        <v>0</v>
      </c>
      <c r="O19" s="1">
        <v>190</v>
      </c>
      <c r="P19" s="1">
        <v>10</v>
      </c>
    </row>
    <row r="20" spans="1:16" x14ac:dyDescent="0.2">
      <c r="A20" s="1" t="s">
        <v>92</v>
      </c>
      <c r="B20" s="1">
        <v>410</v>
      </c>
      <c r="C20" s="1">
        <v>150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10</v>
      </c>
      <c r="O20" s="1">
        <v>250</v>
      </c>
      <c r="P20" s="1">
        <v>0</v>
      </c>
    </row>
    <row r="21" spans="1:16" x14ac:dyDescent="0.2">
      <c r="A21" s="1" t="s">
        <v>93</v>
      </c>
      <c r="B21" s="1">
        <v>270</v>
      </c>
      <c r="C21" s="1">
        <v>40</v>
      </c>
      <c r="D21" s="1">
        <v>0</v>
      </c>
      <c r="E21" s="1">
        <v>110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120</v>
      </c>
    </row>
    <row r="22" spans="1:16" x14ac:dyDescent="0.2">
      <c r="A22" s="1" t="s">
        <v>5</v>
      </c>
      <c r="B22" s="1">
        <v>2080</v>
      </c>
      <c r="C22" s="1">
        <v>790</v>
      </c>
      <c r="D22" s="1">
        <v>80</v>
      </c>
      <c r="E22" s="1">
        <v>90</v>
      </c>
      <c r="F22" s="1">
        <v>1080</v>
      </c>
      <c r="G22" s="1">
        <v>10</v>
      </c>
      <c r="H22" s="1">
        <v>0</v>
      </c>
      <c r="I22" s="1">
        <v>20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10</v>
      </c>
    </row>
    <row r="23" spans="1:16" x14ac:dyDescent="0.2">
      <c r="A23" s="1" t="s">
        <v>6</v>
      </c>
      <c r="B23" s="1">
        <v>110</v>
      </c>
      <c r="C23" s="1">
        <v>30</v>
      </c>
      <c r="D23" s="1">
        <v>0</v>
      </c>
      <c r="E23" s="1">
        <v>0</v>
      </c>
      <c r="F23" s="1">
        <v>10</v>
      </c>
      <c r="G23" s="1">
        <v>70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7</v>
      </c>
      <c r="B24" s="1">
        <v>620</v>
      </c>
      <c r="C24" s="1">
        <v>40</v>
      </c>
      <c r="D24" s="1">
        <v>0</v>
      </c>
      <c r="E24" s="1">
        <v>10</v>
      </c>
      <c r="F24" s="1">
        <v>0</v>
      </c>
      <c r="G24" s="1">
        <v>0</v>
      </c>
      <c r="H24" s="1">
        <v>560</v>
      </c>
      <c r="I24" s="1">
        <v>10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x14ac:dyDescent="0.2">
      <c r="A25" s="1" t="s">
        <v>8</v>
      </c>
      <c r="B25" s="1">
        <v>560</v>
      </c>
      <c r="C25" s="1">
        <v>110</v>
      </c>
      <c r="D25" s="1">
        <v>60</v>
      </c>
      <c r="E25" s="1">
        <v>0</v>
      </c>
      <c r="F25" s="1">
        <v>10</v>
      </c>
      <c r="G25" s="1">
        <v>0</v>
      </c>
      <c r="H25" s="1">
        <v>20</v>
      </c>
      <c r="I25" s="1">
        <v>360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1:16" x14ac:dyDescent="0.2">
      <c r="A26" s="1" t="s">
        <v>9</v>
      </c>
      <c r="B26" s="1">
        <v>1510</v>
      </c>
      <c r="C26" s="1">
        <v>160</v>
      </c>
      <c r="D26" s="1">
        <v>60</v>
      </c>
      <c r="E26" s="1">
        <v>30</v>
      </c>
      <c r="F26" s="1">
        <v>0</v>
      </c>
      <c r="G26" s="1">
        <v>0</v>
      </c>
      <c r="H26" s="1">
        <v>0</v>
      </c>
      <c r="I26" s="1">
        <v>0</v>
      </c>
      <c r="J26" s="1">
        <v>1240</v>
      </c>
      <c r="K26" s="1">
        <v>0</v>
      </c>
      <c r="L26" s="1">
        <v>0</v>
      </c>
      <c r="M26" s="1">
        <v>20</v>
      </c>
      <c r="N26" s="1">
        <v>0</v>
      </c>
      <c r="O26" s="1">
        <v>0</v>
      </c>
      <c r="P26" s="1">
        <v>0</v>
      </c>
    </row>
    <row r="27" spans="1:16" x14ac:dyDescent="0.2">
      <c r="A27" s="1" t="s">
        <v>14</v>
      </c>
      <c r="B27" s="1">
        <v>1330</v>
      </c>
      <c r="C27" s="1">
        <v>170</v>
      </c>
      <c r="D27" s="1">
        <v>0</v>
      </c>
      <c r="E27" s="1">
        <v>400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30</v>
      </c>
      <c r="L27" s="1">
        <v>70</v>
      </c>
      <c r="M27" s="1">
        <v>0</v>
      </c>
      <c r="N27" s="1">
        <v>10</v>
      </c>
      <c r="O27" s="1">
        <v>0</v>
      </c>
      <c r="P27" s="1">
        <v>650</v>
      </c>
    </row>
    <row r="29" spans="1:16" x14ac:dyDescent="0.2">
      <c r="A29" s="1" t="s">
        <v>390</v>
      </c>
      <c r="B29" s="1">
        <v>70920</v>
      </c>
      <c r="C29" s="1">
        <v>31690</v>
      </c>
      <c r="D29" s="1">
        <v>890</v>
      </c>
      <c r="E29" s="1">
        <v>17460</v>
      </c>
      <c r="F29" s="1">
        <v>470</v>
      </c>
      <c r="G29" s="1">
        <v>50</v>
      </c>
      <c r="H29" s="1">
        <v>330</v>
      </c>
      <c r="I29" s="1">
        <v>240</v>
      </c>
      <c r="J29" s="1">
        <v>690</v>
      </c>
      <c r="K29" s="1">
        <v>13060</v>
      </c>
      <c r="L29" s="1">
        <v>1280</v>
      </c>
      <c r="M29" s="1">
        <v>1170</v>
      </c>
      <c r="N29" s="1">
        <v>2270</v>
      </c>
      <c r="O29" s="1">
        <v>240</v>
      </c>
      <c r="P29" s="1">
        <v>1080</v>
      </c>
    </row>
    <row r="30" spans="1:16" x14ac:dyDescent="0.2">
      <c r="A30" s="1" t="s">
        <v>83</v>
      </c>
      <c r="B30" s="1">
        <v>1440</v>
      </c>
      <c r="C30" s="1">
        <v>420</v>
      </c>
      <c r="D30" s="1">
        <v>0</v>
      </c>
      <c r="E30" s="1">
        <v>1020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1" t="s">
        <v>84</v>
      </c>
      <c r="B31" s="1">
        <v>600</v>
      </c>
      <c r="C31" s="1">
        <v>260</v>
      </c>
      <c r="D31" s="1">
        <v>0</v>
      </c>
      <c r="E31" s="1">
        <v>320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10</v>
      </c>
      <c r="L31" s="1">
        <v>0</v>
      </c>
      <c r="M31" s="1">
        <v>0</v>
      </c>
      <c r="N31" s="1">
        <v>0</v>
      </c>
      <c r="O31" s="1">
        <v>0</v>
      </c>
      <c r="P31" s="1">
        <v>10</v>
      </c>
    </row>
    <row r="32" spans="1:16" x14ac:dyDescent="0.2">
      <c r="A32" s="1" t="s">
        <v>85</v>
      </c>
      <c r="B32" s="1">
        <v>14300</v>
      </c>
      <c r="C32" s="1">
        <v>820</v>
      </c>
      <c r="D32" s="1">
        <v>0</v>
      </c>
      <c r="E32" s="1">
        <v>13140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30</v>
      </c>
      <c r="L32" s="1">
        <v>10</v>
      </c>
      <c r="M32" s="1">
        <v>80</v>
      </c>
      <c r="N32" s="1">
        <v>10</v>
      </c>
      <c r="O32" s="1">
        <v>0</v>
      </c>
      <c r="P32" s="1">
        <v>210</v>
      </c>
    </row>
    <row r="33" spans="1:16" x14ac:dyDescent="0.2">
      <c r="A33" s="1" t="s">
        <v>3</v>
      </c>
      <c r="B33" s="1">
        <v>25480</v>
      </c>
      <c r="C33" s="1">
        <v>23860</v>
      </c>
      <c r="D33" s="1">
        <v>80</v>
      </c>
      <c r="E33" s="1">
        <v>1260</v>
      </c>
      <c r="F33" s="1">
        <v>20</v>
      </c>
      <c r="G33" s="1">
        <v>0</v>
      </c>
      <c r="H33" s="1">
        <v>0</v>
      </c>
      <c r="I33" s="1">
        <v>10</v>
      </c>
      <c r="J33" s="1">
        <v>0</v>
      </c>
      <c r="K33" s="1">
        <v>80</v>
      </c>
      <c r="L33" s="1">
        <v>0</v>
      </c>
      <c r="M33" s="1">
        <v>20</v>
      </c>
      <c r="N33" s="1">
        <v>10</v>
      </c>
      <c r="O33" s="1">
        <v>0</v>
      </c>
      <c r="P33" s="1">
        <v>140</v>
      </c>
    </row>
    <row r="34" spans="1:16" x14ac:dyDescent="0.2">
      <c r="A34" s="1" t="s">
        <v>4</v>
      </c>
      <c r="B34" s="1">
        <v>1550</v>
      </c>
      <c r="C34" s="1">
        <v>800</v>
      </c>
      <c r="D34" s="1">
        <v>680</v>
      </c>
      <c r="E34" s="1">
        <v>50</v>
      </c>
      <c r="F34" s="1">
        <v>20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2">
      <c r="A35" s="1" t="s">
        <v>86</v>
      </c>
      <c r="B35" s="1">
        <v>140</v>
      </c>
      <c r="C35" s="1">
        <v>0</v>
      </c>
      <c r="D35" s="1">
        <v>0</v>
      </c>
      <c r="E35" s="1">
        <v>130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10</v>
      </c>
    </row>
    <row r="36" spans="1:16" x14ac:dyDescent="0.2">
      <c r="A36" s="1" t="s">
        <v>87</v>
      </c>
      <c r="B36" s="1">
        <v>310</v>
      </c>
      <c r="C36" s="1">
        <v>50</v>
      </c>
      <c r="D36" s="1">
        <v>0</v>
      </c>
      <c r="E36" s="1">
        <v>140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10</v>
      </c>
      <c r="L36" s="1">
        <v>0</v>
      </c>
      <c r="M36" s="1">
        <v>0</v>
      </c>
      <c r="N36" s="1">
        <v>0</v>
      </c>
      <c r="O36" s="1">
        <v>0</v>
      </c>
      <c r="P36" s="1">
        <v>110</v>
      </c>
    </row>
    <row r="37" spans="1:16" x14ac:dyDescent="0.2">
      <c r="A37" s="1" t="s">
        <v>88</v>
      </c>
      <c r="B37" s="1">
        <v>120</v>
      </c>
      <c r="C37" s="1">
        <v>0</v>
      </c>
      <c r="D37" s="1">
        <v>0</v>
      </c>
      <c r="E37" s="1">
        <v>70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50</v>
      </c>
    </row>
    <row r="38" spans="1:16" x14ac:dyDescent="0.2">
      <c r="A38" s="1" t="s">
        <v>11</v>
      </c>
      <c r="B38" s="1">
        <v>700</v>
      </c>
      <c r="C38" s="1">
        <v>40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10</v>
      </c>
      <c r="L38" s="1">
        <v>630</v>
      </c>
      <c r="M38" s="1">
        <v>0</v>
      </c>
      <c r="N38" s="1">
        <v>0</v>
      </c>
      <c r="O38" s="1">
        <v>20</v>
      </c>
      <c r="P38" s="1">
        <v>0</v>
      </c>
    </row>
    <row r="39" spans="1:16" x14ac:dyDescent="0.2">
      <c r="A39" s="1" t="s">
        <v>89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</row>
    <row r="40" spans="1:16" x14ac:dyDescent="0.2">
      <c r="A40" s="1" t="s">
        <v>12</v>
      </c>
      <c r="B40" s="1">
        <v>1660</v>
      </c>
      <c r="C40" s="1">
        <v>370</v>
      </c>
      <c r="D40" s="1">
        <v>0</v>
      </c>
      <c r="E40" s="1">
        <v>140</v>
      </c>
      <c r="F40" s="1">
        <v>10</v>
      </c>
      <c r="G40" s="1">
        <v>0</v>
      </c>
      <c r="H40" s="1">
        <v>0</v>
      </c>
      <c r="I40" s="1">
        <v>0</v>
      </c>
      <c r="J40" s="1">
        <v>0</v>
      </c>
      <c r="K40" s="1">
        <v>70</v>
      </c>
      <c r="L40" s="1">
        <v>30</v>
      </c>
      <c r="M40" s="1">
        <v>990</v>
      </c>
      <c r="N40" s="1">
        <v>40</v>
      </c>
      <c r="O40" s="1">
        <v>0</v>
      </c>
      <c r="P40" s="1">
        <v>10</v>
      </c>
    </row>
    <row r="41" spans="1:16" x14ac:dyDescent="0.2">
      <c r="A41" s="1" t="s">
        <v>13</v>
      </c>
      <c r="B41" s="1">
        <v>2510</v>
      </c>
      <c r="C41" s="1">
        <v>240</v>
      </c>
      <c r="D41" s="1">
        <v>0</v>
      </c>
      <c r="E41" s="1">
        <v>110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210</v>
      </c>
      <c r="L41" s="1">
        <v>10</v>
      </c>
      <c r="M41" s="1">
        <v>20</v>
      </c>
      <c r="N41" s="1">
        <v>1910</v>
      </c>
      <c r="O41" s="1">
        <v>10</v>
      </c>
      <c r="P41" s="1">
        <v>0</v>
      </c>
    </row>
    <row r="42" spans="1:16" x14ac:dyDescent="0.2">
      <c r="A42" s="1" t="s">
        <v>10</v>
      </c>
      <c r="B42" s="1">
        <v>18060</v>
      </c>
      <c r="C42" s="1">
        <v>4040</v>
      </c>
      <c r="D42" s="1">
        <v>20</v>
      </c>
      <c r="E42" s="1">
        <v>600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12600</v>
      </c>
      <c r="L42" s="1">
        <v>410</v>
      </c>
      <c r="M42" s="1">
        <v>50</v>
      </c>
      <c r="N42" s="1">
        <v>290</v>
      </c>
      <c r="O42" s="1">
        <v>10</v>
      </c>
      <c r="P42" s="1">
        <v>40</v>
      </c>
    </row>
    <row r="43" spans="1:16" x14ac:dyDescent="0.2">
      <c r="A43" s="1" t="s">
        <v>90</v>
      </c>
      <c r="B43" s="1">
        <v>220</v>
      </c>
      <c r="C43" s="1">
        <v>20</v>
      </c>
      <c r="D43" s="1">
        <v>0</v>
      </c>
      <c r="E43" s="1">
        <v>30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10</v>
      </c>
      <c r="L43" s="1">
        <v>160</v>
      </c>
      <c r="M43" s="1">
        <v>0</v>
      </c>
      <c r="N43" s="1">
        <v>0</v>
      </c>
      <c r="O43" s="1">
        <v>0</v>
      </c>
      <c r="P43" s="1">
        <v>0</v>
      </c>
    </row>
    <row r="44" spans="1:16" x14ac:dyDescent="0.2">
      <c r="A44" s="1" t="s">
        <v>91</v>
      </c>
      <c r="B44" s="1">
        <v>140</v>
      </c>
      <c r="C44" s="1">
        <v>30</v>
      </c>
      <c r="D44" s="1">
        <v>0</v>
      </c>
      <c r="E44" s="1">
        <v>30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10</v>
      </c>
      <c r="L44" s="1">
        <v>0</v>
      </c>
      <c r="M44" s="1">
        <v>0</v>
      </c>
      <c r="N44" s="1">
        <v>0</v>
      </c>
      <c r="O44" s="1">
        <v>60</v>
      </c>
      <c r="P44" s="1">
        <v>10</v>
      </c>
    </row>
    <row r="45" spans="1:16" x14ac:dyDescent="0.2">
      <c r="A45" s="1" t="s">
        <v>92</v>
      </c>
      <c r="B45" s="1">
        <v>190</v>
      </c>
      <c r="C45" s="1">
        <v>50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140</v>
      </c>
      <c r="P45" s="1">
        <v>0</v>
      </c>
    </row>
    <row r="46" spans="1:16" x14ac:dyDescent="0.2">
      <c r="A46" s="1" t="s">
        <v>93</v>
      </c>
      <c r="B46" s="1">
        <v>170</v>
      </c>
      <c r="C46" s="1">
        <v>30</v>
      </c>
      <c r="D46" s="1">
        <v>0</v>
      </c>
      <c r="E46" s="1">
        <v>80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60</v>
      </c>
    </row>
    <row r="47" spans="1:16" x14ac:dyDescent="0.2">
      <c r="A47" s="1" t="s">
        <v>5</v>
      </c>
      <c r="B47" s="1">
        <v>960</v>
      </c>
      <c r="C47" s="1">
        <v>430</v>
      </c>
      <c r="D47" s="1">
        <v>50</v>
      </c>
      <c r="E47" s="1">
        <v>50</v>
      </c>
      <c r="F47" s="1">
        <v>410</v>
      </c>
      <c r="G47" s="1">
        <v>10</v>
      </c>
      <c r="H47" s="1">
        <v>0</v>
      </c>
      <c r="I47" s="1">
        <v>10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2">
      <c r="A48" s="1" t="s">
        <v>6</v>
      </c>
      <c r="B48" s="1">
        <v>50</v>
      </c>
      <c r="C48" s="1">
        <v>10</v>
      </c>
      <c r="D48" s="1">
        <v>0</v>
      </c>
      <c r="E48" s="1">
        <v>0</v>
      </c>
      <c r="F48" s="1">
        <v>0</v>
      </c>
      <c r="G48" s="1">
        <v>40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2">
      <c r="A49" s="1" t="s">
        <v>7</v>
      </c>
      <c r="B49" s="1">
        <v>360</v>
      </c>
      <c r="C49" s="1">
        <v>30</v>
      </c>
      <c r="D49" s="1">
        <v>0</v>
      </c>
      <c r="E49" s="1">
        <v>0</v>
      </c>
      <c r="F49" s="1">
        <v>0</v>
      </c>
      <c r="G49" s="1">
        <v>0</v>
      </c>
      <c r="H49" s="1">
        <v>320</v>
      </c>
      <c r="I49" s="1">
        <v>10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x14ac:dyDescent="0.2">
      <c r="A50" s="1" t="s">
        <v>8</v>
      </c>
      <c r="B50" s="1">
        <v>300</v>
      </c>
      <c r="C50" s="1">
        <v>40</v>
      </c>
      <c r="D50" s="1">
        <v>30</v>
      </c>
      <c r="E50" s="1">
        <v>0</v>
      </c>
      <c r="F50" s="1">
        <v>10</v>
      </c>
      <c r="G50" s="1">
        <v>0</v>
      </c>
      <c r="H50" s="1">
        <v>10</v>
      </c>
      <c r="I50" s="1">
        <v>210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</row>
    <row r="51" spans="1:16" x14ac:dyDescent="0.2">
      <c r="A51" s="1" t="s">
        <v>9</v>
      </c>
      <c r="B51" s="1">
        <v>810</v>
      </c>
      <c r="C51" s="1">
        <v>70</v>
      </c>
      <c r="D51" s="1">
        <v>30</v>
      </c>
      <c r="E51" s="1">
        <v>10</v>
      </c>
      <c r="F51" s="1">
        <v>0</v>
      </c>
      <c r="G51" s="1">
        <v>0</v>
      </c>
      <c r="H51" s="1">
        <v>0</v>
      </c>
      <c r="I51" s="1">
        <v>0</v>
      </c>
      <c r="J51" s="1">
        <v>690</v>
      </c>
      <c r="K51" s="1">
        <v>0</v>
      </c>
      <c r="L51" s="1">
        <v>0</v>
      </c>
      <c r="M51" s="1">
        <v>10</v>
      </c>
      <c r="N51" s="1">
        <v>0</v>
      </c>
      <c r="O51" s="1">
        <v>0</v>
      </c>
      <c r="P51" s="1">
        <v>0</v>
      </c>
    </row>
    <row r="52" spans="1:16" x14ac:dyDescent="0.2">
      <c r="A52" s="1" t="s">
        <v>14</v>
      </c>
      <c r="B52" s="1">
        <v>850</v>
      </c>
      <c r="C52" s="1">
        <v>80</v>
      </c>
      <c r="D52" s="1">
        <v>0</v>
      </c>
      <c r="E52" s="1">
        <v>280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20</v>
      </c>
      <c r="L52" s="1">
        <v>30</v>
      </c>
      <c r="M52" s="1">
        <v>0</v>
      </c>
      <c r="N52" s="1">
        <v>10</v>
      </c>
      <c r="O52" s="1">
        <v>0</v>
      </c>
      <c r="P52" s="1">
        <v>430</v>
      </c>
    </row>
    <row r="54" spans="1:16" x14ac:dyDescent="0.2">
      <c r="A54" s="1" t="s">
        <v>394</v>
      </c>
      <c r="B54" s="1">
        <v>60890</v>
      </c>
      <c r="C54" s="1">
        <v>31430</v>
      </c>
      <c r="D54" s="1">
        <v>1010</v>
      </c>
      <c r="E54" s="1">
        <v>10650</v>
      </c>
      <c r="F54" s="1">
        <v>720</v>
      </c>
      <c r="G54" s="1">
        <v>30</v>
      </c>
      <c r="H54" s="1">
        <v>250</v>
      </c>
      <c r="I54" s="1">
        <v>180</v>
      </c>
      <c r="J54" s="1">
        <v>580</v>
      </c>
      <c r="K54" s="1">
        <v>11590</v>
      </c>
      <c r="L54" s="1">
        <v>400</v>
      </c>
      <c r="M54" s="1">
        <v>1560</v>
      </c>
      <c r="N54" s="1">
        <v>1420</v>
      </c>
      <c r="O54" s="1">
        <v>250</v>
      </c>
      <c r="P54" s="1">
        <v>820</v>
      </c>
    </row>
    <row r="55" spans="1:16" x14ac:dyDescent="0.2">
      <c r="A55" s="1" t="s">
        <v>83</v>
      </c>
      <c r="B55" s="1">
        <v>1080</v>
      </c>
      <c r="C55" s="1">
        <v>340</v>
      </c>
      <c r="D55" s="1">
        <v>0</v>
      </c>
      <c r="E55" s="1">
        <v>690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20</v>
      </c>
      <c r="N55" s="1">
        <v>0</v>
      </c>
      <c r="O55" s="1">
        <v>0</v>
      </c>
      <c r="P55" s="1">
        <v>30</v>
      </c>
    </row>
    <row r="56" spans="1:16" x14ac:dyDescent="0.2">
      <c r="A56" s="1" t="s">
        <v>84</v>
      </c>
      <c r="B56" s="1">
        <v>580</v>
      </c>
      <c r="C56" s="1">
        <v>180</v>
      </c>
      <c r="D56" s="1">
        <v>0</v>
      </c>
      <c r="E56" s="1">
        <v>370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30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</row>
    <row r="57" spans="1:16" x14ac:dyDescent="0.2">
      <c r="A57" s="1" t="s">
        <v>85</v>
      </c>
      <c r="B57" s="1">
        <v>8060</v>
      </c>
      <c r="C57" s="1">
        <v>830</v>
      </c>
      <c r="D57" s="1">
        <v>20</v>
      </c>
      <c r="E57" s="1">
        <v>6970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50</v>
      </c>
      <c r="L57" s="1">
        <v>0</v>
      </c>
      <c r="M57" s="1">
        <v>50</v>
      </c>
      <c r="N57" s="1">
        <v>10</v>
      </c>
      <c r="O57" s="1">
        <v>10</v>
      </c>
      <c r="P57" s="1">
        <v>120</v>
      </c>
    </row>
    <row r="58" spans="1:16" x14ac:dyDescent="0.2">
      <c r="A58" s="1" t="s">
        <v>3</v>
      </c>
      <c r="B58" s="1">
        <v>26020</v>
      </c>
      <c r="C58" s="1">
        <v>24180</v>
      </c>
      <c r="D58" s="1">
        <v>100</v>
      </c>
      <c r="E58" s="1">
        <v>1510</v>
      </c>
      <c r="F58" s="1">
        <v>20</v>
      </c>
      <c r="G58" s="1">
        <v>0</v>
      </c>
      <c r="H58" s="1">
        <v>0</v>
      </c>
      <c r="I58" s="1">
        <v>10</v>
      </c>
      <c r="J58" s="1">
        <v>0</v>
      </c>
      <c r="K58" s="1">
        <v>80</v>
      </c>
      <c r="L58" s="1">
        <v>0</v>
      </c>
      <c r="M58" s="1">
        <v>30</v>
      </c>
      <c r="N58" s="1">
        <v>0</v>
      </c>
      <c r="O58" s="1">
        <v>0</v>
      </c>
      <c r="P58" s="1">
        <v>90</v>
      </c>
    </row>
    <row r="59" spans="1:16" x14ac:dyDescent="0.2">
      <c r="A59" s="1" t="s">
        <v>4</v>
      </c>
      <c r="B59" s="1">
        <v>1590</v>
      </c>
      <c r="C59" s="1">
        <v>760</v>
      </c>
      <c r="D59" s="1">
        <v>770</v>
      </c>
      <c r="E59" s="1">
        <v>50</v>
      </c>
      <c r="F59" s="1">
        <v>10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</row>
    <row r="60" spans="1:16" x14ac:dyDescent="0.2">
      <c r="A60" s="1" t="s">
        <v>86</v>
      </c>
      <c r="B60" s="1">
        <v>30</v>
      </c>
      <c r="C60" s="1">
        <v>0</v>
      </c>
      <c r="D60" s="1">
        <v>0</v>
      </c>
      <c r="E60" s="1">
        <v>30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</row>
    <row r="61" spans="1:16" x14ac:dyDescent="0.2">
      <c r="A61" s="1" t="s">
        <v>87</v>
      </c>
      <c r="B61" s="1">
        <v>310</v>
      </c>
      <c r="C61" s="1">
        <v>100</v>
      </c>
      <c r="D61" s="1">
        <v>0</v>
      </c>
      <c r="E61" s="1">
        <v>70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140</v>
      </c>
    </row>
    <row r="62" spans="1:16" x14ac:dyDescent="0.2">
      <c r="A62" s="1" t="s">
        <v>88</v>
      </c>
      <c r="B62" s="1">
        <v>90</v>
      </c>
      <c r="C62" s="1">
        <v>0</v>
      </c>
      <c r="D62" s="1">
        <v>0</v>
      </c>
      <c r="E62" s="1">
        <v>50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40</v>
      </c>
    </row>
    <row r="63" spans="1:16" x14ac:dyDescent="0.2">
      <c r="A63" s="1" t="s">
        <v>11</v>
      </c>
      <c r="B63" s="1">
        <v>280</v>
      </c>
      <c r="C63" s="1">
        <v>60</v>
      </c>
      <c r="D63" s="1">
        <v>0</v>
      </c>
      <c r="E63" s="1">
        <v>10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10</v>
      </c>
      <c r="L63" s="1">
        <v>190</v>
      </c>
      <c r="M63" s="1">
        <v>0</v>
      </c>
      <c r="N63" s="1">
        <v>0</v>
      </c>
      <c r="O63" s="1">
        <v>0</v>
      </c>
      <c r="P63" s="1">
        <v>10</v>
      </c>
    </row>
    <row r="64" spans="1:16" x14ac:dyDescent="0.2">
      <c r="A64" s="1" t="s">
        <v>89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</row>
    <row r="65" spans="1:16" x14ac:dyDescent="0.2">
      <c r="A65" s="1" t="s">
        <v>12</v>
      </c>
      <c r="B65" s="1">
        <v>1860</v>
      </c>
      <c r="C65" s="1">
        <v>250</v>
      </c>
      <c r="D65" s="1">
        <v>10</v>
      </c>
      <c r="E65" s="1">
        <v>90</v>
      </c>
      <c r="F65" s="1">
        <v>10</v>
      </c>
      <c r="G65" s="1">
        <v>0</v>
      </c>
      <c r="H65" s="1">
        <v>0</v>
      </c>
      <c r="I65" s="1">
        <v>0</v>
      </c>
      <c r="J65" s="1">
        <v>10</v>
      </c>
      <c r="K65" s="1">
        <v>20</v>
      </c>
      <c r="L65" s="1">
        <v>40</v>
      </c>
      <c r="M65" s="1">
        <v>1400</v>
      </c>
      <c r="N65" s="1">
        <v>0</v>
      </c>
      <c r="O65" s="1">
        <v>0</v>
      </c>
      <c r="P65" s="1">
        <v>30</v>
      </c>
    </row>
    <row r="66" spans="1:16" x14ac:dyDescent="0.2">
      <c r="A66" s="1" t="s">
        <v>13</v>
      </c>
      <c r="B66" s="1">
        <v>1650</v>
      </c>
      <c r="C66" s="1">
        <v>180</v>
      </c>
      <c r="D66" s="1">
        <v>0</v>
      </c>
      <c r="E66" s="1">
        <v>60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20</v>
      </c>
      <c r="L66" s="1">
        <v>0</v>
      </c>
      <c r="M66" s="1">
        <v>10</v>
      </c>
      <c r="N66" s="1">
        <v>1370</v>
      </c>
      <c r="O66" s="1">
        <v>0</v>
      </c>
      <c r="P66" s="1">
        <v>10</v>
      </c>
    </row>
    <row r="67" spans="1:16" x14ac:dyDescent="0.2">
      <c r="A67" s="1" t="s">
        <v>10</v>
      </c>
      <c r="B67" s="1">
        <v>15800</v>
      </c>
      <c r="C67" s="1">
        <v>3760</v>
      </c>
      <c r="D67" s="1">
        <v>20</v>
      </c>
      <c r="E67" s="1">
        <v>490</v>
      </c>
      <c r="F67" s="1">
        <v>0</v>
      </c>
      <c r="G67" s="1">
        <v>0</v>
      </c>
      <c r="H67" s="1">
        <v>0</v>
      </c>
      <c r="I67" s="1">
        <v>10</v>
      </c>
      <c r="J67" s="1">
        <v>20</v>
      </c>
      <c r="K67" s="1">
        <v>11360</v>
      </c>
      <c r="L67" s="1">
        <v>20</v>
      </c>
      <c r="M67" s="1">
        <v>30</v>
      </c>
      <c r="N67" s="1">
        <v>30</v>
      </c>
      <c r="O67" s="1">
        <v>0</v>
      </c>
      <c r="P67" s="1">
        <v>60</v>
      </c>
    </row>
    <row r="68" spans="1:16" x14ac:dyDescent="0.2">
      <c r="A68" s="1" t="s">
        <v>90</v>
      </c>
      <c r="B68" s="1">
        <v>180</v>
      </c>
      <c r="C68" s="1">
        <v>40</v>
      </c>
      <c r="D68" s="1">
        <v>0</v>
      </c>
      <c r="E68" s="1">
        <v>20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10</v>
      </c>
      <c r="L68" s="1">
        <v>110</v>
      </c>
      <c r="M68" s="1">
        <v>0</v>
      </c>
      <c r="N68" s="1">
        <v>0</v>
      </c>
      <c r="O68" s="1">
        <v>0</v>
      </c>
      <c r="P68" s="1">
        <v>0</v>
      </c>
    </row>
    <row r="69" spans="1:16" x14ac:dyDescent="0.2">
      <c r="A69" s="1" t="s">
        <v>91</v>
      </c>
      <c r="B69" s="1">
        <v>160</v>
      </c>
      <c r="C69" s="1">
        <v>0</v>
      </c>
      <c r="D69" s="1">
        <v>0</v>
      </c>
      <c r="E69" s="1">
        <v>20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10</v>
      </c>
      <c r="N69" s="1">
        <v>0</v>
      </c>
      <c r="O69" s="1">
        <v>130</v>
      </c>
      <c r="P69" s="1">
        <v>0</v>
      </c>
    </row>
    <row r="70" spans="1:16" x14ac:dyDescent="0.2">
      <c r="A70" s="1" t="s">
        <v>92</v>
      </c>
      <c r="B70" s="1">
        <v>220</v>
      </c>
      <c r="C70" s="1">
        <v>100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10</v>
      </c>
      <c r="O70" s="1">
        <v>110</v>
      </c>
      <c r="P70" s="1">
        <v>0</v>
      </c>
    </row>
    <row r="71" spans="1:16" x14ac:dyDescent="0.2">
      <c r="A71" s="1" t="s">
        <v>93</v>
      </c>
      <c r="B71" s="1">
        <v>100</v>
      </c>
      <c r="C71" s="1">
        <v>10</v>
      </c>
      <c r="D71" s="1">
        <v>0</v>
      </c>
      <c r="E71" s="1">
        <v>30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60</v>
      </c>
    </row>
    <row r="72" spans="1:16" x14ac:dyDescent="0.2">
      <c r="A72" s="1" t="s">
        <v>5</v>
      </c>
      <c r="B72" s="1">
        <v>1120</v>
      </c>
      <c r="C72" s="1">
        <v>360</v>
      </c>
      <c r="D72" s="1">
        <v>30</v>
      </c>
      <c r="E72" s="1">
        <v>40</v>
      </c>
      <c r="F72" s="1">
        <v>670</v>
      </c>
      <c r="G72" s="1">
        <v>0</v>
      </c>
      <c r="H72" s="1">
        <v>0</v>
      </c>
      <c r="I72" s="1">
        <v>10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10</v>
      </c>
    </row>
    <row r="73" spans="1:16" x14ac:dyDescent="0.2">
      <c r="A73" s="1" t="s">
        <v>6</v>
      </c>
      <c r="B73" s="1">
        <v>60</v>
      </c>
      <c r="C73" s="1">
        <v>20</v>
      </c>
      <c r="D73" s="1">
        <v>0</v>
      </c>
      <c r="E73" s="1">
        <v>0</v>
      </c>
      <c r="F73" s="1">
        <v>10</v>
      </c>
      <c r="G73" s="1">
        <v>30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1:16" x14ac:dyDescent="0.2">
      <c r="A74" s="1" t="s">
        <v>7</v>
      </c>
      <c r="B74" s="1">
        <v>260</v>
      </c>
      <c r="C74" s="1">
        <v>10</v>
      </c>
      <c r="D74" s="1">
        <v>0</v>
      </c>
      <c r="E74" s="1">
        <v>10</v>
      </c>
      <c r="F74" s="1">
        <v>0</v>
      </c>
      <c r="G74" s="1">
        <v>0</v>
      </c>
      <c r="H74" s="1">
        <v>240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</row>
    <row r="75" spans="1:16" x14ac:dyDescent="0.2">
      <c r="A75" s="1" t="s">
        <v>8</v>
      </c>
      <c r="B75" s="1">
        <v>260</v>
      </c>
      <c r="C75" s="1">
        <v>70</v>
      </c>
      <c r="D75" s="1">
        <v>30</v>
      </c>
      <c r="E75" s="1">
        <v>0</v>
      </c>
      <c r="F75" s="1">
        <v>0</v>
      </c>
      <c r="G75" s="1">
        <v>0</v>
      </c>
      <c r="H75" s="1">
        <v>10</v>
      </c>
      <c r="I75" s="1">
        <v>150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</row>
    <row r="76" spans="1:16" x14ac:dyDescent="0.2">
      <c r="A76" s="1" t="s">
        <v>9</v>
      </c>
      <c r="B76" s="1">
        <v>700</v>
      </c>
      <c r="C76" s="1">
        <v>90</v>
      </c>
      <c r="D76" s="1">
        <v>30</v>
      </c>
      <c r="E76" s="1">
        <v>20</v>
      </c>
      <c r="F76" s="1">
        <v>0</v>
      </c>
      <c r="G76" s="1">
        <v>0</v>
      </c>
      <c r="H76" s="1">
        <v>0</v>
      </c>
      <c r="I76" s="1">
        <v>0</v>
      </c>
      <c r="J76" s="1">
        <v>550</v>
      </c>
      <c r="K76" s="1">
        <v>0</v>
      </c>
      <c r="L76" s="1">
        <v>0</v>
      </c>
      <c r="M76" s="1">
        <v>10</v>
      </c>
      <c r="N76" s="1">
        <v>0</v>
      </c>
      <c r="O76" s="1">
        <v>0</v>
      </c>
      <c r="P76" s="1">
        <v>0</v>
      </c>
    </row>
    <row r="77" spans="1:16" x14ac:dyDescent="0.2">
      <c r="A77" s="1" t="s">
        <v>14</v>
      </c>
      <c r="B77" s="1">
        <v>480</v>
      </c>
      <c r="C77" s="1">
        <v>90</v>
      </c>
      <c r="D77" s="1">
        <v>0</v>
      </c>
      <c r="E77" s="1">
        <v>120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10</v>
      </c>
      <c r="L77" s="1">
        <v>40</v>
      </c>
      <c r="M77" s="1">
        <v>0</v>
      </c>
      <c r="N77" s="1">
        <v>0</v>
      </c>
      <c r="O77" s="1">
        <v>0</v>
      </c>
      <c r="P77" s="1">
        <v>220</v>
      </c>
    </row>
    <row r="78" spans="1:16" x14ac:dyDescent="0.2">
      <c r="A78" s="22" t="s">
        <v>510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</sheetData>
  <mergeCells count="1">
    <mergeCell ref="A78:P7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1CD86-187F-42C6-9704-BD3D6EB80FAF}">
  <sheetPr>
    <tabColor rgb="FFC00000"/>
  </sheetPr>
  <dimension ref="A1:P42"/>
  <sheetViews>
    <sheetView view="pageBreakPreview" topLeftCell="A32" zoomScale="125" zoomScaleNormal="100" zoomScaleSheetLayoutView="125" workbookViewId="0">
      <selection activeCell="A42" sqref="A42:P4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143</v>
      </c>
    </row>
    <row r="2" spans="1:16" x14ac:dyDescent="0.2">
      <c r="A2" s="11" t="s">
        <v>434</v>
      </c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453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15</v>
      </c>
    </row>
    <row r="5" spans="1:16" x14ac:dyDescent="0.2">
      <c r="A5" s="1" t="s">
        <v>16</v>
      </c>
    </row>
    <row r="6" spans="1:16" x14ac:dyDescent="0.2">
      <c r="A6" s="1" t="s">
        <v>144</v>
      </c>
    </row>
    <row r="7" spans="1:16" x14ac:dyDescent="0.2">
      <c r="A7" s="1" t="s">
        <v>2</v>
      </c>
      <c r="B7" s="1">
        <v>132340</v>
      </c>
      <c r="C7" s="1">
        <v>63170</v>
      </c>
      <c r="D7" s="1">
        <v>1900</v>
      </c>
      <c r="E7" s="1">
        <v>28300</v>
      </c>
      <c r="F7" s="1">
        <v>1210</v>
      </c>
      <c r="G7" s="1">
        <v>80</v>
      </c>
      <c r="H7" s="1">
        <v>580</v>
      </c>
      <c r="I7" s="1">
        <v>420</v>
      </c>
      <c r="J7" s="1">
        <v>1270</v>
      </c>
      <c r="K7" s="1">
        <v>24650</v>
      </c>
      <c r="L7" s="1">
        <v>1690</v>
      </c>
      <c r="M7" s="1">
        <v>2730</v>
      </c>
      <c r="N7" s="1">
        <v>3690</v>
      </c>
      <c r="O7" s="1">
        <v>510</v>
      </c>
      <c r="P7" s="1">
        <v>2140</v>
      </c>
    </row>
    <row r="8" spans="1:16" x14ac:dyDescent="0.2">
      <c r="A8" s="1" t="s">
        <v>145</v>
      </c>
      <c r="B8" s="1">
        <v>12420</v>
      </c>
      <c r="C8" s="1">
        <v>2270</v>
      </c>
      <c r="D8" s="1">
        <v>0</v>
      </c>
      <c r="E8" s="1">
        <v>7410</v>
      </c>
      <c r="F8" s="1">
        <v>60</v>
      </c>
      <c r="G8" s="1">
        <v>0</v>
      </c>
      <c r="H8" s="1">
        <v>0</v>
      </c>
      <c r="I8" s="1">
        <v>0</v>
      </c>
      <c r="J8" s="1">
        <v>0</v>
      </c>
      <c r="K8" s="1">
        <v>1600</v>
      </c>
      <c r="L8" s="1">
        <v>20</v>
      </c>
      <c r="M8" s="1">
        <v>300</v>
      </c>
      <c r="N8" s="1">
        <v>200</v>
      </c>
      <c r="O8" s="1">
        <v>130</v>
      </c>
      <c r="P8" s="1">
        <v>430</v>
      </c>
    </row>
    <row r="9" spans="1:16" x14ac:dyDescent="0.2">
      <c r="A9" s="1" t="s">
        <v>146</v>
      </c>
      <c r="B9" s="1">
        <v>4070</v>
      </c>
      <c r="C9" s="1">
        <v>2480</v>
      </c>
      <c r="D9" s="1">
        <v>40</v>
      </c>
      <c r="E9" s="1">
        <v>910</v>
      </c>
      <c r="F9" s="1">
        <v>10</v>
      </c>
      <c r="G9" s="1">
        <v>0</v>
      </c>
      <c r="H9" s="1">
        <v>0</v>
      </c>
      <c r="I9" s="1">
        <v>0</v>
      </c>
      <c r="J9" s="1">
        <v>0</v>
      </c>
      <c r="K9" s="1">
        <v>290</v>
      </c>
      <c r="L9" s="1">
        <v>10</v>
      </c>
      <c r="M9" s="1">
        <v>120</v>
      </c>
      <c r="N9" s="1">
        <v>60</v>
      </c>
      <c r="O9" s="1">
        <v>70</v>
      </c>
      <c r="P9" s="1">
        <v>80</v>
      </c>
    </row>
    <row r="10" spans="1:16" x14ac:dyDescent="0.2">
      <c r="A10" s="1" t="s">
        <v>147</v>
      </c>
      <c r="B10" s="1">
        <v>115850</v>
      </c>
      <c r="C10" s="1">
        <v>58420</v>
      </c>
      <c r="D10" s="1">
        <v>1860</v>
      </c>
      <c r="E10" s="1">
        <v>19980</v>
      </c>
      <c r="F10" s="1">
        <v>1140</v>
      </c>
      <c r="G10" s="1">
        <v>80</v>
      </c>
      <c r="H10" s="1">
        <v>580</v>
      </c>
      <c r="I10" s="1">
        <v>420</v>
      </c>
      <c r="J10" s="1">
        <v>1270</v>
      </c>
      <c r="K10" s="1">
        <v>22760</v>
      </c>
      <c r="L10" s="1">
        <v>1660</v>
      </c>
      <c r="M10" s="1">
        <v>2310</v>
      </c>
      <c r="N10" s="1">
        <v>3430</v>
      </c>
      <c r="O10" s="1">
        <v>310</v>
      </c>
      <c r="P10" s="1">
        <v>1630</v>
      </c>
    </row>
    <row r="11" spans="1:16" x14ac:dyDescent="0.2">
      <c r="A11" s="1" t="s">
        <v>39</v>
      </c>
    </row>
    <row r="12" spans="1:16" x14ac:dyDescent="0.2">
      <c r="A12" s="1" t="s">
        <v>144</v>
      </c>
    </row>
    <row r="13" spans="1:16" x14ac:dyDescent="0.2">
      <c r="A13" s="1" t="s">
        <v>2</v>
      </c>
      <c r="B13" s="1">
        <v>71270</v>
      </c>
      <c r="C13" s="1">
        <v>31720</v>
      </c>
      <c r="D13" s="1">
        <v>890</v>
      </c>
      <c r="E13" s="1">
        <v>17580</v>
      </c>
      <c r="F13" s="1">
        <v>470</v>
      </c>
      <c r="G13" s="1">
        <v>50</v>
      </c>
      <c r="H13" s="1">
        <v>330</v>
      </c>
      <c r="I13" s="1">
        <v>240</v>
      </c>
      <c r="J13" s="1">
        <v>690</v>
      </c>
      <c r="K13" s="1">
        <v>13060</v>
      </c>
      <c r="L13" s="1">
        <v>1290</v>
      </c>
      <c r="M13" s="1">
        <v>1170</v>
      </c>
      <c r="N13" s="1">
        <v>2270</v>
      </c>
      <c r="O13" s="1">
        <v>250</v>
      </c>
      <c r="P13" s="1">
        <v>1260</v>
      </c>
    </row>
    <row r="14" spans="1:16" x14ac:dyDescent="0.2">
      <c r="A14" s="1" t="s">
        <v>145</v>
      </c>
      <c r="B14" s="1">
        <v>4520</v>
      </c>
      <c r="C14" s="1">
        <v>1040</v>
      </c>
      <c r="D14" s="1">
        <v>0</v>
      </c>
      <c r="E14" s="1">
        <v>2780</v>
      </c>
      <c r="F14" s="1">
        <v>20</v>
      </c>
      <c r="G14" s="1">
        <v>0</v>
      </c>
      <c r="H14" s="1">
        <v>0</v>
      </c>
      <c r="I14" s="1">
        <v>0</v>
      </c>
      <c r="J14" s="1">
        <v>0</v>
      </c>
      <c r="K14" s="1">
        <v>340</v>
      </c>
      <c r="L14" s="1">
        <v>10</v>
      </c>
      <c r="M14" s="1">
        <v>140</v>
      </c>
      <c r="N14" s="1">
        <v>20</v>
      </c>
      <c r="O14" s="1">
        <v>10</v>
      </c>
      <c r="P14" s="1">
        <v>160</v>
      </c>
    </row>
    <row r="15" spans="1:16" x14ac:dyDescent="0.2">
      <c r="A15" s="1" t="s">
        <v>146</v>
      </c>
      <c r="B15" s="1">
        <v>1540</v>
      </c>
      <c r="C15" s="1">
        <v>950</v>
      </c>
      <c r="D15" s="1">
        <v>0</v>
      </c>
      <c r="E15" s="1">
        <v>420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70</v>
      </c>
      <c r="L15" s="1">
        <v>0</v>
      </c>
      <c r="M15" s="1">
        <v>20</v>
      </c>
      <c r="N15" s="1">
        <v>0</v>
      </c>
      <c r="O15" s="1">
        <v>30</v>
      </c>
      <c r="P15" s="1">
        <v>50</v>
      </c>
    </row>
    <row r="16" spans="1:16" x14ac:dyDescent="0.2">
      <c r="A16" s="1" t="s">
        <v>147</v>
      </c>
      <c r="B16" s="1">
        <v>65210</v>
      </c>
      <c r="C16" s="1">
        <v>29730</v>
      </c>
      <c r="D16" s="1">
        <v>890</v>
      </c>
      <c r="E16" s="1">
        <v>14380</v>
      </c>
      <c r="F16" s="1">
        <v>450</v>
      </c>
      <c r="G16" s="1">
        <v>50</v>
      </c>
      <c r="H16" s="1">
        <v>330</v>
      </c>
      <c r="I16" s="1">
        <v>240</v>
      </c>
      <c r="J16" s="1">
        <v>690</v>
      </c>
      <c r="K16" s="1">
        <v>12650</v>
      </c>
      <c r="L16" s="1">
        <v>1280</v>
      </c>
      <c r="M16" s="1">
        <v>1010</v>
      </c>
      <c r="N16" s="1">
        <v>2250</v>
      </c>
      <c r="O16" s="1">
        <v>210</v>
      </c>
      <c r="P16" s="1">
        <v>1050</v>
      </c>
    </row>
    <row r="17" spans="1:16" x14ac:dyDescent="0.2">
      <c r="A17" s="1" t="s">
        <v>40</v>
      </c>
    </row>
    <row r="18" spans="1:16" x14ac:dyDescent="0.2">
      <c r="A18" s="1" t="s">
        <v>144</v>
      </c>
    </row>
    <row r="19" spans="1:16" x14ac:dyDescent="0.2">
      <c r="A19" s="1" t="s">
        <v>2</v>
      </c>
      <c r="B19" s="1">
        <v>61070</v>
      </c>
      <c r="C19" s="1">
        <v>31450</v>
      </c>
      <c r="D19" s="1">
        <v>1010</v>
      </c>
      <c r="E19" s="1">
        <v>10720</v>
      </c>
      <c r="F19" s="1">
        <v>740</v>
      </c>
      <c r="G19" s="1">
        <v>30</v>
      </c>
      <c r="H19" s="1">
        <v>250</v>
      </c>
      <c r="I19" s="1">
        <v>180</v>
      </c>
      <c r="J19" s="1">
        <v>580</v>
      </c>
      <c r="K19" s="1">
        <v>11590</v>
      </c>
      <c r="L19" s="1">
        <v>400</v>
      </c>
      <c r="M19" s="1">
        <v>1560</v>
      </c>
      <c r="N19" s="1">
        <v>1420</v>
      </c>
      <c r="O19" s="1">
        <v>260</v>
      </c>
      <c r="P19" s="1">
        <v>880</v>
      </c>
    </row>
    <row r="20" spans="1:16" x14ac:dyDescent="0.2">
      <c r="A20" s="1" t="s">
        <v>145</v>
      </c>
      <c r="B20" s="1">
        <v>7900</v>
      </c>
      <c r="C20" s="1">
        <v>1230</v>
      </c>
      <c r="D20" s="1">
        <v>0</v>
      </c>
      <c r="E20" s="1">
        <v>4630</v>
      </c>
      <c r="F20" s="1">
        <v>40</v>
      </c>
      <c r="G20" s="1">
        <v>0</v>
      </c>
      <c r="H20" s="1">
        <v>0</v>
      </c>
      <c r="I20" s="1">
        <v>0</v>
      </c>
      <c r="J20" s="1">
        <v>0</v>
      </c>
      <c r="K20" s="1">
        <v>1260</v>
      </c>
      <c r="L20" s="1">
        <v>10</v>
      </c>
      <c r="M20" s="1">
        <v>160</v>
      </c>
      <c r="N20" s="1">
        <v>180</v>
      </c>
      <c r="O20" s="1">
        <v>120</v>
      </c>
      <c r="P20" s="1">
        <v>270</v>
      </c>
    </row>
    <row r="21" spans="1:16" x14ac:dyDescent="0.2">
      <c r="A21" s="1" t="s">
        <v>146</v>
      </c>
      <c r="B21" s="1">
        <v>2530</v>
      </c>
      <c r="C21" s="1">
        <v>1530</v>
      </c>
      <c r="D21" s="1">
        <v>40</v>
      </c>
      <c r="E21" s="1">
        <v>490</v>
      </c>
      <c r="F21" s="1">
        <v>10</v>
      </c>
      <c r="G21" s="1">
        <v>0</v>
      </c>
      <c r="H21" s="1">
        <v>0</v>
      </c>
      <c r="I21" s="1">
        <v>0</v>
      </c>
      <c r="J21" s="1">
        <v>0</v>
      </c>
      <c r="K21" s="1">
        <v>220</v>
      </c>
      <c r="L21" s="1">
        <v>10</v>
      </c>
      <c r="M21" s="1">
        <v>100</v>
      </c>
      <c r="N21" s="1">
        <v>60</v>
      </c>
      <c r="O21" s="1">
        <v>40</v>
      </c>
      <c r="P21" s="1">
        <v>30</v>
      </c>
    </row>
    <row r="22" spans="1:16" x14ac:dyDescent="0.2">
      <c r="A22" s="1" t="s">
        <v>147</v>
      </c>
      <c r="B22" s="1">
        <v>50640</v>
      </c>
      <c r="C22" s="1">
        <v>28690</v>
      </c>
      <c r="D22" s="1">
        <v>970</v>
      </c>
      <c r="E22" s="1">
        <v>5600</v>
      </c>
      <c r="F22" s="1">
        <v>690</v>
      </c>
      <c r="G22" s="1">
        <v>30</v>
      </c>
      <c r="H22" s="1">
        <v>250</v>
      </c>
      <c r="I22" s="1">
        <v>180</v>
      </c>
      <c r="J22" s="1">
        <v>580</v>
      </c>
      <c r="K22" s="1">
        <v>10110</v>
      </c>
      <c r="L22" s="1">
        <v>380</v>
      </c>
      <c r="M22" s="1">
        <v>1300</v>
      </c>
      <c r="N22" s="1">
        <v>1180</v>
      </c>
      <c r="O22" s="1">
        <v>100</v>
      </c>
      <c r="P22" s="1">
        <v>580</v>
      </c>
    </row>
    <row r="23" spans="1:16" x14ac:dyDescent="0.2">
      <c r="A23" s="1" t="s">
        <v>15</v>
      </c>
    </row>
    <row r="24" spans="1:16" x14ac:dyDescent="0.2">
      <c r="A24" s="1" t="s">
        <v>16</v>
      </c>
    </row>
    <row r="25" spans="1:16" x14ac:dyDescent="0.2">
      <c r="A25" s="1" t="s">
        <v>148</v>
      </c>
    </row>
    <row r="26" spans="1:16" x14ac:dyDescent="0.2">
      <c r="A26" s="1" t="s">
        <v>2</v>
      </c>
      <c r="B26" s="1">
        <v>132340</v>
      </c>
      <c r="C26" s="1">
        <v>63170</v>
      </c>
      <c r="D26" s="1">
        <v>1900</v>
      </c>
      <c r="E26" s="1">
        <v>28300</v>
      </c>
      <c r="F26" s="1">
        <v>1210</v>
      </c>
      <c r="G26" s="1">
        <v>80</v>
      </c>
      <c r="H26" s="1">
        <v>580</v>
      </c>
      <c r="I26" s="1">
        <v>420</v>
      </c>
      <c r="J26" s="1">
        <v>1270</v>
      </c>
      <c r="K26" s="1">
        <v>24650</v>
      </c>
      <c r="L26" s="1">
        <v>1690</v>
      </c>
      <c r="M26" s="1">
        <v>2730</v>
      </c>
      <c r="N26" s="1">
        <v>3690</v>
      </c>
      <c r="O26" s="1">
        <v>510</v>
      </c>
      <c r="P26" s="1">
        <v>2140</v>
      </c>
    </row>
    <row r="27" spans="1:16" x14ac:dyDescent="0.2">
      <c r="A27" s="1" t="s">
        <v>149</v>
      </c>
      <c r="B27" s="1">
        <v>14070</v>
      </c>
      <c r="C27" s="1">
        <v>10530</v>
      </c>
      <c r="D27" s="1">
        <v>90</v>
      </c>
      <c r="E27" s="1">
        <v>2410</v>
      </c>
      <c r="F27" s="1">
        <v>40</v>
      </c>
      <c r="G27" s="1">
        <v>0</v>
      </c>
      <c r="H27" s="1">
        <v>60</v>
      </c>
      <c r="I27" s="1">
        <v>10</v>
      </c>
      <c r="J27" s="1">
        <v>90</v>
      </c>
      <c r="K27" s="1">
        <v>410</v>
      </c>
      <c r="L27" s="1">
        <v>0</v>
      </c>
      <c r="M27" s="1">
        <v>200</v>
      </c>
      <c r="N27" s="1">
        <v>100</v>
      </c>
      <c r="O27" s="1">
        <v>0</v>
      </c>
      <c r="P27" s="1">
        <v>130</v>
      </c>
    </row>
    <row r="28" spans="1:16" x14ac:dyDescent="0.2">
      <c r="A28" s="1" t="s">
        <v>150</v>
      </c>
      <c r="B28" s="1">
        <v>54910</v>
      </c>
      <c r="C28" s="1">
        <v>35950</v>
      </c>
      <c r="D28" s="1">
        <v>1070</v>
      </c>
      <c r="E28" s="1">
        <v>3870</v>
      </c>
      <c r="F28" s="1">
        <v>530</v>
      </c>
      <c r="G28" s="1">
        <v>50</v>
      </c>
      <c r="H28" s="1">
        <v>10</v>
      </c>
      <c r="I28" s="1">
        <v>50</v>
      </c>
      <c r="J28" s="1">
        <v>60</v>
      </c>
      <c r="K28" s="1">
        <v>10900</v>
      </c>
      <c r="L28" s="1">
        <v>460</v>
      </c>
      <c r="M28" s="1">
        <v>650</v>
      </c>
      <c r="N28" s="1">
        <v>650</v>
      </c>
      <c r="O28" s="1">
        <v>190</v>
      </c>
      <c r="P28" s="1">
        <v>470</v>
      </c>
    </row>
    <row r="29" spans="1:16" x14ac:dyDescent="0.2">
      <c r="A29" s="1" t="s">
        <v>147</v>
      </c>
      <c r="B29" s="1">
        <v>63360</v>
      </c>
      <c r="C29" s="1">
        <v>16690</v>
      </c>
      <c r="D29" s="1">
        <v>740</v>
      </c>
      <c r="E29" s="1">
        <v>22020</v>
      </c>
      <c r="F29" s="1">
        <v>640</v>
      </c>
      <c r="G29" s="1">
        <v>30</v>
      </c>
      <c r="H29" s="1">
        <v>510</v>
      </c>
      <c r="I29" s="1">
        <v>360</v>
      </c>
      <c r="J29" s="1">
        <v>1120</v>
      </c>
      <c r="K29" s="1">
        <v>13340</v>
      </c>
      <c r="L29" s="1">
        <v>1230</v>
      </c>
      <c r="M29" s="1">
        <v>1880</v>
      </c>
      <c r="N29" s="1">
        <v>2940</v>
      </c>
      <c r="O29" s="1">
        <v>320</v>
      </c>
      <c r="P29" s="1">
        <v>1540</v>
      </c>
    </row>
    <row r="30" spans="1:16" x14ac:dyDescent="0.2">
      <c r="A30" s="1" t="s">
        <v>39</v>
      </c>
    </row>
    <row r="31" spans="1:16" x14ac:dyDescent="0.2">
      <c r="A31" s="1" t="s">
        <v>148</v>
      </c>
    </row>
    <row r="32" spans="1:16" x14ac:dyDescent="0.2">
      <c r="A32" s="1" t="s">
        <v>2</v>
      </c>
      <c r="B32" s="1">
        <v>71270</v>
      </c>
      <c r="C32" s="1">
        <v>31720</v>
      </c>
      <c r="D32" s="1">
        <v>890</v>
      </c>
      <c r="E32" s="1">
        <v>17580</v>
      </c>
      <c r="F32" s="1">
        <v>470</v>
      </c>
      <c r="G32" s="1">
        <v>50</v>
      </c>
      <c r="H32" s="1">
        <v>330</v>
      </c>
      <c r="I32" s="1">
        <v>240</v>
      </c>
      <c r="J32" s="1">
        <v>690</v>
      </c>
      <c r="K32" s="1">
        <v>13060</v>
      </c>
      <c r="L32" s="1">
        <v>1290</v>
      </c>
      <c r="M32" s="1">
        <v>1170</v>
      </c>
      <c r="N32" s="1">
        <v>2270</v>
      </c>
      <c r="O32" s="1">
        <v>250</v>
      </c>
      <c r="P32" s="1">
        <v>1260</v>
      </c>
    </row>
    <row r="33" spans="1:16" x14ac:dyDescent="0.2">
      <c r="A33" s="1" t="s">
        <v>149</v>
      </c>
      <c r="B33" s="1">
        <v>7250</v>
      </c>
      <c r="C33" s="1">
        <v>5420</v>
      </c>
      <c r="D33" s="1">
        <v>60</v>
      </c>
      <c r="E33" s="1">
        <v>1230</v>
      </c>
      <c r="F33" s="1">
        <v>40</v>
      </c>
      <c r="G33" s="1">
        <v>0</v>
      </c>
      <c r="H33" s="1">
        <v>10</v>
      </c>
      <c r="I33" s="1">
        <v>0</v>
      </c>
      <c r="J33" s="1">
        <v>60</v>
      </c>
      <c r="K33" s="1">
        <v>220</v>
      </c>
      <c r="L33" s="1">
        <v>0</v>
      </c>
      <c r="M33" s="1">
        <v>120</v>
      </c>
      <c r="N33" s="1">
        <v>40</v>
      </c>
      <c r="O33" s="1">
        <v>0</v>
      </c>
      <c r="P33" s="1">
        <v>50</v>
      </c>
    </row>
    <row r="34" spans="1:16" x14ac:dyDescent="0.2">
      <c r="A34" s="1" t="s">
        <v>150</v>
      </c>
      <c r="B34" s="1">
        <v>28100</v>
      </c>
      <c r="C34" s="1">
        <v>18120</v>
      </c>
      <c r="D34" s="1">
        <v>480</v>
      </c>
      <c r="E34" s="1">
        <v>2300</v>
      </c>
      <c r="F34" s="1">
        <v>210</v>
      </c>
      <c r="G34" s="1">
        <v>30</v>
      </c>
      <c r="H34" s="1">
        <v>10</v>
      </c>
      <c r="I34" s="1">
        <v>30</v>
      </c>
      <c r="J34" s="1">
        <v>40</v>
      </c>
      <c r="K34" s="1">
        <v>5820</v>
      </c>
      <c r="L34" s="1">
        <v>260</v>
      </c>
      <c r="M34" s="1">
        <v>210</v>
      </c>
      <c r="N34" s="1">
        <v>300</v>
      </c>
      <c r="O34" s="1">
        <v>100</v>
      </c>
      <c r="P34" s="1">
        <v>190</v>
      </c>
    </row>
    <row r="35" spans="1:16" x14ac:dyDescent="0.2">
      <c r="A35" s="1" t="s">
        <v>147</v>
      </c>
      <c r="B35" s="1">
        <v>35920</v>
      </c>
      <c r="C35" s="1">
        <v>8180</v>
      </c>
      <c r="D35" s="1">
        <v>350</v>
      </c>
      <c r="E35" s="1">
        <v>14050</v>
      </c>
      <c r="F35" s="1">
        <v>220</v>
      </c>
      <c r="G35" s="1">
        <v>20</v>
      </c>
      <c r="H35" s="1">
        <v>310</v>
      </c>
      <c r="I35" s="1">
        <v>210</v>
      </c>
      <c r="J35" s="1">
        <v>590</v>
      </c>
      <c r="K35" s="1">
        <v>7020</v>
      </c>
      <c r="L35" s="1">
        <v>1030</v>
      </c>
      <c r="M35" s="1">
        <v>840</v>
      </c>
      <c r="N35" s="1">
        <v>1930</v>
      </c>
      <c r="O35" s="1">
        <v>150</v>
      </c>
      <c r="P35" s="1">
        <v>1020</v>
      </c>
    </row>
    <row r="36" spans="1:16" x14ac:dyDescent="0.2">
      <c r="A36" s="1" t="s">
        <v>40</v>
      </c>
    </row>
    <row r="37" spans="1:16" x14ac:dyDescent="0.2">
      <c r="A37" s="1" t="s">
        <v>148</v>
      </c>
    </row>
    <row r="38" spans="1:16" x14ac:dyDescent="0.2">
      <c r="A38" s="1" t="s">
        <v>2</v>
      </c>
      <c r="B38" s="1">
        <v>61070</v>
      </c>
      <c r="C38" s="1">
        <v>31450</v>
      </c>
      <c r="D38" s="1">
        <v>1010</v>
      </c>
      <c r="E38" s="1">
        <v>10720</v>
      </c>
      <c r="F38" s="1">
        <v>740</v>
      </c>
      <c r="G38" s="1">
        <v>30</v>
      </c>
      <c r="H38" s="1">
        <v>250</v>
      </c>
      <c r="I38" s="1">
        <v>180</v>
      </c>
      <c r="J38" s="1">
        <v>580</v>
      </c>
      <c r="K38" s="1">
        <v>11590</v>
      </c>
      <c r="L38" s="1">
        <v>400</v>
      </c>
      <c r="M38" s="1">
        <v>1560</v>
      </c>
      <c r="N38" s="1">
        <v>1420</v>
      </c>
      <c r="O38" s="1">
        <v>260</v>
      </c>
      <c r="P38" s="1">
        <v>880</v>
      </c>
    </row>
    <row r="39" spans="1:16" x14ac:dyDescent="0.2">
      <c r="A39" s="1" t="s">
        <v>149</v>
      </c>
      <c r="B39" s="1">
        <v>6820</v>
      </c>
      <c r="C39" s="1">
        <v>5110</v>
      </c>
      <c r="D39" s="1">
        <v>30</v>
      </c>
      <c r="E39" s="1">
        <v>1180</v>
      </c>
      <c r="F39" s="1">
        <v>0</v>
      </c>
      <c r="G39" s="1">
        <v>0</v>
      </c>
      <c r="H39" s="1">
        <v>50</v>
      </c>
      <c r="I39" s="1">
        <v>10</v>
      </c>
      <c r="J39" s="1">
        <v>30</v>
      </c>
      <c r="K39" s="1">
        <v>190</v>
      </c>
      <c r="L39" s="1">
        <v>0</v>
      </c>
      <c r="M39" s="1">
        <v>80</v>
      </c>
      <c r="N39" s="1">
        <v>60</v>
      </c>
      <c r="O39" s="1">
        <v>0</v>
      </c>
      <c r="P39" s="1">
        <v>80</v>
      </c>
    </row>
    <row r="40" spans="1:16" x14ac:dyDescent="0.2">
      <c r="A40" s="1" t="s">
        <v>150</v>
      </c>
      <c r="B40" s="1">
        <v>26810</v>
      </c>
      <c r="C40" s="1">
        <v>17830</v>
      </c>
      <c r="D40" s="1">
        <v>590</v>
      </c>
      <c r="E40" s="1">
        <v>1570</v>
      </c>
      <c r="F40" s="1">
        <v>320</v>
      </c>
      <c r="G40" s="1">
        <v>20</v>
      </c>
      <c r="H40" s="1">
        <v>0</v>
      </c>
      <c r="I40" s="1">
        <v>20</v>
      </c>
      <c r="J40" s="1">
        <v>20</v>
      </c>
      <c r="K40" s="1">
        <v>5080</v>
      </c>
      <c r="L40" s="1">
        <v>200</v>
      </c>
      <c r="M40" s="1">
        <v>440</v>
      </c>
      <c r="N40" s="1">
        <v>350</v>
      </c>
      <c r="O40" s="1">
        <v>90</v>
      </c>
      <c r="P40" s="1">
        <v>280</v>
      </c>
    </row>
    <row r="41" spans="1:16" x14ac:dyDescent="0.2">
      <c r="A41" s="1" t="s">
        <v>147</v>
      </c>
      <c r="B41" s="1">
        <v>27440</v>
      </c>
      <c r="C41" s="1">
        <v>8510</v>
      </c>
      <c r="D41" s="1">
        <v>390</v>
      </c>
      <c r="E41" s="1">
        <v>7970</v>
      </c>
      <c r="F41" s="1">
        <v>420</v>
      </c>
      <c r="G41" s="1">
        <v>10</v>
      </c>
      <c r="H41" s="1">
        <v>200</v>
      </c>
      <c r="I41" s="1">
        <v>150</v>
      </c>
      <c r="J41" s="1">
        <v>530</v>
      </c>
      <c r="K41" s="1">
        <v>6320</v>
      </c>
      <c r="L41" s="1">
        <v>200</v>
      </c>
      <c r="M41" s="1">
        <v>1040</v>
      </c>
      <c r="N41" s="1">
        <v>1010</v>
      </c>
      <c r="O41" s="1">
        <v>170</v>
      </c>
      <c r="P41" s="1">
        <v>520</v>
      </c>
    </row>
    <row r="42" spans="1:16" x14ac:dyDescent="0.2">
      <c r="A42" s="22" t="s">
        <v>510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</sheetData>
  <mergeCells count="1">
    <mergeCell ref="A42:P4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59418-DD5C-4D11-8CCD-88D31EE9671C}">
  <dimension ref="A1:P103"/>
  <sheetViews>
    <sheetView view="pageBreakPreview" topLeftCell="A82" zoomScale="125" zoomScaleNormal="100" zoomScaleSheetLayoutView="125" workbookViewId="0">
      <selection activeCell="A103" sqref="A103:P103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151</v>
      </c>
    </row>
    <row r="2" spans="1:16" x14ac:dyDescent="0.2">
      <c r="A2" s="11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454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420</v>
      </c>
    </row>
    <row r="6" spans="1:16" x14ac:dyDescent="0.2">
      <c r="A6" s="1" t="s">
        <v>393</v>
      </c>
      <c r="B6" s="1">
        <v>132340</v>
      </c>
      <c r="C6" s="1">
        <v>63170</v>
      </c>
      <c r="D6" s="1">
        <v>1900</v>
      </c>
      <c r="E6" s="1">
        <v>28300</v>
      </c>
      <c r="F6" s="1">
        <v>1210</v>
      </c>
      <c r="G6" s="1">
        <v>80</v>
      </c>
      <c r="H6" s="1">
        <v>580</v>
      </c>
      <c r="I6" s="1">
        <v>420</v>
      </c>
      <c r="J6" s="1">
        <v>1270</v>
      </c>
      <c r="K6" s="1">
        <v>24650</v>
      </c>
      <c r="L6" s="1">
        <v>1690</v>
      </c>
      <c r="M6" s="1">
        <v>2730</v>
      </c>
      <c r="N6" s="1">
        <v>3690</v>
      </c>
      <c r="O6" s="1">
        <v>510</v>
      </c>
      <c r="P6" s="1">
        <v>2140</v>
      </c>
    </row>
    <row r="7" spans="1:16" x14ac:dyDescent="0.2">
      <c r="A7" s="1" t="s">
        <v>153</v>
      </c>
      <c r="B7" s="1">
        <v>54910</v>
      </c>
      <c r="C7" s="1">
        <v>35950</v>
      </c>
      <c r="D7" s="1">
        <v>1070</v>
      </c>
      <c r="E7" s="1">
        <v>3870</v>
      </c>
      <c r="F7" s="1">
        <v>530</v>
      </c>
      <c r="G7" s="1">
        <v>50</v>
      </c>
      <c r="H7" s="1">
        <v>10</v>
      </c>
      <c r="I7" s="1">
        <v>50</v>
      </c>
      <c r="J7" s="1">
        <v>60</v>
      </c>
      <c r="K7" s="1">
        <v>10900</v>
      </c>
      <c r="L7" s="1">
        <v>460</v>
      </c>
      <c r="M7" s="1">
        <v>650</v>
      </c>
      <c r="N7" s="1">
        <v>650</v>
      </c>
      <c r="O7" s="1">
        <v>190</v>
      </c>
      <c r="P7" s="1">
        <v>470</v>
      </c>
    </row>
    <row r="8" spans="1:16" x14ac:dyDescent="0.2">
      <c r="A8" s="1" t="s">
        <v>154</v>
      </c>
      <c r="B8" s="1">
        <v>9750</v>
      </c>
      <c r="C8" s="1">
        <v>5380</v>
      </c>
      <c r="D8" s="1">
        <v>70</v>
      </c>
      <c r="E8" s="1">
        <v>860</v>
      </c>
      <c r="F8" s="1">
        <v>80</v>
      </c>
      <c r="G8" s="1">
        <v>0</v>
      </c>
      <c r="H8" s="1">
        <v>0</v>
      </c>
      <c r="I8" s="1">
        <v>0</v>
      </c>
      <c r="J8" s="1">
        <v>50</v>
      </c>
      <c r="K8" s="1">
        <v>2540</v>
      </c>
      <c r="L8" s="1">
        <v>110</v>
      </c>
      <c r="M8" s="1">
        <v>230</v>
      </c>
      <c r="N8" s="1">
        <v>280</v>
      </c>
      <c r="O8" s="1">
        <v>40</v>
      </c>
      <c r="P8" s="1">
        <v>110</v>
      </c>
    </row>
    <row r="9" spans="1:16" x14ac:dyDescent="0.2">
      <c r="A9" s="1" t="s">
        <v>155</v>
      </c>
      <c r="B9" s="1">
        <v>15320</v>
      </c>
      <c r="C9" s="1">
        <v>8130</v>
      </c>
      <c r="D9" s="1">
        <v>370</v>
      </c>
      <c r="E9" s="1">
        <v>1970</v>
      </c>
      <c r="F9" s="1">
        <v>190</v>
      </c>
      <c r="G9" s="1">
        <v>20</v>
      </c>
      <c r="H9" s="1">
        <v>20</v>
      </c>
      <c r="I9" s="1">
        <v>30</v>
      </c>
      <c r="J9" s="1">
        <v>180</v>
      </c>
      <c r="K9" s="1">
        <v>3390</v>
      </c>
      <c r="L9" s="1">
        <v>80</v>
      </c>
      <c r="M9" s="1">
        <v>280</v>
      </c>
      <c r="N9" s="1">
        <v>430</v>
      </c>
      <c r="O9" s="1">
        <v>70</v>
      </c>
      <c r="P9" s="1">
        <v>160</v>
      </c>
    </row>
    <row r="10" spans="1:16" x14ac:dyDescent="0.2">
      <c r="A10" s="1" t="s">
        <v>156</v>
      </c>
      <c r="B10" s="1">
        <v>38290</v>
      </c>
      <c r="C10" s="1">
        <v>3180</v>
      </c>
      <c r="D10" s="1">
        <v>300</v>
      </c>
      <c r="E10" s="1">
        <v>19190</v>
      </c>
      <c r="F10" s="1">
        <v>370</v>
      </c>
      <c r="G10" s="1">
        <v>10</v>
      </c>
      <c r="H10" s="1">
        <v>490</v>
      </c>
      <c r="I10" s="1">
        <v>330</v>
      </c>
      <c r="J10" s="1">
        <v>890</v>
      </c>
      <c r="K10" s="1">
        <v>7410</v>
      </c>
      <c r="L10" s="1">
        <v>1040</v>
      </c>
      <c r="M10" s="1">
        <v>1370</v>
      </c>
      <c r="N10" s="1">
        <v>2230</v>
      </c>
      <c r="O10" s="1">
        <v>210</v>
      </c>
      <c r="P10" s="1">
        <v>1270</v>
      </c>
    </row>
    <row r="11" spans="1:16" x14ac:dyDescent="0.2">
      <c r="A11" s="1" t="s">
        <v>404</v>
      </c>
      <c r="B11" s="1">
        <v>14070</v>
      </c>
      <c r="C11" s="1">
        <v>10530</v>
      </c>
      <c r="D11" s="1">
        <v>90</v>
      </c>
      <c r="E11" s="1">
        <v>2410</v>
      </c>
      <c r="F11" s="1">
        <v>40</v>
      </c>
      <c r="G11" s="1">
        <v>0</v>
      </c>
      <c r="H11" s="1">
        <v>60</v>
      </c>
      <c r="I11" s="1">
        <v>10</v>
      </c>
      <c r="J11" s="1">
        <v>90</v>
      </c>
      <c r="K11" s="1">
        <v>410</v>
      </c>
      <c r="L11" s="1">
        <v>0</v>
      </c>
      <c r="M11" s="1">
        <v>200</v>
      </c>
      <c r="N11" s="1">
        <v>100</v>
      </c>
      <c r="O11" s="1">
        <v>0</v>
      </c>
      <c r="P11" s="1">
        <v>130</v>
      </c>
    </row>
    <row r="13" spans="1:16" x14ac:dyDescent="0.2">
      <c r="A13" s="1" t="s">
        <v>398</v>
      </c>
      <c r="B13" s="1">
        <v>71270</v>
      </c>
      <c r="C13" s="1">
        <v>31720</v>
      </c>
      <c r="D13" s="1">
        <v>890</v>
      </c>
      <c r="E13" s="1">
        <v>17580</v>
      </c>
      <c r="F13" s="1">
        <v>470</v>
      </c>
      <c r="G13" s="1">
        <v>50</v>
      </c>
      <c r="H13" s="1">
        <v>330</v>
      </c>
      <c r="I13" s="1">
        <v>240</v>
      </c>
      <c r="J13" s="1">
        <v>690</v>
      </c>
      <c r="K13" s="1">
        <v>13060</v>
      </c>
      <c r="L13" s="1">
        <v>1290</v>
      </c>
      <c r="M13" s="1">
        <v>1170</v>
      </c>
      <c r="N13" s="1">
        <v>2270</v>
      </c>
      <c r="O13" s="1">
        <v>250</v>
      </c>
      <c r="P13" s="1">
        <v>1260</v>
      </c>
    </row>
    <row r="14" spans="1:16" x14ac:dyDescent="0.2">
      <c r="A14" s="1" t="s">
        <v>153</v>
      </c>
      <c r="B14" s="1">
        <v>28100</v>
      </c>
      <c r="C14" s="1">
        <v>18120</v>
      </c>
      <c r="D14" s="1">
        <v>480</v>
      </c>
      <c r="E14" s="1">
        <v>2300</v>
      </c>
      <c r="F14" s="1">
        <v>210</v>
      </c>
      <c r="G14" s="1">
        <v>30</v>
      </c>
      <c r="H14" s="1">
        <v>10</v>
      </c>
      <c r="I14" s="1">
        <v>30</v>
      </c>
      <c r="J14" s="1">
        <v>40</v>
      </c>
      <c r="K14" s="1">
        <v>5820</v>
      </c>
      <c r="L14" s="1">
        <v>260</v>
      </c>
      <c r="M14" s="1">
        <v>210</v>
      </c>
      <c r="N14" s="1">
        <v>300</v>
      </c>
      <c r="O14" s="1">
        <v>100</v>
      </c>
      <c r="P14" s="1">
        <v>190</v>
      </c>
    </row>
    <row r="15" spans="1:16" x14ac:dyDescent="0.2">
      <c r="A15" s="1" t="s">
        <v>154</v>
      </c>
      <c r="B15" s="1">
        <v>5030</v>
      </c>
      <c r="C15" s="1">
        <v>2660</v>
      </c>
      <c r="D15" s="1">
        <v>30</v>
      </c>
      <c r="E15" s="1">
        <v>460</v>
      </c>
      <c r="F15" s="1">
        <v>40</v>
      </c>
      <c r="G15" s="1">
        <v>0</v>
      </c>
      <c r="H15" s="1">
        <v>0</v>
      </c>
      <c r="I15" s="1">
        <v>0</v>
      </c>
      <c r="J15" s="1">
        <v>30</v>
      </c>
      <c r="K15" s="1">
        <v>1430</v>
      </c>
      <c r="L15" s="1">
        <v>60</v>
      </c>
      <c r="M15" s="1">
        <v>100</v>
      </c>
      <c r="N15" s="1">
        <v>140</v>
      </c>
      <c r="O15" s="1">
        <v>20</v>
      </c>
      <c r="P15" s="1">
        <v>60</v>
      </c>
    </row>
    <row r="16" spans="1:16" x14ac:dyDescent="0.2">
      <c r="A16" s="1" t="s">
        <v>155</v>
      </c>
      <c r="B16" s="1">
        <v>7660</v>
      </c>
      <c r="C16" s="1">
        <v>3870</v>
      </c>
      <c r="D16" s="1">
        <v>150</v>
      </c>
      <c r="E16" s="1">
        <v>1210</v>
      </c>
      <c r="F16" s="1">
        <v>40</v>
      </c>
      <c r="G16" s="1">
        <v>10</v>
      </c>
      <c r="H16" s="1">
        <v>20</v>
      </c>
      <c r="I16" s="1">
        <v>20</v>
      </c>
      <c r="J16" s="1">
        <v>110</v>
      </c>
      <c r="K16" s="1">
        <v>1740</v>
      </c>
      <c r="L16" s="1">
        <v>20</v>
      </c>
      <c r="M16" s="1">
        <v>90</v>
      </c>
      <c r="N16" s="1">
        <v>240</v>
      </c>
      <c r="O16" s="1">
        <v>40</v>
      </c>
      <c r="P16" s="1">
        <v>100</v>
      </c>
    </row>
    <row r="17" spans="1:16" x14ac:dyDescent="0.2">
      <c r="A17" s="1" t="s">
        <v>156</v>
      </c>
      <c r="B17" s="1">
        <v>23230</v>
      </c>
      <c r="C17" s="1">
        <v>1650</v>
      </c>
      <c r="D17" s="1">
        <v>170</v>
      </c>
      <c r="E17" s="1">
        <v>12380</v>
      </c>
      <c r="F17" s="1">
        <v>140</v>
      </c>
      <c r="G17" s="1">
        <v>10</v>
      </c>
      <c r="H17" s="1">
        <v>290</v>
      </c>
      <c r="I17" s="1">
        <v>190</v>
      </c>
      <c r="J17" s="1">
        <v>450</v>
      </c>
      <c r="K17" s="1">
        <v>3850</v>
      </c>
      <c r="L17" s="1">
        <v>950</v>
      </c>
      <c r="M17" s="1">
        <v>650</v>
      </c>
      <c r="N17" s="1">
        <v>1550</v>
      </c>
      <c r="O17" s="1">
        <v>90</v>
      </c>
      <c r="P17" s="1">
        <v>860</v>
      </c>
    </row>
    <row r="18" spans="1:16" x14ac:dyDescent="0.2">
      <c r="A18" s="1" t="s">
        <v>404</v>
      </c>
      <c r="B18" s="1">
        <v>7250</v>
      </c>
      <c r="C18" s="1">
        <v>5420</v>
      </c>
      <c r="D18" s="1">
        <v>60</v>
      </c>
      <c r="E18" s="1">
        <v>1230</v>
      </c>
      <c r="F18" s="1">
        <v>40</v>
      </c>
      <c r="G18" s="1">
        <v>0</v>
      </c>
      <c r="H18" s="1">
        <v>10</v>
      </c>
      <c r="I18" s="1">
        <v>0</v>
      </c>
      <c r="J18" s="1">
        <v>60</v>
      </c>
      <c r="K18" s="1">
        <v>220</v>
      </c>
      <c r="L18" s="1">
        <v>0</v>
      </c>
      <c r="M18" s="1">
        <v>120</v>
      </c>
      <c r="N18" s="1">
        <v>40</v>
      </c>
      <c r="O18" s="1">
        <v>0</v>
      </c>
      <c r="P18" s="1">
        <v>50</v>
      </c>
    </row>
    <row r="20" spans="1:16" x14ac:dyDescent="0.2">
      <c r="A20" s="1" t="s">
        <v>394</v>
      </c>
      <c r="B20" s="1">
        <v>61070</v>
      </c>
      <c r="C20" s="1">
        <v>31450</v>
      </c>
      <c r="D20" s="1">
        <v>1010</v>
      </c>
      <c r="E20" s="1">
        <v>10720</v>
      </c>
      <c r="F20" s="1">
        <v>740</v>
      </c>
      <c r="G20" s="1">
        <v>30</v>
      </c>
      <c r="H20" s="1">
        <v>250</v>
      </c>
      <c r="I20" s="1">
        <v>180</v>
      </c>
      <c r="J20" s="1">
        <v>580</v>
      </c>
      <c r="K20" s="1">
        <v>11590</v>
      </c>
      <c r="L20" s="1">
        <v>400</v>
      </c>
      <c r="M20" s="1">
        <v>1560</v>
      </c>
      <c r="N20" s="1">
        <v>1420</v>
      </c>
      <c r="O20" s="1">
        <v>260</v>
      </c>
      <c r="P20" s="1">
        <v>880</v>
      </c>
    </row>
    <row r="21" spans="1:16" x14ac:dyDescent="0.2">
      <c r="A21" s="1" t="s">
        <v>153</v>
      </c>
      <c r="B21" s="1">
        <v>26810</v>
      </c>
      <c r="C21" s="1">
        <v>17830</v>
      </c>
      <c r="D21" s="1">
        <v>590</v>
      </c>
      <c r="E21" s="1">
        <v>1570</v>
      </c>
      <c r="F21" s="1">
        <v>320</v>
      </c>
      <c r="G21" s="1">
        <v>20</v>
      </c>
      <c r="H21" s="1">
        <v>0</v>
      </c>
      <c r="I21" s="1">
        <v>20</v>
      </c>
      <c r="J21" s="1">
        <v>20</v>
      </c>
      <c r="K21" s="1">
        <v>5080</v>
      </c>
      <c r="L21" s="1">
        <v>200</v>
      </c>
      <c r="M21" s="1">
        <v>440</v>
      </c>
      <c r="N21" s="1">
        <v>350</v>
      </c>
      <c r="O21" s="1">
        <v>90</v>
      </c>
      <c r="P21" s="1">
        <v>280</v>
      </c>
    </row>
    <row r="22" spans="1:16" x14ac:dyDescent="0.2">
      <c r="A22" s="1" t="s">
        <v>154</v>
      </c>
      <c r="B22" s="1">
        <v>4720</v>
      </c>
      <c r="C22" s="1">
        <v>2720</v>
      </c>
      <c r="D22" s="1">
        <v>40</v>
      </c>
      <c r="E22" s="1">
        <v>400</v>
      </c>
      <c r="F22" s="1">
        <v>40</v>
      </c>
      <c r="G22" s="1">
        <v>0</v>
      </c>
      <c r="H22" s="1">
        <v>0</v>
      </c>
      <c r="I22" s="1">
        <v>0</v>
      </c>
      <c r="J22" s="1">
        <v>20</v>
      </c>
      <c r="K22" s="1">
        <v>1110</v>
      </c>
      <c r="L22" s="1">
        <v>50</v>
      </c>
      <c r="M22" s="1">
        <v>130</v>
      </c>
      <c r="N22" s="1">
        <v>140</v>
      </c>
      <c r="O22" s="1">
        <v>20</v>
      </c>
      <c r="P22" s="1">
        <v>50</v>
      </c>
    </row>
    <row r="23" spans="1:16" x14ac:dyDescent="0.2">
      <c r="A23" s="1" t="s">
        <v>155</v>
      </c>
      <c r="B23" s="1">
        <v>7660</v>
      </c>
      <c r="C23" s="1">
        <v>4260</v>
      </c>
      <c r="D23" s="1">
        <v>220</v>
      </c>
      <c r="E23" s="1">
        <v>760</v>
      </c>
      <c r="F23" s="1">
        <v>150</v>
      </c>
      <c r="G23" s="1">
        <v>10</v>
      </c>
      <c r="H23" s="1">
        <v>0</v>
      </c>
      <c r="I23" s="1">
        <v>10</v>
      </c>
      <c r="J23" s="1">
        <v>70</v>
      </c>
      <c r="K23" s="1">
        <v>1650</v>
      </c>
      <c r="L23" s="1">
        <v>60</v>
      </c>
      <c r="M23" s="1">
        <v>190</v>
      </c>
      <c r="N23" s="1">
        <v>190</v>
      </c>
      <c r="O23" s="1">
        <v>30</v>
      </c>
      <c r="P23" s="1">
        <v>60</v>
      </c>
    </row>
    <row r="24" spans="1:16" x14ac:dyDescent="0.2">
      <c r="A24" s="1" t="s">
        <v>156</v>
      </c>
      <c r="B24" s="1">
        <v>15060</v>
      </c>
      <c r="C24" s="1">
        <v>1530</v>
      </c>
      <c r="D24" s="1">
        <v>130</v>
      </c>
      <c r="E24" s="1">
        <v>6810</v>
      </c>
      <c r="F24" s="1">
        <v>230</v>
      </c>
      <c r="G24" s="1">
        <v>0</v>
      </c>
      <c r="H24" s="1">
        <v>200</v>
      </c>
      <c r="I24" s="1">
        <v>140</v>
      </c>
      <c r="J24" s="1">
        <v>440</v>
      </c>
      <c r="K24" s="1">
        <v>3560</v>
      </c>
      <c r="L24" s="1">
        <v>90</v>
      </c>
      <c r="M24" s="1">
        <v>720</v>
      </c>
      <c r="N24" s="1">
        <v>680</v>
      </c>
      <c r="O24" s="1">
        <v>120</v>
      </c>
      <c r="P24" s="1">
        <v>410</v>
      </c>
    </row>
    <row r="25" spans="1:16" x14ac:dyDescent="0.2">
      <c r="A25" s="1" t="s">
        <v>404</v>
      </c>
      <c r="B25" s="1">
        <v>6820</v>
      </c>
      <c r="C25" s="1">
        <v>5110</v>
      </c>
      <c r="D25" s="1">
        <v>30</v>
      </c>
      <c r="E25" s="1">
        <v>1180</v>
      </c>
      <c r="F25" s="1">
        <v>0</v>
      </c>
      <c r="G25" s="1">
        <v>0</v>
      </c>
      <c r="H25" s="1">
        <v>50</v>
      </c>
      <c r="I25" s="1">
        <v>10</v>
      </c>
      <c r="J25" s="1">
        <v>30</v>
      </c>
      <c r="K25" s="1">
        <v>190</v>
      </c>
      <c r="L25" s="1">
        <v>0</v>
      </c>
      <c r="M25" s="1">
        <v>80</v>
      </c>
      <c r="N25" s="1">
        <v>60</v>
      </c>
      <c r="O25" s="1">
        <v>0</v>
      </c>
      <c r="P25" s="1">
        <v>80</v>
      </c>
    </row>
    <row r="27" spans="1:16" x14ac:dyDescent="0.2">
      <c r="A27" s="1" t="s">
        <v>422</v>
      </c>
    </row>
    <row r="29" spans="1:16" x14ac:dyDescent="0.2">
      <c r="A29" s="1" t="s">
        <v>393</v>
      </c>
      <c r="B29" s="1">
        <v>63040</v>
      </c>
      <c r="C29" s="1">
        <v>16660</v>
      </c>
      <c r="D29" s="1">
        <v>740</v>
      </c>
      <c r="E29" s="1">
        <v>21800</v>
      </c>
      <c r="F29" s="1">
        <v>640</v>
      </c>
      <c r="G29" s="1">
        <v>30</v>
      </c>
      <c r="H29" s="1">
        <v>510</v>
      </c>
      <c r="I29" s="1">
        <v>360</v>
      </c>
      <c r="J29" s="1">
        <v>1120</v>
      </c>
      <c r="K29" s="1">
        <v>13330</v>
      </c>
      <c r="L29" s="1">
        <v>1230</v>
      </c>
      <c r="M29" s="1">
        <v>1870</v>
      </c>
      <c r="N29" s="1">
        <v>2930</v>
      </c>
      <c r="O29" s="1">
        <v>320</v>
      </c>
      <c r="P29" s="1">
        <v>1500</v>
      </c>
    </row>
    <row r="30" spans="1:16" x14ac:dyDescent="0.2">
      <c r="A30" s="1" t="s">
        <v>83</v>
      </c>
      <c r="B30" s="1">
        <v>5710</v>
      </c>
      <c r="C30" s="1">
        <v>940</v>
      </c>
      <c r="D30" s="1">
        <v>20</v>
      </c>
      <c r="E30" s="1">
        <v>3480</v>
      </c>
      <c r="F30" s="1">
        <v>10</v>
      </c>
      <c r="G30" s="1">
        <v>0</v>
      </c>
      <c r="H30" s="1">
        <v>0</v>
      </c>
      <c r="I30" s="1">
        <v>0</v>
      </c>
      <c r="J30" s="1">
        <v>0</v>
      </c>
      <c r="K30" s="1">
        <v>820</v>
      </c>
      <c r="L30" s="1">
        <v>80</v>
      </c>
      <c r="M30" s="1">
        <v>50</v>
      </c>
      <c r="N30" s="1">
        <v>110</v>
      </c>
      <c r="O30" s="1">
        <v>20</v>
      </c>
      <c r="P30" s="1">
        <v>180</v>
      </c>
    </row>
    <row r="31" spans="1:16" x14ac:dyDescent="0.2">
      <c r="A31" s="1" t="s">
        <v>84</v>
      </c>
      <c r="B31" s="1">
        <v>1260</v>
      </c>
      <c r="C31" s="1">
        <v>190</v>
      </c>
      <c r="D31" s="1">
        <v>0</v>
      </c>
      <c r="E31" s="1">
        <v>800</v>
      </c>
      <c r="F31" s="1">
        <v>10</v>
      </c>
      <c r="G31" s="1">
        <v>0</v>
      </c>
      <c r="H31" s="1">
        <v>0</v>
      </c>
      <c r="I31" s="1">
        <v>0</v>
      </c>
      <c r="J31" s="1">
        <v>0</v>
      </c>
      <c r="K31" s="1">
        <v>130</v>
      </c>
      <c r="L31" s="1">
        <v>0</v>
      </c>
      <c r="M31" s="1">
        <v>10</v>
      </c>
      <c r="N31" s="1">
        <v>50</v>
      </c>
      <c r="O31" s="1">
        <v>30</v>
      </c>
      <c r="P31" s="1">
        <v>40</v>
      </c>
    </row>
    <row r="32" spans="1:16" x14ac:dyDescent="0.2">
      <c r="A32" s="1" t="s">
        <v>85</v>
      </c>
      <c r="B32" s="1">
        <v>15700</v>
      </c>
      <c r="C32" s="1">
        <v>1310</v>
      </c>
      <c r="D32" s="1">
        <v>10</v>
      </c>
      <c r="E32" s="1">
        <v>12670</v>
      </c>
      <c r="F32" s="1">
        <v>30</v>
      </c>
      <c r="G32" s="1">
        <v>0</v>
      </c>
      <c r="H32" s="1">
        <v>0</v>
      </c>
      <c r="I32" s="1">
        <v>10</v>
      </c>
      <c r="J32" s="1">
        <v>0</v>
      </c>
      <c r="K32" s="1">
        <v>610</v>
      </c>
      <c r="L32" s="1">
        <v>200</v>
      </c>
      <c r="M32" s="1">
        <v>140</v>
      </c>
      <c r="N32" s="1">
        <v>160</v>
      </c>
      <c r="O32" s="1">
        <v>90</v>
      </c>
      <c r="P32" s="1">
        <v>470</v>
      </c>
    </row>
    <row r="33" spans="1:16" x14ac:dyDescent="0.2">
      <c r="A33" s="1" t="s">
        <v>3</v>
      </c>
      <c r="B33" s="1">
        <v>25070</v>
      </c>
      <c r="C33" s="1">
        <v>13510</v>
      </c>
      <c r="D33" s="1">
        <v>440</v>
      </c>
      <c r="E33" s="1">
        <v>2830</v>
      </c>
      <c r="F33" s="1">
        <v>270</v>
      </c>
      <c r="G33" s="1">
        <v>20</v>
      </c>
      <c r="H33" s="1">
        <v>20</v>
      </c>
      <c r="I33" s="1">
        <v>30</v>
      </c>
      <c r="J33" s="1">
        <v>230</v>
      </c>
      <c r="K33" s="1">
        <v>5930</v>
      </c>
      <c r="L33" s="1">
        <v>190</v>
      </c>
      <c r="M33" s="1">
        <v>510</v>
      </c>
      <c r="N33" s="1">
        <v>710</v>
      </c>
      <c r="O33" s="1">
        <v>110</v>
      </c>
      <c r="P33" s="1">
        <v>270</v>
      </c>
    </row>
    <row r="34" spans="1:16" x14ac:dyDescent="0.2">
      <c r="A34" s="1" t="s">
        <v>4</v>
      </c>
      <c r="B34" s="1">
        <v>490</v>
      </c>
      <c r="C34" s="1">
        <v>30</v>
      </c>
      <c r="D34" s="1">
        <v>250</v>
      </c>
      <c r="E34" s="1">
        <v>30</v>
      </c>
      <c r="F34" s="1">
        <v>50</v>
      </c>
      <c r="G34" s="1">
        <v>0</v>
      </c>
      <c r="H34" s="1">
        <v>10</v>
      </c>
      <c r="I34" s="1">
        <v>10</v>
      </c>
      <c r="J34" s="1">
        <v>40</v>
      </c>
      <c r="K34" s="1">
        <v>50</v>
      </c>
      <c r="L34" s="1">
        <v>0</v>
      </c>
      <c r="M34" s="1">
        <v>10</v>
      </c>
      <c r="N34" s="1">
        <v>0</v>
      </c>
      <c r="O34" s="1">
        <v>0</v>
      </c>
      <c r="P34" s="1">
        <v>10</v>
      </c>
    </row>
    <row r="35" spans="1:16" x14ac:dyDescent="0.2">
      <c r="A35" s="1" t="s">
        <v>86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2">
      <c r="A36" s="1" t="s">
        <v>87</v>
      </c>
      <c r="B36" s="1">
        <v>540</v>
      </c>
      <c r="C36" s="1">
        <v>170</v>
      </c>
      <c r="D36" s="1">
        <v>10</v>
      </c>
      <c r="E36" s="1">
        <v>260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20</v>
      </c>
      <c r="L36" s="1">
        <v>0</v>
      </c>
      <c r="M36" s="1">
        <v>10</v>
      </c>
      <c r="N36" s="1">
        <v>0</v>
      </c>
      <c r="O36" s="1">
        <v>0</v>
      </c>
      <c r="P36" s="1">
        <v>70</v>
      </c>
    </row>
    <row r="37" spans="1:16" x14ac:dyDescent="0.2">
      <c r="A37" s="1" t="s">
        <v>88</v>
      </c>
      <c r="B37" s="1">
        <v>110</v>
      </c>
      <c r="C37" s="1">
        <v>0</v>
      </c>
      <c r="D37" s="1">
        <v>0</v>
      </c>
      <c r="E37" s="1">
        <v>80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10</v>
      </c>
      <c r="N37" s="1">
        <v>0</v>
      </c>
      <c r="O37" s="1">
        <v>0</v>
      </c>
      <c r="P37" s="1">
        <v>20</v>
      </c>
    </row>
    <row r="38" spans="1:16" x14ac:dyDescent="0.2">
      <c r="A38" s="1" t="s">
        <v>11</v>
      </c>
      <c r="B38" s="1">
        <v>670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670</v>
      </c>
      <c r="M38" s="1">
        <v>0</v>
      </c>
      <c r="N38" s="1">
        <v>0</v>
      </c>
      <c r="O38" s="1">
        <v>0</v>
      </c>
      <c r="P38" s="1">
        <v>0</v>
      </c>
    </row>
    <row r="39" spans="1:16" x14ac:dyDescent="0.2">
      <c r="A39" s="1" t="s">
        <v>89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</row>
    <row r="40" spans="1:16" x14ac:dyDescent="0.2">
      <c r="A40" s="1" t="s">
        <v>12</v>
      </c>
      <c r="B40" s="1">
        <v>2030</v>
      </c>
      <c r="C40" s="1">
        <v>110</v>
      </c>
      <c r="D40" s="1">
        <v>0</v>
      </c>
      <c r="E40" s="1">
        <v>580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130</v>
      </c>
      <c r="L40" s="1">
        <v>20</v>
      </c>
      <c r="M40" s="1">
        <v>1080</v>
      </c>
      <c r="N40" s="1">
        <v>50</v>
      </c>
      <c r="O40" s="1">
        <v>10</v>
      </c>
      <c r="P40" s="1">
        <v>50</v>
      </c>
    </row>
    <row r="41" spans="1:16" x14ac:dyDescent="0.2">
      <c r="A41" s="1" t="s">
        <v>13</v>
      </c>
      <c r="B41" s="1">
        <v>2110</v>
      </c>
      <c r="C41" s="1">
        <v>120</v>
      </c>
      <c r="D41" s="1">
        <v>0</v>
      </c>
      <c r="E41" s="1">
        <v>140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20</v>
      </c>
      <c r="L41" s="1">
        <v>0</v>
      </c>
      <c r="M41" s="1">
        <v>10</v>
      </c>
      <c r="N41" s="1">
        <v>1810</v>
      </c>
      <c r="O41" s="1">
        <v>10</v>
      </c>
      <c r="P41" s="1">
        <v>0</v>
      </c>
    </row>
    <row r="42" spans="1:16" x14ac:dyDescent="0.2">
      <c r="A42" s="1" t="s">
        <v>10</v>
      </c>
      <c r="B42" s="1">
        <v>6000</v>
      </c>
      <c r="C42" s="1">
        <v>180</v>
      </c>
      <c r="D42" s="1">
        <v>0</v>
      </c>
      <c r="E42" s="1">
        <v>290</v>
      </c>
      <c r="F42" s="1">
        <v>0</v>
      </c>
      <c r="G42" s="1">
        <v>0</v>
      </c>
      <c r="H42" s="1">
        <v>0</v>
      </c>
      <c r="I42" s="1">
        <v>10</v>
      </c>
      <c r="J42" s="1">
        <v>0</v>
      </c>
      <c r="K42" s="1">
        <v>5470</v>
      </c>
      <c r="L42" s="1">
        <v>0</v>
      </c>
      <c r="M42" s="1">
        <v>20</v>
      </c>
      <c r="N42" s="1">
        <v>0</v>
      </c>
      <c r="O42" s="1">
        <v>10</v>
      </c>
      <c r="P42" s="1">
        <v>20</v>
      </c>
    </row>
    <row r="43" spans="1:16" x14ac:dyDescent="0.2">
      <c r="A43" s="1" t="s">
        <v>90</v>
      </c>
      <c r="B43" s="1">
        <v>60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10</v>
      </c>
      <c r="L43" s="1">
        <v>40</v>
      </c>
      <c r="M43" s="1">
        <v>0</v>
      </c>
      <c r="N43" s="1">
        <v>0</v>
      </c>
      <c r="O43" s="1">
        <v>10</v>
      </c>
      <c r="P43" s="1">
        <v>0</v>
      </c>
    </row>
    <row r="44" spans="1:16" x14ac:dyDescent="0.2">
      <c r="A44" s="1" t="s">
        <v>91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x14ac:dyDescent="0.2">
      <c r="A45" s="1" t="s">
        <v>92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</row>
    <row r="46" spans="1:16" x14ac:dyDescent="0.2">
      <c r="A46" s="1" t="s">
        <v>93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</row>
    <row r="47" spans="1:16" x14ac:dyDescent="0.2">
      <c r="A47" s="1" t="s">
        <v>5</v>
      </c>
      <c r="B47" s="1">
        <v>350</v>
      </c>
      <c r="C47" s="1">
        <v>20</v>
      </c>
      <c r="D47" s="1">
        <v>0</v>
      </c>
      <c r="E47" s="1">
        <v>60</v>
      </c>
      <c r="F47" s="1">
        <v>250</v>
      </c>
      <c r="G47" s="1">
        <v>0</v>
      </c>
      <c r="H47" s="1">
        <v>10</v>
      </c>
      <c r="I47" s="1">
        <v>10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2">
      <c r="A48" s="1" t="s">
        <v>6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2">
      <c r="A49" s="1" t="s">
        <v>7</v>
      </c>
      <c r="B49" s="1">
        <v>450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440</v>
      </c>
      <c r="I49" s="1">
        <v>10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x14ac:dyDescent="0.2">
      <c r="A50" s="1" t="s">
        <v>8</v>
      </c>
      <c r="B50" s="1">
        <v>300</v>
      </c>
      <c r="C50" s="1">
        <v>10</v>
      </c>
      <c r="D50" s="1">
        <v>0</v>
      </c>
      <c r="E50" s="1">
        <v>0</v>
      </c>
      <c r="F50" s="1">
        <v>0</v>
      </c>
      <c r="G50" s="1">
        <v>0</v>
      </c>
      <c r="H50" s="1">
        <v>20</v>
      </c>
      <c r="I50" s="1">
        <v>260</v>
      </c>
      <c r="J50" s="1">
        <v>0</v>
      </c>
      <c r="K50" s="1">
        <v>10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</row>
    <row r="51" spans="1:16" x14ac:dyDescent="0.2">
      <c r="A51" s="1" t="s">
        <v>9</v>
      </c>
      <c r="B51" s="1">
        <v>940</v>
      </c>
      <c r="C51" s="1">
        <v>0</v>
      </c>
      <c r="D51" s="1">
        <v>0</v>
      </c>
      <c r="E51" s="1">
        <v>0</v>
      </c>
      <c r="F51" s="1">
        <v>10</v>
      </c>
      <c r="G51" s="1">
        <v>10</v>
      </c>
      <c r="H51" s="1">
        <v>10</v>
      </c>
      <c r="I51" s="1">
        <v>20</v>
      </c>
      <c r="J51" s="1">
        <v>850</v>
      </c>
      <c r="K51" s="1">
        <v>40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2">
      <c r="A52" s="1" t="s">
        <v>14</v>
      </c>
      <c r="B52" s="1">
        <v>1250</v>
      </c>
      <c r="C52" s="1">
        <v>70</v>
      </c>
      <c r="D52" s="1">
        <v>10</v>
      </c>
      <c r="E52" s="1">
        <v>580</v>
      </c>
      <c r="F52" s="1">
        <v>10</v>
      </c>
      <c r="G52" s="1">
        <v>0</v>
      </c>
      <c r="H52" s="1">
        <v>0</v>
      </c>
      <c r="I52" s="1">
        <v>0</v>
      </c>
      <c r="J52" s="1">
        <v>0</v>
      </c>
      <c r="K52" s="1">
        <v>90</v>
      </c>
      <c r="L52" s="1">
        <v>30</v>
      </c>
      <c r="M52" s="1">
        <v>20</v>
      </c>
      <c r="N52" s="1">
        <v>40</v>
      </c>
      <c r="O52" s="1">
        <v>30</v>
      </c>
      <c r="P52" s="1">
        <v>370</v>
      </c>
    </row>
    <row r="54" spans="1:16" x14ac:dyDescent="0.2">
      <c r="A54" s="1" t="s">
        <v>390</v>
      </c>
      <c r="B54" s="1">
        <v>35730</v>
      </c>
      <c r="C54" s="1">
        <v>8160</v>
      </c>
      <c r="D54" s="1">
        <v>350</v>
      </c>
      <c r="E54" s="1">
        <v>13910</v>
      </c>
      <c r="F54" s="1">
        <v>220</v>
      </c>
      <c r="G54" s="1">
        <v>20</v>
      </c>
      <c r="H54" s="1">
        <v>310</v>
      </c>
      <c r="I54" s="1">
        <v>210</v>
      </c>
      <c r="J54" s="1">
        <v>590</v>
      </c>
      <c r="K54" s="1">
        <v>7020</v>
      </c>
      <c r="L54" s="1">
        <v>1030</v>
      </c>
      <c r="M54" s="1">
        <v>830</v>
      </c>
      <c r="N54" s="1">
        <v>1930</v>
      </c>
      <c r="O54" s="1">
        <v>150</v>
      </c>
      <c r="P54" s="1">
        <v>1000</v>
      </c>
    </row>
    <row r="55" spans="1:16" x14ac:dyDescent="0.2">
      <c r="A55" s="1" t="s">
        <v>83</v>
      </c>
      <c r="B55" s="1">
        <v>3280</v>
      </c>
      <c r="C55" s="1">
        <v>470</v>
      </c>
      <c r="D55" s="1">
        <v>20</v>
      </c>
      <c r="E55" s="1">
        <v>2100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430</v>
      </c>
      <c r="L55" s="1">
        <v>50</v>
      </c>
      <c r="M55" s="1">
        <v>10</v>
      </c>
      <c r="N55" s="1">
        <v>60</v>
      </c>
      <c r="O55" s="1">
        <v>10</v>
      </c>
      <c r="P55" s="1">
        <v>130</v>
      </c>
    </row>
    <row r="56" spans="1:16" x14ac:dyDescent="0.2">
      <c r="A56" s="1" t="s">
        <v>84</v>
      </c>
      <c r="B56" s="1">
        <v>710</v>
      </c>
      <c r="C56" s="1">
        <v>70</v>
      </c>
      <c r="D56" s="1">
        <v>0</v>
      </c>
      <c r="E56" s="1">
        <v>490</v>
      </c>
      <c r="F56" s="1">
        <v>10</v>
      </c>
      <c r="G56" s="1">
        <v>0</v>
      </c>
      <c r="H56" s="1">
        <v>0</v>
      </c>
      <c r="I56" s="1">
        <v>0</v>
      </c>
      <c r="J56" s="1">
        <v>0</v>
      </c>
      <c r="K56" s="1">
        <v>60</v>
      </c>
      <c r="L56" s="1">
        <v>0</v>
      </c>
      <c r="M56" s="1">
        <v>0</v>
      </c>
      <c r="N56" s="1">
        <v>20</v>
      </c>
      <c r="O56" s="1">
        <v>20</v>
      </c>
      <c r="P56" s="1">
        <v>40</v>
      </c>
    </row>
    <row r="57" spans="1:16" x14ac:dyDescent="0.2">
      <c r="A57" s="1" t="s">
        <v>85</v>
      </c>
      <c r="B57" s="1">
        <v>9890</v>
      </c>
      <c r="C57" s="1">
        <v>680</v>
      </c>
      <c r="D57" s="1">
        <v>10</v>
      </c>
      <c r="E57" s="1">
        <v>8280</v>
      </c>
      <c r="F57" s="1">
        <v>10</v>
      </c>
      <c r="G57" s="1">
        <v>0</v>
      </c>
      <c r="H57" s="1">
        <v>0</v>
      </c>
      <c r="I57" s="1">
        <v>10</v>
      </c>
      <c r="J57" s="1">
        <v>0</v>
      </c>
      <c r="K57" s="1">
        <v>290</v>
      </c>
      <c r="L57" s="1">
        <v>180</v>
      </c>
      <c r="M57" s="1">
        <v>70</v>
      </c>
      <c r="N57" s="1">
        <v>30</v>
      </c>
      <c r="O57" s="1">
        <v>10</v>
      </c>
      <c r="P57" s="1">
        <v>320</v>
      </c>
    </row>
    <row r="58" spans="1:16" x14ac:dyDescent="0.2">
      <c r="A58" s="1" t="s">
        <v>3</v>
      </c>
      <c r="B58" s="1">
        <v>12690</v>
      </c>
      <c r="C58" s="1">
        <v>6530</v>
      </c>
      <c r="D58" s="1">
        <v>180</v>
      </c>
      <c r="E58" s="1">
        <v>1670</v>
      </c>
      <c r="F58" s="1">
        <v>80</v>
      </c>
      <c r="G58" s="1">
        <v>10</v>
      </c>
      <c r="H58" s="1">
        <v>20</v>
      </c>
      <c r="I58" s="1">
        <v>20</v>
      </c>
      <c r="J58" s="1">
        <v>140</v>
      </c>
      <c r="K58" s="1">
        <v>3170</v>
      </c>
      <c r="L58" s="1">
        <v>80</v>
      </c>
      <c r="M58" s="1">
        <v>190</v>
      </c>
      <c r="N58" s="1">
        <v>380</v>
      </c>
      <c r="O58" s="1">
        <v>60</v>
      </c>
      <c r="P58" s="1">
        <v>160</v>
      </c>
    </row>
    <row r="59" spans="1:16" x14ac:dyDescent="0.2">
      <c r="A59" s="1" t="s">
        <v>4</v>
      </c>
      <c r="B59" s="1">
        <v>270</v>
      </c>
      <c r="C59" s="1">
        <v>30</v>
      </c>
      <c r="D59" s="1">
        <v>120</v>
      </c>
      <c r="E59" s="1">
        <v>10</v>
      </c>
      <c r="F59" s="1">
        <v>10</v>
      </c>
      <c r="G59" s="1">
        <v>0</v>
      </c>
      <c r="H59" s="1">
        <v>10</v>
      </c>
      <c r="I59" s="1">
        <v>10</v>
      </c>
      <c r="J59" s="1">
        <v>30</v>
      </c>
      <c r="K59" s="1">
        <v>30</v>
      </c>
      <c r="L59" s="1">
        <v>0</v>
      </c>
      <c r="M59" s="1">
        <v>10</v>
      </c>
      <c r="N59" s="1">
        <v>0</v>
      </c>
      <c r="O59" s="1">
        <v>0</v>
      </c>
      <c r="P59" s="1">
        <v>10</v>
      </c>
    </row>
    <row r="60" spans="1:16" x14ac:dyDescent="0.2">
      <c r="A60" s="1" t="s">
        <v>86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</row>
    <row r="61" spans="1:16" x14ac:dyDescent="0.2">
      <c r="A61" s="1" t="s">
        <v>87</v>
      </c>
      <c r="B61" s="1">
        <v>260</v>
      </c>
      <c r="C61" s="1">
        <v>80</v>
      </c>
      <c r="D61" s="1">
        <v>10</v>
      </c>
      <c r="E61" s="1">
        <v>140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10</v>
      </c>
      <c r="L61" s="1">
        <v>0</v>
      </c>
      <c r="M61" s="1">
        <v>0</v>
      </c>
      <c r="N61" s="1">
        <v>0</v>
      </c>
      <c r="O61" s="1">
        <v>0</v>
      </c>
      <c r="P61" s="1">
        <v>20</v>
      </c>
    </row>
    <row r="62" spans="1:16" x14ac:dyDescent="0.2">
      <c r="A62" s="1" t="s">
        <v>88</v>
      </c>
      <c r="B62" s="1">
        <v>70</v>
      </c>
      <c r="C62" s="1">
        <v>0</v>
      </c>
      <c r="D62" s="1">
        <v>0</v>
      </c>
      <c r="E62" s="1">
        <v>60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10</v>
      </c>
    </row>
    <row r="63" spans="1:16" x14ac:dyDescent="0.2">
      <c r="A63" s="1" t="s">
        <v>11</v>
      </c>
      <c r="B63" s="1">
        <v>670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670</v>
      </c>
      <c r="M63" s="1">
        <v>0</v>
      </c>
      <c r="N63" s="1">
        <v>0</v>
      </c>
      <c r="O63" s="1">
        <v>0</v>
      </c>
      <c r="P63" s="1">
        <v>0</v>
      </c>
    </row>
    <row r="64" spans="1:16" x14ac:dyDescent="0.2">
      <c r="A64" s="1" t="s">
        <v>89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</row>
    <row r="65" spans="1:16" x14ac:dyDescent="0.2">
      <c r="A65" s="1" t="s">
        <v>12</v>
      </c>
      <c r="B65" s="1">
        <v>1100</v>
      </c>
      <c r="C65" s="1">
        <v>60</v>
      </c>
      <c r="D65" s="1">
        <v>0</v>
      </c>
      <c r="E65" s="1">
        <v>380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40</v>
      </c>
      <c r="L65" s="1">
        <v>10</v>
      </c>
      <c r="M65" s="1">
        <v>530</v>
      </c>
      <c r="N65" s="1">
        <v>20</v>
      </c>
      <c r="O65" s="1">
        <v>10</v>
      </c>
      <c r="P65" s="1">
        <v>50</v>
      </c>
    </row>
    <row r="66" spans="1:16" x14ac:dyDescent="0.2">
      <c r="A66" s="1" t="s">
        <v>13</v>
      </c>
      <c r="B66" s="1">
        <v>1630</v>
      </c>
      <c r="C66" s="1">
        <v>100</v>
      </c>
      <c r="D66" s="1">
        <v>0</v>
      </c>
      <c r="E66" s="1">
        <v>120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10</v>
      </c>
      <c r="L66" s="1">
        <v>0</v>
      </c>
      <c r="M66" s="1">
        <v>10</v>
      </c>
      <c r="N66" s="1">
        <v>1390</v>
      </c>
      <c r="O66" s="1">
        <v>0</v>
      </c>
      <c r="P66" s="1">
        <v>0</v>
      </c>
    </row>
    <row r="67" spans="1:16" x14ac:dyDescent="0.2">
      <c r="A67" s="1" t="s">
        <v>10</v>
      </c>
      <c r="B67" s="1">
        <v>3200</v>
      </c>
      <c r="C67" s="1">
        <v>100</v>
      </c>
      <c r="D67" s="1">
        <v>0</v>
      </c>
      <c r="E67" s="1">
        <v>210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2860</v>
      </c>
      <c r="L67" s="1">
        <v>0</v>
      </c>
      <c r="M67" s="1">
        <v>0</v>
      </c>
      <c r="N67" s="1">
        <v>0</v>
      </c>
      <c r="O67" s="1">
        <v>10</v>
      </c>
      <c r="P67" s="1">
        <v>20</v>
      </c>
    </row>
    <row r="68" spans="1:16" x14ac:dyDescent="0.2">
      <c r="A68" s="1" t="s">
        <v>90</v>
      </c>
      <c r="B68" s="1">
        <v>30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20</v>
      </c>
      <c r="M68" s="1">
        <v>0</v>
      </c>
      <c r="N68" s="1">
        <v>0</v>
      </c>
      <c r="O68" s="1">
        <v>10</v>
      </c>
      <c r="P68" s="1">
        <v>0</v>
      </c>
    </row>
    <row r="69" spans="1:16" x14ac:dyDescent="0.2">
      <c r="A69" s="1" t="s">
        <v>91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</row>
    <row r="70" spans="1:16" x14ac:dyDescent="0.2">
      <c r="A70" s="1" t="s">
        <v>92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</row>
    <row r="71" spans="1:16" x14ac:dyDescent="0.2">
      <c r="A71" s="1" t="s">
        <v>93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</row>
    <row r="72" spans="1:16" x14ac:dyDescent="0.2">
      <c r="A72" s="1" t="s">
        <v>5</v>
      </c>
      <c r="B72" s="1">
        <v>160</v>
      </c>
      <c r="C72" s="1">
        <v>10</v>
      </c>
      <c r="D72" s="1">
        <v>0</v>
      </c>
      <c r="E72" s="1">
        <v>30</v>
      </c>
      <c r="F72" s="1">
        <v>110</v>
      </c>
      <c r="G72" s="1">
        <v>0</v>
      </c>
      <c r="H72" s="1">
        <v>0</v>
      </c>
      <c r="I72" s="1">
        <v>10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</row>
    <row r="73" spans="1:16" x14ac:dyDescent="0.2">
      <c r="A73" s="1" t="s">
        <v>6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1:16" x14ac:dyDescent="0.2">
      <c r="A74" s="1" t="s">
        <v>7</v>
      </c>
      <c r="B74" s="1">
        <v>270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260</v>
      </c>
      <c r="I74" s="1">
        <v>10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</row>
    <row r="75" spans="1:16" x14ac:dyDescent="0.2">
      <c r="A75" s="1" t="s">
        <v>8</v>
      </c>
      <c r="B75" s="1">
        <v>170</v>
      </c>
      <c r="C75" s="1">
        <v>10</v>
      </c>
      <c r="D75" s="1">
        <v>0</v>
      </c>
      <c r="E75" s="1">
        <v>0</v>
      </c>
      <c r="F75" s="1">
        <v>0</v>
      </c>
      <c r="G75" s="1">
        <v>0</v>
      </c>
      <c r="H75" s="1">
        <v>10</v>
      </c>
      <c r="I75" s="1">
        <v>140</v>
      </c>
      <c r="J75" s="1">
        <v>0</v>
      </c>
      <c r="K75" s="1">
        <v>10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</row>
    <row r="76" spans="1:16" x14ac:dyDescent="0.2">
      <c r="A76" s="1" t="s">
        <v>9</v>
      </c>
      <c r="B76" s="1">
        <v>480</v>
      </c>
      <c r="C76" s="1">
        <v>0</v>
      </c>
      <c r="D76" s="1">
        <v>0</v>
      </c>
      <c r="E76" s="1">
        <v>0</v>
      </c>
      <c r="F76" s="1">
        <v>0</v>
      </c>
      <c r="G76" s="1">
        <v>10</v>
      </c>
      <c r="H76" s="1">
        <v>10</v>
      </c>
      <c r="I76" s="1">
        <v>10</v>
      </c>
      <c r="J76" s="1">
        <v>420</v>
      </c>
      <c r="K76" s="1">
        <v>30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</row>
    <row r="77" spans="1:16" x14ac:dyDescent="0.2">
      <c r="A77" s="1" t="s">
        <v>14</v>
      </c>
      <c r="B77" s="1">
        <v>850</v>
      </c>
      <c r="C77" s="1">
        <v>20</v>
      </c>
      <c r="D77" s="1">
        <v>10</v>
      </c>
      <c r="E77" s="1">
        <v>420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80</v>
      </c>
      <c r="L77" s="1">
        <v>20</v>
      </c>
      <c r="M77" s="1">
        <v>10</v>
      </c>
      <c r="N77" s="1">
        <v>30</v>
      </c>
      <c r="O77" s="1">
        <v>20</v>
      </c>
      <c r="P77" s="1">
        <v>240</v>
      </c>
    </row>
    <row r="79" spans="1:16" x14ac:dyDescent="0.2">
      <c r="A79" s="1" t="s">
        <v>391</v>
      </c>
      <c r="B79" s="1">
        <v>27310</v>
      </c>
      <c r="C79" s="1">
        <v>8500</v>
      </c>
      <c r="D79" s="1">
        <v>390</v>
      </c>
      <c r="E79" s="1">
        <v>7890</v>
      </c>
      <c r="F79" s="1">
        <v>420</v>
      </c>
      <c r="G79" s="1">
        <v>10</v>
      </c>
      <c r="H79" s="1">
        <v>200</v>
      </c>
      <c r="I79" s="1">
        <v>150</v>
      </c>
      <c r="J79" s="1">
        <v>530</v>
      </c>
      <c r="K79" s="1">
        <v>6310</v>
      </c>
      <c r="L79" s="1">
        <v>200</v>
      </c>
      <c r="M79" s="1">
        <v>1040</v>
      </c>
      <c r="N79" s="1">
        <v>1000</v>
      </c>
      <c r="O79" s="1">
        <v>170</v>
      </c>
      <c r="P79" s="1">
        <v>500</v>
      </c>
    </row>
    <row r="80" spans="1:16" x14ac:dyDescent="0.2">
      <c r="A80" s="1" t="s">
        <v>83</v>
      </c>
      <c r="B80" s="1">
        <v>2430</v>
      </c>
      <c r="C80" s="1">
        <v>470</v>
      </c>
      <c r="D80" s="1">
        <v>0</v>
      </c>
      <c r="E80" s="1">
        <v>1380</v>
      </c>
      <c r="F80" s="1">
        <v>10</v>
      </c>
      <c r="G80" s="1">
        <v>0</v>
      </c>
      <c r="H80" s="1">
        <v>0</v>
      </c>
      <c r="I80" s="1">
        <v>0</v>
      </c>
      <c r="J80" s="1">
        <v>0</v>
      </c>
      <c r="K80" s="1">
        <v>390</v>
      </c>
      <c r="L80" s="1">
        <v>30</v>
      </c>
      <c r="M80" s="1">
        <v>40</v>
      </c>
      <c r="N80" s="1">
        <v>50</v>
      </c>
      <c r="O80" s="1">
        <v>10</v>
      </c>
      <c r="P80" s="1">
        <v>50</v>
      </c>
    </row>
    <row r="81" spans="1:16" x14ac:dyDescent="0.2">
      <c r="A81" s="1" t="s">
        <v>84</v>
      </c>
      <c r="B81" s="1">
        <v>550</v>
      </c>
      <c r="C81" s="1">
        <v>120</v>
      </c>
      <c r="D81" s="1">
        <v>0</v>
      </c>
      <c r="E81" s="1">
        <v>310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70</v>
      </c>
      <c r="L81" s="1">
        <v>0</v>
      </c>
      <c r="M81" s="1">
        <v>10</v>
      </c>
      <c r="N81" s="1">
        <v>30</v>
      </c>
      <c r="O81" s="1">
        <v>10</v>
      </c>
      <c r="P81" s="1">
        <v>0</v>
      </c>
    </row>
    <row r="82" spans="1:16" x14ac:dyDescent="0.2">
      <c r="A82" s="1" t="s">
        <v>85</v>
      </c>
      <c r="B82" s="1">
        <v>5810</v>
      </c>
      <c r="C82" s="1">
        <v>630</v>
      </c>
      <c r="D82" s="1">
        <v>0</v>
      </c>
      <c r="E82" s="1">
        <v>4390</v>
      </c>
      <c r="F82" s="1">
        <v>20</v>
      </c>
      <c r="G82" s="1">
        <v>0</v>
      </c>
      <c r="H82" s="1">
        <v>0</v>
      </c>
      <c r="I82" s="1">
        <v>0</v>
      </c>
      <c r="J82" s="1">
        <v>0</v>
      </c>
      <c r="K82" s="1">
        <v>320</v>
      </c>
      <c r="L82" s="1">
        <v>20</v>
      </c>
      <c r="M82" s="1">
        <v>70</v>
      </c>
      <c r="N82" s="1">
        <v>130</v>
      </c>
      <c r="O82" s="1">
        <v>80</v>
      </c>
      <c r="P82" s="1">
        <v>150</v>
      </c>
    </row>
    <row r="83" spans="1:16" x14ac:dyDescent="0.2">
      <c r="A83" s="1" t="s">
        <v>3</v>
      </c>
      <c r="B83" s="1">
        <v>12380</v>
      </c>
      <c r="C83" s="1">
        <v>6980</v>
      </c>
      <c r="D83" s="1">
        <v>260</v>
      </c>
      <c r="E83" s="1">
        <v>1160</v>
      </c>
      <c r="F83" s="1">
        <v>190</v>
      </c>
      <c r="G83" s="1">
        <v>10</v>
      </c>
      <c r="H83" s="1">
        <v>0</v>
      </c>
      <c r="I83" s="1">
        <v>10</v>
      </c>
      <c r="J83" s="1">
        <v>90</v>
      </c>
      <c r="K83" s="1">
        <v>2760</v>
      </c>
      <c r="L83" s="1">
        <v>110</v>
      </c>
      <c r="M83" s="1">
        <v>320</v>
      </c>
      <c r="N83" s="1">
        <v>330</v>
      </c>
      <c r="O83" s="1">
        <v>50</v>
      </c>
      <c r="P83" s="1">
        <v>110</v>
      </c>
    </row>
    <row r="84" spans="1:16" x14ac:dyDescent="0.2">
      <c r="A84" s="1" t="s">
        <v>4</v>
      </c>
      <c r="B84" s="1">
        <v>220</v>
      </c>
      <c r="C84" s="1">
        <v>0</v>
      </c>
      <c r="D84" s="1">
        <v>130</v>
      </c>
      <c r="E84" s="1">
        <v>20</v>
      </c>
      <c r="F84" s="1">
        <v>40</v>
      </c>
      <c r="G84" s="1">
        <v>0</v>
      </c>
      <c r="H84" s="1">
        <v>0</v>
      </c>
      <c r="I84" s="1">
        <v>0</v>
      </c>
      <c r="J84" s="1">
        <v>10</v>
      </c>
      <c r="K84" s="1">
        <v>20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5" spans="1:16" x14ac:dyDescent="0.2">
      <c r="A85" s="1" t="s">
        <v>86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1:16" x14ac:dyDescent="0.2">
      <c r="A86" s="1" t="s">
        <v>87</v>
      </c>
      <c r="B86" s="1">
        <v>280</v>
      </c>
      <c r="C86" s="1">
        <v>90</v>
      </c>
      <c r="D86" s="1">
        <v>0</v>
      </c>
      <c r="E86" s="1">
        <v>120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10</v>
      </c>
      <c r="L86" s="1">
        <v>0</v>
      </c>
      <c r="M86" s="1">
        <v>10</v>
      </c>
      <c r="N86" s="1">
        <v>0</v>
      </c>
      <c r="O86" s="1">
        <v>0</v>
      </c>
      <c r="P86" s="1">
        <v>50</v>
      </c>
    </row>
    <row r="87" spans="1:16" x14ac:dyDescent="0.2">
      <c r="A87" s="1" t="s">
        <v>88</v>
      </c>
      <c r="B87" s="1">
        <v>40</v>
      </c>
      <c r="C87" s="1">
        <v>0</v>
      </c>
      <c r="D87" s="1">
        <v>0</v>
      </c>
      <c r="E87" s="1">
        <v>20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10</v>
      </c>
      <c r="N87" s="1">
        <v>0</v>
      </c>
      <c r="O87" s="1">
        <v>0</v>
      </c>
      <c r="P87" s="1">
        <v>10</v>
      </c>
    </row>
    <row r="88" spans="1:16" x14ac:dyDescent="0.2">
      <c r="A88" s="1" t="s">
        <v>11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1:16" x14ac:dyDescent="0.2">
      <c r="A89" s="1" t="s">
        <v>89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1:16" x14ac:dyDescent="0.2">
      <c r="A90" s="1" t="s">
        <v>12</v>
      </c>
      <c r="B90" s="1">
        <v>930</v>
      </c>
      <c r="C90" s="1">
        <v>50</v>
      </c>
      <c r="D90" s="1">
        <v>0</v>
      </c>
      <c r="E90" s="1">
        <v>200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90</v>
      </c>
      <c r="L90" s="1">
        <v>10</v>
      </c>
      <c r="M90" s="1">
        <v>550</v>
      </c>
      <c r="N90" s="1">
        <v>30</v>
      </c>
      <c r="O90" s="1">
        <v>0</v>
      </c>
      <c r="P90" s="1">
        <v>0</v>
      </c>
    </row>
    <row r="91" spans="1:16" x14ac:dyDescent="0.2">
      <c r="A91" s="1" t="s">
        <v>13</v>
      </c>
      <c r="B91" s="1">
        <v>480</v>
      </c>
      <c r="C91" s="1">
        <v>20</v>
      </c>
      <c r="D91" s="1">
        <v>0</v>
      </c>
      <c r="E91" s="1">
        <v>20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10</v>
      </c>
      <c r="L91" s="1">
        <v>0</v>
      </c>
      <c r="M91" s="1">
        <v>0</v>
      </c>
      <c r="N91" s="1">
        <v>420</v>
      </c>
      <c r="O91" s="1">
        <v>10</v>
      </c>
      <c r="P91" s="1">
        <v>0</v>
      </c>
    </row>
    <row r="92" spans="1:16" x14ac:dyDescent="0.2">
      <c r="A92" s="1" t="s">
        <v>10</v>
      </c>
      <c r="B92" s="1">
        <v>2800</v>
      </c>
      <c r="C92" s="1">
        <v>80</v>
      </c>
      <c r="D92" s="1">
        <v>0</v>
      </c>
      <c r="E92" s="1">
        <v>80</v>
      </c>
      <c r="F92" s="1">
        <v>0</v>
      </c>
      <c r="G92" s="1">
        <v>0</v>
      </c>
      <c r="H92" s="1">
        <v>0</v>
      </c>
      <c r="I92" s="1">
        <v>10</v>
      </c>
      <c r="J92" s="1">
        <v>0</v>
      </c>
      <c r="K92" s="1">
        <v>2610</v>
      </c>
      <c r="L92" s="1">
        <v>0</v>
      </c>
      <c r="M92" s="1">
        <v>20</v>
      </c>
      <c r="N92" s="1">
        <v>0</v>
      </c>
      <c r="O92" s="1">
        <v>0</v>
      </c>
      <c r="P92" s="1">
        <v>0</v>
      </c>
    </row>
    <row r="93" spans="1:16" x14ac:dyDescent="0.2">
      <c r="A93" s="1" t="s">
        <v>90</v>
      </c>
      <c r="B93" s="1">
        <v>30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10</v>
      </c>
      <c r="L93" s="1">
        <v>20</v>
      </c>
      <c r="M93" s="1">
        <v>0</v>
      </c>
      <c r="N93" s="1">
        <v>0</v>
      </c>
      <c r="O93" s="1">
        <v>0</v>
      </c>
      <c r="P93" s="1">
        <v>0</v>
      </c>
    </row>
    <row r="94" spans="1:16" x14ac:dyDescent="0.2">
      <c r="A94" s="1" t="s">
        <v>91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</row>
    <row r="95" spans="1:16" x14ac:dyDescent="0.2">
      <c r="A95" s="1" t="s">
        <v>92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</row>
    <row r="96" spans="1:16" x14ac:dyDescent="0.2">
      <c r="A96" s="1" t="s">
        <v>93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</row>
    <row r="97" spans="1:16" x14ac:dyDescent="0.2">
      <c r="A97" s="1" t="s">
        <v>5</v>
      </c>
      <c r="B97" s="1">
        <v>190</v>
      </c>
      <c r="C97" s="1">
        <v>10</v>
      </c>
      <c r="D97" s="1">
        <v>0</v>
      </c>
      <c r="E97" s="1">
        <v>30</v>
      </c>
      <c r="F97" s="1">
        <v>140</v>
      </c>
      <c r="G97" s="1">
        <v>0</v>
      </c>
      <c r="H97" s="1">
        <v>10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</row>
    <row r="98" spans="1:16" x14ac:dyDescent="0.2">
      <c r="A98" s="1" t="s">
        <v>6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</row>
    <row r="99" spans="1:16" x14ac:dyDescent="0.2">
      <c r="A99" s="1" t="s">
        <v>7</v>
      </c>
      <c r="B99" s="1">
        <v>180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180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</row>
    <row r="100" spans="1:16" x14ac:dyDescent="0.2">
      <c r="A100" s="1" t="s">
        <v>8</v>
      </c>
      <c r="B100" s="1">
        <v>130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10</v>
      </c>
      <c r="I100" s="1">
        <v>120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</row>
    <row r="101" spans="1:16" x14ac:dyDescent="0.2">
      <c r="A101" s="1" t="s">
        <v>9</v>
      </c>
      <c r="B101" s="1">
        <v>460</v>
      </c>
      <c r="C101" s="1">
        <v>0</v>
      </c>
      <c r="D101" s="1">
        <v>0</v>
      </c>
      <c r="E101" s="1">
        <v>0</v>
      </c>
      <c r="F101" s="1">
        <v>10</v>
      </c>
      <c r="G101" s="1">
        <v>0</v>
      </c>
      <c r="H101" s="1">
        <v>0</v>
      </c>
      <c r="I101" s="1">
        <v>10</v>
      </c>
      <c r="J101" s="1">
        <v>430</v>
      </c>
      <c r="K101" s="1">
        <v>10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</row>
    <row r="102" spans="1:16" x14ac:dyDescent="0.2">
      <c r="A102" s="1" t="s">
        <v>14</v>
      </c>
      <c r="B102" s="1">
        <v>400</v>
      </c>
      <c r="C102" s="1">
        <v>50</v>
      </c>
      <c r="D102" s="1">
        <v>0</v>
      </c>
      <c r="E102" s="1">
        <v>160</v>
      </c>
      <c r="F102" s="1">
        <v>10</v>
      </c>
      <c r="G102" s="1">
        <v>0</v>
      </c>
      <c r="H102" s="1">
        <v>0</v>
      </c>
      <c r="I102" s="1">
        <v>0</v>
      </c>
      <c r="J102" s="1">
        <v>0</v>
      </c>
      <c r="K102" s="1">
        <v>10</v>
      </c>
      <c r="L102" s="1">
        <v>10</v>
      </c>
      <c r="M102" s="1">
        <v>10</v>
      </c>
      <c r="N102" s="1">
        <v>10</v>
      </c>
      <c r="O102" s="1">
        <v>10</v>
      </c>
      <c r="P102" s="1">
        <v>130</v>
      </c>
    </row>
    <row r="103" spans="1:16" x14ac:dyDescent="0.2">
      <c r="A103" s="22" t="s">
        <v>510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</sheetData>
  <mergeCells count="1">
    <mergeCell ref="A103:P10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BF44-507F-448B-AE50-3B24A546B40C}">
  <dimension ref="A1:P37"/>
  <sheetViews>
    <sheetView view="pageBreakPreview" topLeftCell="A9" zoomScale="125" zoomScaleNormal="100" zoomScaleSheetLayoutView="125" workbookViewId="0">
      <selection activeCell="A37" sqref="A37:P37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157</v>
      </c>
    </row>
    <row r="2" spans="1:16" x14ac:dyDescent="0.2">
      <c r="A2" s="11" t="s">
        <v>455</v>
      </c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456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457</v>
      </c>
    </row>
    <row r="6" spans="1:16" x14ac:dyDescent="0.2">
      <c r="A6" s="1" t="s">
        <v>389</v>
      </c>
      <c r="B6" s="1">
        <v>132340</v>
      </c>
      <c r="C6" s="1">
        <v>63170</v>
      </c>
      <c r="D6" s="1">
        <v>1900</v>
      </c>
      <c r="E6" s="1">
        <v>28300</v>
      </c>
      <c r="F6" s="1">
        <v>1210</v>
      </c>
      <c r="G6" s="1">
        <v>80</v>
      </c>
      <c r="H6" s="1">
        <v>580</v>
      </c>
      <c r="I6" s="1">
        <v>420</v>
      </c>
      <c r="J6" s="1">
        <v>1270</v>
      </c>
      <c r="K6" s="1">
        <v>24650</v>
      </c>
      <c r="L6" s="1">
        <v>1690</v>
      </c>
      <c r="M6" s="1">
        <v>2730</v>
      </c>
      <c r="N6" s="1">
        <v>3690</v>
      </c>
      <c r="O6" s="1">
        <v>510</v>
      </c>
      <c r="P6" s="1">
        <v>2140</v>
      </c>
    </row>
    <row r="7" spans="1:16" x14ac:dyDescent="0.2">
      <c r="A7" s="1" t="s">
        <v>158</v>
      </c>
      <c r="B7" s="1">
        <v>115410</v>
      </c>
      <c r="C7" s="1">
        <v>50700</v>
      </c>
      <c r="D7" s="1">
        <v>1810</v>
      </c>
      <c r="E7" s="1">
        <v>25630</v>
      </c>
      <c r="F7" s="1">
        <v>1120</v>
      </c>
      <c r="G7" s="1">
        <v>80</v>
      </c>
      <c r="H7" s="1">
        <v>490</v>
      </c>
      <c r="I7" s="1">
        <v>380</v>
      </c>
      <c r="J7" s="1">
        <v>1120</v>
      </c>
      <c r="K7" s="1">
        <v>23840</v>
      </c>
      <c r="L7" s="1">
        <v>1680</v>
      </c>
      <c r="M7" s="1">
        <v>2520</v>
      </c>
      <c r="N7" s="1">
        <v>3560</v>
      </c>
      <c r="O7" s="1">
        <v>510</v>
      </c>
      <c r="P7" s="1">
        <v>1970</v>
      </c>
    </row>
    <row r="8" spans="1:16" x14ac:dyDescent="0.2">
      <c r="A8" s="1" t="s">
        <v>159</v>
      </c>
      <c r="B8" s="1">
        <v>2860</v>
      </c>
      <c r="C8" s="1">
        <v>1940</v>
      </c>
      <c r="D8" s="1">
        <v>0</v>
      </c>
      <c r="E8" s="1">
        <v>260</v>
      </c>
      <c r="F8" s="1">
        <v>50</v>
      </c>
      <c r="G8" s="1">
        <v>0</v>
      </c>
      <c r="H8" s="1">
        <v>30</v>
      </c>
      <c r="I8" s="1">
        <v>30</v>
      </c>
      <c r="J8" s="1">
        <v>60</v>
      </c>
      <c r="K8" s="1">
        <v>400</v>
      </c>
      <c r="L8" s="1">
        <v>10</v>
      </c>
      <c r="M8" s="1">
        <v>10</v>
      </c>
      <c r="N8" s="1">
        <v>30</v>
      </c>
      <c r="O8" s="1">
        <v>0</v>
      </c>
      <c r="P8" s="1">
        <v>40</v>
      </c>
    </row>
    <row r="9" spans="1:16" x14ac:dyDescent="0.2">
      <c r="A9" s="1" t="s">
        <v>404</v>
      </c>
      <c r="B9" s="1">
        <v>14070</v>
      </c>
      <c r="C9" s="1">
        <v>10530</v>
      </c>
      <c r="D9" s="1">
        <v>90</v>
      </c>
      <c r="E9" s="1">
        <v>2410</v>
      </c>
      <c r="F9" s="1">
        <v>40</v>
      </c>
      <c r="G9" s="1">
        <v>0</v>
      </c>
      <c r="H9" s="1">
        <v>60</v>
      </c>
      <c r="I9" s="1">
        <v>10</v>
      </c>
      <c r="J9" s="1">
        <v>90</v>
      </c>
      <c r="K9" s="1">
        <v>410</v>
      </c>
      <c r="L9" s="1">
        <v>0</v>
      </c>
      <c r="M9" s="1">
        <v>200</v>
      </c>
      <c r="N9" s="1">
        <v>100</v>
      </c>
      <c r="O9" s="1">
        <v>0</v>
      </c>
      <c r="P9" s="1">
        <v>130</v>
      </c>
    </row>
    <row r="11" spans="1:16" x14ac:dyDescent="0.2">
      <c r="A11" s="1" t="s">
        <v>408</v>
      </c>
      <c r="B11" s="1">
        <v>71270</v>
      </c>
      <c r="C11" s="1">
        <v>31720</v>
      </c>
      <c r="D11" s="1">
        <v>890</v>
      </c>
      <c r="E11" s="1">
        <v>17580</v>
      </c>
      <c r="F11" s="1">
        <v>470</v>
      </c>
      <c r="G11" s="1">
        <v>50</v>
      </c>
      <c r="H11" s="1">
        <v>330</v>
      </c>
      <c r="I11" s="1">
        <v>240</v>
      </c>
      <c r="J11" s="1">
        <v>690</v>
      </c>
      <c r="K11" s="1">
        <v>13060</v>
      </c>
      <c r="L11" s="1">
        <v>1290</v>
      </c>
      <c r="M11" s="1">
        <v>1170</v>
      </c>
      <c r="N11" s="1">
        <v>2270</v>
      </c>
      <c r="O11" s="1">
        <v>250</v>
      </c>
      <c r="P11" s="1">
        <v>1260</v>
      </c>
    </row>
    <row r="12" spans="1:16" x14ac:dyDescent="0.2">
      <c r="A12" s="1" t="s">
        <v>158</v>
      </c>
      <c r="B12" s="1">
        <v>62490</v>
      </c>
      <c r="C12" s="1">
        <v>25330</v>
      </c>
      <c r="D12" s="1">
        <v>830</v>
      </c>
      <c r="E12" s="1">
        <v>16200</v>
      </c>
      <c r="F12" s="1">
        <v>420</v>
      </c>
      <c r="G12" s="1">
        <v>50</v>
      </c>
      <c r="H12" s="1">
        <v>310</v>
      </c>
      <c r="I12" s="1">
        <v>220</v>
      </c>
      <c r="J12" s="1">
        <v>610</v>
      </c>
      <c r="K12" s="1">
        <v>12570</v>
      </c>
      <c r="L12" s="1">
        <v>1280</v>
      </c>
      <c r="M12" s="1">
        <v>1040</v>
      </c>
      <c r="N12" s="1">
        <v>2200</v>
      </c>
      <c r="O12" s="1">
        <v>250</v>
      </c>
      <c r="P12" s="1">
        <v>1180</v>
      </c>
    </row>
    <row r="13" spans="1:16" x14ac:dyDescent="0.2">
      <c r="A13" s="1" t="s">
        <v>159</v>
      </c>
      <c r="B13" s="1">
        <v>1530</v>
      </c>
      <c r="C13" s="1">
        <v>970</v>
      </c>
      <c r="D13" s="1">
        <v>0</v>
      </c>
      <c r="E13" s="1">
        <v>150</v>
      </c>
      <c r="F13" s="1">
        <v>10</v>
      </c>
      <c r="G13" s="1">
        <v>0</v>
      </c>
      <c r="H13" s="1">
        <v>10</v>
      </c>
      <c r="I13" s="1">
        <v>20</v>
      </c>
      <c r="J13" s="1">
        <v>20</v>
      </c>
      <c r="K13" s="1">
        <v>270</v>
      </c>
      <c r="L13" s="1">
        <v>10</v>
      </c>
      <c r="M13" s="1">
        <v>10</v>
      </c>
      <c r="N13" s="1">
        <v>30</v>
      </c>
      <c r="O13" s="1">
        <v>0</v>
      </c>
      <c r="P13" s="1">
        <v>30</v>
      </c>
    </row>
    <row r="14" spans="1:16" x14ac:dyDescent="0.2">
      <c r="A14" s="1" t="s">
        <v>76</v>
      </c>
      <c r="B14" s="1">
        <v>7250</v>
      </c>
      <c r="C14" s="1">
        <v>5420</v>
      </c>
      <c r="D14" s="1">
        <v>60</v>
      </c>
      <c r="E14" s="1">
        <v>1230</v>
      </c>
      <c r="F14" s="1">
        <v>40</v>
      </c>
      <c r="G14" s="1">
        <v>0</v>
      </c>
      <c r="H14" s="1">
        <v>10</v>
      </c>
      <c r="I14" s="1">
        <v>0</v>
      </c>
      <c r="J14" s="1">
        <v>60</v>
      </c>
      <c r="K14" s="1">
        <v>220</v>
      </c>
      <c r="L14" s="1">
        <v>0</v>
      </c>
      <c r="M14" s="1">
        <v>120</v>
      </c>
      <c r="N14" s="1">
        <v>40</v>
      </c>
      <c r="O14" s="1">
        <v>0</v>
      </c>
      <c r="P14" s="1">
        <v>50</v>
      </c>
    </row>
    <row r="16" spans="1:16" x14ac:dyDescent="0.2">
      <c r="A16" s="1" t="s">
        <v>394</v>
      </c>
      <c r="B16" s="1">
        <v>61070</v>
      </c>
      <c r="C16" s="1">
        <v>31450</v>
      </c>
      <c r="D16" s="1">
        <v>1010</v>
      </c>
      <c r="E16" s="1">
        <v>10720</v>
      </c>
      <c r="F16" s="1">
        <v>740</v>
      </c>
      <c r="G16" s="1">
        <v>30</v>
      </c>
      <c r="H16" s="1">
        <v>250</v>
      </c>
      <c r="I16" s="1">
        <v>180</v>
      </c>
      <c r="J16" s="1">
        <v>580</v>
      </c>
      <c r="K16" s="1">
        <v>11590</v>
      </c>
      <c r="L16" s="1">
        <v>400</v>
      </c>
      <c r="M16" s="1">
        <v>1560</v>
      </c>
      <c r="N16" s="1">
        <v>1420</v>
      </c>
      <c r="O16" s="1">
        <v>260</v>
      </c>
      <c r="P16" s="1">
        <v>880</v>
      </c>
    </row>
    <row r="17" spans="1:16" x14ac:dyDescent="0.2">
      <c r="A17" s="1" t="s">
        <v>158</v>
      </c>
      <c r="B17" s="1">
        <v>52920</v>
      </c>
      <c r="C17" s="1">
        <v>25370</v>
      </c>
      <c r="D17" s="1">
        <v>980</v>
      </c>
      <c r="E17" s="1">
        <v>9430</v>
      </c>
      <c r="F17" s="1">
        <v>700</v>
      </c>
      <c r="G17" s="1">
        <v>30</v>
      </c>
      <c r="H17" s="1">
        <v>180</v>
      </c>
      <c r="I17" s="1">
        <v>160</v>
      </c>
      <c r="J17" s="1">
        <v>510</v>
      </c>
      <c r="K17" s="1">
        <v>11270</v>
      </c>
      <c r="L17" s="1">
        <v>400</v>
      </c>
      <c r="M17" s="1">
        <v>1480</v>
      </c>
      <c r="N17" s="1">
        <v>1360</v>
      </c>
      <c r="O17" s="1">
        <v>260</v>
      </c>
      <c r="P17" s="1">
        <v>790</v>
      </c>
    </row>
    <row r="18" spans="1:16" x14ac:dyDescent="0.2">
      <c r="A18" s="1" t="s">
        <v>159</v>
      </c>
      <c r="B18" s="1">
        <v>1330</v>
      </c>
      <c r="C18" s="1">
        <v>970</v>
      </c>
      <c r="D18" s="1">
        <v>0</v>
      </c>
      <c r="E18" s="1">
        <v>110</v>
      </c>
      <c r="F18" s="1">
        <v>40</v>
      </c>
      <c r="G18" s="1">
        <v>0</v>
      </c>
      <c r="H18" s="1">
        <v>20</v>
      </c>
      <c r="I18" s="1">
        <v>10</v>
      </c>
      <c r="J18" s="1">
        <v>40</v>
      </c>
      <c r="K18" s="1">
        <v>130</v>
      </c>
      <c r="L18" s="1">
        <v>0</v>
      </c>
      <c r="M18" s="1">
        <v>0</v>
      </c>
      <c r="N18" s="1">
        <v>0</v>
      </c>
      <c r="O18" s="1">
        <v>0</v>
      </c>
      <c r="P18" s="1">
        <v>10</v>
      </c>
    </row>
    <row r="19" spans="1:16" x14ac:dyDescent="0.2">
      <c r="A19" s="1" t="s">
        <v>76</v>
      </c>
      <c r="B19" s="1">
        <v>6820</v>
      </c>
      <c r="C19" s="1">
        <v>5110</v>
      </c>
      <c r="D19" s="1">
        <v>30</v>
      </c>
      <c r="E19" s="1">
        <v>1180</v>
      </c>
      <c r="F19" s="1">
        <v>0</v>
      </c>
      <c r="G19" s="1">
        <v>0</v>
      </c>
      <c r="H19" s="1">
        <v>50</v>
      </c>
      <c r="I19" s="1">
        <v>10</v>
      </c>
      <c r="J19" s="1">
        <v>30</v>
      </c>
      <c r="K19" s="1">
        <v>190</v>
      </c>
      <c r="L19" s="1">
        <v>0</v>
      </c>
      <c r="M19" s="1">
        <v>80</v>
      </c>
      <c r="N19" s="1">
        <v>60</v>
      </c>
      <c r="O19" s="1">
        <v>0</v>
      </c>
      <c r="P19" s="1">
        <v>80</v>
      </c>
    </row>
    <row r="21" spans="1:16" x14ac:dyDescent="0.2">
      <c r="A21" s="1" t="s">
        <v>458</v>
      </c>
    </row>
    <row r="23" spans="1:16" x14ac:dyDescent="0.2">
      <c r="A23" s="1" t="s">
        <v>393</v>
      </c>
      <c r="B23" s="1">
        <v>132340</v>
      </c>
      <c r="C23" s="1">
        <v>63170</v>
      </c>
      <c r="D23" s="1">
        <v>1900</v>
      </c>
      <c r="E23" s="1">
        <v>28300</v>
      </c>
      <c r="F23" s="1">
        <v>1210</v>
      </c>
      <c r="G23" s="1">
        <v>80</v>
      </c>
      <c r="H23" s="1">
        <v>580</v>
      </c>
      <c r="I23" s="1">
        <v>420</v>
      </c>
      <c r="J23" s="1">
        <v>1270</v>
      </c>
      <c r="K23" s="1">
        <v>24650</v>
      </c>
      <c r="L23" s="1">
        <v>1690</v>
      </c>
      <c r="M23" s="1">
        <v>2730</v>
      </c>
      <c r="N23" s="1">
        <v>3690</v>
      </c>
      <c r="O23" s="1">
        <v>510</v>
      </c>
      <c r="P23" s="1">
        <v>2140</v>
      </c>
    </row>
    <row r="24" spans="1:16" x14ac:dyDescent="0.2">
      <c r="A24" s="1" t="s">
        <v>459</v>
      </c>
      <c r="B24" s="1">
        <v>73940</v>
      </c>
      <c r="C24" s="1">
        <v>34830</v>
      </c>
      <c r="D24" s="1">
        <v>1660</v>
      </c>
      <c r="E24" s="1">
        <v>4330</v>
      </c>
      <c r="F24" s="1">
        <v>990</v>
      </c>
      <c r="G24" s="1">
        <v>60</v>
      </c>
      <c r="H24" s="1">
        <v>480</v>
      </c>
      <c r="I24" s="1">
        <v>390</v>
      </c>
      <c r="J24" s="1">
        <v>1160</v>
      </c>
      <c r="K24" s="1">
        <v>21990</v>
      </c>
      <c r="L24" s="1">
        <v>1160</v>
      </c>
      <c r="M24" s="1">
        <v>2160</v>
      </c>
      <c r="N24" s="1">
        <v>3440</v>
      </c>
      <c r="O24" s="1">
        <v>360</v>
      </c>
      <c r="P24" s="1">
        <v>930</v>
      </c>
    </row>
    <row r="25" spans="1:16" x14ac:dyDescent="0.2">
      <c r="A25" s="1" t="s">
        <v>460</v>
      </c>
      <c r="B25" s="1">
        <v>44330</v>
      </c>
      <c r="C25" s="1">
        <v>17810</v>
      </c>
      <c r="D25" s="1">
        <v>150</v>
      </c>
      <c r="E25" s="1">
        <v>21560</v>
      </c>
      <c r="F25" s="1">
        <v>180</v>
      </c>
      <c r="G25" s="1">
        <v>20</v>
      </c>
      <c r="H25" s="1">
        <v>40</v>
      </c>
      <c r="I25" s="1">
        <v>20</v>
      </c>
      <c r="J25" s="1">
        <v>20</v>
      </c>
      <c r="K25" s="1">
        <v>2250</v>
      </c>
      <c r="L25" s="1">
        <v>530</v>
      </c>
      <c r="M25" s="1">
        <v>370</v>
      </c>
      <c r="N25" s="1">
        <v>150</v>
      </c>
      <c r="O25" s="1">
        <v>150</v>
      </c>
      <c r="P25" s="1">
        <v>1080</v>
      </c>
    </row>
    <row r="26" spans="1:16" x14ac:dyDescent="0.2">
      <c r="A26" s="1" t="s">
        <v>404</v>
      </c>
      <c r="B26" s="1">
        <v>14070</v>
      </c>
      <c r="C26" s="1">
        <v>10530</v>
      </c>
      <c r="D26" s="1">
        <v>90</v>
      </c>
      <c r="E26" s="1">
        <v>2410</v>
      </c>
      <c r="F26" s="1">
        <v>40</v>
      </c>
      <c r="G26" s="1">
        <v>0</v>
      </c>
      <c r="H26" s="1">
        <v>60</v>
      </c>
      <c r="I26" s="1">
        <v>10</v>
      </c>
      <c r="J26" s="1">
        <v>90</v>
      </c>
      <c r="K26" s="1">
        <v>410</v>
      </c>
      <c r="L26" s="1">
        <v>0</v>
      </c>
      <c r="M26" s="1">
        <v>200</v>
      </c>
      <c r="N26" s="1">
        <v>100</v>
      </c>
      <c r="O26" s="1">
        <v>0</v>
      </c>
      <c r="P26" s="1">
        <v>130</v>
      </c>
    </row>
    <row r="28" spans="1:16" x14ac:dyDescent="0.2">
      <c r="A28" s="1" t="s">
        <v>390</v>
      </c>
      <c r="B28" s="1">
        <v>71270</v>
      </c>
      <c r="C28" s="1">
        <v>31720</v>
      </c>
      <c r="D28" s="1">
        <v>890</v>
      </c>
      <c r="E28" s="1">
        <v>17580</v>
      </c>
      <c r="F28" s="1">
        <v>470</v>
      </c>
      <c r="G28" s="1">
        <v>50</v>
      </c>
      <c r="H28" s="1">
        <v>330</v>
      </c>
      <c r="I28" s="1">
        <v>240</v>
      </c>
      <c r="J28" s="1">
        <v>690</v>
      </c>
      <c r="K28" s="1">
        <v>13060</v>
      </c>
      <c r="L28" s="1">
        <v>1290</v>
      </c>
      <c r="M28" s="1">
        <v>1170</v>
      </c>
      <c r="N28" s="1">
        <v>2270</v>
      </c>
      <c r="O28" s="1">
        <v>250</v>
      </c>
      <c r="P28" s="1">
        <v>1260</v>
      </c>
    </row>
    <row r="29" spans="1:16" x14ac:dyDescent="0.2">
      <c r="A29" s="1" t="s">
        <v>459</v>
      </c>
      <c r="B29" s="1">
        <v>38580</v>
      </c>
      <c r="C29" s="1">
        <v>17210</v>
      </c>
      <c r="D29" s="1">
        <v>790</v>
      </c>
      <c r="E29" s="1">
        <v>2830</v>
      </c>
      <c r="F29" s="1">
        <v>370</v>
      </c>
      <c r="G29" s="1">
        <v>30</v>
      </c>
      <c r="H29" s="1">
        <v>300</v>
      </c>
      <c r="I29" s="1">
        <v>220</v>
      </c>
      <c r="J29" s="1">
        <v>630</v>
      </c>
      <c r="K29" s="1">
        <v>11630</v>
      </c>
      <c r="L29" s="1">
        <v>840</v>
      </c>
      <c r="M29" s="1">
        <v>880</v>
      </c>
      <c r="N29" s="1">
        <v>2180</v>
      </c>
      <c r="O29" s="1">
        <v>170</v>
      </c>
      <c r="P29" s="1">
        <v>500</v>
      </c>
    </row>
    <row r="30" spans="1:16" x14ac:dyDescent="0.2">
      <c r="A30" s="1" t="s">
        <v>460</v>
      </c>
      <c r="B30" s="1">
        <v>25440</v>
      </c>
      <c r="C30" s="1">
        <v>9090</v>
      </c>
      <c r="D30" s="1">
        <v>40</v>
      </c>
      <c r="E30" s="1">
        <v>13520</v>
      </c>
      <c r="F30" s="1">
        <v>60</v>
      </c>
      <c r="G30" s="1">
        <v>20</v>
      </c>
      <c r="H30" s="1">
        <v>20</v>
      </c>
      <c r="I30" s="1">
        <v>20</v>
      </c>
      <c r="J30" s="1">
        <v>0</v>
      </c>
      <c r="K30" s="1">
        <v>1210</v>
      </c>
      <c r="L30" s="1">
        <v>450</v>
      </c>
      <c r="M30" s="1">
        <v>170</v>
      </c>
      <c r="N30" s="1">
        <v>50</v>
      </c>
      <c r="O30" s="1">
        <v>80</v>
      </c>
      <c r="P30" s="1">
        <v>710</v>
      </c>
    </row>
    <row r="31" spans="1:16" x14ac:dyDescent="0.2">
      <c r="A31" s="1" t="s">
        <v>404</v>
      </c>
      <c r="B31" s="1">
        <v>7250</v>
      </c>
      <c r="C31" s="1">
        <v>5420</v>
      </c>
      <c r="D31" s="1">
        <v>60</v>
      </c>
      <c r="E31" s="1">
        <v>1230</v>
      </c>
      <c r="F31" s="1">
        <v>40</v>
      </c>
      <c r="G31" s="1">
        <v>0</v>
      </c>
      <c r="H31" s="1">
        <v>10</v>
      </c>
      <c r="I31" s="1">
        <v>0</v>
      </c>
      <c r="J31" s="1">
        <v>60</v>
      </c>
      <c r="K31" s="1">
        <v>220</v>
      </c>
      <c r="L31" s="1">
        <v>0</v>
      </c>
      <c r="M31" s="1">
        <v>120</v>
      </c>
      <c r="N31" s="1">
        <v>40</v>
      </c>
      <c r="O31" s="1">
        <v>0</v>
      </c>
      <c r="P31" s="1">
        <v>50</v>
      </c>
    </row>
    <row r="33" spans="1:16" x14ac:dyDescent="0.2">
      <c r="A33" s="1" t="s">
        <v>391</v>
      </c>
      <c r="B33" s="1">
        <v>61070</v>
      </c>
      <c r="C33" s="1">
        <v>31450</v>
      </c>
      <c r="D33" s="1">
        <v>1010</v>
      </c>
      <c r="E33" s="1">
        <v>10720</v>
      </c>
      <c r="F33" s="1">
        <v>740</v>
      </c>
      <c r="G33" s="1">
        <v>30</v>
      </c>
      <c r="H33" s="1">
        <v>250</v>
      </c>
      <c r="I33" s="1">
        <v>180</v>
      </c>
      <c r="J33" s="1">
        <v>580</v>
      </c>
      <c r="K33" s="1">
        <v>11590</v>
      </c>
      <c r="L33" s="1">
        <v>400</v>
      </c>
      <c r="M33" s="1">
        <v>1560</v>
      </c>
      <c r="N33" s="1">
        <v>1420</v>
      </c>
      <c r="O33" s="1">
        <v>260</v>
      </c>
      <c r="P33" s="1">
        <v>880</v>
      </c>
    </row>
    <row r="34" spans="1:16" x14ac:dyDescent="0.2">
      <c r="A34" s="1" t="s">
        <v>459</v>
      </c>
      <c r="B34" s="1">
        <v>35360</v>
      </c>
      <c r="C34" s="1">
        <v>17620</v>
      </c>
      <c r="D34" s="1">
        <v>870</v>
      </c>
      <c r="E34" s="1">
        <v>1500</v>
      </c>
      <c r="F34" s="1">
        <v>620</v>
      </c>
      <c r="G34" s="1">
        <v>30</v>
      </c>
      <c r="H34" s="1">
        <v>180</v>
      </c>
      <c r="I34" s="1">
        <v>170</v>
      </c>
      <c r="J34" s="1">
        <v>530</v>
      </c>
      <c r="K34" s="1">
        <v>10360</v>
      </c>
      <c r="L34" s="1">
        <v>320</v>
      </c>
      <c r="M34" s="1">
        <v>1280</v>
      </c>
      <c r="N34" s="1">
        <v>1260</v>
      </c>
      <c r="O34" s="1">
        <v>190</v>
      </c>
      <c r="P34" s="1">
        <v>430</v>
      </c>
    </row>
    <row r="35" spans="1:16" x14ac:dyDescent="0.2">
      <c r="A35" s="1" t="s">
        <v>460</v>
      </c>
      <c r="B35" s="1">
        <v>18890</v>
      </c>
      <c r="C35" s="1">
        <v>8720</v>
      </c>
      <c r="D35" s="1">
        <v>110</v>
      </c>
      <c r="E35" s="1">
        <v>8040</v>
      </c>
      <c r="F35" s="1">
        <v>120</v>
      </c>
      <c r="G35" s="1">
        <v>0</v>
      </c>
      <c r="H35" s="1">
        <v>20</v>
      </c>
      <c r="I35" s="1">
        <v>0</v>
      </c>
      <c r="J35" s="1">
        <v>20</v>
      </c>
      <c r="K35" s="1">
        <v>1040</v>
      </c>
      <c r="L35" s="1">
        <v>80</v>
      </c>
      <c r="M35" s="1">
        <v>200</v>
      </c>
      <c r="N35" s="1">
        <v>100</v>
      </c>
      <c r="O35" s="1">
        <v>70</v>
      </c>
      <c r="P35" s="1">
        <v>370</v>
      </c>
    </row>
    <row r="36" spans="1:16" x14ac:dyDescent="0.2">
      <c r="A36" s="1" t="s">
        <v>404</v>
      </c>
      <c r="B36" s="1">
        <v>6820</v>
      </c>
      <c r="C36" s="1">
        <v>5110</v>
      </c>
      <c r="D36" s="1">
        <v>30</v>
      </c>
      <c r="E36" s="1">
        <v>1180</v>
      </c>
      <c r="F36" s="1">
        <v>0</v>
      </c>
      <c r="G36" s="1">
        <v>0</v>
      </c>
      <c r="H36" s="1">
        <v>50</v>
      </c>
      <c r="I36" s="1">
        <v>10</v>
      </c>
      <c r="J36" s="1">
        <v>30</v>
      </c>
      <c r="K36" s="1">
        <v>190</v>
      </c>
      <c r="L36" s="1">
        <v>0</v>
      </c>
      <c r="M36" s="1">
        <v>80</v>
      </c>
      <c r="N36" s="1">
        <v>60</v>
      </c>
      <c r="O36" s="1">
        <v>0</v>
      </c>
      <c r="P36" s="1">
        <v>80</v>
      </c>
    </row>
    <row r="37" spans="1:16" x14ac:dyDescent="0.2">
      <c r="A37" s="22" t="s">
        <v>510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</sheetData>
  <mergeCells count="1">
    <mergeCell ref="A37:P37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C7FCD-B1C2-4EAA-AF45-1A1F8DEB84F8}">
  <dimension ref="A1:P88"/>
  <sheetViews>
    <sheetView view="pageBreakPreview" topLeftCell="A84" zoomScale="125" zoomScaleNormal="100" zoomScaleSheetLayoutView="125" workbookViewId="0">
      <selection activeCell="A88" sqref="A88:P88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160</v>
      </c>
    </row>
    <row r="2" spans="1:16" x14ac:dyDescent="0.2">
      <c r="A2" s="11" t="s">
        <v>456</v>
      </c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461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462</v>
      </c>
    </row>
    <row r="6" spans="1:16" x14ac:dyDescent="0.2">
      <c r="A6" s="1" t="s">
        <v>393</v>
      </c>
      <c r="B6" s="1">
        <v>132340</v>
      </c>
      <c r="C6" s="1">
        <v>63170</v>
      </c>
      <c r="D6" s="1">
        <v>1900</v>
      </c>
      <c r="E6" s="1">
        <v>28300</v>
      </c>
      <c r="F6" s="1">
        <v>1210</v>
      </c>
      <c r="G6" s="1">
        <v>80</v>
      </c>
      <c r="H6" s="1">
        <v>580</v>
      </c>
      <c r="I6" s="1">
        <v>420</v>
      </c>
      <c r="J6" s="1">
        <v>1270</v>
      </c>
      <c r="K6" s="1">
        <v>24650</v>
      </c>
      <c r="L6" s="1">
        <v>1690</v>
      </c>
      <c r="M6" s="1">
        <v>2730</v>
      </c>
      <c r="N6" s="1">
        <v>3690</v>
      </c>
      <c r="O6" s="1">
        <v>510</v>
      </c>
      <c r="P6" s="1">
        <v>2140</v>
      </c>
    </row>
    <row r="7" spans="1:16" x14ac:dyDescent="0.2">
      <c r="A7" s="1" t="s">
        <v>42</v>
      </c>
      <c r="B7" s="1">
        <v>35490</v>
      </c>
      <c r="C7" s="1">
        <v>31780</v>
      </c>
      <c r="D7" s="1">
        <v>1530</v>
      </c>
      <c r="E7" s="1">
        <v>1410</v>
      </c>
      <c r="F7" s="1">
        <v>110</v>
      </c>
      <c r="G7" s="1">
        <v>0</v>
      </c>
      <c r="H7" s="1">
        <v>30</v>
      </c>
      <c r="I7" s="1">
        <v>40</v>
      </c>
      <c r="J7" s="1">
        <v>10</v>
      </c>
      <c r="K7" s="1">
        <v>350</v>
      </c>
      <c r="L7" s="1">
        <v>10</v>
      </c>
      <c r="M7" s="1">
        <v>50</v>
      </c>
      <c r="N7" s="1">
        <v>40</v>
      </c>
      <c r="O7" s="1">
        <v>20</v>
      </c>
      <c r="P7" s="1">
        <v>110</v>
      </c>
    </row>
    <row r="8" spans="1:16" x14ac:dyDescent="0.2">
      <c r="A8" s="1" t="s">
        <v>43</v>
      </c>
      <c r="B8" s="1">
        <v>1120</v>
      </c>
      <c r="C8" s="1">
        <v>190</v>
      </c>
      <c r="D8" s="1">
        <v>40</v>
      </c>
      <c r="E8" s="1">
        <v>10</v>
      </c>
      <c r="F8" s="1">
        <v>840</v>
      </c>
      <c r="G8" s="1">
        <v>10</v>
      </c>
      <c r="H8" s="1">
        <v>10</v>
      </c>
      <c r="I8" s="1">
        <v>20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2">
      <c r="A9" s="1" t="s">
        <v>45</v>
      </c>
      <c r="B9" s="1">
        <v>430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430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2">
      <c r="A10" s="1" t="s">
        <v>44</v>
      </c>
      <c r="B10" s="1">
        <v>1220</v>
      </c>
      <c r="C10" s="1">
        <v>30</v>
      </c>
      <c r="D10" s="1">
        <v>10</v>
      </c>
      <c r="E10" s="1">
        <v>30</v>
      </c>
      <c r="F10" s="1">
        <v>10</v>
      </c>
      <c r="G10" s="1">
        <v>0</v>
      </c>
      <c r="H10" s="1">
        <v>10</v>
      </c>
      <c r="I10" s="1">
        <v>0</v>
      </c>
      <c r="J10" s="1">
        <v>1130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2">
      <c r="A11" s="1" t="s">
        <v>46</v>
      </c>
      <c r="B11" s="1">
        <v>320</v>
      </c>
      <c r="C11" s="1">
        <v>20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300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x14ac:dyDescent="0.2">
      <c r="A12" s="1" t="s">
        <v>161</v>
      </c>
      <c r="B12" s="1">
        <v>250</v>
      </c>
      <c r="C12" s="1">
        <v>30</v>
      </c>
      <c r="D12" s="1">
        <v>0</v>
      </c>
      <c r="E12" s="1">
        <v>30</v>
      </c>
      <c r="F12" s="1">
        <v>10</v>
      </c>
      <c r="G12" s="1">
        <v>50</v>
      </c>
      <c r="H12" s="1">
        <v>0</v>
      </c>
      <c r="I12" s="1">
        <v>20</v>
      </c>
      <c r="J12" s="1">
        <v>0</v>
      </c>
      <c r="K12" s="1">
        <v>20</v>
      </c>
      <c r="L12" s="1">
        <v>0</v>
      </c>
      <c r="M12" s="1">
        <v>0</v>
      </c>
      <c r="N12" s="1">
        <v>0</v>
      </c>
      <c r="O12" s="1">
        <v>0</v>
      </c>
      <c r="P12" s="1">
        <v>90</v>
      </c>
    </row>
    <row r="13" spans="1:16" x14ac:dyDescent="0.2">
      <c r="A13" s="1" t="s">
        <v>48</v>
      </c>
      <c r="B13" s="1">
        <v>1270</v>
      </c>
      <c r="C13" s="1">
        <v>100</v>
      </c>
      <c r="D13" s="1">
        <v>0</v>
      </c>
      <c r="E13" s="1">
        <v>40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50</v>
      </c>
      <c r="L13" s="1">
        <v>1010</v>
      </c>
      <c r="M13" s="1">
        <v>20</v>
      </c>
      <c r="N13" s="1">
        <v>10</v>
      </c>
      <c r="O13" s="1">
        <v>20</v>
      </c>
      <c r="P13" s="1">
        <v>20</v>
      </c>
    </row>
    <row r="14" spans="1:16" x14ac:dyDescent="0.2">
      <c r="A14" s="1" t="s">
        <v>50</v>
      </c>
      <c r="B14" s="1">
        <v>3130</v>
      </c>
      <c r="C14" s="1">
        <v>350</v>
      </c>
      <c r="D14" s="1">
        <v>10</v>
      </c>
      <c r="E14" s="1">
        <v>450</v>
      </c>
      <c r="F14" s="1">
        <v>10</v>
      </c>
      <c r="G14" s="1">
        <v>0</v>
      </c>
      <c r="H14" s="1">
        <v>0</v>
      </c>
      <c r="I14" s="1">
        <v>0</v>
      </c>
      <c r="J14" s="1">
        <v>10</v>
      </c>
      <c r="K14" s="1">
        <v>130</v>
      </c>
      <c r="L14" s="1">
        <v>60</v>
      </c>
      <c r="M14" s="1">
        <v>1980</v>
      </c>
      <c r="N14" s="1">
        <v>100</v>
      </c>
      <c r="O14" s="1">
        <v>20</v>
      </c>
      <c r="P14" s="1">
        <v>10</v>
      </c>
    </row>
    <row r="15" spans="1:16" x14ac:dyDescent="0.2">
      <c r="A15" s="1" t="s">
        <v>51</v>
      </c>
      <c r="B15" s="1">
        <v>3660</v>
      </c>
      <c r="C15" s="1">
        <v>190</v>
      </c>
      <c r="D15" s="1">
        <v>0</v>
      </c>
      <c r="E15" s="1">
        <v>140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50</v>
      </c>
      <c r="L15" s="1">
        <v>10</v>
      </c>
      <c r="M15" s="1">
        <v>30</v>
      </c>
      <c r="N15" s="1">
        <v>3210</v>
      </c>
      <c r="O15" s="1">
        <v>30</v>
      </c>
      <c r="P15" s="1">
        <v>0</v>
      </c>
    </row>
    <row r="16" spans="1:16" x14ac:dyDescent="0.2">
      <c r="A16" s="1" t="s">
        <v>67</v>
      </c>
      <c r="B16" s="1">
        <v>220</v>
      </c>
      <c r="C16" s="1">
        <v>10</v>
      </c>
      <c r="D16" s="1">
        <v>0</v>
      </c>
      <c r="E16" s="1">
        <v>10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40</v>
      </c>
      <c r="M16" s="1">
        <v>0</v>
      </c>
      <c r="N16" s="1">
        <v>0</v>
      </c>
      <c r="O16" s="1">
        <v>160</v>
      </c>
      <c r="P16" s="1">
        <v>0</v>
      </c>
    </row>
    <row r="17" spans="1:16" x14ac:dyDescent="0.2">
      <c r="A17" s="1" t="s">
        <v>49</v>
      </c>
      <c r="B17" s="1">
        <v>24010</v>
      </c>
      <c r="C17" s="1">
        <v>1880</v>
      </c>
      <c r="D17" s="1">
        <v>30</v>
      </c>
      <c r="E17" s="1">
        <v>640</v>
      </c>
      <c r="F17" s="1">
        <v>0</v>
      </c>
      <c r="G17" s="1">
        <v>0</v>
      </c>
      <c r="H17" s="1">
        <v>0</v>
      </c>
      <c r="I17" s="1">
        <v>10</v>
      </c>
      <c r="J17" s="1">
        <v>0</v>
      </c>
      <c r="K17" s="1">
        <v>21210</v>
      </c>
      <c r="L17" s="1">
        <v>20</v>
      </c>
      <c r="M17" s="1">
        <v>70</v>
      </c>
      <c r="N17" s="1">
        <v>60</v>
      </c>
      <c r="O17" s="1">
        <v>0</v>
      </c>
      <c r="P17" s="1">
        <v>90</v>
      </c>
    </row>
    <row r="18" spans="1:16" x14ac:dyDescent="0.2">
      <c r="A18" s="1" t="s">
        <v>52</v>
      </c>
      <c r="B18" s="1">
        <v>490</v>
      </c>
      <c r="C18" s="1">
        <v>100</v>
      </c>
      <c r="D18" s="1">
        <v>10</v>
      </c>
      <c r="E18" s="1">
        <v>50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80</v>
      </c>
      <c r="L18" s="1">
        <v>0</v>
      </c>
      <c r="M18" s="1">
        <v>0</v>
      </c>
      <c r="N18" s="1">
        <v>10</v>
      </c>
      <c r="O18" s="1">
        <v>80</v>
      </c>
      <c r="P18" s="1">
        <v>160</v>
      </c>
    </row>
    <row r="19" spans="1:16" x14ac:dyDescent="0.2">
      <c r="A19" s="1" t="s">
        <v>70</v>
      </c>
      <c r="B19" s="1">
        <v>110</v>
      </c>
      <c r="C19" s="1">
        <v>10</v>
      </c>
      <c r="D19" s="1">
        <v>0</v>
      </c>
      <c r="E19" s="1">
        <v>30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70</v>
      </c>
    </row>
    <row r="20" spans="1:16" x14ac:dyDescent="0.2">
      <c r="A20" s="1" t="s">
        <v>69</v>
      </c>
      <c r="B20" s="1">
        <v>40</v>
      </c>
      <c r="C20" s="1">
        <v>0</v>
      </c>
      <c r="D20" s="1">
        <v>0</v>
      </c>
      <c r="E20" s="1">
        <v>30</v>
      </c>
      <c r="F20" s="1">
        <v>10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1" t="s">
        <v>162</v>
      </c>
      <c r="B21" s="1">
        <v>1190</v>
      </c>
      <c r="C21" s="1">
        <v>30</v>
      </c>
      <c r="D21" s="1">
        <v>10</v>
      </c>
      <c r="E21" s="1">
        <v>930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40</v>
      </c>
      <c r="L21" s="1">
        <v>0</v>
      </c>
      <c r="M21" s="1">
        <v>0</v>
      </c>
      <c r="N21" s="1">
        <v>0</v>
      </c>
      <c r="O21" s="1">
        <v>0</v>
      </c>
      <c r="P21" s="1">
        <v>180</v>
      </c>
    </row>
    <row r="22" spans="1:16" x14ac:dyDescent="0.2">
      <c r="A22" s="1" t="s">
        <v>163</v>
      </c>
      <c r="B22" s="1">
        <v>730</v>
      </c>
      <c r="C22" s="1">
        <v>40</v>
      </c>
      <c r="D22" s="1">
        <v>10</v>
      </c>
      <c r="E22" s="1">
        <v>470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20</v>
      </c>
      <c r="L22" s="1">
        <v>10</v>
      </c>
      <c r="M22" s="1">
        <v>10</v>
      </c>
      <c r="N22" s="1">
        <v>0</v>
      </c>
      <c r="O22" s="1">
        <v>0</v>
      </c>
      <c r="P22" s="1">
        <v>170</v>
      </c>
    </row>
    <row r="23" spans="1:16" x14ac:dyDescent="0.2">
      <c r="A23" s="1" t="s">
        <v>164</v>
      </c>
      <c r="B23" s="1">
        <v>260</v>
      </c>
      <c r="C23" s="1">
        <v>70</v>
      </c>
      <c r="D23" s="1">
        <v>10</v>
      </c>
      <c r="E23" s="1">
        <v>60</v>
      </c>
      <c r="F23" s="1">
        <v>0</v>
      </c>
      <c r="G23" s="1">
        <v>0</v>
      </c>
      <c r="H23" s="1">
        <v>0</v>
      </c>
      <c r="I23" s="1">
        <v>0</v>
      </c>
      <c r="J23" s="1">
        <v>10</v>
      </c>
      <c r="K23" s="1">
        <v>40</v>
      </c>
      <c r="L23" s="1">
        <v>0</v>
      </c>
      <c r="M23" s="1">
        <v>0</v>
      </c>
      <c r="N23" s="1">
        <v>10</v>
      </c>
      <c r="O23" s="1">
        <v>30</v>
      </c>
      <c r="P23" s="1">
        <v>30</v>
      </c>
    </row>
    <row r="24" spans="1:16" x14ac:dyDescent="0.2">
      <c r="A24" s="1" t="s">
        <v>426</v>
      </c>
      <c r="B24" s="1">
        <v>58400</v>
      </c>
      <c r="C24" s="1">
        <v>28340</v>
      </c>
      <c r="D24" s="1">
        <v>240</v>
      </c>
      <c r="E24" s="1">
        <v>23970</v>
      </c>
      <c r="F24" s="1">
        <v>220</v>
      </c>
      <c r="G24" s="1">
        <v>20</v>
      </c>
      <c r="H24" s="1">
        <v>100</v>
      </c>
      <c r="I24" s="1">
        <v>30</v>
      </c>
      <c r="J24" s="1">
        <v>110</v>
      </c>
      <c r="K24" s="1">
        <v>2660</v>
      </c>
      <c r="L24" s="1">
        <v>530</v>
      </c>
      <c r="M24" s="1">
        <v>570</v>
      </c>
      <c r="N24" s="1">
        <v>250</v>
      </c>
      <c r="O24" s="1">
        <v>150</v>
      </c>
      <c r="P24" s="1">
        <v>1210</v>
      </c>
    </row>
    <row r="26" spans="1:16" x14ac:dyDescent="0.2">
      <c r="A26" s="1" t="s">
        <v>390</v>
      </c>
      <c r="B26" s="1">
        <v>71270</v>
      </c>
      <c r="C26" s="1">
        <v>31720</v>
      </c>
      <c r="D26" s="1">
        <v>890</v>
      </c>
      <c r="E26" s="1">
        <v>17580</v>
      </c>
      <c r="F26" s="1">
        <v>470</v>
      </c>
      <c r="G26" s="1">
        <v>50</v>
      </c>
      <c r="H26" s="1">
        <v>330</v>
      </c>
      <c r="I26" s="1">
        <v>240</v>
      </c>
      <c r="J26" s="1">
        <v>690</v>
      </c>
      <c r="K26" s="1">
        <v>13060</v>
      </c>
      <c r="L26" s="1">
        <v>1290</v>
      </c>
      <c r="M26" s="1">
        <v>1170</v>
      </c>
      <c r="N26" s="1">
        <v>2270</v>
      </c>
      <c r="O26" s="1">
        <v>250</v>
      </c>
      <c r="P26" s="1">
        <v>1260</v>
      </c>
    </row>
    <row r="27" spans="1:16" x14ac:dyDescent="0.2">
      <c r="A27" s="1" t="s">
        <v>42</v>
      </c>
      <c r="B27" s="1">
        <v>17580</v>
      </c>
      <c r="C27" s="1">
        <v>15670</v>
      </c>
      <c r="D27" s="1">
        <v>720</v>
      </c>
      <c r="E27" s="1">
        <v>720</v>
      </c>
      <c r="F27" s="1">
        <v>50</v>
      </c>
      <c r="G27" s="1">
        <v>0</v>
      </c>
      <c r="H27" s="1">
        <v>10</v>
      </c>
      <c r="I27" s="1">
        <v>20</v>
      </c>
      <c r="J27" s="1">
        <v>10</v>
      </c>
      <c r="K27" s="1">
        <v>270</v>
      </c>
      <c r="L27" s="1">
        <v>0</v>
      </c>
      <c r="M27" s="1">
        <v>30</v>
      </c>
      <c r="N27" s="1">
        <v>30</v>
      </c>
      <c r="O27" s="1">
        <v>10</v>
      </c>
      <c r="P27" s="1">
        <v>40</v>
      </c>
    </row>
    <row r="28" spans="1:16" x14ac:dyDescent="0.2">
      <c r="A28" s="1" t="s">
        <v>43</v>
      </c>
      <c r="B28" s="1">
        <v>430</v>
      </c>
      <c r="C28" s="1">
        <v>70</v>
      </c>
      <c r="D28" s="1">
        <v>20</v>
      </c>
      <c r="E28" s="1">
        <v>10</v>
      </c>
      <c r="F28" s="1">
        <v>300</v>
      </c>
      <c r="G28" s="1">
        <v>10</v>
      </c>
      <c r="H28" s="1">
        <v>10</v>
      </c>
      <c r="I28" s="1">
        <v>10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2">
      <c r="A29" s="1" t="s">
        <v>45</v>
      </c>
      <c r="B29" s="1">
        <v>270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270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2">
      <c r="A30" s="1" t="s">
        <v>44</v>
      </c>
      <c r="B30" s="1">
        <v>650</v>
      </c>
      <c r="C30" s="1">
        <v>10</v>
      </c>
      <c r="D30" s="1">
        <v>0</v>
      </c>
      <c r="E30" s="1">
        <v>10</v>
      </c>
      <c r="F30" s="1">
        <v>0</v>
      </c>
      <c r="G30" s="1">
        <v>0</v>
      </c>
      <c r="H30" s="1">
        <v>10</v>
      </c>
      <c r="I30" s="1">
        <v>0</v>
      </c>
      <c r="J30" s="1">
        <v>620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1" t="s">
        <v>46</v>
      </c>
      <c r="B31" s="1">
        <v>190</v>
      </c>
      <c r="C31" s="1">
        <v>10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180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2">
      <c r="A32" s="1" t="s">
        <v>161</v>
      </c>
      <c r="B32" s="1">
        <v>130</v>
      </c>
      <c r="C32" s="1">
        <v>0</v>
      </c>
      <c r="D32" s="1">
        <v>0</v>
      </c>
      <c r="E32" s="1">
        <v>20</v>
      </c>
      <c r="F32" s="1">
        <v>10</v>
      </c>
      <c r="G32" s="1">
        <v>20</v>
      </c>
      <c r="H32" s="1">
        <v>0</v>
      </c>
      <c r="I32" s="1">
        <v>10</v>
      </c>
      <c r="J32" s="1">
        <v>0</v>
      </c>
      <c r="K32" s="1">
        <v>10</v>
      </c>
      <c r="L32" s="1">
        <v>0</v>
      </c>
      <c r="M32" s="1">
        <v>0</v>
      </c>
      <c r="N32" s="1">
        <v>0</v>
      </c>
      <c r="O32" s="1">
        <v>0</v>
      </c>
      <c r="P32" s="1">
        <v>60</v>
      </c>
    </row>
    <row r="33" spans="1:16" x14ac:dyDescent="0.2">
      <c r="A33" s="1" t="s">
        <v>48</v>
      </c>
      <c r="B33" s="1">
        <v>850</v>
      </c>
      <c r="C33" s="1">
        <v>50</v>
      </c>
      <c r="D33" s="1">
        <v>0</v>
      </c>
      <c r="E33" s="1">
        <v>10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30</v>
      </c>
      <c r="L33" s="1">
        <v>740</v>
      </c>
      <c r="M33" s="1">
        <v>0</v>
      </c>
      <c r="N33" s="1">
        <v>0</v>
      </c>
      <c r="O33" s="1">
        <v>20</v>
      </c>
      <c r="P33" s="1">
        <v>0</v>
      </c>
    </row>
    <row r="34" spans="1:16" x14ac:dyDescent="0.2">
      <c r="A34" s="1" t="s">
        <v>50</v>
      </c>
      <c r="B34" s="1">
        <v>1600</v>
      </c>
      <c r="C34" s="1">
        <v>230</v>
      </c>
      <c r="D34" s="1">
        <v>0</v>
      </c>
      <c r="E34" s="1">
        <v>350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110</v>
      </c>
      <c r="L34" s="1">
        <v>30</v>
      </c>
      <c r="M34" s="1">
        <v>790</v>
      </c>
      <c r="N34" s="1">
        <v>60</v>
      </c>
      <c r="O34" s="1">
        <v>20</v>
      </c>
      <c r="P34" s="1">
        <v>10</v>
      </c>
    </row>
    <row r="35" spans="1:16" x14ac:dyDescent="0.2">
      <c r="A35" s="1" t="s">
        <v>51</v>
      </c>
      <c r="B35" s="1">
        <v>2360</v>
      </c>
      <c r="C35" s="1">
        <v>120</v>
      </c>
      <c r="D35" s="1">
        <v>0</v>
      </c>
      <c r="E35" s="1">
        <v>100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40</v>
      </c>
      <c r="L35" s="1">
        <v>10</v>
      </c>
      <c r="M35" s="1">
        <v>10</v>
      </c>
      <c r="N35" s="1">
        <v>2060</v>
      </c>
      <c r="O35" s="1">
        <v>20</v>
      </c>
      <c r="P35" s="1">
        <v>0</v>
      </c>
    </row>
    <row r="36" spans="1:16" x14ac:dyDescent="0.2">
      <c r="A36" s="1" t="s">
        <v>67</v>
      </c>
      <c r="B36" s="1">
        <v>120</v>
      </c>
      <c r="C36" s="1">
        <v>0</v>
      </c>
      <c r="D36" s="1">
        <v>0</v>
      </c>
      <c r="E36" s="1">
        <v>10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40</v>
      </c>
      <c r="M36" s="1">
        <v>0</v>
      </c>
      <c r="N36" s="1">
        <v>0</v>
      </c>
      <c r="O36" s="1">
        <v>70</v>
      </c>
      <c r="P36" s="1">
        <v>0</v>
      </c>
    </row>
    <row r="37" spans="1:16" x14ac:dyDescent="0.2">
      <c r="A37" s="1" t="s">
        <v>49</v>
      </c>
      <c r="B37" s="1">
        <v>12570</v>
      </c>
      <c r="C37" s="1">
        <v>920</v>
      </c>
      <c r="D37" s="1">
        <v>30</v>
      </c>
      <c r="E37" s="1">
        <v>450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11070</v>
      </c>
      <c r="L37" s="1">
        <v>10</v>
      </c>
      <c r="M37" s="1">
        <v>40</v>
      </c>
      <c r="N37" s="1">
        <v>20</v>
      </c>
      <c r="O37" s="1">
        <v>0</v>
      </c>
      <c r="P37" s="1">
        <v>30</v>
      </c>
    </row>
    <row r="38" spans="1:16" x14ac:dyDescent="0.2">
      <c r="A38" s="1" t="s">
        <v>52</v>
      </c>
      <c r="B38" s="1">
        <v>310</v>
      </c>
      <c r="C38" s="1">
        <v>60</v>
      </c>
      <c r="D38" s="1">
        <v>0</v>
      </c>
      <c r="E38" s="1">
        <v>50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60</v>
      </c>
      <c r="L38" s="1">
        <v>0</v>
      </c>
      <c r="M38" s="1">
        <v>0</v>
      </c>
      <c r="N38" s="1">
        <v>10</v>
      </c>
      <c r="O38" s="1">
        <v>10</v>
      </c>
      <c r="P38" s="1">
        <v>120</v>
      </c>
    </row>
    <row r="39" spans="1:16" x14ac:dyDescent="0.2">
      <c r="A39" s="1" t="s">
        <v>70</v>
      </c>
      <c r="B39" s="1">
        <v>50</v>
      </c>
      <c r="C39" s="1">
        <v>0</v>
      </c>
      <c r="D39" s="1">
        <v>0</v>
      </c>
      <c r="E39" s="1">
        <v>20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30</v>
      </c>
    </row>
    <row r="40" spans="1:16" x14ac:dyDescent="0.2">
      <c r="A40" s="1" t="s">
        <v>69</v>
      </c>
      <c r="B40" s="1">
        <v>30</v>
      </c>
      <c r="C40" s="1">
        <v>0</v>
      </c>
      <c r="D40" s="1">
        <v>0</v>
      </c>
      <c r="E40" s="1">
        <v>20</v>
      </c>
      <c r="F40" s="1">
        <v>10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</row>
    <row r="41" spans="1:16" x14ac:dyDescent="0.2">
      <c r="A41" s="1" t="s">
        <v>162</v>
      </c>
      <c r="B41" s="1">
        <v>790</v>
      </c>
      <c r="C41" s="1">
        <v>20</v>
      </c>
      <c r="D41" s="1">
        <v>10</v>
      </c>
      <c r="E41" s="1">
        <v>640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10</v>
      </c>
      <c r="L41" s="1">
        <v>0</v>
      </c>
      <c r="M41" s="1">
        <v>0</v>
      </c>
      <c r="N41" s="1">
        <v>0</v>
      </c>
      <c r="O41" s="1">
        <v>0</v>
      </c>
      <c r="P41" s="1">
        <v>110</v>
      </c>
    </row>
    <row r="42" spans="1:16" x14ac:dyDescent="0.2">
      <c r="A42" s="1" t="s">
        <v>163</v>
      </c>
      <c r="B42" s="1">
        <v>480</v>
      </c>
      <c r="C42" s="1">
        <v>0</v>
      </c>
      <c r="D42" s="1">
        <v>0</v>
      </c>
      <c r="E42" s="1">
        <v>380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10</v>
      </c>
      <c r="L42" s="1">
        <v>10</v>
      </c>
      <c r="M42" s="1">
        <v>10</v>
      </c>
      <c r="N42" s="1">
        <v>0</v>
      </c>
      <c r="O42" s="1">
        <v>0</v>
      </c>
      <c r="P42" s="1">
        <v>70</v>
      </c>
    </row>
    <row r="43" spans="1:16" x14ac:dyDescent="0.2">
      <c r="A43" s="1" t="s">
        <v>164</v>
      </c>
      <c r="B43" s="1">
        <v>170</v>
      </c>
      <c r="C43" s="1">
        <v>50</v>
      </c>
      <c r="D43" s="1">
        <v>10</v>
      </c>
      <c r="E43" s="1">
        <v>40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20</v>
      </c>
      <c r="L43" s="1">
        <v>0</v>
      </c>
      <c r="M43" s="1">
        <v>0</v>
      </c>
      <c r="N43" s="1">
        <v>0</v>
      </c>
      <c r="O43" s="1">
        <v>20</v>
      </c>
      <c r="P43" s="1">
        <v>30</v>
      </c>
    </row>
    <row r="44" spans="1:16" x14ac:dyDescent="0.2">
      <c r="A44" s="1" t="s">
        <v>426</v>
      </c>
      <c r="B44" s="1">
        <v>32690</v>
      </c>
      <c r="C44" s="1">
        <v>14510</v>
      </c>
      <c r="D44" s="1">
        <v>100</v>
      </c>
      <c r="E44" s="1">
        <v>14750</v>
      </c>
      <c r="F44" s="1">
        <v>100</v>
      </c>
      <c r="G44" s="1">
        <v>20</v>
      </c>
      <c r="H44" s="1">
        <v>30</v>
      </c>
      <c r="I44" s="1">
        <v>20</v>
      </c>
      <c r="J44" s="1">
        <v>60</v>
      </c>
      <c r="K44" s="1">
        <v>1430</v>
      </c>
      <c r="L44" s="1">
        <v>450</v>
      </c>
      <c r="M44" s="1">
        <v>290</v>
      </c>
      <c r="N44" s="1">
        <v>90</v>
      </c>
      <c r="O44" s="1">
        <v>80</v>
      </c>
      <c r="P44" s="1">
        <v>760</v>
      </c>
    </row>
    <row r="46" spans="1:16" x14ac:dyDescent="0.2">
      <c r="A46" s="1" t="s">
        <v>394</v>
      </c>
      <c r="B46" s="1">
        <v>61070</v>
      </c>
      <c r="C46" s="1">
        <v>31450</v>
      </c>
      <c r="D46" s="1">
        <v>1010</v>
      </c>
      <c r="E46" s="1">
        <v>10720</v>
      </c>
      <c r="F46" s="1">
        <v>740</v>
      </c>
      <c r="G46" s="1">
        <v>30</v>
      </c>
      <c r="H46" s="1">
        <v>250</v>
      </c>
      <c r="I46" s="1">
        <v>180</v>
      </c>
      <c r="J46" s="1">
        <v>580</v>
      </c>
      <c r="K46" s="1">
        <v>11590</v>
      </c>
      <c r="L46" s="1">
        <v>400</v>
      </c>
      <c r="M46" s="1">
        <v>1560</v>
      </c>
      <c r="N46" s="1">
        <v>1420</v>
      </c>
      <c r="O46" s="1">
        <v>260</v>
      </c>
      <c r="P46" s="1">
        <v>880</v>
      </c>
    </row>
    <row r="47" spans="1:16" x14ac:dyDescent="0.2">
      <c r="A47" s="1" t="s">
        <v>42</v>
      </c>
      <c r="B47" s="1">
        <v>17910</v>
      </c>
      <c r="C47" s="1">
        <v>16110</v>
      </c>
      <c r="D47" s="1">
        <v>810</v>
      </c>
      <c r="E47" s="1">
        <v>690</v>
      </c>
      <c r="F47" s="1">
        <v>60</v>
      </c>
      <c r="G47" s="1">
        <v>0</v>
      </c>
      <c r="H47" s="1">
        <v>20</v>
      </c>
      <c r="I47" s="1">
        <v>20</v>
      </c>
      <c r="J47" s="1">
        <v>0</v>
      </c>
      <c r="K47" s="1">
        <v>80</v>
      </c>
      <c r="L47" s="1">
        <v>10</v>
      </c>
      <c r="M47" s="1">
        <v>20</v>
      </c>
      <c r="N47" s="1">
        <v>10</v>
      </c>
      <c r="O47" s="1">
        <v>10</v>
      </c>
      <c r="P47" s="1">
        <v>70</v>
      </c>
    </row>
    <row r="48" spans="1:16" x14ac:dyDescent="0.2">
      <c r="A48" s="1" t="s">
        <v>43</v>
      </c>
      <c r="B48" s="1">
        <v>690</v>
      </c>
      <c r="C48" s="1">
        <v>120</v>
      </c>
      <c r="D48" s="1">
        <v>20</v>
      </c>
      <c r="E48" s="1">
        <v>0</v>
      </c>
      <c r="F48" s="1">
        <v>540</v>
      </c>
      <c r="G48" s="1">
        <v>0</v>
      </c>
      <c r="H48" s="1">
        <v>0</v>
      </c>
      <c r="I48" s="1">
        <v>10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2">
      <c r="A49" s="1" t="s">
        <v>45</v>
      </c>
      <c r="B49" s="1">
        <v>160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160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x14ac:dyDescent="0.2">
      <c r="A50" s="1" t="s">
        <v>44</v>
      </c>
      <c r="B50" s="1">
        <v>570</v>
      </c>
      <c r="C50" s="1">
        <v>20</v>
      </c>
      <c r="D50" s="1">
        <v>10</v>
      </c>
      <c r="E50" s="1">
        <v>20</v>
      </c>
      <c r="F50" s="1">
        <v>10</v>
      </c>
      <c r="G50" s="1">
        <v>0</v>
      </c>
      <c r="H50" s="1">
        <v>0</v>
      </c>
      <c r="I50" s="1">
        <v>0</v>
      </c>
      <c r="J50" s="1">
        <v>510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</row>
    <row r="51" spans="1:16" x14ac:dyDescent="0.2">
      <c r="A51" s="1" t="s">
        <v>46</v>
      </c>
      <c r="B51" s="1">
        <v>130</v>
      </c>
      <c r="C51" s="1">
        <v>10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120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2">
      <c r="A52" s="1" t="s">
        <v>161</v>
      </c>
      <c r="B52" s="1">
        <v>120</v>
      </c>
      <c r="C52" s="1">
        <v>30</v>
      </c>
      <c r="D52" s="1">
        <v>0</v>
      </c>
      <c r="E52" s="1">
        <v>10</v>
      </c>
      <c r="F52" s="1">
        <v>0</v>
      </c>
      <c r="G52" s="1">
        <v>30</v>
      </c>
      <c r="H52" s="1">
        <v>0</v>
      </c>
      <c r="I52" s="1">
        <v>10</v>
      </c>
      <c r="J52" s="1">
        <v>0</v>
      </c>
      <c r="K52" s="1">
        <v>10</v>
      </c>
      <c r="L52" s="1">
        <v>0</v>
      </c>
      <c r="M52" s="1">
        <v>0</v>
      </c>
      <c r="N52" s="1">
        <v>0</v>
      </c>
      <c r="O52" s="1">
        <v>0</v>
      </c>
      <c r="P52" s="1">
        <v>30</v>
      </c>
    </row>
    <row r="53" spans="1:16" x14ac:dyDescent="0.2">
      <c r="A53" s="1" t="s">
        <v>48</v>
      </c>
      <c r="B53" s="1">
        <v>420</v>
      </c>
      <c r="C53" s="1">
        <v>50</v>
      </c>
      <c r="D53" s="1">
        <v>0</v>
      </c>
      <c r="E53" s="1">
        <v>30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20</v>
      </c>
      <c r="L53" s="1">
        <v>270</v>
      </c>
      <c r="M53" s="1">
        <v>20</v>
      </c>
      <c r="N53" s="1">
        <v>10</v>
      </c>
      <c r="O53" s="1">
        <v>0</v>
      </c>
      <c r="P53" s="1">
        <v>20</v>
      </c>
    </row>
    <row r="54" spans="1:16" x14ac:dyDescent="0.2">
      <c r="A54" s="1" t="s">
        <v>50</v>
      </c>
      <c r="B54" s="1">
        <v>1530</v>
      </c>
      <c r="C54" s="1">
        <v>120</v>
      </c>
      <c r="D54" s="1">
        <v>10</v>
      </c>
      <c r="E54" s="1">
        <v>100</v>
      </c>
      <c r="F54" s="1">
        <v>10</v>
      </c>
      <c r="G54" s="1">
        <v>0</v>
      </c>
      <c r="H54" s="1">
        <v>0</v>
      </c>
      <c r="I54" s="1">
        <v>0</v>
      </c>
      <c r="J54" s="1">
        <v>10</v>
      </c>
      <c r="K54" s="1">
        <v>20</v>
      </c>
      <c r="L54" s="1">
        <v>30</v>
      </c>
      <c r="M54" s="1">
        <v>1190</v>
      </c>
      <c r="N54" s="1">
        <v>40</v>
      </c>
      <c r="O54" s="1">
        <v>0</v>
      </c>
      <c r="P54" s="1">
        <v>0</v>
      </c>
    </row>
    <row r="55" spans="1:16" x14ac:dyDescent="0.2">
      <c r="A55" s="1" t="s">
        <v>51</v>
      </c>
      <c r="B55" s="1">
        <v>1300</v>
      </c>
      <c r="C55" s="1">
        <v>70</v>
      </c>
      <c r="D55" s="1">
        <v>0</v>
      </c>
      <c r="E55" s="1">
        <v>40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10</v>
      </c>
      <c r="L55" s="1">
        <v>0</v>
      </c>
      <c r="M55" s="1">
        <v>20</v>
      </c>
      <c r="N55" s="1">
        <v>1150</v>
      </c>
      <c r="O55" s="1">
        <v>10</v>
      </c>
      <c r="P55" s="1">
        <v>0</v>
      </c>
    </row>
    <row r="56" spans="1:16" x14ac:dyDescent="0.2">
      <c r="A56" s="1" t="s">
        <v>67</v>
      </c>
      <c r="B56" s="1">
        <v>100</v>
      </c>
      <c r="C56" s="1">
        <v>10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90</v>
      </c>
      <c r="P56" s="1">
        <v>0</v>
      </c>
    </row>
    <row r="57" spans="1:16" x14ac:dyDescent="0.2">
      <c r="A57" s="1" t="s">
        <v>49</v>
      </c>
      <c r="B57" s="1">
        <v>11440</v>
      </c>
      <c r="C57" s="1">
        <v>960</v>
      </c>
      <c r="D57" s="1">
        <v>0</v>
      </c>
      <c r="E57" s="1">
        <v>190</v>
      </c>
      <c r="F57" s="1">
        <v>0</v>
      </c>
      <c r="G57" s="1">
        <v>0</v>
      </c>
      <c r="H57" s="1">
        <v>0</v>
      </c>
      <c r="I57" s="1">
        <v>10</v>
      </c>
      <c r="J57" s="1">
        <v>0</v>
      </c>
      <c r="K57" s="1">
        <v>10140</v>
      </c>
      <c r="L57" s="1">
        <v>10</v>
      </c>
      <c r="M57" s="1">
        <v>30</v>
      </c>
      <c r="N57" s="1">
        <v>40</v>
      </c>
      <c r="O57" s="1">
        <v>0</v>
      </c>
      <c r="P57" s="1">
        <v>60</v>
      </c>
    </row>
    <row r="58" spans="1:16" x14ac:dyDescent="0.2">
      <c r="A58" s="1" t="s">
        <v>52</v>
      </c>
      <c r="B58" s="1">
        <v>180</v>
      </c>
      <c r="C58" s="1">
        <v>40</v>
      </c>
      <c r="D58" s="1">
        <v>10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20</v>
      </c>
      <c r="L58" s="1">
        <v>0</v>
      </c>
      <c r="M58" s="1">
        <v>0</v>
      </c>
      <c r="N58" s="1">
        <v>0</v>
      </c>
      <c r="O58" s="1">
        <v>70</v>
      </c>
      <c r="P58" s="1">
        <v>40</v>
      </c>
    </row>
    <row r="59" spans="1:16" x14ac:dyDescent="0.2">
      <c r="A59" s="1" t="s">
        <v>70</v>
      </c>
      <c r="B59" s="1">
        <v>60</v>
      </c>
      <c r="C59" s="1">
        <v>10</v>
      </c>
      <c r="D59" s="1">
        <v>0</v>
      </c>
      <c r="E59" s="1">
        <v>10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40</v>
      </c>
    </row>
    <row r="60" spans="1:16" x14ac:dyDescent="0.2">
      <c r="A60" s="1" t="s">
        <v>69</v>
      </c>
      <c r="B60" s="1">
        <v>10</v>
      </c>
      <c r="C60" s="1">
        <v>0</v>
      </c>
      <c r="D60" s="1">
        <v>0</v>
      </c>
      <c r="E60" s="1">
        <v>10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</row>
    <row r="61" spans="1:16" x14ac:dyDescent="0.2">
      <c r="A61" s="1" t="s">
        <v>162</v>
      </c>
      <c r="B61" s="1">
        <v>400</v>
      </c>
      <c r="C61" s="1">
        <v>10</v>
      </c>
      <c r="D61" s="1">
        <v>0</v>
      </c>
      <c r="E61" s="1">
        <v>290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30</v>
      </c>
      <c r="L61" s="1">
        <v>0</v>
      </c>
      <c r="M61" s="1">
        <v>0</v>
      </c>
      <c r="N61" s="1">
        <v>0</v>
      </c>
      <c r="O61" s="1">
        <v>0</v>
      </c>
      <c r="P61" s="1">
        <v>70</v>
      </c>
    </row>
    <row r="62" spans="1:16" x14ac:dyDescent="0.2">
      <c r="A62" s="1" t="s">
        <v>163</v>
      </c>
      <c r="B62" s="1">
        <v>250</v>
      </c>
      <c r="C62" s="1">
        <v>40</v>
      </c>
      <c r="D62" s="1">
        <v>10</v>
      </c>
      <c r="E62" s="1">
        <v>90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10</v>
      </c>
      <c r="L62" s="1">
        <v>0</v>
      </c>
      <c r="M62" s="1">
        <v>0</v>
      </c>
      <c r="N62" s="1">
        <v>0</v>
      </c>
      <c r="O62" s="1">
        <v>0</v>
      </c>
      <c r="P62" s="1">
        <v>100</v>
      </c>
    </row>
    <row r="63" spans="1:16" x14ac:dyDescent="0.2">
      <c r="A63" s="1" t="s">
        <v>164</v>
      </c>
      <c r="B63" s="1">
        <v>90</v>
      </c>
      <c r="C63" s="1">
        <v>20</v>
      </c>
      <c r="D63" s="1">
        <v>0</v>
      </c>
      <c r="E63" s="1">
        <v>20</v>
      </c>
      <c r="F63" s="1">
        <v>0</v>
      </c>
      <c r="G63" s="1">
        <v>0</v>
      </c>
      <c r="H63" s="1">
        <v>0</v>
      </c>
      <c r="I63" s="1">
        <v>0</v>
      </c>
      <c r="J63" s="1">
        <v>10</v>
      </c>
      <c r="K63" s="1">
        <v>20</v>
      </c>
      <c r="L63" s="1">
        <v>0</v>
      </c>
      <c r="M63" s="1">
        <v>0</v>
      </c>
      <c r="N63" s="1">
        <v>10</v>
      </c>
      <c r="O63" s="1">
        <v>10</v>
      </c>
      <c r="P63" s="1">
        <v>0</v>
      </c>
    </row>
    <row r="64" spans="1:16" x14ac:dyDescent="0.2">
      <c r="A64" s="1" t="s">
        <v>426</v>
      </c>
      <c r="B64" s="1">
        <v>25710</v>
      </c>
      <c r="C64" s="1">
        <v>13830</v>
      </c>
      <c r="D64" s="1">
        <v>140</v>
      </c>
      <c r="E64" s="1">
        <v>9220</v>
      </c>
      <c r="F64" s="1">
        <v>120</v>
      </c>
      <c r="G64" s="1">
        <v>0</v>
      </c>
      <c r="H64" s="1">
        <v>70</v>
      </c>
      <c r="I64" s="1">
        <v>10</v>
      </c>
      <c r="J64" s="1">
        <v>50</v>
      </c>
      <c r="K64" s="1">
        <v>1230</v>
      </c>
      <c r="L64" s="1">
        <v>80</v>
      </c>
      <c r="M64" s="1">
        <v>280</v>
      </c>
      <c r="N64" s="1">
        <v>160</v>
      </c>
      <c r="O64" s="1">
        <v>70</v>
      </c>
      <c r="P64" s="1">
        <v>450</v>
      </c>
    </row>
    <row r="66" spans="1:16" x14ac:dyDescent="0.2">
      <c r="A66" s="1" t="s">
        <v>429</v>
      </c>
    </row>
    <row r="68" spans="1:16" x14ac:dyDescent="0.2">
      <c r="A68" s="1" t="s">
        <v>409</v>
      </c>
      <c r="B68" s="1">
        <v>132340</v>
      </c>
      <c r="C68" s="1">
        <v>63170</v>
      </c>
      <c r="D68" s="1">
        <v>1900</v>
      </c>
      <c r="E68" s="1">
        <v>28300</v>
      </c>
      <c r="F68" s="1">
        <v>1210</v>
      </c>
      <c r="G68" s="1">
        <v>80</v>
      </c>
      <c r="H68" s="1">
        <v>580</v>
      </c>
      <c r="I68" s="1">
        <v>420</v>
      </c>
      <c r="J68" s="1">
        <v>1270</v>
      </c>
      <c r="K68" s="1">
        <v>24650</v>
      </c>
      <c r="L68" s="1">
        <v>1690</v>
      </c>
      <c r="M68" s="1">
        <v>2730</v>
      </c>
      <c r="N68" s="1">
        <v>3690</v>
      </c>
      <c r="O68" s="1">
        <v>510</v>
      </c>
      <c r="P68" s="1">
        <v>2140</v>
      </c>
    </row>
    <row r="69" spans="1:16" x14ac:dyDescent="0.2">
      <c r="A69" s="1" t="s">
        <v>463</v>
      </c>
      <c r="B69" s="1">
        <v>26180</v>
      </c>
      <c r="C69" s="1">
        <v>8010</v>
      </c>
      <c r="D69" s="1">
        <v>540</v>
      </c>
      <c r="E69" s="1">
        <v>390</v>
      </c>
      <c r="F69" s="1">
        <v>350</v>
      </c>
      <c r="G69" s="1">
        <v>10</v>
      </c>
      <c r="H69" s="1">
        <v>310</v>
      </c>
      <c r="I69" s="1">
        <v>230</v>
      </c>
      <c r="J69" s="1">
        <v>960</v>
      </c>
      <c r="K69" s="1">
        <v>10820</v>
      </c>
      <c r="L69" s="1">
        <v>630</v>
      </c>
      <c r="M69" s="1">
        <v>1260</v>
      </c>
      <c r="N69" s="1">
        <v>2200</v>
      </c>
      <c r="O69" s="1">
        <v>140</v>
      </c>
      <c r="P69" s="1">
        <v>330</v>
      </c>
    </row>
    <row r="70" spans="1:16" x14ac:dyDescent="0.2">
      <c r="A70" s="1" t="s">
        <v>165</v>
      </c>
      <c r="B70" s="1">
        <v>27200</v>
      </c>
      <c r="C70" s="1">
        <v>14940</v>
      </c>
      <c r="D70" s="1">
        <v>630</v>
      </c>
      <c r="E70" s="1">
        <v>1030</v>
      </c>
      <c r="F70" s="1">
        <v>370</v>
      </c>
      <c r="G70" s="1">
        <v>40</v>
      </c>
      <c r="H70" s="1">
        <v>110</v>
      </c>
      <c r="I70" s="1">
        <v>120</v>
      </c>
      <c r="J70" s="1">
        <v>130</v>
      </c>
      <c r="K70" s="1">
        <v>8170</v>
      </c>
      <c r="L70" s="1">
        <v>260</v>
      </c>
      <c r="M70" s="1">
        <v>560</v>
      </c>
      <c r="N70" s="1">
        <v>460</v>
      </c>
      <c r="O70" s="1">
        <v>100</v>
      </c>
      <c r="P70" s="1">
        <v>280</v>
      </c>
    </row>
    <row r="71" spans="1:16" x14ac:dyDescent="0.2">
      <c r="A71" s="1" t="s">
        <v>464</v>
      </c>
      <c r="B71" s="1">
        <v>19520</v>
      </c>
      <c r="C71" s="1">
        <v>11760</v>
      </c>
      <c r="D71" s="1">
        <v>490</v>
      </c>
      <c r="E71" s="1">
        <v>2890</v>
      </c>
      <c r="F71" s="1">
        <v>250</v>
      </c>
      <c r="G71" s="1">
        <v>10</v>
      </c>
      <c r="H71" s="1">
        <v>50</v>
      </c>
      <c r="I71" s="1">
        <v>40</v>
      </c>
      <c r="J71" s="1">
        <v>30</v>
      </c>
      <c r="K71" s="1">
        <v>2840</v>
      </c>
      <c r="L71" s="1">
        <v>70</v>
      </c>
      <c r="M71" s="1">
        <v>320</v>
      </c>
      <c r="N71" s="1">
        <v>330</v>
      </c>
      <c r="O71" s="1">
        <v>120</v>
      </c>
      <c r="P71" s="1">
        <v>320</v>
      </c>
    </row>
    <row r="72" spans="1:16" x14ac:dyDescent="0.2">
      <c r="A72" s="1" t="s">
        <v>465</v>
      </c>
      <c r="B72" s="1">
        <v>1040</v>
      </c>
      <c r="C72" s="1">
        <v>120</v>
      </c>
      <c r="D72" s="1">
        <v>0</v>
      </c>
      <c r="E72" s="1">
        <v>20</v>
      </c>
      <c r="F72" s="1">
        <v>20</v>
      </c>
      <c r="G72" s="1">
        <v>0</v>
      </c>
      <c r="H72" s="1">
        <v>10</v>
      </c>
      <c r="I72" s="1">
        <v>0</v>
      </c>
      <c r="J72" s="1">
        <v>40</v>
      </c>
      <c r="K72" s="1">
        <v>160</v>
      </c>
      <c r="L72" s="1">
        <v>200</v>
      </c>
      <c r="M72" s="1">
        <v>20</v>
      </c>
      <c r="N72" s="1">
        <v>450</v>
      </c>
      <c r="O72" s="1">
        <v>0</v>
      </c>
      <c r="P72" s="1">
        <v>0</v>
      </c>
    </row>
    <row r="73" spans="1:16" x14ac:dyDescent="0.2">
      <c r="A73" s="1" t="s">
        <v>466</v>
      </c>
      <c r="B73" s="1">
        <v>58400</v>
      </c>
      <c r="C73" s="1">
        <v>28340</v>
      </c>
      <c r="D73" s="1">
        <v>240</v>
      </c>
      <c r="E73" s="1">
        <v>23970</v>
      </c>
      <c r="F73" s="1">
        <v>220</v>
      </c>
      <c r="G73" s="1">
        <v>20</v>
      </c>
      <c r="H73" s="1">
        <v>100</v>
      </c>
      <c r="I73" s="1">
        <v>30</v>
      </c>
      <c r="J73" s="1">
        <v>110</v>
      </c>
      <c r="K73" s="1">
        <v>2660</v>
      </c>
      <c r="L73" s="1">
        <v>530</v>
      </c>
      <c r="M73" s="1">
        <v>570</v>
      </c>
      <c r="N73" s="1">
        <v>250</v>
      </c>
      <c r="O73" s="1">
        <v>150</v>
      </c>
      <c r="P73" s="1">
        <v>1210</v>
      </c>
    </row>
    <row r="75" spans="1:16" x14ac:dyDescent="0.2">
      <c r="A75" s="1" t="s">
        <v>390</v>
      </c>
      <c r="B75" s="1">
        <v>71270</v>
      </c>
      <c r="C75" s="1">
        <v>31720</v>
      </c>
      <c r="D75" s="1">
        <v>890</v>
      </c>
      <c r="E75" s="1">
        <v>17580</v>
      </c>
      <c r="F75" s="1">
        <v>470</v>
      </c>
      <c r="G75" s="1">
        <v>50</v>
      </c>
      <c r="H75" s="1">
        <v>330</v>
      </c>
      <c r="I75" s="1">
        <v>240</v>
      </c>
      <c r="J75" s="1">
        <v>690</v>
      </c>
      <c r="K75" s="1">
        <v>13060</v>
      </c>
      <c r="L75" s="1">
        <v>1290</v>
      </c>
      <c r="M75" s="1">
        <v>1170</v>
      </c>
      <c r="N75" s="1">
        <v>2270</v>
      </c>
      <c r="O75" s="1">
        <v>250</v>
      </c>
      <c r="P75" s="1">
        <v>1260</v>
      </c>
    </row>
    <row r="76" spans="1:16" x14ac:dyDescent="0.2">
      <c r="A76" s="1" t="s">
        <v>463</v>
      </c>
      <c r="B76" s="1">
        <v>14210</v>
      </c>
      <c r="C76" s="1">
        <v>4040</v>
      </c>
      <c r="D76" s="1">
        <v>290</v>
      </c>
      <c r="E76" s="1">
        <v>260</v>
      </c>
      <c r="F76" s="1">
        <v>150</v>
      </c>
      <c r="G76" s="1">
        <v>10</v>
      </c>
      <c r="H76" s="1">
        <v>190</v>
      </c>
      <c r="I76" s="1">
        <v>140</v>
      </c>
      <c r="J76" s="1">
        <v>530</v>
      </c>
      <c r="K76" s="1">
        <v>5810</v>
      </c>
      <c r="L76" s="1">
        <v>460</v>
      </c>
      <c r="M76" s="1">
        <v>620</v>
      </c>
      <c r="N76" s="1">
        <v>1420</v>
      </c>
      <c r="O76" s="1">
        <v>80</v>
      </c>
      <c r="P76" s="1">
        <v>210</v>
      </c>
    </row>
    <row r="77" spans="1:16" x14ac:dyDescent="0.2">
      <c r="A77" s="1" t="s">
        <v>165</v>
      </c>
      <c r="B77" s="1">
        <v>13710</v>
      </c>
      <c r="C77" s="1">
        <v>7440</v>
      </c>
      <c r="D77" s="1">
        <v>250</v>
      </c>
      <c r="E77" s="1">
        <v>590</v>
      </c>
      <c r="F77" s="1">
        <v>150</v>
      </c>
      <c r="G77" s="1">
        <v>10</v>
      </c>
      <c r="H77" s="1">
        <v>80</v>
      </c>
      <c r="I77" s="1">
        <v>60</v>
      </c>
      <c r="J77" s="1">
        <v>70</v>
      </c>
      <c r="K77" s="1">
        <v>4300</v>
      </c>
      <c r="L77" s="1">
        <v>150</v>
      </c>
      <c r="M77" s="1">
        <v>190</v>
      </c>
      <c r="N77" s="1">
        <v>240</v>
      </c>
      <c r="O77" s="1">
        <v>20</v>
      </c>
      <c r="P77" s="1">
        <v>160</v>
      </c>
    </row>
    <row r="78" spans="1:16" x14ac:dyDescent="0.2">
      <c r="A78" s="1" t="s">
        <v>464</v>
      </c>
      <c r="B78" s="1">
        <v>9820</v>
      </c>
      <c r="C78" s="1">
        <v>5670</v>
      </c>
      <c r="D78" s="1">
        <v>250</v>
      </c>
      <c r="E78" s="1">
        <v>1970</v>
      </c>
      <c r="F78" s="1">
        <v>60</v>
      </c>
      <c r="G78" s="1">
        <v>10</v>
      </c>
      <c r="H78" s="1">
        <v>30</v>
      </c>
      <c r="I78" s="1">
        <v>20</v>
      </c>
      <c r="J78" s="1">
        <v>20</v>
      </c>
      <c r="K78" s="1">
        <v>1390</v>
      </c>
      <c r="L78" s="1">
        <v>30</v>
      </c>
      <c r="M78" s="1">
        <v>70</v>
      </c>
      <c r="N78" s="1">
        <v>100</v>
      </c>
      <c r="O78" s="1">
        <v>70</v>
      </c>
      <c r="P78" s="1">
        <v>130</v>
      </c>
    </row>
    <row r="79" spans="1:16" x14ac:dyDescent="0.2">
      <c r="A79" s="1" t="s">
        <v>465</v>
      </c>
      <c r="B79" s="1">
        <v>840</v>
      </c>
      <c r="C79" s="1">
        <v>60</v>
      </c>
      <c r="D79" s="1">
        <v>0</v>
      </c>
      <c r="E79" s="1">
        <v>10</v>
      </c>
      <c r="F79" s="1">
        <v>10</v>
      </c>
      <c r="G79" s="1">
        <v>0</v>
      </c>
      <c r="H79" s="1">
        <v>0</v>
      </c>
      <c r="I79" s="1">
        <v>0</v>
      </c>
      <c r="J79" s="1">
        <v>10</v>
      </c>
      <c r="K79" s="1">
        <v>130</v>
      </c>
      <c r="L79" s="1">
        <v>200</v>
      </c>
      <c r="M79" s="1">
        <v>0</v>
      </c>
      <c r="N79" s="1">
        <v>420</v>
      </c>
      <c r="O79" s="1">
        <v>0</v>
      </c>
      <c r="P79" s="1">
        <v>0</v>
      </c>
    </row>
    <row r="80" spans="1:16" x14ac:dyDescent="0.2">
      <c r="A80" s="1" t="s">
        <v>466</v>
      </c>
      <c r="B80" s="1">
        <v>32690</v>
      </c>
      <c r="C80" s="1">
        <v>14510</v>
      </c>
      <c r="D80" s="1">
        <v>100</v>
      </c>
      <c r="E80" s="1">
        <v>14750</v>
      </c>
      <c r="F80" s="1">
        <v>100</v>
      </c>
      <c r="G80" s="1">
        <v>20</v>
      </c>
      <c r="H80" s="1">
        <v>30</v>
      </c>
      <c r="I80" s="1">
        <v>20</v>
      </c>
      <c r="J80" s="1">
        <v>60</v>
      </c>
      <c r="K80" s="1">
        <v>1430</v>
      </c>
      <c r="L80" s="1">
        <v>450</v>
      </c>
      <c r="M80" s="1">
        <v>290</v>
      </c>
      <c r="N80" s="1">
        <v>90</v>
      </c>
      <c r="O80" s="1">
        <v>80</v>
      </c>
      <c r="P80" s="1">
        <v>760</v>
      </c>
    </row>
    <row r="82" spans="1:16" x14ac:dyDescent="0.2">
      <c r="A82" s="1" t="s">
        <v>391</v>
      </c>
      <c r="B82" s="1">
        <v>61070</v>
      </c>
      <c r="C82" s="1">
        <v>31450</v>
      </c>
      <c r="D82" s="1">
        <v>1010</v>
      </c>
      <c r="E82" s="1">
        <v>10720</v>
      </c>
      <c r="F82" s="1">
        <v>740</v>
      </c>
      <c r="G82" s="1">
        <v>30</v>
      </c>
      <c r="H82" s="1">
        <v>250</v>
      </c>
      <c r="I82" s="1">
        <v>180</v>
      </c>
      <c r="J82" s="1">
        <v>580</v>
      </c>
      <c r="K82" s="1">
        <v>11590</v>
      </c>
      <c r="L82" s="1">
        <v>400</v>
      </c>
      <c r="M82" s="1">
        <v>1560</v>
      </c>
      <c r="N82" s="1">
        <v>1420</v>
      </c>
      <c r="O82" s="1">
        <v>260</v>
      </c>
      <c r="P82" s="1">
        <v>880</v>
      </c>
    </row>
    <row r="83" spans="1:16" x14ac:dyDescent="0.2">
      <c r="A83" s="1" t="s">
        <v>463</v>
      </c>
      <c r="B83" s="1">
        <v>11970</v>
      </c>
      <c r="C83" s="1">
        <v>3970</v>
      </c>
      <c r="D83" s="1">
        <v>250</v>
      </c>
      <c r="E83" s="1">
        <v>130</v>
      </c>
      <c r="F83" s="1">
        <v>200</v>
      </c>
      <c r="G83" s="1">
        <v>0</v>
      </c>
      <c r="H83" s="1">
        <v>120</v>
      </c>
      <c r="I83" s="1">
        <v>90</v>
      </c>
      <c r="J83" s="1">
        <v>430</v>
      </c>
      <c r="K83" s="1">
        <v>5010</v>
      </c>
      <c r="L83" s="1">
        <v>170</v>
      </c>
      <c r="M83" s="1">
        <v>640</v>
      </c>
      <c r="N83" s="1">
        <v>780</v>
      </c>
      <c r="O83" s="1">
        <v>60</v>
      </c>
      <c r="P83" s="1">
        <v>120</v>
      </c>
    </row>
    <row r="84" spans="1:16" x14ac:dyDescent="0.2">
      <c r="A84" s="1" t="s">
        <v>165</v>
      </c>
      <c r="B84" s="1">
        <v>13490</v>
      </c>
      <c r="C84" s="1">
        <v>7500</v>
      </c>
      <c r="D84" s="1">
        <v>380</v>
      </c>
      <c r="E84" s="1">
        <v>440</v>
      </c>
      <c r="F84" s="1">
        <v>220</v>
      </c>
      <c r="G84" s="1">
        <v>30</v>
      </c>
      <c r="H84" s="1">
        <v>30</v>
      </c>
      <c r="I84" s="1">
        <v>60</v>
      </c>
      <c r="J84" s="1">
        <v>60</v>
      </c>
      <c r="K84" s="1">
        <v>3870</v>
      </c>
      <c r="L84" s="1">
        <v>110</v>
      </c>
      <c r="M84" s="1">
        <v>370</v>
      </c>
      <c r="N84" s="1">
        <v>220</v>
      </c>
      <c r="O84" s="1">
        <v>80</v>
      </c>
      <c r="P84" s="1">
        <v>120</v>
      </c>
    </row>
    <row r="85" spans="1:16" x14ac:dyDescent="0.2">
      <c r="A85" s="1" t="s">
        <v>464</v>
      </c>
      <c r="B85" s="1">
        <v>9700</v>
      </c>
      <c r="C85" s="1">
        <v>6090</v>
      </c>
      <c r="D85" s="1">
        <v>240</v>
      </c>
      <c r="E85" s="1">
        <v>920</v>
      </c>
      <c r="F85" s="1">
        <v>190</v>
      </c>
      <c r="G85" s="1">
        <v>0</v>
      </c>
      <c r="H85" s="1">
        <v>20</v>
      </c>
      <c r="I85" s="1">
        <v>20</v>
      </c>
      <c r="J85" s="1">
        <v>10</v>
      </c>
      <c r="K85" s="1">
        <v>1450</v>
      </c>
      <c r="L85" s="1">
        <v>40</v>
      </c>
      <c r="M85" s="1">
        <v>250</v>
      </c>
      <c r="N85" s="1">
        <v>230</v>
      </c>
      <c r="O85" s="1">
        <v>50</v>
      </c>
      <c r="P85" s="1">
        <v>190</v>
      </c>
    </row>
    <row r="86" spans="1:16" x14ac:dyDescent="0.2">
      <c r="A86" s="1" t="s">
        <v>465</v>
      </c>
      <c r="B86" s="1">
        <v>200</v>
      </c>
      <c r="C86" s="1">
        <v>60</v>
      </c>
      <c r="D86" s="1">
        <v>0</v>
      </c>
      <c r="E86" s="1">
        <v>10</v>
      </c>
      <c r="F86" s="1">
        <v>10</v>
      </c>
      <c r="G86" s="1">
        <v>0</v>
      </c>
      <c r="H86" s="1">
        <v>10</v>
      </c>
      <c r="I86" s="1">
        <v>0</v>
      </c>
      <c r="J86" s="1">
        <v>30</v>
      </c>
      <c r="K86" s="1">
        <v>30</v>
      </c>
      <c r="L86" s="1">
        <v>0</v>
      </c>
      <c r="M86" s="1">
        <v>20</v>
      </c>
      <c r="N86" s="1">
        <v>30</v>
      </c>
      <c r="O86" s="1">
        <v>0</v>
      </c>
      <c r="P86" s="1">
        <v>0</v>
      </c>
    </row>
    <row r="87" spans="1:16" x14ac:dyDescent="0.2">
      <c r="A87" s="1" t="s">
        <v>466</v>
      </c>
      <c r="B87" s="1">
        <v>25710</v>
      </c>
      <c r="C87" s="1">
        <v>13830</v>
      </c>
      <c r="D87" s="1">
        <v>140</v>
      </c>
      <c r="E87" s="1">
        <v>9220</v>
      </c>
      <c r="F87" s="1">
        <v>120</v>
      </c>
      <c r="G87" s="1">
        <v>0</v>
      </c>
      <c r="H87" s="1">
        <v>70</v>
      </c>
      <c r="I87" s="1">
        <v>10</v>
      </c>
      <c r="J87" s="1">
        <v>50</v>
      </c>
      <c r="K87" s="1">
        <v>1230</v>
      </c>
      <c r="L87" s="1">
        <v>80</v>
      </c>
      <c r="M87" s="1">
        <v>280</v>
      </c>
      <c r="N87" s="1">
        <v>160</v>
      </c>
      <c r="O87" s="1">
        <v>70</v>
      </c>
      <c r="P87" s="1">
        <v>450</v>
      </c>
    </row>
    <row r="88" spans="1:16" x14ac:dyDescent="0.2">
      <c r="A88" s="22" t="s">
        <v>510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</sheetData>
  <mergeCells count="1">
    <mergeCell ref="A88:P88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DA0DF-730D-4697-BD91-0D5FDB1B0630}">
  <sheetPr>
    <tabColor rgb="FFC00000"/>
  </sheetPr>
  <dimension ref="A1:P94"/>
  <sheetViews>
    <sheetView view="pageBreakPreview" topLeftCell="A68" zoomScale="125" zoomScaleNormal="100" zoomScaleSheetLayoutView="125" workbookViewId="0">
      <selection activeCell="A94" sqref="A94:P94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166</v>
      </c>
    </row>
    <row r="2" spans="1:16" x14ac:dyDescent="0.2">
      <c r="A2" s="11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/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15</v>
      </c>
    </row>
    <row r="5" spans="1:16" x14ac:dyDescent="0.2">
      <c r="A5" s="1" t="s">
        <v>16</v>
      </c>
    </row>
    <row r="6" spans="1:16" x14ac:dyDescent="0.2">
      <c r="A6" s="1" t="s">
        <v>167</v>
      </c>
    </row>
    <row r="7" spans="1:16" x14ac:dyDescent="0.2">
      <c r="A7" s="1" t="s">
        <v>2</v>
      </c>
      <c r="B7" s="1">
        <v>132340</v>
      </c>
      <c r="C7" s="1">
        <v>63170</v>
      </c>
      <c r="D7" s="1">
        <v>1900</v>
      </c>
      <c r="E7" s="1">
        <v>28300</v>
      </c>
      <c r="F7" s="1">
        <v>1210</v>
      </c>
      <c r="G7" s="1">
        <v>80</v>
      </c>
      <c r="H7" s="1">
        <v>580</v>
      </c>
      <c r="I7" s="1">
        <v>420</v>
      </c>
      <c r="J7" s="1">
        <v>1270</v>
      </c>
      <c r="K7" s="1">
        <v>24650</v>
      </c>
      <c r="L7" s="1">
        <v>1690</v>
      </c>
      <c r="M7" s="1">
        <v>2730</v>
      </c>
      <c r="N7" s="1">
        <v>3690</v>
      </c>
      <c r="O7" s="1">
        <v>510</v>
      </c>
      <c r="P7" s="1">
        <v>2140</v>
      </c>
    </row>
    <row r="8" spans="1:16" x14ac:dyDescent="0.2">
      <c r="A8" s="1" t="s">
        <v>168</v>
      </c>
      <c r="B8" s="1">
        <v>11660</v>
      </c>
      <c r="C8" s="1">
        <v>480</v>
      </c>
      <c r="D8" s="1">
        <v>60</v>
      </c>
      <c r="E8" s="1">
        <v>10010</v>
      </c>
      <c r="F8" s="1">
        <v>10</v>
      </c>
      <c r="G8" s="1">
        <v>0</v>
      </c>
      <c r="H8" s="1">
        <v>20</v>
      </c>
      <c r="I8" s="1">
        <v>0</v>
      </c>
      <c r="J8" s="1">
        <v>0</v>
      </c>
      <c r="K8" s="1">
        <v>630</v>
      </c>
      <c r="L8" s="1">
        <v>10</v>
      </c>
      <c r="M8" s="1">
        <v>50</v>
      </c>
      <c r="N8" s="1">
        <v>0</v>
      </c>
      <c r="O8" s="1">
        <v>30</v>
      </c>
      <c r="P8" s="1">
        <v>360</v>
      </c>
    </row>
    <row r="9" spans="1:16" x14ac:dyDescent="0.2">
      <c r="A9" s="1" t="s">
        <v>169</v>
      </c>
      <c r="B9" s="1">
        <v>8670</v>
      </c>
      <c r="C9" s="1">
        <v>4160</v>
      </c>
      <c r="D9" s="1">
        <v>100</v>
      </c>
      <c r="E9" s="1">
        <v>2750</v>
      </c>
      <c r="F9" s="1">
        <v>40</v>
      </c>
      <c r="G9" s="1">
        <v>0</v>
      </c>
      <c r="H9" s="1">
        <v>0</v>
      </c>
      <c r="I9" s="1">
        <v>20</v>
      </c>
      <c r="J9" s="1">
        <v>0</v>
      </c>
      <c r="K9" s="1">
        <v>1030</v>
      </c>
      <c r="L9" s="1">
        <v>140</v>
      </c>
      <c r="M9" s="1">
        <v>50</v>
      </c>
      <c r="N9" s="1">
        <v>190</v>
      </c>
      <c r="O9" s="1">
        <v>20</v>
      </c>
      <c r="P9" s="1">
        <v>170</v>
      </c>
    </row>
    <row r="10" spans="1:16" x14ac:dyDescent="0.2">
      <c r="A10" s="1" t="s">
        <v>170</v>
      </c>
      <c r="B10" s="1">
        <v>70720</v>
      </c>
      <c r="C10" s="1">
        <v>29600</v>
      </c>
      <c r="D10" s="1">
        <v>1280</v>
      </c>
      <c r="E10" s="1">
        <v>8450</v>
      </c>
      <c r="F10" s="1">
        <v>1040</v>
      </c>
      <c r="G10" s="1">
        <v>60</v>
      </c>
      <c r="H10" s="1">
        <v>410</v>
      </c>
      <c r="I10" s="1">
        <v>340</v>
      </c>
      <c r="J10" s="1">
        <v>920</v>
      </c>
      <c r="K10" s="1">
        <v>20400</v>
      </c>
      <c r="L10" s="1">
        <v>1490</v>
      </c>
      <c r="M10" s="1">
        <v>2080</v>
      </c>
      <c r="N10" s="1">
        <v>3140</v>
      </c>
      <c r="O10" s="1">
        <v>390</v>
      </c>
      <c r="P10" s="1">
        <v>1120</v>
      </c>
    </row>
    <row r="11" spans="1:16" x14ac:dyDescent="0.2">
      <c r="A11" s="1" t="s">
        <v>76</v>
      </c>
      <c r="B11" s="1">
        <v>41290</v>
      </c>
      <c r="C11" s="1">
        <v>28930</v>
      </c>
      <c r="D11" s="1">
        <v>460</v>
      </c>
      <c r="E11" s="1">
        <v>7090</v>
      </c>
      <c r="F11" s="1">
        <v>120</v>
      </c>
      <c r="G11" s="1">
        <v>20</v>
      </c>
      <c r="H11" s="1">
        <v>150</v>
      </c>
      <c r="I11" s="1">
        <v>60</v>
      </c>
      <c r="J11" s="1">
        <v>350</v>
      </c>
      <c r="K11" s="1">
        <v>2590</v>
      </c>
      <c r="L11" s="1">
        <v>50</v>
      </c>
      <c r="M11" s="1">
        <v>550</v>
      </c>
      <c r="N11" s="1">
        <v>360</v>
      </c>
      <c r="O11" s="1">
        <v>70</v>
      </c>
      <c r="P11" s="1">
        <v>490</v>
      </c>
    </row>
    <row r="12" spans="1:16" x14ac:dyDescent="0.2">
      <c r="A12" s="1" t="s">
        <v>39</v>
      </c>
    </row>
    <row r="13" spans="1:16" x14ac:dyDescent="0.2">
      <c r="A13" s="1" t="s">
        <v>167</v>
      </c>
    </row>
    <row r="14" spans="1:16" x14ac:dyDescent="0.2">
      <c r="A14" s="1" t="s">
        <v>2</v>
      </c>
      <c r="B14" s="1">
        <v>71270</v>
      </c>
      <c r="C14" s="1">
        <v>31720</v>
      </c>
      <c r="D14" s="1">
        <v>890</v>
      </c>
      <c r="E14" s="1">
        <v>17580</v>
      </c>
      <c r="F14" s="1">
        <v>470</v>
      </c>
      <c r="G14" s="1">
        <v>50</v>
      </c>
      <c r="H14" s="1">
        <v>330</v>
      </c>
      <c r="I14" s="1">
        <v>240</v>
      </c>
      <c r="J14" s="1">
        <v>690</v>
      </c>
      <c r="K14" s="1">
        <v>13060</v>
      </c>
      <c r="L14" s="1">
        <v>1290</v>
      </c>
      <c r="M14" s="1">
        <v>1170</v>
      </c>
      <c r="N14" s="1">
        <v>2270</v>
      </c>
      <c r="O14" s="1">
        <v>250</v>
      </c>
      <c r="P14" s="1">
        <v>1260</v>
      </c>
    </row>
    <row r="15" spans="1:16" x14ac:dyDescent="0.2">
      <c r="A15" s="1" t="s">
        <v>168</v>
      </c>
      <c r="B15" s="1">
        <v>10250</v>
      </c>
      <c r="C15" s="1">
        <v>430</v>
      </c>
      <c r="D15" s="1">
        <v>60</v>
      </c>
      <c r="E15" s="1">
        <v>8730</v>
      </c>
      <c r="F15" s="1">
        <v>10</v>
      </c>
      <c r="G15" s="1">
        <v>0</v>
      </c>
      <c r="H15" s="1">
        <v>20</v>
      </c>
      <c r="I15" s="1">
        <v>0</v>
      </c>
      <c r="J15" s="1">
        <v>0</v>
      </c>
      <c r="K15" s="1">
        <v>590</v>
      </c>
      <c r="L15" s="1">
        <v>10</v>
      </c>
      <c r="M15" s="1">
        <v>40</v>
      </c>
      <c r="N15" s="1">
        <v>0</v>
      </c>
      <c r="O15" s="1">
        <v>30</v>
      </c>
      <c r="P15" s="1">
        <v>330</v>
      </c>
    </row>
    <row r="16" spans="1:16" x14ac:dyDescent="0.2">
      <c r="A16" s="1" t="s">
        <v>169</v>
      </c>
      <c r="B16" s="1">
        <v>8030</v>
      </c>
      <c r="C16" s="1">
        <v>3960</v>
      </c>
      <c r="D16" s="1">
        <v>90</v>
      </c>
      <c r="E16" s="1">
        <v>2330</v>
      </c>
      <c r="F16" s="1">
        <v>40</v>
      </c>
      <c r="G16" s="1">
        <v>0</v>
      </c>
      <c r="H16" s="1">
        <v>0</v>
      </c>
      <c r="I16" s="1">
        <v>20</v>
      </c>
      <c r="J16" s="1">
        <v>0</v>
      </c>
      <c r="K16" s="1">
        <v>1020</v>
      </c>
      <c r="L16" s="1">
        <v>140</v>
      </c>
      <c r="M16" s="1">
        <v>50</v>
      </c>
      <c r="N16" s="1">
        <v>190</v>
      </c>
      <c r="O16" s="1">
        <v>20</v>
      </c>
      <c r="P16" s="1">
        <v>170</v>
      </c>
    </row>
    <row r="17" spans="1:16" x14ac:dyDescent="0.2">
      <c r="A17" s="1" t="s">
        <v>170</v>
      </c>
      <c r="B17" s="1">
        <v>31690</v>
      </c>
      <c r="C17" s="1">
        <v>12550</v>
      </c>
      <c r="D17" s="1">
        <v>460</v>
      </c>
      <c r="E17" s="1">
        <v>2860</v>
      </c>
      <c r="F17" s="1">
        <v>350</v>
      </c>
      <c r="G17" s="1">
        <v>30</v>
      </c>
      <c r="H17" s="1">
        <v>260</v>
      </c>
      <c r="I17" s="1">
        <v>190</v>
      </c>
      <c r="J17" s="1">
        <v>510</v>
      </c>
      <c r="K17" s="1">
        <v>10040</v>
      </c>
      <c r="L17" s="1">
        <v>1100</v>
      </c>
      <c r="M17" s="1">
        <v>760</v>
      </c>
      <c r="N17" s="1">
        <v>1910</v>
      </c>
      <c r="O17" s="1">
        <v>150</v>
      </c>
      <c r="P17" s="1">
        <v>520</v>
      </c>
    </row>
    <row r="18" spans="1:16" x14ac:dyDescent="0.2">
      <c r="A18" s="1" t="s">
        <v>76</v>
      </c>
      <c r="B18" s="1">
        <v>21300</v>
      </c>
      <c r="C18" s="1">
        <v>14780</v>
      </c>
      <c r="D18" s="1">
        <v>280</v>
      </c>
      <c r="E18" s="1">
        <v>3660</v>
      </c>
      <c r="F18" s="1">
        <v>70</v>
      </c>
      <c r="G18" s="1">
        <v>20</v>
      </c>
      <c r="H18" s="1">
        <v>50</v>
      </c>
      <c r="I18" s="1">
        <v>30</v>
      </c>
      <c r="J18" s="1">
        <v>180</v>
      </c>
      <c r="K18" s="1">
        <v>1410</v>
      </c>
      <c r="L18" s="1">
        <v>40</v>
      </c>
      <c r="M18" s="1">
        <v>320</v>
      </c>
      <c r="N18" s="1">
        <v>170</v>
      </c>
      <c r="O18" s="1">
        <v>50</v>
      </c>
      <c r="P18" s="1">
        <v>240</v>
      </c>
    </row>
    <row r="19" spans="1:16" x14ac:dyDescent="0.2">
      <c r="A19" s="1" t="s">
        <v>40</v>
      </c>
    </row>
    <row r="20" spans="1:16" x14ac:dyDescent="0.2">
      <c r="A20" s="1" t="s">
        <v>167</v>
      </c>
    </row>
    <row r="21" spans="1:16" x14ac:dyDescent="0.2">
      <c r="A21" s="1" t="s">
        <v>2</v>
      </c>
      <c r="B21" s="1">
        <v>61070</v>
      </c>
      <c r="C21" s="1">
        <v>31450</v>
      </c>
      <c r="D21" s="1">
        <v>1010</v>
      </c>
      <c r="E21" s="1">
        <v>10720</v>
      </c>
      <c r="F21" s="1">
        <v>740</v>
      </c>
      <c r="G21" s="1">
        <v>30</v>
      </c>
      <c r="H21" s="1">
        <v>250</v>
      </c>
      <c r="I21" s="1">
        <v>180</v>
      </c>
      <c r="J21" s="1">
        <v>580</v>
      </c>
      <c r="K21" s="1">
        <v>11590</v>
      </c>
      <c r="L21" s="1">
        <v>400</v>
      </c>
      <c r="M21" s="1">
        <v>1560</v>
      </c>
      <c r="N21" s="1">
        <v>1420</v>
      </c>
      <c r="O21" s="1">
        <v>260</v>
      </c>
      <c r="P21" s="1">
        <v>880</v>
      </c>
    </row>
    <row r="22" spans="1:16" x14ac:dyDescent="0.2">
      <c r="A22" s="1" t="s">
        <v>168</v>
      </c>
      <c r="B22" s="1">
        <v>1410</v>
      </c>
      <c r="C22" s="1">
        <v>50</v>
      </c>
      <c r="D22" s="1">
        <v>0</v>
      </c>
      <c r="E22" s="1">
        <v>1280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40</v>
      </c>
      <c r="L22" s="1">
        <v>0</v>
      </c>
      <c r="M22" s="1">
        <v>10</v>
      </c>
      <c r="N22" s="1">
        <v>0</v>
      </c>
      <c r="O22" s="1">
        <v>0</v>
      </c>
      <c r="P22" s="1">
        <v>30</v>
      </c>
    </row>
    <row r="23" spans="1:16" x14ac:dyDescent="0.2">
      <c r="A23" s="1" t="s">
        <v>169</v>
      </c>
      <c r="B23" s="1">
        <v>640</v>
      </c>
      <c r="C23" s="1">
        <v>200</v>
      </c>
      <c r="D23" s="1">
        <v>10</v>
      </c>
      <c r="E23" s="1">
        <v>420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170</v>
      </c>
      <c r="B24" s="1">
        <v>39030</v>
      </c>
      <c r="C24" s="1">
        <v>17050</v>
      </c>
      <c r="D24" s="1">
        <v>820</v>
      </c>
      <c r="E24" s="1">
        <v>5590</v>
      </c>
      <c r="F24" s="1">
        <v>690</v>
      </c>
      <c r="G24" s="1">
        <v>30</v>
      </c>
      <c r="H24" s="1">
        <v>150</v>
      </c>
      <c r="I24" s="1">
        <v>150</v>
      </c>
      <c r="J24" s="1">
        <v>410</v>
      </c>
      <c r="K24" s="1">
        <v>10360</v>
      </c>
      <c r="L24" s="1">
        <v>390</v>
      </c>
      <c r="M24" s="1">
        <v>1320</v>
      </c>
      <c r="N24" s="1">
        <v>1230</v>
      </c>
      <c r="O24" s="1">
        <v>240</v>
      </c>
      <c r="P24" s="1">
        <v>600</v>
      </c>
    </row>
    <row r="25" spans="1:16" x14ac:dyDescent="0.2">
      <c r="A25" s="1" t="s">
        <v>76</v>
      </c>
      <c r="B25" s="1">
        <v>19990</v>
      </c>
      <c r="C25" s="1">
        <v>14150</v>
      </c>
      <c r="D25" s="1">
        <v>180</v>
      </c>
      <c r="E25" s="1">
        <v>3430</v>
      </c>
      <c r="F25" s="1">
        <v>50</v>
      </c>
      <c r="G25" s="1">
        <v>0</v>
      </c>
      <c r="H25" s="1">
        <v>100</v>
      </c>
      <c r="I25" s="1">
        <v>30</v>
      </c>
      <c r="J25" s="1">
        <v>170</v>
      </c>
      <c r="K25" s="1">
        <v>1180</v>
      </c>
      <c r="L25" s="1">
        <v>10</v>
      </c>
      <c r="M25" s="1">
        <v>230</v>
      </c>
      <c r="N25" s="1">
        <v>190</v>
      </c>
      <c r="O25" s="1">
        <v>20</v>
      </c>
      <c r="P25" s="1">
        <v>250</v>
      </c>
    </row>
    <row r="26" spans="1:16" x14ac:dyDescent="0.2">
      <c r="A26" s="1" t="s">
        <v>15</v>
      </c>
    </row>
    <row r="27" spans="1:16" x14ac:dyDescent="0.2">
      <c r="A27" s="1" t="s">
        <v>16</v>
      </c>
    </row>
    <row r="28" spans="1:16" x14ac:dyDescent="0.2">
      <c r="A28" s="1" t="s">
        <v>171</v>
      </c>
    </row>
    <row r="29" spans="1:16" x14ac:dyDescent="0.2">
      <c r="A29" s="1" t="s">
        <v>2</v>
      </c>
      <c r="B29" s="1">
        <v>132340</v>
      </c>
      <c r="C29" s="1">
        <v>63170</v>
      </c>
      <c r="D29" s="1">
        <v>1900</v>
      </c>
      <c r="E29" s="1">
        <v>28300</v>
      </c>
      <c r="F29" s="1">
        <v>1210</v>
      </c>
      <c r="G29" s="1">
        <v>80</v>
      </c>
      <c r="H29" s="1">
        <v>580</v>
      </c>
      <c r="I29" s="1">
        <v>420</v>
      </c>
      <c r="J29" s="1">
        <v>1270</v>
      </c>
      <c r="K29" s="1">
        <v>24650</v>
      </c>
      <c r="L29" s="1">
        <v>1690</v>
      </c>
      <c r="M29" s="1">
        <v>2730</v>
      </c>
      <c r="N29" s="1">
        <v>3690</v>
      </c>
      <c r="O29" s="1">
        <v>510</v>
      </c>
      <c r="P29" s="1">
        <v>2140</v>
      </c>
    </row>
    <row r="30" spans="1:16" x14ac:dyDescent="0.2">
      <c r="A30" s="1" t="s">
        <v>172</v>
      </c>
      <c r="B30" s="1">
        <v>620</v>
      </c>
      <c r="C30" s="1">
        <v>260</v>
      </c>
      <c r="D30" s="1">
        <v>0</v>
      </c>
      <c r="E30" s="1">
        <v>130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70</v>
      </c>
      <c r="L30" s="1">
        <v>130</v>
      </c>
      <c r="M30" s="1">
        <v>0</v>
      </c>
      <c r="N30" s="1">
        <v>10</v>
      </c>
      <c r="O30" s="1">
        <v>10</v>
      </c>
      <c r="P30" s="1">
        <v>10</v>
      </c>
    </row>
    <row r="31" spans="1:16" x14ac:dyDescent="0.2">
      <c r="A31" s="1" t="s">
        <v>173</v>
      </c>
      <c r="B31" s="1">
        <v>240</v>
      </c>
      <c r="C31" s="1">
        <v>130</v>
      </c>
      <c r="D31" s="1">
        <v>0</v>
      </c>
      <c r="E31" s="1">
        <v>80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30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2">
      <c r="A32" s="1" t="s">
        <v>174</v>
      </c>
      <c r="B32" s="1">
        <v>69860</v>
      </c>
      <c r="C32" s="1">
        <v>29210</v>
      </c>
      <c r="D32" s="1">
        <v>1280</v>
      </c>
      <c r="E32" s="1">
        <v>8240</v>
      </c>
      <c r="F32" s="1">
        <v>1040</v>
      </c>
      <c r="G32" s="1">
        <v>60</v>
      </c>
      <c r="H32" s="1">
        <v>410</v>
      </c>
      <c r="I32" s="1">
        <v>340</v>
      </c>
      <c r="J32" s="1">
        <v>920</v>
      </c>
      <c r="K32" s="1">
        <v>20300</v>
      </c>
      <c r="L32" s="1">
        <v>1360</v>
      </c>
      <c r="M32" s="1">
        <v>2080</v>
      </c>
      <c r="N32" s="1">
        <v>3130</v>
      </c>
      <c r="O32" s="1">
        <v>380</v>
      </c>
      <c r="P32" s="1">
        <v>1110</v>
      </c>
    </row>
    <row r="33" spans="1:16" x14ac:dyDescent="0.2">
      <c r="A33" s="1" t="s">
        <v>76</v>
      </c>
      <c r="B33" s="1">
        <v>61620</v>
      </c>
      <c r="C33" s="1">
        <v>33570</v>
      </c>
      <c r="D33" s="1">
        <v>620</v>
      </c>
      <c r="E33" s="1">
        <v>19850</v>
      </c>
      <c r="F33" s="1">
        <v>170</v>
      </c>
      <c r="G33" s="1">
        <v>20</v>
      </c>
      <c r="H33" s="1">
        <v>170</v>
      </c>
      <c r="I33" s="1">
        <v>80</v>
      </c>
      <c r="J33" s="1">
        <v>350</v>
      </c>
      <c r="K33" s="1">
        <v>4250</v>
      </c>
      <c r="L33" s="1">
        <v>200</v>
      </c>
      <c r="M33" s="1">
        <v>650</v>
      </c>
      <c r="N33" s="1">
        <v>550</v>
      </c>
      <c r="O33" s="1">
        <v>120</v>
      </c>
      <c r="P33" s="1">
        <v>1020</v>
      </c>
    </row>
    <row r="34" spans="1:16" x14ac:dyDescent="0.2">
      <c r="A34" s="1" t="s">
        <v>39</v>
      </c>
    </row>
    <row r="35" spans="1:16" x14ac:dyDescent="0.2">
      <c r="A35" s="1" t="s">
        <v>171</v>
      </c>
    </row>
    <row r="36" spans="1:16" x14ac:dyDescent="0.2">
      <c r="A36" s="1" t="s">
        <v>2</v>
      </c>
      <c r="B36" s="1">
        <v>71270</v>
      </c>
      <c r="C36" s="1">
        <v>31720</v>
      </c>
      <c r="D36" s="1">
        <v>890</v>
      </c>
      <c r="E36" s="1">
        <v>17580</v>
      </c>
      <c r="F36" s="1">
        <v>470</v>
      </c>
      <c r="G36" s="1">
        <v>50</v>
      </c>
      <c r="H36" s="1">
        <v>330</v>
      </c>
      <c r="I36" s="1">
        <v>240</v>
      </c>
      <c r="J36" s="1">
        <v>690</v>
      </c>
      <c r="K36" s="1">
        <v>13060</v>
      </c>
      <c r="L36" s="1">
        <v>1290</v>
      </c>
      <c r="M36" s="1">
        <v>1170</v>
      </c>
      <c r="N36" s="1">
        <v>2270</v>
      </c>
      <c r="O36" s="1">
        <v>250</v>
      </c>
      <c r="P36" s="1">
        <v>1260</v>
      </c>
    </row>
    <row r="37" spans="1:16" x14ac:dyDescent="0.2">
      <c r="A37" s="1" t="s">
        <v>172</v>
      </c>
      <c r="B37" s="1">
        <v>520</v>
      </c>
      <c r="C37" s="1">
        <v>210</v>
      </c>
      <c r="D37" s="1">
        <v>0</v>
      </c>
      <c r="E37" s="1">
        <v>90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60</v>
      </c>
      <c r="L37" s="1">
        <v>130</v>
      </c>
      <c r="M37" s="1">
        <v>0</v>
      </c>
      <c r="N37" s="1">
        <v>10</v>
      </c>
      <c r="O37" s="1">
        <v>10</v>
      </c>
      <c r="P37" s="1">
        <v>10</v>
      </c>
    </row>
    <row r="38" spans="1:16" x14ac:dyDescent="0.2">
      <c r="A38" s="1" t="s">
        <v>173</v>
      </c>
      <c r="B38" s="1">
        <v>180</v>
      </c>
      <c r="C38" s="1">
        <v>100</v>
      </c>
      <c r="D38" s="1">
        <v>0</v>
      </c>
      <c r="E38" s="1">
        <v>50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30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</row>
    <row r="39" spans="1:16" x14ac:dyDescent="0.2">
      <c r="A39" s="1" t="s">
        <v>174</v>
      </c>
      <c r="B39" s="1">
        <v>30990</v>
      </c>
      <c r="C39" s="1">
        <v>12240</v>
      </c>
      <c r="D39" s="1">
        <v>460</v>
      </c>
      <c r="E39" s="1">
        <v>2720</v>
      </c>
      <c r="F39" s="1">
        <v>350</v>
      </c>
      <c r="G39" s="1">
        <v>30</v>
      </c>
      <c r="H39" s="1">
        <v>260</v>
      </c>
      <c r="I39" s="1">
        <v>190</v>
      </c>
      <c r="J39" s="1">
        <v>510</v>
      </c>
      <c r="K39" s="1">
        <v>9950</v>
      </c>
      <c r="L39" s="1">
        <v>970</v>
      </c>
      <c r="M39" s="1">
        <v>760</v>
      </c>
      <c r="N39" s="1">
        <v>1900</v>
      </c>
      <c r="O39" s="1">
        <v>140</v>
      </c>
      <c r="P39" s="1">
        <v>510</v>
      </c>
    </row>
    <row r="40" spans="1:16" x14ac:dyDescent="0.2">
      <c r="A40" s="1" t="s">
        <v>76</v>
      </c>
      <c r="B40" s="1">
        <v>39580</v>
      </c>
      <c r="C40" s="1">
        <v>19170</v>
      </c>
      <c r="D40" s="1">
        <v>430</v>
      </c>
      <c r="E40" s="1">
        <v>14720</v>
      </c>
      <c r="F40" s="1">
        <v>120</v>
      </c>
      <c r="G40" s="1">
        <v>20</v>
      </c>
      <c r="H40" s="1">
        <v>70</v>
      </c>
      <c r="I40" s="1">
        <v>50</v>
      </c>
      <c r="J40" s="1">
        <v>180</v>
      </c>
      <c r="K40" s="1">
        <v>3020</v>
      </c>
      <c r="L40" s="1">
        <v>190</v>
      </c>
      <c r="M40" s="1">
        <v>410</v>
      </c>
      <c r="N40" s="1">
        <v>360</v>
      </c>
      <c r="O40" s="1">
        <v>100</v>
      </c>
      <c r="P40" s="1">
        <v>740</v>
      </c>
    </row>
    <row r="41" spans="1:16" x14ac:dyDescent="0.2">
      <c r="A41" s="1" t="s">
        <v>40</v>
      </c>
    </row>
    <row r="42" spans="1:16" x14ac:dyDescent="0.2">
      <c r="A42" s="1" t="s">
        <v>171</v>
      </c>
    </row>
    <row r="43" spans="1:16" x14ac:dyDescent="0.2">
      <c r="A43" s="1" t="s">
        <v>2</v>
      </c>
      <c r="B43" s="1">
        <v>61070</v>
      </c>
      <c r="C43" s="1">
        <v>31450</v>
      </c>
      <c r="D43" s="1">
        <v>1010</v>
      </c>
      <c r="E43" s="1">
        <v>10720</v>
      </c>
      <c r="F43" s="1">
        <v>740</v>
      </c>
      <c r="G43" s="1">
        <v>30</v>
      </c>
      <c r="H43" s="1">
        <v>250</v>
      </c>
      <c r="I43" s="1">
        <v>180</v>
      </c>
      <c r="J43" s="1">
        <v>580</v>
      </c>
      <c r="K43" s="1">
        <v>11590</v>
      </c>
      <c r="L43" s="1">
        <v>400</v>
      </c>
      <c r="M43" s="1">
        <v>1560</v>
      </c>
      <c r="N43" s="1">
        <v>1420</v>
      </c>
      <c r="O43" s="1">
        <v>260</v>
      </c>
      <c r="P43" s="1">
        <v>880</v>
      </c>
    </row>
    <row r="44" spans="1:16" x14ac:dyDescent="0.2">
      <c r="A44" s="1" t="s">
        <v>172</v>
      </c>
      <c r="B44" s="1">
        <v>100</v>
      </c>
      <c r="C44" s="1">
        <v>50</v>
      </c>
      <c r="D44" s="1">
        <v>0</v>
      </c>
      <c r="E44" s="1">
        <v>40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10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x14ac:dyDescent="0.2">
      <c r="A45" s="1" t="s">
        <v>173</v>
      </c>
      <c r="B45" s="1">
        <v>60</v>
      </c>
      <c r="C45" s="1">
        <v>30</v>
      </c>
      <c r="D45" s="1">
        <v>0</v>
      </c>
      <c r="E45" s="1">
        <v>30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</row>
    <row r="46" spans="1:16" x14ac:dyDescent="0.2">
      <c r="A46" s="1" t="s">
        <v>174</v>
      </c>
      <c r="B46" s="1">
        <v>38870</v>
      </c>
      <c r="C46" s="1">
        <v>16970</v>
      </c>
      <c r="D46" s="1">
        <v>820</v>
      </c>
      <c r="E46" s="1">
        <v>5520</v>
      </c>
      <c r="F46" s="1">
        <v>690</v>
      </c>
      <c r="G46" s="1">
        <v>30</v>
      </c>
      <c r="H46" s="1">
        <v>150</v>
      </c>
      <c r="I46" s="1">
        <v>150</v>
      </c>
      <c r="J46" s="1">
        <v>410</v>
      </c>
      <c r="K46" s="1">
        <v>10350</v>
      </c>
      <c r="L46" s="1">
        <v>390</v>
      </c>
      <c r="M46" s="1">
        <v>1320</v>
      </c>
      <c r="N46" s="1">
        <v>1230</v>
      </c>
      <c r="O46" s="1">
        <v>240</v>
      </c>
      <c r="P46" s="1">
        <v>600</v>
      </c>
    </row>
    <row r="47" spans="1:16" x14ac:dyDescent="0.2">
      <c r="A47" s="1" t="s">
        <v>76</v>
      </c>
      <c r="B47" s="1">
        <v>22040</v>
      </c>
      <c r="C47" s="1">
        <v>14400</v>
      </c>
      <c r="D47" s="1">
        <v>190</v>
      </c>
      <c r="E47" s="1">
        <v>5130</v>
      </c>
      <c r="F47" s="1">
        <v>50</v>
      </c>
      <c r="G47" s="1">
        <v>0</v>
      </c>
      <c r="H47" s="1">
        <v>100</v>
      </c>
      <c r="I47" s="1">
        <v>30</v>
      </c>
      <c r="J47" s="1">
        <v>170</v>
      </c>
      <c r="K47" s="1">
        <v>1230</v>
      </c>
      <c r="L47" s="1">
        <v>10</v>
      </c>
      <c r="M47" s="1">
        <v>240</v>
      </c>
      <c r="N47" s="1">
        <v>190</v>
      </c>
      <c r="O47" s="1">
        <v>20</v>
      </c>
      <c r="P47" s="1">
        <v>280</v>
      </c>
    </row>
    <row r="48" spans="1:16" x14ac:dyDescent="0.2">
      <c r="A48" s="1" t="s">
        <v>15</v>
      </c>
    </row>
    <row r="49" spans="1:16" x14ac:dyDescent="0.2">
      <c r="A49" s="1" t="s">
        <v>16</v>
      </c>
    </row>
    <row r="50" spans="1:16" x14ac:dyDescent="0.2">
      <c r="A50" s="1" t="s">
        <v>175</v>
      </c>
    </row>
    <row r="51" spans="1:16" x14ac:dyDescent="0.2">
      <c r="A51" s="1" t="s">
        <v>2</v>
      </c>
      <c r="B51" s="1">
        <v>132340</v>
      </c>
      <c r="C51" s="1">
        <v>63170</v>
      </c>
      <c r="D51" s="1">
        <v>1900</v>
      </c>
      <c r="E51" s="1">
        <v>28300</v>
      </c>
      <c r="F51" s="1">
        <v>1210</v>
      </c>
      <c r="G51" s="1">
        <v>80</v>
      </c>
      <c r="H51" s="1">
        <v>580</v>
      </c>
      <c r="I51" s="1">
        <v>420</v>
      </c>
      <c r="J51" s="1">
        <v>1270</v>
      </c>
      <c r="K51" s="1">
        <v>24650</v>
      </c>
      <c r="L51" s="1">
        <v>1690</v>
      </c>
      <c r="M51" s="1">
        <v>2730</v>
      </c>
      <c r="N51" s="1">
        <v>3690</v>
      </c>
      <c r="O51" s="1">
        <v>510</v>
      </c>
      <c r="P51" s="1">
        <v>2140</v>
      </c>
    </row>
    <row r="52" spans="1:16" x14ac:dyDescent="0.2">
      <c r="A52" s="1">
        <v>29465</v>
      </c>
      <c r="B52" s="1">
        <v>10120</v>
      </c>
      <c r="C52" s="1">
        <v>1010</v>
      </c>
      <c r="D52" s="1">
        <v>80</v>
      </c>
      <c r="E52" s="1">
        <v>8000</v>
      </c>
      <c r="F52" s="1">
        <v>10</v>
      </c>
      <c r="G52" s="1">
        <v>0</v>
      </c>
      <c r="H52" s="1">
        <v>10</v>
      </c>
      <c r="I52" s="1">
        <v>10</v>
      </c>
      <c r="J52" s="1">
        <v>0</v>
      </c>
      <c r="K52" s="1">
        <v>520</v>
      </c>
      <c r="L52" s="1">
        <v>20</v>
      </c>
      <c r="M52" s="1">
        <v>40</v>
      </c>
      <c r="N52" s="1">
        <v>60</v>
      </c>
      <c r="O52" s="1">
        <v>50</v>
      </c>
      <c r="P52" s="1">
        <v>310</v>
      </c>
    </row>
    <row r="53" spans="1:16" x14ac:dyDescent="0.2">
      <c r="A53" s="1">
        <v>27515</v>
      </c>
      <c r="B53" s="1">
        <v>760</v>
      </c>
      <c r="C53" s="1">
        <v>410</v>
      </c>
      <c r="D53" s="1">
        <v>10</v>
      </c>
      <c r="E53" s="1">
        <v>230</v>
      </c>
      <c r="F53" s="1">
        <v>10</v>
      </c>
      <c r="G53" s="1">
        <v>0</v>
      </c>
      <c r="H53" s="1">
        <v>0</v>
      </c>
      <c r="I53" s="1">
        <v>0</v>
      </c>
      <c r="J53" s="1">
        <v>0</v>
      </c>
      <c r="K53" s="1">
        <v>70</v>
      </c>
      <c r="L53" s="1">
        <v>0</v>
      </c>
      <c r="M53" s="1">
        <v>10</v>
      </c>
      <c r="N53" s="1">
        <v>0</v>
      </c>
      <c r="O53" s="1">
        <v>0</v>
      </c>
      <c r="P53" s="1">
        <v>20</v>
      </c>
    </row>
    <row r="54" spans="1:16" x14ac:dyDescent="0.2">
      <c r="A54" s="1" t="s">
        <v>176</v>
      </c>
      <c r="B54" s="1">
        <v>2030</v>
      </c>
      <c r="C54" s="1">
        <v>230</v>
      </c>
      <c r="D54" s="1">
        <v>10</v>
      </c>
      <c r="E54" s="1">
        <v>1490</v>
      </c>
      <c r="F54" s="1">
        <v>0</v>
      </c>
      <c r="G54" s="1">
        <v>0</v>
      </c>
      <c r="H54" s="1">
        <v>10</v>
      </c>
      <c r="I54" s="1">
        <v>0</v>
      </c>
      <c r="J54" s="1">
        <v>0</v>
      </c>
      <c r="K54" s="1">
        <v>230</v>
      </c>
      <c r="L54" s="1">
        <v>0</v>
      </c>
      <c r="M54" s="1">
        <v>0</v>
      </c>
      <c r="N54" s="1">
        <v>10</v>
      </c>
      <c r="O54" s="1">
        <v>0</v>
      </c>
      <c r="P54" s="1">
        <v>50</v>
      </c>
    </row>
    <row r="55" spans="1:16" x14ac:dyDescent="0.2">
      <c r="A55" s="1" t="s">
        <v>177</v>
      </c>
      <c r="B55" s="1">
        <v>4890</v>
      </c>
      <c r="C55" s="1">
        <v>1750</v>
      </c>
      <c r="D55" s="1">
        <v>40</v>
      </c>
      <c r="E55" s="1">
        <v>2230</v>
      </c>
      <c r="F55" s="1">
        <v>20</v>
      </c>
      <c r="G55" s="1">
        <v>0</v>
      </c>
      <c r="H55" s="1">
        <v>0</v>
      </c>
      <c r="I55" s="1">
        <v>0</v>
      </c>
      <c r="J55" s="1">
        <v>0</v>
      </c>
      <c r="K55" s="1">
        <v>460</v>
      </c>
      <c r="L55" s="1">
        <v>110</v>
      </c>
      <c r="M55" s="1">
        <v>50</v>
      </c>
      <c r="N55" s="1">
        <v>110</v>
      </c>
      <c r="O55" s="1">
        <v>0</v>
      </c>
      <c r="P55" s="1">
        <v>120</v>
      </c>
    </row>
    <row r="56" spans="1:16" x14ac:dyDescent="0.2">
      <c r="A56" s="1" t="s">
        <v>178</v>
      </c>
      <c r="B56" s="1">
        <v>330</v>
      </c>
      <c r="C56" s="1">
        <v>120</v>
      </c>
      <c r="D56" s="1">
        <v>0</v>
      </c>
      <c r="E56" s="1">
        <v>160</v>
      </c>
      <c r="F56" s="1">
        <v>10</v>
      </c>
      <c r="G56" s="1">
        <v>0</v>
      </c>
      <c r="H56" s="1">
        <v>0</v>
      </c>
      <c r="I56" s="1">
        <v>0</v>
      </c>
      <c r="J56" s="1">
        <v>0</v>
      </c>
      <c r="K56" s="1">
        <v>20</v>
      </c>
      <c r="L56" s="1">
        <v>0</v>
      </c>
      <c r="M56" s="1">
        <v>0</v>
      </c>
      <c r="N56" s="1">
        <v>0</v>
      </c>
      <c r="O56" s="1">
        <v>0</v>
      </c>
      <c r="P56" s="1">
        <v>20</v>
      </c>
    </row>
    <row r="57" spans="1:16" x14ac:dyDescent="0.2">
      <c r="A57" s="1" t="s">
        <v>179</v>
      </c>
      <c r="B57" s="1">
        <v>70</v>
      </c>
      <c r="C57" s="1">
        <v>30</v>
      </c>
      <c r="D57" s="1">
        <v>0</v>
      </c>
      <c r="E57" s="1">
        <v>20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20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</row>
    <row r="58" spans="1:16" x14ac:dyDescent="0.2">
      <c r="A58" s="1">
        <v>20121</v>
      </c>
      <c r="B58" s="1">
        <v>740</v>
      </c>
      <c r="C58" s="1">
        <v>440</v>
      </c>
      <c r="D58" s="1">
        <v>10</v>
      </c>
      <c r="E58" s="1">
        <v>230</v>
      </c>
      <c r="F58" s="1">
        <v>0</v>
      </c>
      <c r="G58" s="1">
        <v>0</v>
      </c>
      <c r="H58" s="1">
        <v>0</v>
      </c>
      <c r="I58" s="1">
        <v>10</v>
      </c>
      <c r="J58" s="1">
        <v>0</v>
      </c>
      <c r="K58" s="1">
        <v>50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</row>
    <row r="59" spans="1:16" x14ac:dyDescent="0.2">
      <c r="A59" s="1" t="s">
        <v>180</v>
      </c>
      <c r="B59" s="1">
        <v>650</v>
      </c>
      <c r="C59" s="1">
        <v>430</v>
      </c>
      <c r="D59" s="1">
        <v>10</v>
      </c>
      <c r="E59" s="1">
        <v>140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50</v>
      </c>
      <c r="L59" s="1">
        <v>0</v>
      </c>
      <c r="M59" s="1">
        <v>0</v>
      </c>
      <c r="N59" s="1">
        <v>10</v>
      </c>
      <c r="O59" s="1">
        <v>0</v>
      </c>
      <c r="P59" s="1">
        <v>10</v>
      </c>
    </row>
    <row r="60" spans="1:16" x14ac:dyDescent="0.2">
      <c r="A60" s="1" t="s">
        <v>181</v>
      </c>
      <c r="B60" s="1">
        <v>150</v>
      </c>
      <c r="C60" s="1">
        <v>70</v>
      </c>
      <c r="D60" s="1">
        <v>0</v>
      </c>
      <c r="E60" s="1">
        <v>60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10</v>
      </c>
      <c r="L60" s="1">
        <v>10</v>
      </c>
      <c r="M60" s="1">
        <v>0</v>
      </c>
      <c r="N60" s="1">
        <v>0</v>
      </c>
      <c r="O60" s="1">
        <v>0</v>
      </c>
      <c r="P60" s="1">
        <v>0</v>
      </c>
    </row>
    <row r="61" spans="1:16" x14ac:dyDescent="0.2">
      <c r="A61" s="1" t="s">
        <v>182</v>
      </c>
      <c r="B61" s="1">
        <v>530</v>
      </c>
      <c r="C61" s="1">
        <v>130</v>
      </c>
      <c r="D61" s="1">
        <v>0</v>
      </c>
      <c r="E61" s="1">
        <v>190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200</v>
      </c>
      <c r="L61" s="1">
        <v>10</v>
      </c>
      <c r="M61" s="1">
        <v>0</v>
      </c>
      <c r="N61" s="1">
        <v>0</v>
      </c>
      <c r="O61" s="1">
        <v>0</v>
      </c>
      <c r="P61" s="1">
        <v>0</v>
      </c>
    </row>
    <row r="62" spans="1:16" x14ac:dyDescent="0.2">
      <c r="A62" s="1" t="s">
        <v>183</v>
      </c>
      <c r="B62" s="1">
        <v>60</v>
      </c>
      <c r="C62" s="1">
        <v>20</v>
      </c>
      <c r="D62" s="1">
        <v>0</v>
      </c>
      <c r="E62" s="1">
        <v>10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30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</row>
    <row r="63" spans="1:16" x14ac:dyDescent="0.2">
      <c r="A63" s="1" t="s">
        <v>76</v>
      </c>
      <c r="B63" s="1">
        <v>112010</v>
      </c>
      <c r="C63" s="1">
        <v>58530</v>
      </c>
      <c r="D63" s="1">
        <v>1740</v>
      </c>
      <c r="E63" s="1">
        <v>15540</v>
      </c>
      <c r="F63" s="1">
        <v>1160</v>
      </c>
      <c r="G63" s="1">
        <v>80</v>
      </c>
      <c r="H63" s="1">
        <v>560</v>
      </c>
      <c r="I63" s="1">
        <v>400</v>
      </c>
      <c r="J63" s="1">
        <v>1270</v>
      </c>
      <c r="K63" s="1">
        <v>22990</v>
      </c>
      <c r="L63" s="1">
        <v>1540</v>
      </c>
      <c r="M63" s="1">
        <v>2630</v>
      </c>
      <c r="N63" s="1">
        <v>3500</v>
      </c>
      <c r="O63" s="1">
        <v>460</v>
      </c>
      <c r="P63" s="1">
        <v>1610</v>
      </c>
    </row>
    <row r="64" spans="1:16" x14ac:dyDescent="0.2">
      <c r="A64" s="1" t="s">
        <v>39</v>
      </c>
    </row>
    <row r="65" spans="1:16" x14ac:dyDescent="0.2">
      <c r="A65" s="1" t="s">
        <v>175</v>
      </c>
    </row>
    <row r="66" spans="1:16" x14ac:dyDescent="0.2">
      <c r="A66" s="1" t="s">
        <v>2</v>
      </c>
      <c r="B66" s="1">
        <v>71270</v>
      </c>
      <c r="C66" s="1">
        <v>31720</v>
      </c>
      <c r="D66" s="1">
        <v>890</v>
      </c>
      <c r="E66" s="1">
        <v>17580</v>
      </c>
      <c r="F66" s="1">
        <v>470</v>
      </c>
      <c r="G66" s="1">
        <v>50</v>
      </c>
      <c r="H66" s="1">
        <v>330</v>
      </c>
      <c r="I66" s="1">
        <v>240</v>
      </c>
      <c r="J66" s="1">
        <v>690</v>
      </c>
      <c r="K66" s="1">
        <v>13060</v>
      </c>
      <c r="L66" s="1">
        <v>1290</v>
      </c>
      <c r="M66" s="1">
        <v>1170</v>
      </c>
      <c r="N66" s="1">
        <v>2270</v>
      </c>
      <c r="O66" s="1">
        <v>250</v>
      </c>
      <c r="P66" s="1">
        <v>1260</v>
      </c>
    </row>
    <row r="67" spans="1:16" x14ac:dyDescent="0.2">
      <c r="A67" s="1">
        <v>29465</v>
      </c>
      <c r="B67" s="1">
        <v>8740</v>
      </c>
      <c r="C67" s="1">
        <v>920</v>
      </c>
      <c r="D67" s="1">
        <v>80</v>
      </c>
      <c r="E67" s="1">
        <v>6760</v>
      </c>
      <c r="F67" s="1">
        <v>10</v>
      </c>
      <c r="G67" s="1">
        <v>0</v>
      </c>
      <c r="H67" s="1">
        <v>10</v>
      </c>
      <c r="I67" s="1">
        <v>10</v>
      </c>
      <c r="J67" s="1">
        <v>0</v>
      </c>
      <c r="K67" s="1">
        <v>500</v>
      </c>
      <c r="L67" s="1">
        <v>20</v>
      </c>
      <c r="M67" s="1">
        <v>30</v>
      </c>
      <c r="N67" s="1">
        <v>60</v>
      </c>
      <c r="O67" s="1">
        <v>50</v>
      </c>
      <c r="P67" s="1">
        <v>290</v>
      </c>
    </row>
    <row r="68" spans="1:16" x14ac:dyDescent="0.2">
      <c r="A68" s="1">
        <v>27515</v>
      </c>
      <c r="B68" s="1">
        <v>710</v>
      </c>
      <c r="C68" s="1">
        <v>400</v>
      </c>
      <c r="D68" s="1">
        <v>0</v>
      </c>
      <c r="E68" s="1">
        <v>200</v>
      </c>
      <c r="F68" s="1">
        <v>10</v>
      </c>
      <c r="G68" s="1">
        <v>0</v>
      </c>
      <c r="H68" s="1">
        <v>0</v>
      </c>
      <c r="I68" s="1">
        <v>0</v>
      </c>
      <c r="J68" s="1">
        <v>0</v>
      </c>
      <c r="K68" s="1">
        <v>70</v>
      </c>
      <c r="L68" s="1">
        <v>0</v>
      </c>
      <c r="M68" s="1">
        <v>10</v>
      </c>
      <c r="N68" s="1">
        <v>0</v>
      </c>
      <c r="O68" s="1">
        <v>0</v>
      </c>
      <c r="P68" s="1">
        <v>20</v>
      </c>
    </row>
    <row r="69" spans="1:16" x14ac:dyDescent="0.2">
      <c r="A69" s="1" t="s">
        <v>176</v>
      </c>
      <c r="B69" s="1">
        <v>1690</v>
      </c>
      <c r="C69" s="1">
        <v>210</v>
      </c>
      <c r="D69" s="1">
        <v>10</v>
      </c>
      <c r="E69" s="1">
        <v>1200</v>
      </c>
      <c r="F69" s="1">
        <v>0</v>
      </c>
      <c r="G69" s="1">
        <v>0</v>
      </c>
      <c r="H69" s="1">
        <v>10</v>
      </c>
      <c r="I69" s="1">
        <v>0</v>
      </c>
      <c r="J69" s="1">
        <v>0</v>
      </c>
      <c r="K69" s="1">
        <v>210</v>
      </c>
      <c r="L69" s="1">
        <v>0</v>
      </c>
      <c r="M69" s="1">
        <v>0</v>
      </c>
      <c r="N69" s="1">
        <v>10</v>
      </c>
      <c r="O69" s="1">
        <v>0</v>
      </c>
      <c r="P69" s="1">
        <v>40</v>
      </c>
    </row>
    <row r="70" spans="1:16" x14ac:dyDescent="0.2">
      <c r="A70" s="1" t="s">
        <v>177</v>
      </c>
      <c r="B70" s="1">
        <v>4660</v>
      </c>
      <c r="C70" s="1">
        <v>1660</v>
      </c>
      <c r="D70" s="1">
        <v>40</v>
      </c>
      <c r="E70" s="1">
        <v>2100</v>
      </c>
      <c r="F70" s="1">
        <v>20</v>
      </c>
      <c r="G70" s="1">
        <v>0</v>
      </c>
      <c r="H70" s="1">
        <v>0</v>
      </c>
      <c r="I70" s="1">
        <v>0</v>
      </c>
      <c r="J70" s="1">
        <v>0</v>
      </c>
      <c r="K70" s="1">
        <v>450</v>
      </c>
      <c r="L70" s="1">
        <v>110</v>
      </c>
      <c r="M70" s="1">
        <v>50</v>
      </c>
      <c r="N70" s="1">
        <v>110</v>
      </c>
      <c r="O70" s="1">
        <v>0</v>
      </c>
      <c r="P70" s="1">
        <v>120</v>
      </c>
    </row>
    <row r="71" spans="1:16" x14ac:dyDescent="0.2">
      <c r="A71" s="1" t="s">
        <v>178</v>
      </c>
      <c r="B71" s="1">
        <v>330</v>
      </c>
      <c r="C71" s="1">
        <v>120</v>
      </c>
      <c r="D71" s="1">
        <v>0</v>
      </c>
      <c r="E71" s="1">
        <v>160</v>
      </c>
      <c r="F71" s="1">
        <v>10</v>
      </c>
      <c r="G71" s="1">
        <v>0</v>
      </c>
      <c r="H71" s="1">
        <v>0</v>
      </c>
      <c r="I71" s="1">
        <v>0</v>
      </c>
      <c r="J71" s="1">
        <v>0</v>
      </c>
      <c r="K71" s="1">
        <v>20</v>
      </c>
      <c r="L71" s="1">
        <v>0</v>
      </c>
      <c r="M71" s="1">
        <v>0</v>
      </c>
      <c r="N71" s="1">
        <v>0</v>
      </c>
      <c r="O71" s="1">
        <v>0</v>
      </c>
      <c r="P71" s="1">
        <v>20</v>
      </c>
    </row>
    <row r="72" spans="1:16" x14ac:dyDescent="0.2">
      <c r="A72" s="1" t="s">
        <v>179</v>
      </c>
      <c r="B72" s="1">
        <v>70</v>
      </c>
      <c r="C72" s="1">
        <v>30</v>
      </c>
      <c r="D72" s="1">
        <v>0</v>
      </c>
      <c r="E72" s="1">
        <v>20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20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</row>
    <row r="73" spans="1:16" x14ac:dyDescent="0.2">
      <c r="A73" s="1">
        <v>20121</v>
      </c>
      <c r="B73" s="1">
        <v>700</v>
      </c>
      <c r="C73" s="1">
        <v>410</v>
      </c>
      <c r="D73" s="1">
        <v>10</v>
      </c>
      <c r="E73" s="1">
        <v>220</v>
      </c>
      <c r="F73" s="1">
        <v>0</v>
      </c>
      <c r="G73" s="1">
        <v>0</v>
      </c>
      <c r="H73" s="1">
        <v>0</v>
      </c>
      <c r="I73" s="1">
        <v>10</v>
      </c>
      <c r="J73" s="1">
        <v>0</v>
      </c>
      <c r="K73" s="1">
        <v>50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1:16" x14ac:dyDescent="0.2">
      <c r="A74" s="1" t="s">
        <v>180</v>
      </c>
      <c r="B74" s="1">
        <v>640</v>
      </c>
      <c r="C74" s="1">
        <v>420</v>
      </c>
      <c r="D74" s="1">
        <v>10</v>
      </c>
      <c r="E74" s="1">
        <v>140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50</v>
      </c>
      <c r="L74" s="1">
        <v>0</v>
      </c>
      <c r="M74" s="1">
        <v>0</v>
      </c>
      <c r="N74" s="1">
        <v>10</v>
      </c>
      <c r="O74" s="1">
        <v>0</v>
      </c>
      <c r="P74" s="1">
        <v>10</v>
      </c>
    </row>
    <row r="75" spans="1:16" x14ac:dyDescent="0.2">
      <c r="A75" s="1" t="s">
        <v>181</v>
      </c>
      <c r="B75" s="1">
        <v>150</v>
      </c>
      <c r="C75" s="1">
        <v>70</v>
      </c>
      <c r="D75" s="1">
        <v>0</v>
      </c>
      <c r="E75" s="1">
        <v>60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10</v>
      </c>
      <c r="L75" s="1">
        <v>10</v>
      </c>
      <c r="M75" s="1">
        <v>0</v>
      </c>
      <c r="N75" s="1">
        <v>0</v>
      </c>
      <c r="O75" s="1">
        <v>0</v>
      </c>
      <c r="P75" s="1">
        <v>0</v>
      </c>
    </row>
    <row r="76" spans="1:16" x14ac:dyDescent="0.2">
      <c r="A76" s="1" t="s">
        <v>182</v>
      </c>
      <c r="B76" s="1">
        <v>530</v>
      </c>
      <c r="C76" s="1">
        <v>130</v>
      </c>
      <c r="D76" s="1">
        <v>0</v>
      </c>
      <c r="E76" s="1">
        <v>190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200</v>
      </c>
      <c r="L76" s="1">
        <v>10</v>
      </c>
      <c r="M76" s="1">
        <v>0</v>
      </c>
      <c r="N76" s="1">
        <v>0</v>
      </c>
      <c r="O76" s="1">
        <v>0</v>
      </c>
      <c r="P76" s="1">
        <v>0</v>
      </c>
    </row>
    <row r="77" spans="1:16" x14ac:dyDescent="0.2">
      <c r="A77" s="1" t="s">
        <v>183</v>
      </c>
      <c r="B77" s="1">
        <v>60</v>
      </c>
      <c r="C77" s="1">
        <v>20</v>
      </c>
      <c r="D77" s="1">
        <v>0</v>
      </c>
      <c r="E77" s="1">
        <v>10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30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</row>
    <row r="78" spans="1:16" x14ac:dyDescent="0.2">
      <c r="A78" s="1" t="s">
        <v>76</v>
      </c>
      <c r="B78" s="1">
        <v>52990</v>
      </c>
      <c r="C78" s="1">
        <v>27330</v>
      </c>
      <c r="D78" s="1">
        <v>740</v>
      </c>
      <c r="E78" s="1">
        <v>6520</v>
      </c>
      <c r="F78" s="1">
        <v>420</v>
      </c>
      <c r="G78" s="1">
        <v>50</v>
      </c>
      <c r="H78" s="1">
        <v>310</v>
      </c>
      <c r="I78" s="1">
        <v>220</v>
      </c>
      <c r="J78" s="1">
        <v>690</v>
      </c>
      <c r="K78" s="1">
        <v>11450</v>
      </c>
      <c r="L78" s="1">
        <v>1140</v>
      </c>
      <c r="M78" s="1">
        <v>1080</v>
      </c>
      <c r="N78" s="1">
        <v>2080</v>
      </c>
      <c r="O78" s="1">
        <v>200</v>
      </c>
      <c r="P78" s="1">
        <v>760</v>
      </c>
    </row>
    <row r="79" spans="1:16" x14ac:dyDescent="0.2">
      <c r="A79" s="1" t="s">
        <v>40</v>
      </c>
    </row>
    <row r="80" spans="1:16" x14ac:dyDescent="0.2">
      <c r="A80" s="1" t="s">
        <v>175</v>
      </c>
    </row>
    <row r="81" spans="1:16" x14ac:dyDescent="0.2">
      <c r="A81" s="1" t="s">
        <v>2</v>
      </c>
      <c r="B81" s="1">
        <v>61070</v>
      </c>
      <c r="C81" s="1">
        <v>31450</v>
      </c>
      <c r="D81" s="1">
        <v>1010</v>
      </c>
      <c r="E81" s="1">
        <v>10720</v>
      </c>
      <c r="F81" s="1">
        <v>740</v>
      </c>
      <c r="G81" s="1">
        <v>30</v>
      </c>
      <c r="H81" s="1">
        <v>250</v>
      </c>
      <c r="I81" s="1">
        <v>180</v>
      </c>
      <c r="J81" s="1">
        <v>580</v>
      </c>
      <c r="K81" s="1">
        <v>11590</v>
      </c>
      <c r="L81" s="1">
        <v>400</v>
      </c>
      <c r="M81" s="1">
        <v>1560</v>
      </c>
      <c r="N81" s="1">
        <v>1420</v>
      </c>
      <c r="O81" s="1">
        <v>260</v>
      </c>
      <c r="P81" s="1">
        <v>880</v>
      </c>
    </row>
    <row r="82" spans="1:16" x14ac:dyDescent="0.2">
      <c r="A82" s="1">
        <v>29465</v>
      </c>
      <c r="B82" s="1">
        <v>1380</v>
      </c>
      <c r="C82" s="1">
        <v>90</v>
      </c>
      <c r="D82" s="1">
        <v>0</v>
      </c>
      <c r="E82" s="1">
        <v>1240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20</v>
      </c>
      <c r="L82" s="1">
        <v>0</v>
      </c>
      <c r="M82" s="1">
        <v>10</v>
      </c>
      <c r="N82" s="1">
        <v>0</v>
      </c>
      <c r="O82" s="1">
        <v>0</v>
      </c>
      <c r="P82" s="1">
        <v>20</v>
      </c>
    </row>
    <row r="83" spans="1:16" x14ac:dyDescent="0.2">
      <c r="A83" s="1">
        <v>27515</v>
      </c>
      <c r="B83" s="1">
        <v>50</v>
      </c>
      <c r="C83" s="1">
        <v>10</v>
      </c>
      <c r="D83" s="1">
        <v>10</v>
      </c>
      <c r="E83" s="1">
        <v>30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</row>
    <row r="84" spans="1:16" x14ac:dyDescent="0.2">
      <c r="A84" s="1" t="s">
        <v>176</v>
      </c>
      <c r="B84" s="1">
        <v>340</v>
      </c>
      <c r="C84" s="1">
        <v>20</v>
      </c>
      <c r="D84" s="1">
        <v>0</v>
      </c>
      <c r="E84" s="1">
        <v>290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20</v>
      </c>
      <c r="L84" s="1">
        <v>0</v>
      </c>
      <c r="M84" s="1">
        <v>0</v>
      </c>
      <c r="N84" s="1">
        <v>0</v>
      </c>
      <c r="O84" s="1">
        <v>0</v>
      </c>
      <c r="P84" s="1">
        <v>10</v>
      </c>
    </row>
    <row r="85" spans="1:16" x14ac:dyDescent="0.2">
      <c r="A85" s="1" t="s">
        <v>177</v>
      </c>
      <c r="B85" s="1">
        <v>230</v>
      </c>
      <c r="C85" s="1">
        <v>90</v>
      </c>
      <c r="D85" s="1">
        <v>0</v>
      </c>
      <c r="E85" s="1">
        <v>130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10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1:16" x14ac:dyDescent="0.2">
      <c r="A86" s="1" t="s">
        <v>178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</row>
    <row r="87" spans="1:16" x14ac:dyDescent="0.2">
      <c r="A87" s="1" t="s">
        <v>179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</row>
    <row r="88" spans="1:16" x14ac:dyDescent="0.2">
      <c r="A88" s="1">
        <v>20121</v>
      </c>
      <c r="B88" s="1">
        <v>40</v>
      </c>
      <c r="C88" s="1">
        <v>30</v>
      </c>
      <c r="D88" s="1">
        <v>0</v>
      </c>
      <c r="E88" s="1">
        <v>10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1:16" x14ac:dyDescent="0.2">
      <c r="A89" s="1" t="s">
        <v>180</v>
      </c>
      <c r="B89" s="1">
        <v>10</v>
      </c>
      <c r="C89" s="1">
        <v>10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1:16" x14ac:dyDescent="0.2">
      <c r="A90" s="1" t="s">
        <v>181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</row>
    <row r="91" spans="1:16" x14ac:dyDescent="0.2">
      <c r="A91" s="1" t="s">
        <v>182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</row>
    <row r="92" spans="1:16" x14ac:dyDescent="0.2">
      <c r="A92" s="1" t="s">
        <v>183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</row>
    <row r="93" spans="1:16" x14ac:dyDescent="0.2">
      <c r="A93" s="1" t="s">
        <v>76</v>
      </c>
      <c r="B93" s="1">
        <v>59020</v>
      </c>
      <c r="C93" s="1">
        <v>31200</v>
      </c>
      <c r="D93" s="1">
        <v>1000</v>
      </c>
      <c r="E93" s="1">
        <v>9020</v>
      </c>
      <c r="F93" s="1">
        <v>740</v>
      </c>
      <c r="G93" s="1">
        <v>30</v>
      </c>
      <c r="H93" s="1">
        <v>250</v>
      </c>
      <c r="I93" s="1">
        <v>180</v>
      </c>
      <c r="J93" s="1">
        <v>580</v>
      </c>
      <c r="K93" s="1">
        <v>11540</v>
      </c>
      <c r="L93" s="1">
        <v>400</v>
      </c>
      <c r="M93" s="1">
        <v>1550</v>
      </c>
      <c r="N93" s="1">
        <v>1420</v>
      </c>
      <c r="O93" s="1">
        <v>260</v>
      </c>
      <c r="P93" s="1">
        <v>850</v>
      </c>
    </row>
    <row r="94" spans="1:16" x14ac:dyDescent="0.2">
      <c r="A94" s="22" t="s">
        <v>510</v>
      </c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</sheetData>
  <mergeCells count="1">
    <mergeCell ref="A94:P9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FB1AC-4C27-4B35-BF8E-C6AAD45C4B9F}">
  <dimension ref="A1:P58"/>
  <sheetViews>
    <sheetView view="pageBreakPreview" topLeftCell="A32" zoomScale="125" zoomScaleNormal="100" zoomScaleSheetLayoutView="125" workbookViewId="0">
      <selection activeCell="A58" sqref="A58:P58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184</v>
      </c>
    </row>
    <row r="2" spans="1:16" x14ac:dyDescent="0.2">
      <c r="A2" s="11" t="s">
        <v>476</v>
      </c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477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478</v>
      </c>
    </row>
    <row r="6" spans="1:16" x14ac:dyDescent="0.2">
      <c r="A6" s="1" t="s">
        <v>393</v>
      </c>
      <c r="B6" s="1">
        <v>132340</v>
      </c>
      <c r="C6" s="1">
        <v>63170</v>
      </c>
      <c r="D6" s="1">
        <v>1900</v>
      </c>
      <c r="E6" s="1">
        <v>28300</v>
      </c>
      <c r="F6" s="1">
        <v>1210</v>
      </c>
      <c r="G6" s="1">
        <v>80</v>
      </c>
      <c r="H6" s="1">
        <v>580</v>
      </c>
      <c r="I6" s="1">
        <v>420</v>
      </c>
      <c r="J6" s="1">
        <v>1270</v>
      </c>
      <c r="K6" s="1">
        <v>24650</v>
      </c>
      <c r="L6" s="1">
        <v>1690</v>
      </c>
      <c r="M6" s="1">
        <v>2730</v>
      </c>
      <c r="N6" s="1">
        <v>3690</v>
      </c>
      <c r="O6" s="1">
        <v>510</v>
      </c>
      <c r="P6" s="1">
        <v>2140</v>
      </c>
    </row>
    <row r="7" spans="1:16" x14ac:dyDescent="0.2">
      <c r="A7" s="1" t="s">
        <v>479</v>
      </c>
      <c r="B7" s="1">
        <v>2040</v>
      </c>
      <c r="C7" s="1">
        <v>1120</v>
      </c>
      <c r="D7" s="1">
        <v>50</v>
      </c>
      <c r="E7" s="1">
        <v>540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200</v>
      </c>
      <c r="L7" s="1">
        <v>0</v>
      </c>
      <c r="M7" s="1">
        <v>30</v>
      </c>
      <c r="N7" s="1">
        <v>50</v>
      </c>
      <c r="O7" s="1">
        <v>0</v>
      </c>
      <c r="P7" s="1">
        <v>50</v>
      </c>
    </row>
    <row r="8" spans="1:16" x14ac:dyDescent="0.2">
      <c r="A8" s="1" t="s">
        <v>480</v>
      </c>
      <c r="B8" s="1">
        <v>89010</v>
      </c>
      <c r="C8" s="1">
        <v>33120</v>
      </c>
      <c r="D8" s="1">
        <v>1390</v>
      </c>
      <c r="E8" s="1">
        <v>20670</v>
      </c>
      <c r="F8" s="1">
        <v>1090</v>
      </c>
      <c r="G8" s="1">
        <v>60</v>
      </c>
      <c r="H8" s="1">
        <v>430</v>
      </c>
      <c r="I8" s="1">
        <v>360</v>
      </c>
      <c r="J8" s="1">
        <v>920</v>
      </c>
      <c r="K8" s="1">
        <v>21860</v>
      </c>
      <c r="L8" s="1">
        <v>1640</v>
      </c>
      <c r="M8" s="1">
        <v>2150</v>
      </c>
      <c r="N8" s="1">
        <v>3280</v>
      </c>
      <c r="O8" s="1">
        <v>440</v>
      </c>
      <c r="P8" s="1">
        <v>1600</v>
      </c>
    </row>
    <row r="9" spans="1:16" x14ac:dyDescent="0.2">
      <c r="A9" s="1" t="s">
        <v>404</v>
      </c>
      <c r="B9" s="1">
        <v>41290</v>
      </c>
      <c r="C9" s="1">
        <v>28930</v>
      </c>
      <c r="D9" s="1">
        <v>460</v>
      </c>
      <c r="E9" s="1">
        <v>7090</v>
      </c>
      <c r="F9" s="1">
        <v>120</v>
      </c>
      <c r="G9" s="1">
        <v>20</v>
      </c>
      <c r="H9" s="1">
        <v>150</v>
      </c>
      <c r="I9" s="1">
        <v>60</v>
      </c>
      <c r="J9" s="1">
        <v>350</v>
      </c>
      <c r="K9" s="1">
        <v>2590</v>
      </c>
      <c r="L9" s="1">
        <v>50</v>
      </c>
      <c r="M9" s="1">
        <v>550</v>
      </c>
      <c r="N9" s="1">
        <v>360</v>
      </c>
      <c r="O9" s="1">
        <v>70</v>
      </c>
      <c r="P9" s="1">
        <v>490</v>
      </c>
    </row>
    <row r="11" spans="1:16" x14ac:dyDescent="0.2">
      <c r="A11" s="1" t="s">
        <v>390</v>
      </c>
      <c r="B11" s="1">
        <v>71270</v>
      </c>
      <c r="C11" s="1">
        <v>31720</v>
      </c>
      <c r="D11" s="1">
        <v>890</v>
      </c>
      <c r="E11" s="1">
        <v>17580</v>
      </c>
      <c r="F11" s="1">
        <v>470</v>
      </c>
      <c r="G11" s="1">
        <v>50</v>
      </c>
      <c r="H11" s="1">
        <v>330</v>
      </c>
      <c r="I11" s="1">
        <v>240</v>
      </c>
      <c r="J11" s="1">
        <v>690</v>
      </c>
      <c r="K11" s="1">
        <v>13060</v>
      </c>
      <c r="L11" s="1">
        <v>1290</v>
      </c>
      <c r="M11" s="1">
        <v>1170</v>
      </c>
      <c r="N11" s="1">
        <v>2270</v>
      </c>
      <c r="O11" s="1">
        <v>250</v>
      </c>
      <c r="P11" s="1">
        <v>1260</v>
      </c>
    </row>
    <row r="12" spans="1:16" x14ac:dyDescent="0.2">
      <c r="A12" s="1" t="s">
        <v>479</v>
      </c>
      <c r="B12" s="1">
        <v>1710</v>
      </c>
      <c r="C12" s="1">
        <v>930</v>
      </c>
      <c r="D12" s="1">
        <v>30</v>
      </c>
      <c r="E12" s="1">
        <v>510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150</v>
      </c>
      <c r="L12" s="1">
        <v>0</v>
      </c>
      <c r="M12" s="1">
        <v>10</v>
      </c>
      <c r="N12" s="1">
        <v>40</v>
      </c>
      <c r="O12" s="1">
        <v>0</v>
      </c>
      <c r="P12" s="1">
        <v>40</v>
      </c>
    </row>
    <row r="13" spans="1:16" x14ac:dyDescent="0.2">
      <c r="A13" s="1" t="s">
        <v>480</v>
      </c>
      <c r="B13" s="1">
        <v>48260</v>
      </c>
      <c r="C13" s="1">
        <v>16010</v>
      </c>
      <c r="D13" s="1">
        <v>580</v>
      </c>
      <c r="E13" s="1">
        <v>13410</v>
      </c>
      <c r="F13" s="1">
        <v>400</v>
      </c>
      <c r="G13" s="1">
        <v>30</v>
      </c>
      <c r="H13" s="1">
        <v>280</v>
      </c>
      <c r="I13" s="1">
        <v>210</v>
      </c>
      <c r="J13" s="1">
        <v>510</v>
      </c>
      <c r="K13" s="1">
        <v>11500</v>
      </c>
      <c r="L13" s="1">
        <v>1250</v>
      </c>
      <c r="M13" s="1">
        <v>840</v>
      </c>
      <c r="N13" s="1">
        <v>2060</v>
      </c>
      <c r="O13" s="1">
        <v>200</v>
      </c>
      <c r="P13" s="1">
        <v>980</v>
      </c>
    </row>
    <row r="14" spans="1:16" x14ac:dyDescent="0.2">
      <c r="A14" s="1" t="s">
        <v>404</v>
      </c>
      <c r="B14" s="1">
        <v>21300</v>
      </c>
      <c r="C14" s="1">
        <v>14780</v>
      </c>
      <c r="D14" s="1">
        <v>280</v>
      </c>
      <c r="E14" s="1">
        <v>3660</v>
      </c>
      <c r="F14" s="1">
        <v>70</v>
      </c>
      <c r="G14" s="1">
        <v>20</v>
      </c>
      <c r="H14" s="1">
        <v>50</v>
      </c>
      <c r="I14" s="1">
        <v>30</v>
      </c>
      <c r="J14" s="1">
        <v>180</v>
      </c>
      <c r="K14" s="1">
        <v>1410</v>
      </c>
      <c r="L14" s="1">
        <v>40</v>
      </c>
      <c r="M14" s="1">
        <v>320</v>
      </c>
      <c r="N14" s="1">
        <v>170</v>
      </c>
      <c r="O14" s="1">
        <v>50</v>
      </c>
      <c r="P14" s="1">
        <v>240</v>
      </c>
    </row>
    <row r="16" spans="1:16" x14ac:dyDescent="0.2">
      <c r="A16" s="1" t="s">
        <v>391</v>
      </c>
      <c r="B16" s="1">
        <v>61070</v>
      </c>
      <c r="C16" s="1">
        <v>31450</v>
      </c>
      <c r="D16" s="1">
        <v>1010</v>
      </c>
      <c r="E16" s="1">
        <v>10720</v>
      </c>
      <c r="F16" s="1">
        <v>740</v>
      </c>
      <c r="G16" s="1">
        <v>30</v>
      </c>
      <c r="H16" s="1">
        <v>250</v>
      </c>
      <c r="I16" s="1">
        <v>180</v>
      </c>
      <c r="J16" s="1">
        <v>580</v>
      </c>
      <c r="K16" s="1">
        <v>11590</v>
      </c>
      <c r="L16" s="1">
        <v>400</v>
      </c>
      <c r="M16" s="1">
        <v>1560</v>
      </c>
      <c r="N16" s="1">
        <v>1420</v>
      </c>
      <c r="O16" s="1">
        <v>260</v>
      </c>
      <c r="P16" s="1">
        <v>880</v>
      </c>
    </row>
    <row r="17" spans="1:16" x14ac:dyDescent="0.2">
      <c r="A17" s="1" t="s">
        <v>479</v>
      </c>
      <c r="B17" s="1">
        <v>330</v>
      </c>
      <c r="C17" s="1">
        <v>190</v>
      </c>
      <c r="D17" s="1">
        <v>20</v>
      </c>
      <c r="E17" s="1">
        <v>30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50</v>
      </c>
      <c r="L17" s="1">
        <v>0</v>
      </c>
      <c r="M17" s="1">
        <v>20</v>
      </c>
      <c r="N17" s="1">
        <v>10</v>
      </c>
      <c r="O17" s="1">
        <v>0</v>
      </c>
      <c r="P17" s="1">
        <v>10</v>
      </c>
    </row>
    <row r="18" spans="1:16" x14ac:dyDescent="0.2">
      <c r="A18" s="1" t="s">
        <v>480</v>
      </c>
      <c r="B18" s="1">
        <v>40750</v>
      </c>
      <c r="C18" s="1">
        <v>17110</v>
      </c>
      <c r="D18" s="1">
        <v>810</v>
      </c>
      <c r="E18" s="1">
        <v>7260</v>
      </c>
      <c r="F18" s="1">
        <v>690</v>
      </c>
      <c r="G18" s="1">
        <v>30</v>
      </c>
      <c r="H18" s="1">
        <v>150</v>
      </c>
      <c r="I18" s="1">
        <v>150</v>
      </c>
      <c r="J18" s="1">
        <v>410</v>
      </c>
      <c r="K18" s="1">
        <v>10360</v>
      </c>
      <c r="L18" s="1">
        <v>390</v>
      </c>
      <c r="M18" s="1">
        <v>1310</v>
      </c>
      <c r="N18" s="1">
        <v>1220</v>
      </c>
      <c r="O18" s="1">
        <v>240</v>
      </c>
      <c r="P18" s="1">
        <v>620</v>
      </c>
    </row>
    <row r="19" spans="1:16" x14ac:dyDescent="0.2">
      <c r="A19" s="1" t="s">
        <v>404</v>
      </c>
      <c r="B19" s="1">
        <v>19990</v>
      </c>
      <c r="C19" s="1">
        <v>14150</v>
      </c>
      <c r="D19" s="1">
        <v>180</v>
      </c>
      <c r="E19" s="1">
        <v>3430</v>
      </c>
      <c r="F19" s="1">
        <v>50</v>
      </c>
      <c r="G19" s="1">
        <v>0</v>
      </c>
      <c r="H19" s="1">
        <v>100</v>
      </c>
      <c r="I19" s="1">
        <v>30</v>
      </c>
      <c r="J19" s="1">
        <v>170</v>
      </c>
      <c r="K19" s="1">
        <v>1180</v>
      </c>
      <c r="L19" s="1">
        <v>10</v>
      </c>
      <c r="M19" s="1">
        <v>230</v>
      </c>
      <c r="N19" s="1">
        <v>190</v>
      </c>
      <c r="O19" s="1">
        <v>20</v>
      </c>
      <c r="P19" s="1">
        <v>250</v>
      </c>
    </row>
    <row r="21" spans="1:16" x14ac:dyDescent="0.2">
      <c r="A21" s="1" t="s">
        <v>467</v>
      </c>
    </row>
    <row r="23" spans="1:16" x14ac:dyDescent="0.2">
      <c r="A23" s="1" t="s">
        <v>393</v>
      </c>
      <c r="B23" s="1">
        <v>91050</v>
      </c>
      <c r="C23" s="1">
        <v>34240</v>
      </c>
      <c r="D23" s="1">
        <v>1440</v>
      </c>
      <c r="E23" s="1">
        <v>21210</v>
      </c>
      <c r="F23" s="1">
        <v>1090</v>
      </c>
      <c r="G23" s="1">
        <v>60</v>
      </c>
      <c r="H23" s="1">
        <v>430</v>
      </c>
      <c r="I23" s="1">
        <v>360</v>
      </c>
      <c r="J23" s="1">
        <v>920</v>
      </c>
      <c r="K23" s="1">
        <v>22060</v>
      </c>
      <c r="L23" s="1">
        <v>1640</v>
      </c>
      <c r="M23" s="1">
        <v>2180</v>
      </c>
      <c r="N23" s="1">
        <v>3330</v>
      </c>
      <c r="O23" s="1">
        <v>440</v>
      </c>
      <c r="P23" s="1">
        <v>1650</v>
      </c>
    </row>
    <row r="24" spans="1:16" x14ac:dyDescent="0.2">
      <c r="A24" s="1" t="s">
        <v>468</v>
      </c>
      <c r="B24" s="1">
        <f>B26+B29</f>
        <v>53840</v>
      </c>
      <c r="C24" s="1">
        <f t="shared" ref="C24:P24" si="0">C26+C29</f>
        <v>21330</v>
      </c>
      <c r="D24" s="1">
        <f t="shared" si="0"/>
        <v>720</v>
      </c>
      <c r="E24" s="1">
        <f t="shared" si="0"/>
        <v>8030</v>
      </c>
      <c r="F24" s="1">
        <f t="shared" si="0"/>
        <v>610</v>
      </c>
      <c r="G24" s="1">
        <f t="shared" si="0"/>
        <v>10</v>
      </c>
      <c r="H24" s="1">
        <f t="shared" si="0"/>
        <v>270</v>
      </c>
      <c r="I24" s="1">
        <f t="shared" si="0"/>
        <v>220</v>
      </c>
      <c r="J24" s="1">
        <f t="shared" si="0"/>
        <v>630</v>
      </c>
      <c r="K24" s="1">
        <f t="shared" si="0"/>
        <v>15450</v>
      </c>
      <c r="L24" s="1">
        <f t="shared" si="0"/>
        <v>1450</v>
      </c>
      <c r="M24" s="1">
        <f t="shared" si="0"/>
        <v>1550</v>
      </c>
      <c r="N24" s="1">
        <f t="shared" si="0"/>
        <v>2340</v>
      </c>
      <c r="O24" s="1">
        <f t="shared" si="0"/>
        <v>280</v>
      </c>
      <c r="P24" s="1">
        <f t="shared" si="0"/>
        <v>950</v>
      </c>
    </row>
    <row r="25" spans="1:16" x14ac:dyDescent="0.2">
      <c r="A25" s="1" t="s">
        <v>469</v>
      </c>
      <c r="B25" s="6">
        <f>B24*100/B23</f>
        <v>59.132344865458542</v>
      </c>
      <c r="C25" s="6">
        <f t="shared" ref="C25:P25" si="1">C24*100/C23</f>
        <v>62.295560747663551</v>
      </c>
      <c r="D25" s="6">
        <f t="shared" si="1"/>
        <v>50</v>
      </c>
      <c r="E25" s="6">
        <f t="shared" si="1"/>
        <v>37.859500235737862</v>
      </c>
      <c r="F25" s="6">
        <f t="shared" si="1"/>
        <v>55.963302752293579</v>
      </c>
      <c r="G25" s="6">
        <f t="shared" si="1"/>
        <v>16.666666666666668</v>
      </c>
      <c r="H25" s="6">
        <f t="shared" si="1"/>
        <v>62.790697674418603</v>
      </c>
      <c r="I25" s="6">
        <f t="shared" si="1"/>
        <v>61.111111111111114</v>
      </c>
      <c r="J25" s="6">
        <f t="shared" si="1"/>
        <v>68.478260869565219</v>
      </c>
      <c r="K25" s="6">
        <f t="shared" si="1"/>
        <v>70.036264732547593</v>
      </c>
      <c r="L25" s="6">
        <f t="shared" si="1"/>
        <v>88.41463414634147</v>
      </c>
      <c r="M25" s="6">
        <f t="shared" si="1"/>
        <v>71.100917431192656</v>
      </c>
      <c r="N25" s="6">
        <f t="shared" si="1"/>
        <v>70.270270270270274</v>
      </c>
      <c r="O25" s="6">
        <f t="shared" si="1"/>
        <v>63.636363636363633</v>
      </c>
      <c r="P25" s="6">
        <f t="shared" si="1"/>
        <v>57.575757575757578</v>
      </c>
    </row>
    <row r="26" spans="1:16" x14ac:dyDescent="0.2">
      <c r="A26" s="1" t="s">
        <v>470</v>
      </c>
      <c r="B26" s="1">
        <f>SUM(B27:B28)</f>
        <v>51460</v>
      </c>
      <c r="C26" s="1">
        <f t="shared" ref="C26:P26" si="2">SUM(C27:C28)</f>
        <v>20140</v>
      </c>
      <c r="D26" s="1">
        <f t="shared" si="2"/>
        <v>670</v>
      </c>
      <c r="E26" s="1">
        <f t="shared" si="2"/>
        <v>7690</v>
      </c>
      <c r="F26" s="1">
        <f t="shared" si="2"/>
        <v>590</v>
      </c>
      <c r="G26" s="1">
        <f t="shared" si="2"/>
        <v>10</v>
      </c>
      <c r="H26" s="1">
        <f t="shared" si="2"/>
        <v>230</v>
      </c>
      <c r="I26" s="1">
        <f t="shared" si="2"/>
        <v>180</v>
      </c>
      <c r="J26" s="1">
        <f t="shared" si="2"/>
        <v>570</v>
      </c>
      <c r="K26" s="1">
        <f t="shared" si="2"/>
        <v>15010</v>
      </c>
      <c r="L26" s="1">
        <f t="shared" si="2"/>
        <v>1440</v>
      </c>
      <c r="M26" s="1">
        <f t="shared" si="2"/>
        <v>1510</v>
      </c>
      <c r="N26" s="1">
        <f t="shared" si="2"/>
        <v>2250</v>
      </c>
      <c r="O26" s="1">
        <f t="shared" si="2"/>
        <v>280</v>
      </c>
      <c r="P26" s="1">
        <f t="shared" si="2"/>
        <v>890</v>
      </c>
    </row>
    <row r="27" spans="1:16" x14ac:dyDescent="0.2">
      <c r="A27" s="1" t="s">
        <v>471</v>
      </c>
      <c r="B27" s="1">
        <v>50290</v>
      </c>
      <c r="C27" s="1">
        <v>19730</v>
      </c>
      <c r="D27" s="1">
        <v>650</v>
      </c>
      <c r="E27" s="1">
        <v>7440</v>
      </c>
      <c r="F27" s="1">
        <v>540</v>
      </c>
      <c r="G27" s="1">
        <v>10</v>
      </c>
      <c r="H27" s="1">
        <v>210</v>
      </c>
      <c r="I27" s="1">
        <v>180</v>
      </c>
      <c r="J27" s="1">
        <v>560</v>
      </c>
      <c r="K27" s="1">
        <v>14670</v>
      </c>
      <c r="L27" s="1">
        <v>1440</v>
      </c>
      <c r="M27" s="1">
        <v>1500</v>
      </c>
      <c r="N27" s="1">
        <v>2200</v>
      </c>
      <c r="O27" s="1">
        <v>270</v>
      </c>
      <c r="P27" s="1">
        <v>890</v>
      </c>
    </row>
    <row r="28" spans="1:16" x14ac:dyDescent="0.2">
      <c r="A28" s="1" t="s">
        <v>472</v>
      </c>
      <c r="B28" s="1">
        <v>1170</v>
      </c>
      <c r="C28" s="1">
        <v>410</v>
      </c>
      <c r="D28" s="1">
        <v>20</v>
      </c>
      <c r="E28" s="1">
        <v>250</v>
      </c>
      <c r="F28" s="1">
        <v>50</v>
      </c>
      <c r="G28" s="1">
        <v>0</v>
      </c>
      <c r="H28" s="1">
        <v>20</v>
      </c>
      <c r="I28" s="1">
        <v>0</v>
      </c>
      <c r="J28" s="1">
        <v>10</v>
      </c>
      <c r="K28" s="1">
        <v>340</v>
      </c>
      <c r="L28" s="1">
        <v>0</v>
      </c>
      <c r="M28" s="1">
        <v>10</v>
      </c>
      <c r="N28" s="1">
        <v>50</v>
      </c>
      <c r="O28" s="1">
        <v>10</v>
      </c>
      <c r="P28" s="1">
        <v>0</v>
      </c>
    </row>
    <row r="29" spans="1:16" x14ac:dyDescent="0.2">
      <c r="A29" s="1" t="s">
        <v>473</v>
      </c>
      <c r="B29" s="1">
        <v>2380</v>
      </c>
      <c r="C29" s="1">
        <v>1190</v>
      </c>
      <c r="D29" s="1">
        <v>50</v>
      </c>
      <c r="E29" s="1">
        <v>340</v>
      </c>
      <c r="F29" s="1">
        <v>20</v>
      </c>
      <c r="G29" s="1">
        <v>0</v>
      </c>
      <c r="H29" s="1">
        <v>40</v>
      </c>
      <c r="I29" s="1">
        <v>40</v>
      </c>
      <c r="J29" s="1">
        <v>60</v>
      </c>
      <c r="K29" s="1">
        <v>440</v>
      </c>
      <c r="L29" s="1">
        <v>10</v>
      </c>
      <c r="M29" s="1">
        <v>40</v>
      </c>
      <c r="N29" s="1">
        <v>90</v>
      </c>
      <c r="O29" s="1">
        <v>0</v>
      </c>
      <c r="P29" s="1">
        <v>60</v>
      </c>
    </row>
    <row r="30" spans="1:16" x14ac:dyDescent="0.2">
      <c r="A30" s="1" t="s">
        <v>469</v>
      </c>
      <c r="B30" s="6">
        <f>B29*100/B24</f>
        <v>4.4205052005943539</v>
      </c>
      <c r="C30" s="6">
        <f t="shared" ref="C30:P30" si="3">C29*100/C24</f>
        <v>5.5789967182372244</v>
      </c>
      <c r="D30" s="6">
        <f t="shared" si="3"/>
        <v>6.9444444444444446</v>
      </c>
      <c r="E30" s="6">
        <f t="shared" si="3"/>
        <v>4.2341220423412205</v>
      </c>
      <c r="F30" s="6">
        <f t="shared" si="3"/>
        <v>3.278688524590164</v>
      </c>
      <c r="G30" s="6">
        <f t="shared" si="3"/>
        <v>0</v>
      </c>
      <c r="H30" s="6">
        <f t="shared" si="3"/>
        <v>14.814814814814815</v>
      </c>
      <c r="I30" s="6">
        <f t="shared" si="3"/>
        <v>18.181818181818183</v>
      </c>
      <c r="J30" s="6">
        <f t="shared" si="3"/>
        <v>9.5238095238095237</v>
      </c>
      <c r="K30" s="6">
        <f t="shared" si="3"/>
        <v>2.8478964401294498</v>
      </c>
      <c r="L30" s="6">
        <f t="shared" si="3"/>
        <v>0.68965517241379315</v>
      </c>
      <c r="M30" s="6">
        <f t="shared" si="3"/>
        <v>2.5806451612903225</v>
      </c>
      <c r="N30" s="6">
        <f t="shared" si="3"/>
        <v>3.8461538461538463</v>
      </c>
      <c r="O30" s="6">
        <f t="shared" si="3"/>
        <v>0</v>
      </c>
      <c r="P30" s="6">
        <f t="shared" si="3"/>
        <v>6.3157894736842106</v>
      </c>
    </row>
    <row r="31" spans="1:16" x14ac:dyDescent="0.2">
      <c r="A31" s="1" t="s">
        <v>474</v>
      </c>
      <c r="B31" s="1">
        <v>11510</v>
      </c>
      <c r="C31" s="1">
        <v>490</v>
      </c>
      <c r="D31" s="1">
        <v>60</v>
      </c>
      <c r="E31" s="1">
        <v>9860</v>
      </c>
      <c r="F31" s="1">
        <v>10</v>
      </c>
      <c r="G31" s="1">
        <v>0</v>
      </c>
      <c r="H31" s="1">
        <v>20</v>
      </c>
      <c r="I31" s="1">
        <v>0</v>
      </c>
      <c r="J31" s="1">
        <v>0</v>
      </c>
      <c r="K31" s="1">
        <v>630</v>
      </c>
      <c r="L31" s="1">
        <v>10</v>
      </c>
      <c r="M31" s="1">
        <v>50</v>
      </c>
      <c r="N31" s="1">
        <v>0</v>
      </c>
      <c r="O31" s="1">
        <v>30</v>
      </c>
      <c r="P31" s="1">
        <v>350</v>
      </c>
    </row>
    <row r="32" spans="1:16" x14ac:dyDescent="0.2">
      <c r="A32" s="1" t="s">
        <v>475</v>
      </c>
      <c r="B32" s="1">
        <v>200</v>
      </c>
      <c r="C32" s="1">
        <v>10</v>
      </c>
      <c r="D32" s="1">
        <v>0</v>
      </c>
      <c r="E32" s="1">
        <v>180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10</v>
      </c>
    </row>
    <row r="33" spans="1:16" x14ac:dyDescent="0.2">
      <c r="A33" s="1" t="s">
        <v>192</v>
      </c>
      <c r="B33" s="1">
        <v>25500</v>
      </c>
      <c r="C33" s="1">
        <v>12410</v>
      </c>
      <c r="D33" s="1">
        <v>660</v>
      </c>
      <c r="E33" s="1">
        <v>3140</v>
      </c>
      <c r="F33" s="1">
        <v>470</v>
      </c>
      <c r="G33" s="1">
        <v>50</v>
      </c>
      <c r="H33" s="1">
        <v>140</v>
      </c>
      <c r="I33" s="1">
        <v>140</v>
      </c>
      <c r="J33" s="1">
        <v>290</v>
      </c>
      <c r="K33" s="1">
        <v>5980</v>
      </c>
      <c r="L33" s="1">
        <v>180</v>
      </c>
      <c r="M33" s="1">
        <v>580</v>
      </c>
      <c r="N33" s="1">
        <v>990</v>
      </c>
      <c r="O33" s="1">
        <v>130</v>
      </c>
      <c r="P33" s="1">
        <v>340</v>
      </c>
    </row>
    <row r="35" spans="1:16" x14ac:dyDescent="0.2">
      <c r="A35" s="1" t="s">
        <v>398</v>
      </c>
      <c r="B35" s="1">
        <v>49970</v>
      </c>
      <c r="C35" s="1">
        <v>16940</v>
      </c>
      <c r="D35" s="1">
        <v>610</v>
      </c>
      <c r="E35" s="1">
        <v>13920</v>
      </c>
      <c r="F35" s="1">
        <v>400</v>
      </c>
      <c r="G35" s="1">
        <v>30</v>
      </c>
      <c r="H35" s="1">
        <v>280</v>
      </c>
      <c r="I35" s="1">
        <v>210</v>
      </c>
      <c r="J35" s="1">
        <v>510</v>
      </c>
      <c r="K35" s="1">
        <v>11650</v>
      </c>
      <c r="L35" s="1">
        <v>1250</v>
      </c>
      <c r="M35" s="1">
        <v>850</v>
      </c>
      <c r="N35" s="1">
        <v>2100</v>
      </c>
      <c r="O35" s="1">
        <v>200</v>
      </c>
      <c r="P35" s="1">
        <v>1020</v>
      </c>
    </row>
    <row r="36" spans="1:16" x14ac:dyDescent="0.2">
      <c r="A36" s="1" t="s">
        <v>468</v>
      </c>
      <c r="B36" s="1">
        <f>B38+B41</f>
        <v>30900</v>
      </c>
      <c r="C36" s="1">
        <f t="shared" ref="C36:P36" si="4">C38+C41</f>
        <v>11920</v>
      </c>
      <c r="D36" s="1">
        <f t="shared" si="4"/>
        <v>340</v>
      </c>
      <c r="E36" s="1">
        <f t="shared" si="4"/>
        <v>4280</v>
      </c>
      <c r="F36" s="1">
        <f t="shared" si="4"/>
        <v>310</v>
      </c>
      <c r="G36" s="1">
        <f t="shared" si="4"/>
        <v>0</v>
      </c>
      <c r="H36" s="1">
        <f t="shared" si="4"/>
        <v>210</v>
      </c>
      <c r="I36" s="1">
        <f t="shared" si="4"/>
        <v>190</v>
      </c>
      <c r="J36" s="1">
        <f t="shared" si="4"/>
        <v>440</v>
      </c>
      <c r="K36" s="1">
        <f t="shared" si="4"/>
        <v>8890</v>
      </c>
      <c r="L36" s="1">
        <f t="shared" si="4"/>
        <v>1160</v>
      </c>
      <c r="M36" s="1">
        <f t="shared" si="4"/>
        <v>710</v>
      </c>
      <c r="N36" s="1">
        <f t="shared" si="4"/>
        <v>1730</v>
      </c>
      <c r="O36" s="1">
        <f t="shared" si="4"/>
        <v>110</v>
      </c>
      <c r="P36" s="1">
        <f t="shared" si="4"/>
        <v>610</v>
      </c>
    </row>
    <row r="37" spans="1:16" x14ac:dyDescent="0.2">
      <c r="A37" s="1" t="s">
        <v>469</v>
      </c>
      <c r="B37" s="6">
        <f>B36*100/B35</f>
        <v>61.837102261356812</v>
      </c>
      <c r="C37" s="6">
        <f t="shared" ref="C37" si="5">C36*100/C35</f>
        <v>70.365997638724906</v>
      </c>
      <c r="D37" s="6">
        <f t="shared" ref="D37" si="6">D36*100/D35</f>
        <v>55.73770491803279</v>
      </c>
      <c r="E37" s="6">
        <f t="shared" ref="E37" si="7">E36*100/E35</f>
        <v>30.74712643678161</v>
      </c>
      <c r="F37" s="6">
        <f t="shared" ref="F37" si="8">F36*100/F35</f>
        <v>77.5</v>
      </c>
      <c r="G37" s="6">
        <f t="shared" ref="G37" si="9">G36*100/G35</f>
        <v>0</v>
      </c>
      <c r="H37" s="6">
        <f t="shared" ref="H37" si="10">H36*100/H35</f>
        <v>75</v>
      </c>
      <c r="I37" s="6">
        <f t="shared" ref="I37" si="11">I36*100/I35</f>
        <v>90.476190476190482</v>
      </c>
      <c r="J37" s="6">
        <f t="shared" ref="J37" si="12">J36*100/J35</f>
        <v>86.274509803921575</v>
      </c>
      <c r="K37" s="6">
        <f t="shared" ref="K37" si="13">K36*100/K35</f>
        <v>76.309012875536482</v>
      </c>
      <c r="L37" s="6">
        <f t="shared" ref="L37" si="14">L36*100/L35</f>
        <v>92.8</v>
      </c>
      <c r="M37" s="6">
        <f t="shared" ref="M37" si="15">M36*100/M35</f>
        <v>83.529411764705884</v>
      </c>
      <c r="N37" s="6">
        <f t="shared" ref="N37" si="16">N36*100/N35</f>
        <v>82.38095238095238</v>
      </c>
      <c r="O37" s="6">
        <f t="shared" ref="O37" si="17">O36*100/O35</f>
        <v>55</v>
      </c>
      <c r="P37" s="6">
        <f t="shared" ref="P37" si="18">P36*100/P35</f>
        <v>59.803921568627452</v>
      </c>
    </row>
    <row r="38" spans="1:16" x14ac:dyDescent="0.2">
      <c r="A38" s="1" t="s">
        <v>470</v>
      </c>
      <c r="B38" s="1">
        <f>SUM(B39:B40)</f>
        <v>29730</v>
      </c>
      <c r="C38" s="1">
        <f t="shared" ref="C38" si="19">SUM(C39:C40)</f>
        <v>11340</v>
      </c>
      <c r="D38" s="1">
        <f t="shared" ref="D38" si="20">SUM(D39:D40)</f>
        <v>310</v>
      </c>
      <c r="E38" s="1">
        <f t="shared" ref="E38" si="21">SUM(E39:E40)</f>
        <v>4130</v>
      </c>
      <c r="F38" s="1">
        <f t="shared" ref="F38" si="22">SUM(F39:F40)</f>
        <v>310</v>
      </c>
      <c r="G38" s="1">
        <f t="shared" ref="G38" si="23">SUM(G39:G40)</f>
        <v>0</v>
      </c>
      <c r="H38" s="1">
        <f t="shared" ref="H38" si="24">SUM(H39:H40)</f>
        <v>170</v>
      </c>
      <c r="I38" s="1">
        <f t="shared" ref="I38" si="25">SUM(I39:I40)</f>
        <v>150</v>
      </c>
      <c r="J38" s="1">
        <f t="shared" ref="J38" si="26">SUM(J39:J40)</f>
        <v>400</v>
      </c>
      <c r="K38" s="1">
        <f t="shared" ref="K38" si="27">SUM(K39:K40)</f>
        <v>8670</v>
      </c>
      <c r="L38" s="1">
        <f t="shared" ref="L38" si="28">SUM(L39:L40)</f>
        <v>1150</v>
      </c>
      <c r="M38" s="1">
        <f t="shared" ref="M38" si="29">SUM(M39:M40)</f>
        <v>680</v>
      </c>
      <c r="N38" s="1">
        <f t="shared" ref="N38" si="30">SUM(N39:N40)</f>
        <v>1730</v>
      </c>
      <c r="O38" s="1">
        <f t="shared" ref="O38" si="31">SUM(O39:O40)</f>
        <v>110</v>
      </c>
      <c r="P38" s="1">
        <f t="shared" ref="P38" si="32">SUM(P39:P40)</f>
        <v>580</v>
      </c>
    </row>
    <row r="39" spans="1:16" x14ac:dyDescent="0.2">
      <c r="A39" s="1" t="s">
        <v>471</v>
      </c>
      <c r="B39" s="1">
        <v>29260</v>
      </c>
      <c r="C39" s="1">
        <v>11200</v>
      </c>
      <c r="D39" s="1">
        <v>310</v>
      </c>
      <c r="E39" s="1">
        <v>4020</v>
      </c>
      <c r="F39" s="1">
        <v>280</v>
      </c>
      <c r="G39" s="1">
        <v>0</v>
      </c>
      <c r="H39" s="1">
        <v>160</v>
      </c>
      <c r="I39" s="1">
        <v>150</v>
      </c>
      <c r="J39" s="1">
        <v>390</v>
      </c>
      <c r="K39" s="1">
        <v>8530</v>
      </c>
      <c r="L39" s="1">
        <v>1150</v>
      </c>
      <c r="M39" s="1">
        <v>680</v>
      </c>
      <c r="N39" s="1">
        <v>1700</v>
      </c>
      <c r="O39" s="1">
        <v>110</v>
      </c>
      <c r="P39" s="1">
        <v>580</v>
      </c>
    </row>
    <row r="40" spans="1:16" x14ac:dyDescent="0.2">
      <c r="A40" s="1" t="s">
        <v>472</v>
      </c>
      <c r="B40" s="1">
        <v>470</v>
      </c>
      <c r="C40" s="1">
        <v>140</v>
      </c>
      <c r="D40" s="1">
        <v>0</v>
      </c>
      <c r="E40" s="1">
        <v>110</v>
      </c>
      <c r="F40" s="1">
        <v>30</v>
      </c>
      <c r="G40" s="1">
        <v>0</v>
      </c>
      <c r="H40" s="1">
        <v>10</v>
      </c>
      <c r="I40" s="1">
        <v>0</v>
      </c>
      <c r="J40" s="1">
        <v>10</v>
      </c>
      <c r="K40" s="1">
        <v>140</v>
      </c>
      <c r="L40" s="1">
        <v>0</v>
      </c>
      <c r="M40" s="1">
        <v>0</v>
      </c>
      <c r="N40" s="1">
        <v>30</v>
      </c>
      <c r="O40" s="1">
        <v>0</v>
      </c>
      <c r="P40" s="1">
        <v>0</v>
      </c>
    </row>
    <row r="41" spans="1:16" x14ac:dyDescent="0.2">
      <c r="A41" s="1" t="s">
        <v>473</v>
      </c>
      <c r="B41" s="1">
        <v>1170</v>
      </c>
      <c r="C41" s="1">
        <v>580</v>
      </c>
      <c r="D41" s="1">
        <v>30</v>
      </c>
      <c r="E41" s="1">
        <v>150</v>
      </c>
      <c r="F41" s="1">
        <v>0</v>
      </c>
      <c r="G41" s="1">
        <v>0</v>
      </c>
      <c r="H41" s="1">
        <v>40</v>
      </c>
      <c r="I41" s="1">
        <v>40</v>
      </c>
      <c r="J41" s="1">
        <v>40</v>
      </c>
      <c r="K41" s="1">
        <v>220</v>
      </c>
      <c r="L41" s="1">
        <v>10</v>
      </c>
      <c r="M41" s="1">
        <v>30</v>
      </c>
      <c r="N41" s="1">
        <v>0</v>
      </c>
      <c r="O41" s="1">
        <v>0</v>
      </c>
      <c r="P41" s="1">
        <v>30</v>
      </c>
    </row>
    <row r="42" spans="1:16" x14ac:dyDescent="0.2">
      <c r="A42" s="1" t="s">
        <v>469</v>
      </c>
      <c r="B42" s="6">
        <f>B41*100/B36</f>
        <v>3.7864077669902914</v>
      </c>
      <c r="C42" s="6">
        <f t="shared" ref="C42" si="33">C41*100/C36</f>
        <v>4.8657718120805367</v>
      </c>
      <c r="D42" s="6">
        <f t="shared" ref="D42" si="34">D41*100/D36</f>
        <v>8.8235294117647065</v>
      </c>
      <c r="E42" s="6">
        <f t="shared" ref="E42" si="35">E41*100/E36</f>
        <v>3.5046728971962615</v>
      </c>
      <c r="F42" s="6">
        <f t="shared" ref="F42" si="36">F41*100/F36</f>
        <v>0</v>
      </c>
      <c r="G42" s="6" t="e">
        <f t="shared" ref="G42" si="37">G41*100/G36</f>
        <v>#DIV/0!</v>
      </c>
      <c r="H42" s="6">
        <f t="shared" ref="H42" si="38">H41*100/H36</f>
        <v>19.047619047619047</v>
      </c>
      <c r="I42" s="6">
        <f t="shared" ref="I42" si="39">I41*100/I36</f>
        <v>21.05263157894737</v>
      </c>
      <c r="J42" s="6">
        <f t="shared" ref="J42" si="40">J41*100/J36</f>
        <v>9.0909090909090917</v>
      </c>
      <c r="K42" s="6">
        <f t="shared" ref="K42" si="41">K41*100/K36</f>
        <v>2.4746906636670416</v>
      </c>
      <c r="L42" s="6">
        <f t="shared" ref="L42" si="42">L41*100/L36</f>
        <v>0.86206896551724133</v>
      </c>
      <c r="M42" s="6">
        <f t="shared" ref="M42" si="43">M41*100/M36</f>
        <v>4.225352112676056</v>
      </c>
      <c r="N42" s="6">
        <f t="shared" ref="N42" si="44">N41*100/N36</f>
        <v>0</v>
      </c>
      <c r="O42" s="6">
        <f t="shared" ref="O42" si="45">O41*100/O36</f>
        <v>0</v>
      </c>
      <c r="P42" s="6">
        <f t="shared" ref="P42" si="46">P41*100/P36</f>
        <v>4.918032786885246</v>
      </c>
    </row>
    <row r="43" spans="1:16" x14ac:dyDescent="0.2">
      <c r="A43" s="1" t="s">
        <v>474</v>
      </c>
      <c r="B43" s="1">
        <v>10140</v>
      </c>
      <c r="C43" s="1">
        <v>430</v>
      </c>
      <c r="D43" s="1">
        <v>60</v>
      </c>
      <c r="E43" s="1">
        <v>8630</v>
      </c>
      <c r="F43" s="1">
        <v>10</v>
      </c>
      <c r="G43" s="1">
        <v>0</v>
      </c>
      <c r="H43" s="1">
        <v>20</v>
      </c>
      <c r="I43" s="1">
        <v>0</v>
      </c>
      <c r="J43" s="1">
        <v>0</v>
      </c>
      <c r="K43" s="1">
        <v>590</v>
      </c>
      <c r="L43" s="1">
        <v>10</v>
      </c>
      <c r="M43" s="1">
        <v>40</v>
      </c>
      <c r="N43" s="1">
        <v>0</v>
      </c>
      <c r="O43" s="1">
        <v>30</v>
      </c>
      <c r="P43" s="1">
        <v>320</v>
      </c>
    </row>
    <row r="44" spans="1:16" x14ac:dyDescent="0.2">
      <c r="A44" s="1" t="s">
        <v>475</v>
      </c>
      <c r="B44" s="1">
        <v>150</v>
      </c>
      <c r="C44" s="1">
        <v>10</v>
      </c>
      <c r="D44" s="1">
        <v>0</v>
      </c>
      <c r="E44" s="1">
        <v>130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10</v>
      </c>
    </row>
    <row r="45" spans="1:16" ht="9" customHeight="1" x14ac:dyDescent="0.2">
      <c r="A45" s="1" t="s">
        <v>192</v>
      </c>
      <c r="B45" s="1">
        <v>8780</v>
      </c>
      <c r="C45" s="1">
        <v>4580</v>
      </c>
      <c r="D45" s="1">
        <v>210</v>
      </c>
      <c r="E45" s="1">
        <v>880</v>
      </c>
      <c r="F45" s="1">
        <v>80</v>
      </c>
      <c r="G45" s="1">
        <v>30</v>
      </c>
      <c r="H45" s="1">
        <v>50</v>
      </c>
      <c r="I45" s="1">
        <v>20</v>
      </c>
      <c r="J45" s="1">
        <v>70</v>
      </c>
      <c r="K45" s="1">
        <v>2170</v>
      </c>
      <c r="L45" s="1">
        <v>80</v>
      </c>
      <c r="M45" s="1">
        <v>100</v>
      </c>
      <c r="N45" s="1">
        <v>370</v>
      </c>
      <c r="O45" s="1">
        <v>60</v>
      </c>
      <c r="P45" s="1">
        <v>80</v>
      </c>
    </row>
    <row r="47" spans="1:16" x14ac:dyDescent="0.2">
      <c r="A47" s="1" t="s">
        <v>399</v>
      </c>
      <c r="B47" s="1">
        <v>41080</v>
      </c>
      <c r="C47" s="1">
        <v>17300</v>
      </c>
      <c r="D47" s="1">
        <v>830</v>
      </c>
      <c r="E47" s="1">
        <v>7290</v>
      </c>
      <c r="F47" s="1">
        <v>690</v>
      </c>
      <c r="G47" s="1">
        <v>30</v>
      </c>
      <c r="H47" s="1">
        <v>150</v>
      </c>
      <c r="I47" s="1">
        <v>150</v>
      </c>
      <c r="J47" s="1">
        <v>410</v>
      </c>
      <c r="K47" s="1">
        <v>10410</v>
      </c>
      <c r="L47" s="1">
        <v>390</v>
      </c>
      <c r="M47" s="1">
        <v>1330</v>
      </c>
      <c r="N47" s="1">
        <v>1230</v>
      </c>
      <c r="O47" s="1">
        <v>240</v>
      </c>
      <c r="P47" s="1">
        <v>630</v>
      </c>
    </row>
    <row r="48" spans="1:16" x14ac:dyDescent="0.2">
      <c r="A48" s="1" t="s">
        <v>468</v>
      </c>
      <c r="B48" s="1">
        <f>B50+B53</f>
        <v>22940</v>
      </c>
      <c r="C48" s="1">
        <f t="shared" ref="C48:P48" si="47">C50+C53</f>
        <v>9410</v>
      </c>
      <c r="D48" s="1">
        <f t="shared" si="47"/>
        <v>380</v>
      </c>
      <c r="E48" s="1">
        <f t="shared" si="47"/>
        <v>3750</v>
      </c>
      <c r="F48" s="1">
        <f t="shared" si="47"/>
        <v>300</v>
      </c>
      <c r="G48" s="1">
        <f t="shared" si="47"/>
        <v>10</v>
      </c>
      <c r="H48" s="1">
        <f t="shared" si="47"/>
        <v>60</v>
      </c>
      <c r="I48" s="1">
        <f t="shared" si="47"/>
        <v>30</v>
      </c>
      <c r="J48" s="1">
        <f t="shared" si="47"/>
        <v>190</v>
      </c>
      <c r="K48" s="1">
        <f t="shared" si="47"/>
        <v>6560</v>
      </c>
      <c r="L48" s="1">
        <f t="shared" si="47"/>
        <v>290</v>
      </c>
      <c r="M48" s="1">
        <f t="shared" si="47"/>
        <v>840</v>
      </c>
      <c r="N48" s="1">
        <f t="shared" si="47"/>
        <v>610</v>
      </c>
      <c r="O48" s="1">
        <f t="shared" si="47"/>
        <v>170</v>
      </c>
      <c r="P48" s="1">
        <f t="shared" si="47"/>
        <v>340</v>
      </c>
    </row>
    <row r="49" spans="1:16" x14ac:dyDescent="0.2">
      <c r="A49" s="1" t="s">
        <v>469</v>
      </c>
      <c r="B49" s="6">
        <f>B48*100/B47</f>
        <v>55.842259006815972</v>
      </c>
      <c r="C49" s="6">
        <f t="shared" ref="C49" si="48">C48*100/C47</f>
        <v>54.393063583815028</v>
      </c>
      <c r="D49" s="6">
        <f t="shared" ref="D49" si="49">D48*100/D47</f>
        <v>45.783132530120483</v>
      </c>
      <c r="E49" s="6">
        <f t="shared" ref="E49" si="50">E48*100/E47</f>
        <v>51.440329218106996</v>
      </c>
      <c r="F49" s="6">
        <f t="shared" ref="F49" si="51">F48*100/F47</f>
        <v>43.478260869565219</v>
      </c>
      <c r="G49" s="6">
        <f t="shared" ref="G49" si="52">G48*100/G47</f>
        <v>33.333333333333336</v>
      </c>
      <c r="H49" s="6">
        <f t="shared" ref="H49" si="53">H48*100/H47</f>
        <v>40</v>
      </c>
      <c r="I49" s="6">
        <f t="shared" ref="I49" si="54">I48*100/I47</f>
        <v>20</v>
      </c>
      <c r="J49" s="6">
        <f t="shared" ref="J49" si="55">J48*100/J47</f>
        <v>46.341463414634148</v>
      </c>
      <c r="K49" s="6">
        <f t="shared" ref="K49" si="56">K48*100/K47</f>
        <v>63.016330451488955</v>
      </c>
      <c r="L49" s="6">
        <f t="shared" ref="L49" si="57">L48*100/L47</f>
        <v>74.358974358974365</v>
      </c>
      <c r="M49" s="6">
        <f t="shared" ref="M49" si="58">M48*100/M47</f>
        <v>63.157894736842103</v>
      </c>
      <c r="N49" s="6">
        <f t="shared" ref="N49" si="59">N48*100/N47</f>
        <v>49.59349593495935</v>
      </c>
      <c r="O49" s="6">
        <f t="shared" ref="O49" si="60">O48*100/O47</f>
        <v>70.833333333333329</v>
      </c>
      <c r="P49" s="6">
        <f t="shared" ref="P49" si="61">P48*100/P47</f>
        <v>53.968253968253968</v>
      </c>
    </row>
    <row r="50" spans="1:16" x14ac:dyDescent="0.2">
      <c r="A50" s="1" t="s">
        <v>470</v>
      </c>
      <c r="B50" s="1">
        <f>SUM(B51:B52)</f>
        <v>21730</v>
      </c>
      <c r="C50" s="1">
        <f t="shared" ref="C50" si="62">SUM(C51:C52)</f>
        <v>8800</v>
      </c>
      <c r="D50" s="1">
        <f t="shared" ref="D50" si="63">SUM(D51:D52)</f>
        <v>360</v>
      </c>
      <c r="E50" s="1">
        <f t="shared" ref="E50" si="64">SUM(E51:E52)</f>
        <v>3560</v>
      </c>
      <c r="F50" s="1">
        <f t="shared" ref="F50" si="65">SUM(F51:F52)</f>
        <v>280</v>
      </c>
      <c r="G50" s="1">
        <f t="shared" ref="G50" si="66">SUM(G51:G52)</f>
        <v>10</v>
      </c>
      <c r="H50" s="1">
        <f t="shared" ref="H50" si="67">SUM(H51:H52)</f>
        <v>60</v>
      </c>
      <c r="I50" s="1">
        <f t="shared" ref="I50" si="68">SUM(I51:I52)</f>
        <v>30</v>
      </c>
      <c r="J50" s="1">
        <f t="shared" ref="J50" si="69">SUM(J51:J52)</f>
        <v>170</v>
      </c>
      <c r="K50" s="1">
        <f t="shared" ref="K50" si="70">SUM(K51:K52)</f>
        <v>6340</v>
      </c>
      <c r="L50" s="1">
        <f t="shared" ref="L50" si="71">SUM(L51:L52)</f>
        <v>290</v>
      </c>
      <c r="M50" s="1">
        <f t="shared" ref="M50" si="72">SUM(M51:M52)</f>
        <v>830</v>
      </c>
      <c r="N50" s="1">
        <f t="shared" ref="N50" si="73">SUM(N51:N52)</f>
        <v>520</v>
      </c>
      <c r="O50" s="1">
        <f t="shared" ref="O50" si="74">SUM(O51:O52)</f>
        <v>170</v>
      </c>
      <c r="P50" s="1">
        <f t="shared" ref="P50" si="75">SUM(P51:P52)</f>
        <v>310</v>
      </c>
    </row>
    <row r="51" spans="1:16" x14ac:dyDescent="0.2">
      <c r="A51" s="1" t="s">
        <v>471</v>
      </c>
      <c r="B51" s="1">
        <v>21030</v>
      </c>
      <c r="C51" s="1">
        <v>8530</v>
      </c>
      <c r="D51" s="1">
        <v>340</v>
      </c>
      <c r="E51" s="1">
        <v>3420</v>
      </c>
      <c r="F51" s="1">
        <v>260</v>
      </c>
      <c r="G51" s="1">
        <v>10</v>
      </c>
      <c r="H51" s="1">
        <v>50</v>
      </c>
      <c r="I51" s="1">
        <v>30</v>
      </c>
      <c r="J51" s="1">
        <v>170</v>
      </c>
      <c r="K51" s="1">
        <v>6140</v>
      </c>
      <c r="L51" s="1">
        <v>290</v>
      </c>
      <c r="M51" s="1">
        <v>820</v>
      </c>
      <c r="N51" s="1">
        <v>500</v>
      </c>
      <c r="O51" s="1">
        <v>160</v>
      </c>
      <c r="P51" s="1">
        <v>310</v>
      </c>
    </row>
    <row r="52" spans="1:16" x14ac:dyDescent="0.2">
      <c r="A52" s="1" t="s">
        <v>472</v>
      </c>
      <c r="B52" s="1">
        <v>700</v>
      </c>
      <c r="C52" s="1">
        <v>270</v>
      </c>
      <c r="D52" s="1">
        <v>20</v>
      </c>
      <c r="E52" s="1">
        <v>140</v>
      </c>
      <c r="F52" s="1">
        <v>20</v>
      </c>
      <c r="G52" s="1">
        <v>0</v>
      </c>
      <c r="H52" s="1">
        <v>10</v>
      </c>
      <c r="I52" s="1">
        <v>0</v>
      </c>
      <c r="J52" s="1">
        <v>0</v>
      </c>
      <c r="K52" s="1">
        <v>200</v>
      </c>
      <c r="L52" s="1">
        <v>0</v>
      </c>
      <c r="M52" s="1">
        <v>10</v>
      </c>
      <c r="N52" s="1">
        <v>20</v>
      </c>
      <c r="O52" s="1">
        <v>10</v>
      </c>
      <c r="P52" s="1">
        <v>0</v>
      </c>
    </row>
    <row r="53" spans="1:16" x14ac:dyDescent="0.2">
      <c r="A53" s="1" t="s">
        <v>473</v>
      </c>
      <c r="B53" s="1">
        <v>1210</v>
      </c>
      <c r="C53" s="1">
        <v>610</v>
      </c>
      <c r="D53" s="1">
        <v>20</v>
      </c>
      <c r="E53" s="1">
        <v>190</v>
      </c>
      <c r="F53" s="1">
        <v>20</v>
      </c>
      <c r="G53" s="1">
        <v>0</v>
      </c>
      <c r="H53" s="1">
        <v>0</v>
      </c>
      <c r="I53" s="1">
        <v>0</v>
      </c>
      <c r="J53" s="1">
        <v>20</v>
      </c>
      <c r="K53" s="1">
        <v>220</v>
      </c>
      <c r="L53" s="1">
        <v>0</v>
      </c>
      <c r="M53" s="1">
        <v>10</v>
      </c>
      <c r="N53" s="1">
        <v>90</v>
      </c>
      <c r="O53" s="1">
        <v>0</v>
      </c>
      <c r="P53" s="1">
        <v>30</v>
      </c>
    </row>
    <row r="54" spans="1:16" x14ac:dyDescent="0.2">
      <c r="A54" s="1" t="s">
        <v>469</v>
      </c>
      <c r="B54" s="6">
        <f>B53*100/B48</f>
        <v>5.2746294681778556</v>
      </c>
      <c r="C54" s="6">
        <f t="shared" ref="C54" si="76">C53*100/C48</f>
        <v>6.4824654622741766</v>
      </c>
      <c r="D54" s="6">
        <f t="shared" ref="D54" si="77">D53*100/D48</f>
        <v>5.2631578947368425</v>
      </c>
      <c r="E54" s="6">
        <f t="shared" ref="E54" si="78">E53*100/E48</f>
        <v>5.0666666666666664</v>
      </c>
      <c r="F54" s="6">
        <f t="shared" ref="F54" si="79">F53*100/F48</f>
        <v>6.666666666666667</v>
      </c>
      <c r="G54" s="6">
        <f t="shared" ref="G54" si="80">G53*100/G48</f>
        <v>0</v>
      </c>
      <c r="H54" s="6">
        <f t="shared" ref="H54" si="81">H53*100/H48</f>
        <v>0</v>
      </c>
      <c r="I54" s="6">
        <f t="shared" ref="I54" si="82">I53*100/I48</f>
        <v>0</v>
      </c>
      <c r="J54" s="6">
        <f t="shared" ref="J54" si="83">J53*100/J48</f>
        <v>10.526315789473685</v>
      </c>
      <c r="K54" s="6">
        <f t="shared" ref="K54" si="84">K53*100/K48</f>
        <v>3.3536585365853657</v>
      </c>
      <c r="L54" s="6">
        <f t="shared" ref="L54" si="85">L53*100/L48</f>
        <v>0</v>
      </c>
      <c r="M54" s="6">
        <f t="shared" ref="M54" si="86">M53*100/M48</f>
        <v>1.1904761904761905</v>
      </c>
      <c r="N54" s="6">
        <f t="shared" ref="N54" si="87">N53*100/N48</f>
        <v>14.754098360655737</v>
      </c>
      <c r="O54" s="6">
        <f t="shared" ref="O54" si="88">O53*100/O48</f>
        <v>0</v>
      </c>
      <c r="P54" s="6">
        <f t="shared" ref="P54" si="89">P53*100/P48</f>
        <v>8.8235294117647065</v>
      </c>
    </row>
    <row r="55" spans="1:16" x14ac:dyDescent="0.2">
      <c r="A55" s="1" t="s">
        <v>474</v>
      </c>
      <c r="B55" s="1">
        <v>1370</v>
      </c>
      <c r="C55" s="1">
        <v>60</v>
      </c>
      <c r="D55" s="1">
        <v>0</v>
      </c>
      <c r="E55" s="1">
        <v>1230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40</v>
      </c>
      <c r="L55" s="1">
        <v>0</v>
      </c>
      <c r="M55" s="1">
        <v>10</v>
      </c>
      <c r="N55" s="1">
        <v>0</v>
      </c>
      <c r="O55" s="1">
        <v>0</v>
      </c>
      <c r="P55" s="1">
        <v>30</v>
      </c>
    </row>
    <row r="56" spans="1:16" x14ac:dyDescent="0.2">
      <c r="A56" s="1" t="s">
        <v>475</v>
      </c>
      <c r="B56" s="1">
        <v>50</v>
      </c>
      <c r="C56" s="1">
        <v>0</v>
      </c>
      <c r="D56" s="1">
        <v>0</v>
      </c>
      <c r="E56" s="1">
        <v>50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</row>
    <row r="57" spans="1:16" x14ac:dyDescent="0.2">
      <c r="A57" s="1" t="s">
        <v>192</v>
      </c>
      <c r="B57" s="1">
        <v>16720</v>
      </c>
      <c r="C57" s="1">
        <v>7830</v>
      </c>
      <c r="D57" s="1">
        <v>450</v>
      </c>
      <c r="E57" s="1">
        <v>2260</v>
      </c>
      <c r="F57" s="1">
        <v>390</v>
      </c>
      <c r="G57" s="1">
        <v>20</v>
      </c>
      <c r="H57" s="1">
        <v>90</v>
      </c>
      <c r="I57" s="1">
        <v>120</v>
      </c>
      <c r="J57" s="1">
        <v>220</v>
      </c>
      <c r="K57" s="1">
        <v>3810</v>
      </c>
      <c r="L57" s="1">
        <v>100</v>
      </c>
      <c r="M57" s="1">
        <v>480</v>
      </c>
      <c r="N57" s="1">
        <v>620</v>
      </c>
      <c r="O57" s="1">
        <v>70</v>
      </c>
      <c r="P57" s="1">
        <v>260</v>
      </c>
    </row>
    <row r="58" spans="1:16" x14ac:dyDescent="0.2">
      <c r="A58" s="22" t="s">
        <v>510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</sheetData>
  <mergeCells count="1">
    <mergeCell ref="A58:P5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0C7B3-C020-4A52-AA1E-C5A18100255D}">
  <dimension ref="A1:P75"/>
  <sheetViews>
    <sheetView view="pageBreakPreview" zoomScale="125" zoomScaleNormal="100" zoomScaleSheetLayoutView="125" workbookViewId="0">
      <selection activeCell="B25" sqref="B25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0</v>
      </c>
    </row>
    <row r="2" spans="1:16" x14ac:dyDescent="0.2">
      <c r="A2" s="11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444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393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17</v>
      </c>
      <c r="B5" s="1">
        <v>640</v>
      </c>
      <c r="C5" s="1">
        <v>140</v>
      </c>
      <c r="D5" s="1">
        <v>10</v>
      </c>
      <c r="E5" s="1">
        <v>280</v>
      </c>
      <c r="F5" s="1">
        <v>0</v>
      </c>
      <c r="G5" s="1">
        <v>0</v>
      </c>
      <c r="H5" s="1">
        <v>0</v>
      </c>
      <c r="I5" s="1">
        <v>10</v>
      </c>
      <c r="J5" s="1">
        <v>0</v>
      </c>
      <c r="K5" s="1">
        <v>30</v>
      </c>
      <c r="L5" s="1">
        <v>0</v>
      </c>
      <c r="M5" s="1">
        <v>0</v>
      </c>
      <c r="N5" s="1">
        <v>160</v>
      </c>
      <c r="O5" s="1">
        <v>0</v>
      </c>
      <c r="P5" s="1">
        <v>10</v>
      </c>
    </row>
    <row r="6" spans="1:16" x14ac:dyDescent="0.2">
      <c r="A6" s="1" t="s">
        <v>18</v>
      </c>
      <c r="B6" s="1">
        <v>7950</v>
      </c>
      <c r="C6" s="1">
        <v>290</v>
      </c>
      <c r="D6" s="1">
        <v>0</v>
      </c>
      <c r="E6" s="1">
        <v>4740</v>
      </c>
      <c r="F6" s="1">
        <v>70</v>
      </c>
      <c r="G6" s="1">
        <v>10</v>
      </c>
      <c r="H6" s="1">
        <v>20</v>
      </c>
      <c r="I6" s="1">
        <v>10</v>
      </c>
      <c r="J6" s="1">
        <v>50</v>
      </c>
      <c r="K6" s="1">
        <v>880</v>
      </c>
      <c r="L6" s="1">
        <v>830</v>
      </c>
      <c r="M6" s="1">
        <v>10</v>
      </c>
      <c r="N6" s="1">
        <v>780</v>
      </c>
      <c r="O6" s="1">
        <v>20</v>
      </c>
      <c r="P6" s="1">
        <v>240</v>
      </c>
    </row>
    <row r="7" spans="1:16" x14ac:dyDescent="0.2">
      <c r="A7" s="1" t="s">
        <v>19</v>
      </c>
      <c r="B7" s="1">
        <v>31500</v>
      </c>
      <c r="C7" s="1">
        <v>11110</v>
      </c>
      <c r="D7" s="1">
        <v>670</v>
      </c>
      <c r="E7" s="1">
        <v>8630</v>
      </c>
      <c r="F7" s="1">
        <v>400</v>
      </c>
      <c r="G7" s="1">
        <v>0</v>
      </c>
      <c r="H7" s="1">
        <v>110</v>
      </c>
      <c r="I7" s="1">
        <v>110</v>
      </c>
      <c r="J7" s="1">
        <v>250</v>
      </c>
      <c r="K7" s="1">
        <v>7420</v>
      </c>
      <c r="L7" s="1">
        <v>350</v>
      </c>
      <c r="M7" s="1">
        <v>830</v>
      </c>
      <c r="N7" s="1">
        <v>920</v>
      </c>
      <c r="O7" s="1">
        <v>110</v>
      </c>
      <c r="P7" s="1">
        <v>590</v>
      </c>
    </row>
    <row r="8" spans="1:16" x14ac:dyDescent="0.2">
      <c r="A8" s="1" t="s">
        <v>20</v>
      </c>
      <c r="B8" s="1">
        <v>21710</v>
      </c>
      <c r="C8" s="1">
        <v>7190</v>
      </c>
      <c r="D8" s="1">
        <v>420</v>
      </c>
      <c r="E8" s="1">
        <v>4720</v>
      </c>
      <c r="F8" s="1">
        <v>310</v>
      </c>
      <c r="G8" s="1">
        <v>20</v>
      </c>
      <c r="H8" s="1">
        <v>80</v>
      </c>
      <c r="I8" s="1">
        <v>40</v>
      </c>
      <c r="J8" s="1">
        <v>150</v>
      </c>
      <c r="K8" s="1">
        <v>6320</v>
      </c>
      <c r="L8" s="1">
        <v>290</v>
      </c>
      <c r="M8" s="1">
        <v>860</v>
      </c>
      <c r="N8" s="1">
        <v>720</v>
      </c>
      <c r="O8" s="1">
        <v>190</v>
      </c>
      <c r="P8" s="1">
        <v>400</v>
      </c>
    </row>
    <row r="9" spans="1:16" x14ac:dyDescent="0.2">
      <c r="A9" s="1" t="s">
        <v>21</v>
      </c>
      <c r="B9" s="1">
        <v>51260</v>
      </c>
      <c r="C9" s="1">
        <v>34330</v>
      </c>
      <c r="D9" s="1">
        <v>550</v>
      </c>
      <c r="E9" s="1">
        <v>7620</v>
      </c>
      <c r="F9" s="1">
        <v>160</v>
      </c>
      <c r="G9" s="1">
        <v>50</v>
      </c>
      <c r="H9" s="1">
        <v>160</v>
      </c>
      <c r="I9" s="1">
        <v>90</v>
      </c>
      <c r="J9" s="1">
        <v>280</v>
      </c>
      <c r="K9" s="1">
        <v>5820</v>
      </c>
      <c r="L9" s="1">
        <v>110</v>
      </c>
      <c r="M9" s="1">
        <v>770</v>
      </c>
      <c r="N9" s="1">
        <v>600</v>
      </c>
      <c r="O9" s="1">
        <v>150</v>
      </c>
      <c r="P9" s="1">
        <v>570</v>
      </c>
    </row>
    <row r="10" spans="1:16" x14ac:dyDescent="0.2">
      <c r="A10" s="1" t="s">
        <v>22</v>
      </c>
      <c r="B10" s="1">
        <v>1750</v>
      </c>
      <c r="C10" s="1">
        <v>880</v>
      </c>
      <c r="D10" s="1">
        <v>50</v>
      </c>
      <c r="E10" s="1">
        <v>500</v>
      </c>
      <c r="F10" s="1">
        <v>10</v>
      </c>
      <c r="G10" s="1">
        <v>0</v>
      </c>
      <c r="H10" s="1">
        <v>0</v>
      </c>
      <c r="I10" s="1">
        <v>0</v>
      </c>
      <c r="J10" s="1">
        <v>40</v>
      </c>
      <c r="K10" s="1">
        <v>210</v>
      </c>
      <c r="L10" s="1">
        <v>30</v>
      </c>
      <c r="M10" s="1">
        <v>10</v>
      </c>
      <c r="N10" s="1">
        <v>10</v>
      </c>
      <c r="O10" s="1">
        <v>0</v>
      </c>
      <c r="P10" s="1">
        <v>10</v>
      </c>
    </row>
    <row r="11" spans="1:16" x14ac:dyDescent="0.2">
      <c r="A11" s="1" t="s">
        <v>23</v>
      </c>
      <c r="B11" s="1">
        <v>1510</v>
      </c>
      <c r="C11" s="1">
        <v>670</v>
      </c>
      <c r="D11" s="1">
        <v>10</v>
      </c>
      <c r="E11" s="1">
        <v>80</v>
      </c>
      <c r="F11" s="1">
        <v>30</v>
      </c>
      <c r="G11" s="1">
        <v>0</v>
      </c>
      <c r="H11" s="1">
        <v>30</v>
      </c>
      <c r="I11" s="1">
        <v>0</v>
      </c>
      <c r="J11" s="1">
        <v>70</v>
      </c>
      <c r="K11" s="1">
        <v>560</v>
      </c>
      <c r="L11" s="1">
        <v>0</v>
      </c>
      <c r="M11" s="1">
        <v>10</v>
      </c>
      <c r="N11" s="1">
        <v>40</v>
      </c>
      <c r="O11" s="1">
        <v>0</v>
      </c>
      <c r="P11" s="1">
        <v>10</v>
      </c>
    </row>
    <row r="12" spans="1:16" x14ac:dyDescent="0.2">
      <c r="A12" s="1" t="s">
        <v>24</v>
      </c>
      <c r="B12" s="1">
        <v>1210</v>
      </c>
      <c r="C12" s="1">
        <v>350</v>
      </c>
      <c r="D12" s="1">
        <v>20</v>
      </c>
      <c r="E12" s="1">
        <v>60</v>
      </c>
      <c r="F12" s="1">
        <v>20</v>
      </c>
      <c r="G12" s="1">
        <v>0</v>
      </c>
      <c r="H12" s="1">
        <v>10</v>
      </c>
      <c r="I12" s="1">
        <v>10</v>
      </c>
      <c r="J12" s="1">
        <v>0</v>
      </c>
      <c r="K12" s="1">
        <v>650</v>
      </c>
      <c r="L12" s="1">
        <v>10</v>
      </c>
      <c r="M12" s="1">
        <v>30</v>
      </c>
      <c r="N12" s="1">
        <v>50</v>
      </c>
      <c r="O12" s="1">
        <v>0</v>
      </c>
      <c r="P12" s="1">
        <v>0</v>
      </c>
    </row>
    <row r="13" spans="1:16" x14ac:dyDescent="0.2">
      <c r="A13" s="1" t="s">
        <v>25</v>
      </c>
      <c r="B13" s="1">
        <v>4930</v>
      </c>
      <c r="C13" s="1">
        <v>4310</v>
      </c>
      <c r="D13" s="1">
        <v>40</v>
      </c>
      <c r="E13" s="1">
        <v>370</v>
      </c>
      <c r="F13" s="1">
        <v>10</v>
      </c>
      <c r="G13" s="1">
        <v>0</v>
      </c>
      <c r="H13" s="1">
        <v>0</v>
      </c>
      <c r="I13" s="1">
        <v>0</v>
      </c>
      <c r="J13" s="1">
        <v>0</v>
      </c>
      <c r="K13" s="1">
        <v>140</v>
      </c>
      <c r="L13" s="1">
        <v>10</v>
      </c>
      <c r="M13" s="1">
        <v>10</v>
      </c>
      <c r="N13" s="1">
        <v>0</v>
      </c>
      <c r="O13" s="1">
        <v>0</v>
      </c>
      <c r="P13" s="1">
        <v>40</v>
      </c>
    </row>
    <row r="14" spans="1:16" x14ac:dyDescent="0.2">
      <c r="A14" s="1" t="s">
        <v>26</v>
      </c>
      <c r="B14" s="1">
        <v>660</v>
      </c>
      <c r="C14" s="1">
        <v>180</v>
      </c>
      <c r="D14" s="1">
        <v>0</v>
      </c>
      <c r="E14" s="1">
        <v>230</v>
      </c>
      <c r="F14" s="1">
        <v>0</v>
      </c>
      <c r="G14" s="1">
        <v>0</v>
      </c>
      <c r="H14" s="1">
        <v>0</v>
      </c>
      <c r="I14" s="1">
        <v>20</v>
      </c>
      <c r="J14" s="1">
        <v>20</v>
      </c>
      <c r="K14" s="1">
        <v>160</v>
      </c>
      <c r="L14" s="1">
        <v>0</v>
      </c>
      <c r="M14" s="1">
        <v>10</v>
      </c>
      <c r="N14" s="1">
        <v>40</v>
      </c>
      <c r="O14" s="1">
        <v>0</v>
      </c>
      <c r="P14" s="1">
        <v>0</v>
      </c>
    </row>
    <row r="15" spans="1:16" x14ac:dyDescent="0.2">
      <c r="A15" s="1" t="s">
        <v>27</v>
      </c>
      <c r="B15" s="1">
        <v>1200</v>
      </c>
      <c r="C15" s="1">
        <v>500</v>
      </c>
      <c r="D15" s="1">
        <v>10</v>
      </c>
      <c r="E15" s="1">
        <v>110</v>
      </c>
      <c r="F15" s="1">
        <v>20</v>
      </c>
      <c r="G15" s="1">
        <v>0</v>
      </c>
      <c r="H15" s="1">
        <v>0</v>
      </c>
      <c r="I15" s="1">
        <v>0</v>
      </c>
      <c r="J15" s="1">
        <v>10</v>
      </c>
      <c r="K15" s="1">
        <v>470</v>
      </c>
      <c r="L15" s="1">
        <v>0</v>
      </c>
      <c r="M15" s="1">
        <v>40</v>
      </c>
      <c r="N15" s="1">
        <v>20</v>
      </c>
      <c r="O15" s="1">
        <v>0</v>
      </c>
      <c r="P15" s="1">
        <v>20</v>
      </c>
    </row>
    <row r="16" spans="1:16" x14ac:dyDescent="0.2">
      <c r="A16" s="1" t="s">
        <v>28</v>
      </c>
      <c r="B16" s="1">
        <v>640</v>
      </c>
      <c r="C16" s="1">
        <v>140</v>
      </c>
      <c r="D16" s="1">
        <v>0</v>
      </c>
      <c r="E16" s="1">
        <v>10</v>
      </c>
      <c r="F16" s="1">
        <v>10</v>
      </c>
      <c r="G16" s="1">
        <v>0</v>
      </c>
      <c r="H16" s="1">
        <v>0</v>
      </c>
      <c r="I16" s="1">
        <v>0</v>
      </c>
      <c r="J16" s="1">
        <v>0</v>
      </c>
      <c r="K16" s="1">
        <v>450</v>
      </c>
      <c r="L16" s="1">
        <v>10</v>
      </c>
      <c r="M16" s="1">
        <v>0</v>
      </c>
      <c r="N16" s="1">
        <v>20</v>
      </c>
      <c r="O16" s="1">
        <v>0</v>
      </c>
      <c r="P16" s="1">
        <v>0</v>
      </c>
    </row>
    <row r="17" spans="1:16" x14ac:dyDescent="0.2">
      <c r="A17" s="1" t="s">
        <v>29</v>
      </c>
      <c r="B17" s="1">
        <v>690</v>
      </c>
      <c r="C17" s="1">
        <v>190</v>
      </c>
      <c r="D17" s="1">
        <v>10</v>
      </c>
      <c r="E17" s="1">
        <v>40</v>
      </c>
      <c r="F17" s="1">
        <v>30</v>
      </c>
      <c r="G17" s="1">
        <v>0</v>
      </c>
      <c r="H17" s="1">
        <v>50</v>
      </c>
      <c r="I17" s="1">
        <v>10</v>
      </c>
      <c r="J17" s="1">
        <v>60</v>
      </c>
      <c r="K17" s="1">
        <v>300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x14ac:dyDescent="0.2">
      <c r="A18" s="1" t="s">
        <v>30</v>
      </c>
      <c r="B18" s="1">
        <v>1390</v>
      </c>
      <c r="C18" s="1">
        <v>720</v>
      </c>
      <c r="D18" s="1">
        <v>10</v>
      </c>
      <c r="E18" s="1">
        <v>60</v>
      </c>
      <c r="F18" s="1">
        <v>30</v>
      </c>
      <c r="G18" s="1">
        <v>0</v>
      </c>
      <c r="H18" s="1">
        <v>0</v>
      </c>
      <c r="I18" s="1">
        <v>50</v>
      </c>
      <c r="J18" s="1">
        <v>90</v>
      </c>
      <c r="K18" s="1">
        <v>390</v>
      </c>
      <c r="L18" s="1">
        <v>10</v>
      </c>
      <c r="M18" s="1">
        <v>10</v>
      </c>
      <c r="N18" s="1">
        <v>10</v>
      </c>
      <c r="O18" s="1">
        <v>10</v>
      </c>
      <c r="P18" s="1">
        <v>0</v>
      </c>
    </row>
    <row r="19" spans="1:16" x14ac:dyDescent="0.2">
      <c r="A19" s="1" t="s">
        <v>31</v>
      </c>
      <c r="B19" s="1">
        <v>10</v>
      </c>
      <c r="C19" s="1">
        <v>10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2">
      <c r="A20" s="1" t="s">
        <v>32</v>
      </c>
      <c r="B20" s="1">
        <v>190</v>
      </c>
      <c r="C20" s="1">
        <v>100</v>
      </c>
      <c r="D20" s="1">
        <v>0</v>
      </c>
      <c r="E20" s="1">
        <v>0</v>
      </c>
      <c r="F20" s="1">
        <v>10</v>
      </c>
      <c r="G20" s="1">
        <v>0</v>
      </c>
      <c r="H20" s="1">
        <v>10</v>
      </c>
      <c r="I20" s="1">
        <v>0</v>
      </c>
      <c r="J20" s="1">
        <v>20</v>
      </c>
      <c r="K20" s="1">
        <v>50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1" t="s">
        <v>33</v>
      </c>
      <c r="B21" s="1">
        <v>400</v>
      </c>
      <c r="C21" s="1">
        <v>110</v>
      </c>
      <c r="D21" s="1">
        <v>0</v>
      </c>
      <c r="E21" s="1">
        <v>10</v>
      </c>
      <c r="F21" s="1">
        <v>0</v>
      </c>
      <c r="G21" s="1">
        <v>0</v>
      </c>
      <c r="H21" s="1">
        <v>40</v>
      </c>
      <c r="I21" s="1">
        <v>40</v>
      </c>
      <c r="J21" s="1">
        <v>100</v>
      </c>
      <c r="K21" s="1">
        <v>50</v>
      </c>
      <c r="L21" s="1">
        <v>0</v>
      </c>
      <c r="M21" s="1">
        <v>0</v>
      </c>
      <c r="N21" s="1">
        <v>0</v>
      </c>
      <c r="O21" s="1">
        <v>0</v>
      </c>
      <c r="P21" s="1">
        <v>50</v>
      </c>
    </row>
    <row r="22" spans="1:16" x14ac:dyDescent="0.2">
      <c r="A22" s="1" t="s">
        <v>34</v>
      </c>
      <c r="B22" s="1">
        <v>980</v>
      </c>
      <c r="C22" s="1">
        <v>500</v>
      </c>
      <c r="D22" s="1">
        <v>20</v>
      </c>
      <c r="E22" s="1">
        <v>50</v>
      </c>
      <c r="F22" s="1">
        <v>0</v>
      </c>
      <c r="G22" s="1">
        <v>0</v>
      </c>
      <c r="H22" s="1">
        <v>0</v>
      </c>
      <c r="I22" s="1">
        <v>0</v>
      </c>
      <c r="J22" s="1">
        <v>70</v>
      </c>
      <c r="K22" s="1">
        <v>280</v>
      </c>
      <c r="L22" s="1">
        <v>0</v>
      </c>
      <c r="M22" s="1">
        <v>10</v>
      </c>
      <c r="N22" s="1">
        <v>20</v>
      </c>
      <c r="O22" s="1">
        <v>0</v>
      </c>
      <c r="P22" s="1">
        <v>30</v>
      </c>
    </row>
    <row r="23" spans="1:16" x14ac:dyDescent="0.2">
      <c r="A23" s="1" t="s">
        <v>35</v>
      </c>
      <c r="B23" s="1">
        <v>700</v>
      </c>
      <c r="C23" s="1">
        <v>170</v>
      </c>
      <c r="D23" s="1">
        <v>0</v>
      </c>
      <c r="E23" s="1">
        <v>140</v>
      </c>
      <c r="F23" s="1">
        <v>10</v>
      </c>
      <c r="G23" s="1">
        <v>0</v>
      </c>
      <c r="H23" s="1">
        <v>40</v>
      </c>
      <c r="I23" s="1">
        <v>0</v>
      </c>
      <c r="J23" s="1">
        <v>20</v>
      </c>
      <c r="K23" s="1">
        <v>100</v>
      </c>
      <c r="L23" s="1">
        <v>10</v>
      </c>
      <c r="M23" s="1">
        <v>20</v>
      </c>
      <c r="N23" s="1">
        <v>160</v>
      </c>
      <c r="O23" s="1">
        <v>0</v>
      </c>
      <c r="P23" s="1">
        <v>30</v>
      </c>
    </row>
    <row r="24" spans="1:16" x14ac:dyDescent="0.2">
      <c r="A24" s="1" t="s">
        <v>36</v>
      </c>
      <c r="B24" s="1">
        <v>780</v>
      </c>
      <c r="C24" s="1">
        <v>160</v>
      </c>
      <c r="D24" s="1">
        <v>20</v>
      </c>
      <c r="E24" s="1">
        <v>250</v>
      </c>
      <c r="F24" s="1">
        <v>0</v>
      </c>
      <c r="G24" s="1">
        <v>0</v>
      </c>
      <c r="H24" s="1">
        <v>0</v>
      </c>
      <c r="I24" s="1">
        <v>0</v>
      </c>
      <c r="J24" s="1">
        <v>10</v>
      </c>
      <c r="K24" s="1">
        <v>140</v>
      </c>
      <c r="L24" s="1">
        <v>10</v>
      </c>
      <c r="M24" s="1">
        <v>10</v>
      </c>
      <c r="N24" s="1">
        <v>60</v>
      </c>
      <c r="O24" s="1">
        <v>20</v>
      </c>
      <c r="P24" s="1">
        <v>100</v>
      </c>
    </row>
    <row r="25" spans="1:16" x14ac:dyDescent="0.2">
      <c r="A25" s="1" t="s">
        <v>37</v>
      </c>
      <c r="B25" s="1">
        <v>1280</v>
      </c>
      <c r="C25" s="1">
        <v>730</v>
      </c>
      <c r="D25" s="1">
        <v>60</v>
      </c>
      <c r="E25" s="1">
        <v>170</v>
      </c>
      <c r="F25" s="1">
        <v>30</v>
      </c>
      <c r="G25" s="1">
        <v>0</v>
      </c>
      <c r="H25" s="1">
        <v>10</v>
      </c>
      <c r="I25" s="1">
        <v>10</v>
      </c>
      <c r="J25" s="1">
        <v>20</v>
      </c>
      <c r="K25" s="1">
        <v>160</v>
      </c>
      <c r="L25" s="1">
        <v>0</v>
      </c>
      <c r="M25" s="1">
        <v>20</v>
      </c>
      <c r="N25" s="1">
        <v>40</v>
      </c>
      <c r="O25" s="1">
        <v>10</v>
      </c>
      <c r="P25" s="1">
        <v>20</v>
      </c>
    </row>
    <row r="26" spans="1:16" x14ac:dyDescent="0.2">
      <c r="A26" s="1" t="s">
        <v>38</v>
      </c>
      <c r="B26" s="1">
        <v>960</v>
      </c>
      <c r="C26" s="1">
        <v>390</v>
      </c>
      <c r="D26" s="1">
        <v>0</v>
      </c>
      <c r="E26" s="1">
        <v>230</v>
      </c>
      <c r="F26" s="1">
        <v>60</v>
      </c>
      <c r="G26" s="1">
        <v>0</v>
      </c>
      <c r="H26" s="1">
        <v>20</v>
      </c>
      <c r="I26" s="1">
        <v>20</v>
      </c>
      <c r="J26" s="1">
        <v>10</v>
      </c>
      <c r="K26" s="1">
        <v>70</v>
      </c>
      <c r="L26" s="1">
        <v>20</v>
      </c>
      <c r="M26" s="1">
        <v>80</v>
      </c>
      <c r="N26" s="1">
        <v>40</v>
      </c>
      <c r="O26" s="1">
        <v>0</v>
      </c>
      <c r="P26" s="1">
        <v>20</v>
      </c>
    </row>
    <row r="28" spans="1:16" x14ac:dyDescent="0.2">
      <c r="A28" s="1" t="s">
        <v>390</v>
      </c>
      <c r="B28" s="1">
        <v>71270</v>
      </c>
      <c r="C28" s="1">
        <v>31720</v>
      </c>
      <c r="D28" s="1">
        <v>890</v>
      </c>
      <c r="E28" s="1">
        <v>17580</v>
      </c>
      <c r="F28" s="1">
        <v>470</v>
      </c>
      <c r="G28" s="1">
        <v>50</v>
      </c>
      <c r="H28" s="1">
        <v>330</v>
      </c>
      <c r="I28" s="1">
        <v>240</v>
      </c>
      <c r="J28" s="1">
        <v>690</v>
      </c>
      <c r="K28" s="1">
        <v>13060</v>
      </c>
      <c r="L28" s="1">
        <v>1290</v>
      </c>
      <c r="M28" s="1">
        <v>1170</v>
      </c>
      <c r="N28" s="1">
        <v>2270</v>
      </c>
      <c r="O28" s="1">
        <v>250</v>
      </c>
      <c r="P28" s="1">
        <v>1260</v>
      </c>
    </row>
    <row r="29" spans="1:16" x14ac:dyDescent="0.2">
      <c r="A29" s="1" t="s">
        <v>17</v>
      </c>
      <c r="B29" s="1">
        <v>630</v>
      </c>
      <c r="C29" s="1">
        <v>140</v>
      </c>
      <c r="D29" s="1">
        <v>10</v>
      </c>
      <c r="E29" s="1">
        <v>270</v>
      </c>
      <c r="F29" s="1">
        <v>0</v>
      </c>
      <c r="G29" s="1">
        <v>0</v>
      </c>
      <c r="H29" s="1">
        <v>0</v>
      </c>
      <c r="I29" s="1">
        <v>10</v>
      </c>
      <c r="J29" s="1">
        <v>0</v>
      </c>
      <c r="K29" s="1">
        <v>30</v>
      </c>
      <c r="L29" s="1">
        <v>0</v>
      </c>
      <c r="M29" s="1">
        <v>0</v>
      </c>
      <c r="N29" s="1">
        <v>160</v>
      </c>
      <c r="O29" s="1">
        <v>0</v>
      </c>
      <c r="P29" s="1">
        <v>10</v>
      </c>
    </row>
    <row r="30" spans="1:16" x14ac:dyDescent="0.2">
      <c r="A30" s="1" t="s">
        <v>18</v>
      </c>
      <c r="B30" s="1">
        <v>7170</v>
      </c>
      <c r="C30" s="1">
        <v>160</v>
      </c>
      <c r="D30" s="1">
        <v>0</v>
      </c>
      <c r="E30" s="1">
        <v>4240</v>
      </c>
      <c r="F30" s="1">
        <v>30</v>
      </c>
      <c r="G30" s="1">
        <v>10</v>
      </c>
      <c r="H30" s="1">
        <v>10</v>
      </c>
      <c r="I30" s="1">
        <v>0</v>
      </c>
      <c r="J30" s="1">
        <v>20</v>
      </c>
      <c r="K30" s="1">
        <v>840</v>
      </c>
      <c r="L30" s="1">
        <v>830</v>
      </c>
      <c r="M30" s="1">
        <v>10</v>
      </c>
      <c r="N30" s="1">
        <v>770</v>
      </c>
      <c r="O30" s="1">
        <v>20</v>
      </c>
      <c r="P30" s="1">
        <v>230</v>
      </c>
    </row>
    <row r="31" spans="1:16" x14ac:dyDescent="0.2">
      <c r="A31" s="1" t="s">
        <v>19</v>
      </c>
      <c r="B31" s="1">
        <v>25460</v>
      </c>
      <c r="C31" s="1">
        <v>8060</v>
      </c>
      <c r="D31" s="1">
        <v>410</v>
      </c>
      <c r="E31" s="1">
        <v>7600</v>
      </c>
      <c r="F31" s="1">
        <v>220</v>
      </c>
      <c r="G31" s="1">
        <v>0</v>
      </c>
      <c r="H31" s="1">
        <v>90</v>
      </c>
      <c r="I31" s="1">
        <v>80</v>
      </c>
      <c r="J31" s="1">
        <v>200</v>
      </c>
      <c r="K31" s="1">
        <v>6570</v>
      </c>
      <c r="L31" s="1">
        <v>300</v>
      </c>
      <c r="M31" s="1">
        <v>630</v>
      </c>
      <c r="N31" s="1">
        <v>700</v>
      </c>
      <c r="O31" s="1">
        <v>100</v>
      </c>
      <c r="P31" s="1">
        <v>500</v>
      </c>
    </row>
    <row r="32" spans="1:16" x14ac:dyDescent="0.2">
      <c r="A32" s="1" t="s">
        <v>20</v>
      </c>
      <c r="B32" s="1">
        <v>1040</v>
      </c>
      <c r="C32" s="1">
        <v>270</v>
      </c>
      <c r="D32" s="1">
        <v>10</v>
      </c>
      <c r="E32" s="1">
        <v>320</v>
      </c>
      <c r="F32" s="1">
        <v>40</v>
      </c>
      <c r="G32" s="1">
        <v>0</v>
      </c>
      <c r="H32" s="1">
        <v>10</v>
      </c>
      <c r="I32" s="1">
        <v>0</v>
      </c>
      <c r="J32" s="1">
        <v>10</v>
      </c>
      <c r="K32" s="1">
        <v>290</v>
      </c>
      <c r="L32" s="1">
        <v>20</v>
      </c>
      <c r="M32" s="1">
        <v>10</v>
      </c>
      <c r="N32" s="1">
        <v>30</v>
      </c>
      <c r="O32" s="1">
        <v>0</v>
      </c>
      <c r="P32" s="1">
        <v>30</v>
      </c>
    </row>
    <row r="33" spans="1:16" x14ac:dyDescent="0.2">
      <c r="A33" s="1" t="s">
        <v>21</v>
      </c>
      <c r="B33" s="1">
        <v>27160</v>
      </c>
      <c r="C33" s="1">
        <v>18330</v>
      </c>
      <c r="D33" s="1">
        <v>310</v>
      </c>
      <c r="E33" s="1">
        <v>3890</v>
      </c>
      <c r="F33" s="1">
        <v>70</v>
      </c>
      <c r="G33" s="1">
        <v>40</v>
      </c>
      <c r="H33" s="1">
        <v>60</v>
      </c>
      <c r="I33" s="1">
        <v>40</v>
      </c>
      <c r="J33" s="1">
        <v>140</v>
      </c>
      <c r="K33" s="1">
        <v>3130</v>
      </c>
      <c r="L33" s="1">
        <v>50</v>
      </c>
      <c r="M33" s="1">
        <v>430</v>
      </c>
      <c r="N33" s="1">
        <v>270</v>
      </c>
      <c r="O33" s="1">
        <v>110</v>
      </c>
      <c r="P33" s="1">
        <v>290</v>
      </c>
    </row>
    <row r="34" spans="1:16" x14ac:dyDescent="0.2">
      <c r="A34" s="1" t="s">
        <v>22</v>
      </c>
      <c r="B34" s="1">
        <v>980</v>
      </c>
      <c r="C34" s="1">
        <v>490</v>
      </c>
      <c r="D34" s="1">
        <v>50</v>
      </c>
      <c r="E34" s="1">
        <v>240</v>
      </c>
      <c r="F34" s="1">
        <v>0</v>
      </c>
      <c r="G34" s="1">
        <v>0</v>
      </c>
      <c r="H34" s="1">
        <v>0</v>
      </c>
      <c r="I34" s="1">
        <v>0</v>
      </c>
      <c r="J34" s="1">
        <v>30</v>
      </c>
      <c r="K34" s="1">
        <v>130</v>
      </c>
      <c r="L34" s="1">
        <v>30</v>
      </c>
      <c r="M34" s="1">
        <v>0</v>
      </c>
      <c r="N34" s="1">
        <v>0</v>
      </c>
      <c r="O34" s="1">
        <v>0</v>
      </c>
      <c r="P34" s="1">
        <v>10</v>
      </c>
    </row>
    <row r="35" spans="1:16" x14ac:dyDescent="0.2">
      <c r="A35" s="1" t="s">
        <v>23</v>
      </c>
      <c r="B35" s="1">
        <v>880</v>
      </c>
      <c r="C35" s="1">
        <v>340</v>
      </c>
      <c r="D35" s="1">
        <v>0</v>
      </c>
      <c r="E35" s="1">
        <v>70</v>
      </c>
      <c r="F35" s="1">
        <v>0</v>
      </c>
      <c r="G35" s="1">
        <v>0</v>
      </c>
      <c r="H35" s="1">
        <v>20</v>
      </c>
      <c r="I35" s="1">
        <v>0</v>
      </c>
      <c r="J35" s="1">
        <v>40</v>
      </c>
      <c r="K35" s="1">
        <v>370</v>
      </c>
      <c r="L35" s="1">
        <v>0</v>
      </c>
      <c r="M35" s="1">
        <v>10</v>
      </c>
      <c r="N35" s="1">
        <v>20</v>
      </c>
      <c r="O35" s="1">
        <v>0</v>
      </c>
      <c r="P35" s="1">
        <v>10</v>
      </c>
    </row>
    <row r="36" spans="1:16" x14ac:dyDescent="0.2">
      <c r="A36" s="1" t="s">
        <v>24</v>
      </c>
      <c r="B36" s="1">
        <v>380</v>
      </c>
      <c r="C36" s="1">
        <v>70</v>
      </c>
      <c r="D36" s="1">
        <v>10</v>
      </c>
      <c r="E36" s="1">
        <v>10</v>
      </c>
      <c r="F36" s="1">
        <v>10</v>
      </c>
      <c r="G36" s="1">
        <v>0</v>
      </c>
      <c r="H36" s="1">
        <v>0</v>
      </c>
      <c r="I36" s="1">
        <v>0</v>
      </c>
      <c r="J36" s="1">
        <v>0</v>
      </c>
      <c r="K36" s="1">
        <v>250</v>
      </c>
      <c r="L36" s="1">
        <v>10</v>
      </c>
      <c r="M36" s="1">
        <v>0</v>
      </c>
      <c r="N36" s="1">
        <v>20</v>
      </c>
      <c r="O36" s="1">
        <v>0</v>
      </c>
      <c r="P36" s="1">
        <v>0</v>
      </c>
    </row>
    <row r="37" spans="1:16" x14ac:dyDescent="0.2">
      <c r="A37" s="1" t="s">
        <v>25</v>
      </c>
      <c r="B37" s="1">
        <v>2480</v>
      </c>
      <c r="C37" s="1">
        <v>2150</v>
      </c>
      <c r="D37" s="1">
        <v>20</v>
      </c>
      <c r="E37" s="1">
        <v>190</v>
      </c>
      <c r="F37" s="1">
        <v>10</v>
      </c>
      <c r="G37" s="1">
        <v>0</v>
      </c>
      <c r="H37" s="1">
        <v>0</v>
      </c>
      <c r="I37" s="1">
        <v>0</v>
      </c>
      <c r="J37" s="1">
        <v>0</v>
      </c>
      <c r="K37" s="1">
        <v>90</v>
      </c>
      <c r="L37" s="1">
        <v>10</v>
      </c>
      <c r="M37" s="1">
        <v>10</v>
      </c>
      <c r="N37" s="1">
        <v>0</v>
      </c>
      <c r="O37" s="1">
        <v>0</v>
      </c>
      <c r="P37" s="1">
        <v>0</v>
      </c>
    </row>
    <row r="38" spans="1:16" x14ac:dyDescent="0.2">
      <c r="A38" s="1" t="s">
        <v>26</v>
      </c>
      <c r="B38" s="1">
        <v>320</v>
      </c>
      <c r="C38" s="1">
        <v>70</v>
      </c>
      <c r="D38" s="1">
        <v>0</v>
      </c>
      <c r="E38" s="1">
        <v>110</v>
      </c>
      <c r="F38" s="1">
        <v>0</v>
      </c>
      <c r="G38" s="1">
        <v>0</v>
      </c>
      <c r="H38" s="1">
        <v>0</v>
      </c>
      <c r="I38" s="1">
        <v>10</v>
      </c>
      <c r="J38" s="1">
        <v>20</v>
      </c>
      <c r="K38" s="1">
        <v>90</v>
      </c>
      <c r="L38" s="1">
        <v>0</v>
      </c>
      <c r="M38" s="1">
        <v>0</v>
      </c>
      <c r="N38" s="1">
        <v>20</v>
      </c>
      <c r="O38" s="1">
        <v>0</v>
      </c>
      <c r="P38" s="1">
        <v>0</v>
      </c>
    </row>
    <row r="39" spans="1:16" x14ac:dyDescent="0.2">
      <c r="A39" s="1" t="s">
        <v>27</v>
      </c>
      <c r="B39" s="1">
        <v>590</v>
      </c>
      <c r="C39" s="1">
        <v>270</v>
      </c>
      <c r="D39" s="1">
        <v>0</v>
      </c>
      <c r="E39" s="1">
        <v>70</v>
      </c>
      <c r="F39" s="1">
        <v>20</v>
      </c>
      <c r="G39" s="1">
        <v>0</v>
      </c>
      <c r="H39" s="1">
        <v>0</v>
      </c>
      <c r="I39" s="1">
        <v>0</v>
      </c>
      <c r="J39" s="1">
        <v>10</v>
      </c>
      <c r="K39" s="1">
        <v>190</v>
      </c>
      <c r="L39" s="1">
        <v>0</v>
      </c>
      <c r="M39" s="1">
        <v>10</v>
      </c>
      <c r="N39" s="1">
        <v>10</v>
      </c>
      <c r="O39" s="1">
        <v>0</v>
      </c>
      <c r="P39" s="1">
        <v>10</v>
      </c>
    </row>
    <row r="40" spans="1:16" x14ac:dyDescent="0.2">
      <c r="A40" s="1" t="s">
        <v>28</v>
      </c>
      <c r="B40" s="1">
        <v>260</v>
      </c>
      <c r="C40" s="1">
        <v>40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200</v>
      </c>
      <c r="L40" s="1">
        <v>10</v>
      </c>
      <c r="M40" s="1">
        <v>0</v>
      </c>
      <c r="N40" s="1">
        <v>10</v>
      </c>
      <c r="O40" s="1">
        <v>0</v>
      </c>
      <c r="P40" s="1">
        <v>0</v>
      </c>
    </row>
    <row r="41" spans="1:16" x14ac:dyDescent="0.2">
      <c r="A41" s="1" t="s">
        <v>29</v>
      </c>
      <c r="B41" s="1">
        <v>310</v>
      </c>
      <c r="C41" s="1">
        <v>60</v>
      </c>
      <c r="D41" s="1">
        <v>10</v>
      </c>
      <c r="E41" s="1">
        <v>30</v>
      </c>
      <c r="F41" s="1">
        <v>20</v>
      </c>
      <c r="G41" s="1">
        <v>0</v>
      </c>
      <c r="H41" s="1">
        <v>40</v>
      </c>
      <c r="I41" s="1">
        <v>0</v>
      </c>
      <c r="J41" s="1">
        <v>20</v>
      </c>
      <c r="K41" s="1">
        <v>130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</row>
    <row r="42" spans="1:16" x14ac:dyDescent="0.2">
      <c r="A42" s="1" t="s">
        <v>30</v>
      </c>
      <c r="B42" s="1">
        <v>790</v>
      </c>
      <c r="C42" s="1">
        <v>380</v>
      </c>
      <c r="D42" s="1">
        <v>10</v>
      </c>
      <c r="E42" s="1">
        <v>40</v>
      </c>
      <c r="F42" s="1">
        <v>20</v>
      </c>
      <c r="G42" s="1">
        <v>0</v>
      </c>
      <c r="H42" s="1">
        <v>0</v>
      </c>
      <c r="I42" s="1">
        <v>30</v>
      </c>
      <c r="J42" s="1">
        <v>60</v>
      </c>
      <c r="K42" s="1">
        <v>220</v>
      </c>
      <c r="L42" s="1">
        <v>10</v>
      </c>
      <c r="M42" s="1">
        <v>0</v>
      </c>
      <c r="N42" s="1">
        <v>10</v>
      </c>
      <c r="O42" s="1">
        <v>10</v>
      </c>
      <c r="P42" s="1">
        <v>0</v>
      </c>
    </row>
    <row r="43" spans="1:16" x14ac:dyDescent="0.2">
      <c r="A43" s="1" t="s">
        <v>31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</row>
    <row r="44" spans="1:16" x14ac:dyDescent="0.2">
      <c r="A44" s="1" t="s">
        <v>32</v>
      </c>
      <c r="B44" s="1">
        <v>100</v>
      </c>
      <c r="C44" s="1">
        <v>40</v>
      </c>
      <c r="D44" s="1">
        <v>0</v>
      </c>
      <c r="E44" s="1">
        <v>0</v>
      </c>
      <c r="F44" s="1">
        <v>0</v>
      </c>
      <c r="G44" s="1">
        <v>0</v>
      </c>
      <c r="H44" s="1">
        <v>10</v>
      </c>
      <c r="I44" s="1">
        <v>0</v>
      </c>
      <c r="J44" s="1">
        <v>10</v>
      </c>
      <c r="K44" s="1">
        <v>40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x14ac:dyDescent="0.2">
      <c r="A45" s="1" t="s">
        <v>33</v>
      </c>
      <c r="B45" s="1">
        <v>270</v>
      </c>
      <c r="C45" s="1">
        <v>40</v>
      </c>
      <c r="D45" s="1">
        <v>0</v>
      </c>
      <c r="E45" s="1">
        <v>10</v>
      </c>
      <c r="F45" s="1">
        <v>0</v>
      </c>
      <c r="G45" s="1">
        <v>0</v>
      </c>
      <c r="H45" s="1">
        <v>40</v>
      </c>
      <c r="I45" s="1">
        <v>40</v>
      </c>
      <c r="J45" s="1">
        <v>70</v>
      </c>
      <c r="K45" s="1">
        <v>30</v>
      </c>
      <c r="L45" s="1">
        <v>0</v>
      </c>
      <c r="M45" s="1">
        <v>0</v>
      </c>
      <c r="N45" s="1">
        <v>0</v>
      </c>
      <c r="O45" s="1">
        <v>0</v>
      </c>
      <c r="P45" s="1">
        <v>40</v>
      </c>
    </row>
    <row r="46" spans="1:16" x14ac:dyDescent="0.2">
      <c r="A46" s="1" t="s">
        <v>34</v>
      </c>
      <c r="B46" s="1">
        <v>470</v>
      </c>
      <c r="C46" s="1">
        <v>240</v>
      </c>
      <c r="D46" s="1">
        <v>0</v>
      </c>
      <c r="E46" s="1">
        <v>20</v>
      </c>
      <c r="F46" s="1">
        <v>0</v>
      </c>
      <c r="G46" s="1">
        <v>0</v>
      </c>
      <c r="H46" s="1">
        <v>0</v>
      </c>
      <c r="I46" s="1">
        <v>0</v>
      </c>
      <c r="J46" s="1">
        <v>20</v>
      </c>
      <c r="K46" s="1">
        <v>170</v>
      </c>
      <c r="L46" s="1">
        <v>0</v>
      </c>
      <c r="M46" s="1">
        <v>0</v>
      </c>
      <c r="N46" s="1">
        <v>10</v>
      </c>
      <c r="O46" s="1">
        <v>0</v>
      </c>
      <c r="P46" s="1">
        <v>10</v>
      </c>
    </row>
    <row r="47" spans="1:16" x14ac:dyDescent="0.2">
      <c r="A47" s="1" t="s">
        <v>35</v>
      </c>
      <c r="B47" s="1">
        <v>480</v>
      </c>
      <c r="C47" s="1">
        <v>80</v>
      </c>
      <c r="D47" s="1">
        <v>0</v>
      </c>
      <c r="E47" s="1">
        <v>110</v>
      </c>
      <c r="F47" s="1">
        <v>0</v>
      </c>
      <c r="G47" s="1">
        <v>0</v>
      </c>
      <c r="H47" s="1">
        <v>40</v>
      </c>
      <c r="I47" s="1">
        <v>0</v>
      </c>
      <c r="J47" s="1">
        <v>10</v>
      </c>
      <c r="K47" s="1">
        <v>60</v>
      </c>
      <c r="L47" s="1">
        <v>0</v>
      </c>
      <c r="M47" s="1">
        <v>0</v>
      </c>
      <c r="N47" s="1">
        <v>150</v>
      </c>
      <c r="O47" s="1">
        <v>0</v>
      </c>
      <c r="P47" s="1">
        <v>30</v>
      </c>
    </row>
    <row r="48" spans="1:16" x14ac:dyDescent="0.2">
      <c r="A48" s="1" t="s">
        <v>36</v>
      </c>
      <c r="B48" s="1">
        <v>580</v>
      </c>
      <c r="C48" s="1">
        <v>100</v>
      </c>
      <c r="D48" s="1">
        <v>20</v>
      </c>
      <c r="E48" s="1">
        <v>150</v>
      </c>
      <c r="F48" s="1">
        <v>0</v>
      </c>
      <c r="G48" s="1">
        <v>0</v>
      </c>
      <c r="H48" s="1">
        <v>0</v>
      </c>
      <c r="I48" s="1">
        <v>0</v>
      </c>
      <c r="J48" s="1">
        <v>10</v>
      </c>
      <c r="K48" s="1">
        <v>130</v>
      </c>
      <c r="L48" s="1">
        <v>10</v>
      </c>
      <c r="M48" s="1">
        <v>10</v>
      </c>
      <c r="N48" s="1">
        <v>50</v>
      </c>
      <c r="O48" s="1">
        <v>10</v>
      </c>
      <c r="P48" s="1">
        <v>90</v>
      </c>
    </row>
    <row r="49" spans="1:16" x14ac:dyDescent="0.2">
      <c r="A49" s="1" t="s">
        <v>37</v>
      </c>
      <c r="B49" s="1">
        <v>380</v>
      </c>
      <c r="C49" s="1">
        <v>200</v>
      </c>
      <c r="D49" s="1">
        <v>30</v>
      </c>
      <c r="E49" s="1">
        <v>50</v>
      </c>
      <c r="F49" s="1">
        <v>10</v>
      </c>
      <c r="G49" s="1">
        <v>0</v>
      </c>
      <c r="H49" s="1">
        <v>0</v>
      </c>
      <c r="I49" s="1">
        <v>10</v>
      </c>
      <c r="J49" s="1">
        <v>10</v>
      </c>
      <c r="K49" s="1">
        <v>60</v>
      </c>
      <c r="L49" s="1">
        <v>0</v>
      </c>
      <c r="M49" s="1">
        <v>0</v>
      </c>
      <c r="N49" s="1">
        <v>10</v>
      </c>
      <c r="O49" s="1">
        <v>0</v>
      </c>
      <c r="P49" s="1">
        <v>0</v>
      </c>
    </row>
    <row r="50" spans="1:16" x14ac:dyDescent="0.2">
      <c r="A50" s="1" t="s">
        <v>38</v>
      </c>
      <c r="B50" s="1">
        <v>540</v>
      </c>
      <c r="C50" s="1">
        <v>190</v>
      </c>
      <c r="D50" s="1">
        <v>0</v>
      </c>
      <c r="E50" s="1">
        <v>160</v>
      </c>
      <c r="F50" s="1">
        <v>20</v>
      </c>
      <c r="G50" s="1">
        <v>0</v>
      </c>
      <c r="H50" s="1">
        <v>10</v>
      </c>
      <c r="I50" s="1">
        <v>20</v>
      </c>
      <c r="J50" s="1">
        <v>10</v>
      </c>
      <c r="K50" s="1">
        <v>40</v>
      </c>
      <c r="L50" s="1">
        <v>10</v>
      </c>
      <c r="M50" s="1">
        <v>50</v>
      </c>
      <c r="N50" s="1">
        <v>30</v>
      </c>
      <c r="O50" s="1">
        <v>0</v>
      </c>
      <c r="P50" s="1">
        <v>0</v>
      </c>
    </row>
    <row r="52" spans="1:16" x14ac:dyDescent="0.2">
      <c r="A52" s="1" t="s">
        <v>394</v>
      </c>
      <c r="B52" s="1">
        <v>61070</v>
      </c>
      <c r="C52" s="1">
        <v>31450</v>
      </c>
      <c r="D52" s="1">
        <v>1010</v>
      </c>
      <c r="E52" s="1">
        <v>10720</v>
      </c>
      <c r="F52" s="1">
        <v>740</v>
      </c>
      <c r="G52" s="1">
        <v>30</v>
      </c>
      <c r="H52" s="1">
        <v>250</v>
      </c>
      <c r="I52" s="1">
        <v>180</v>
      </c>
      <c r="J52" s="1">
        <v>580</v>
      </c>
      <c r="K52" s="1">
        <v>11590</v>
      </c>
      <c r="L52" s="1">
        <v>400</v>
      </c>
      <c r="M52" s="1">
        <v>1560</v>
      </c>
      <c r="N52" s="1">
        <v>1420</v>
      </c>
      <c r="O52" s="1">
        <v>260</v>
      </c>
      <c r="P52" s="1">
        <v>880</v>
      </c>
    </row>
    <row r="53" spans="1:16" x14ac:dyDescent="0.2">
      <c r="A53" s="1" t="s">
        <v>17</v>
      </c>
      <c r="B53" s="1">
        <v>10</v>
      </c>
      <c r="C53" s="1">
        <v>0</v>
      </c>
      <c r="D53" s="1">
        <v>0</v>
      </c>
      <c r="E53" s="1">
        <v>10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</row>
    <row r="54" spans="1:16" x14ac:dyDescent="0.2">
      <c r="A54" s="1" t="s">
        <v>18</v>
      </c>
      <c r="B54" s="1">
        <v>780</v>
      </c>
      <c r="C54" s="1">
        <v>130</v>
      </c>
      <c r="D54" s="1">
        <v>0</v>
      </c>
      <c r="E54" s="1">
        <v>500</v>
      </c>
      <c r="F54" s="1">
        <v>40</v>
      </c>
      <c r="G54" s="1">
        <v>0</v>
      </c>
      <c r="H54" s="1">
        <v>10</v>
      </c>
      <c r="I54" s="1">
        <v>10</v>
      </c>
      <c r="J54" s="1">
        <v>30</v>
      </c>
      <c r="K54" s="1">
        <v>40</v>
      </c>
      <c r="L54" s="1">
        <v>0</v>
      </c>
      <c r="M54" s="1">
        <v>0</v>
      </c>
      <c r="N54" s="1">
        <v>10</v>
      </c>
      <c r="O54" s="1">
        <v>0</v>
      </c>
      <c r="P54" s="1">
        <v>10</v>
      </c>
    </row>
    <row r="55" spans="1:16" x14ac:dyDescent="0.2">
      <c r="A55" s="1" t="s">
        <v>19</v>
      </c>
      <c r="B55" s="1">
        <v>6040</v>
      </c>
      <c r="C55" s="1">
        <v>3050</v>
      </c>
      <c r="D55" s="1">
        <v>260</v>
      </c>
      <c r="E55" s="1">
        <v>1030</v>
      </c>
      <c r="F55" s="1">
        <v>180</v>
      </c>
      <c r="G55" s="1">
        <v>0</v>
      </c>
      <c r="H55" s="1">
        <v>20</v>
      </c>
      <c r="I55" s="1">
        <v>30</v>
      </c>
      <c r="J55" s="1">
        <v>50</v>
      </c>
      <c r="K55" s="1">
        <v>850</v>
      </c>
      <c r="L55" s="1">
        <v>50</v>
      </c>
      <c r="M55" s="1">
        <v>200</v>
      </c>
      <c r="N55" s="1">
        <v>220</v>
      </c>
      <c r="O55" s="1">
        <v>10</v>
      </c>
      <c r="P55" s="1">
        <v>90</v>
      </c>
    </row>
    <row r="56" spans="1:16" x14ac:dyDescent="0.2">
      <c r="A56" s="1" t="s">
        <v>20</v>
      </c>
      <c r="B56" s="1">
        <v>20670</v>
      </c>
      <c r="C56" s="1">
        <v>6920</v>
      </c>
      <c r="D56" s="1">
        <v>410</v>
      </c>
      <c r="E56" s="1">
        <v>4400</v>
      </c>
      <c r="F56" s="1">
        <v>270</v>
      </c>
      <c r="G56" s="1">
        <v>20</v>
      </c>
      <c r="H56" s="1">
        <v>70</v>
      </c>
      <c r="I56" s="1">
        <v>40</v>
      </c>
      <c r="J56" s="1">
        <v>140</v>
      </c>
      <c r="K56" s="1">
        <v>6030</v>
      </c>
      <c r="L56" s="1">
        <v>270</v>
      </c>
      <c r="M56" s="1">
        <v>850</v>
      </c>
      <c r="N56" s="1">
        <v>690</v>
      </c>
      <c r="O56" s="1">
        <v>190</v>
      </c>
      <c r="P56" s="1">
        <v>370</v>
      </c>
    </row>
    <row r="57" spans="1:16" x14ac:dyDescent="0.2">
      <c r="A57" s="1" t="s">
        <v>21</v>
      </c>
      <c r="B57" s="1">
        <v>24100</v>
      </c>
      <c r="C57" s="1">
        <v>16000</v>
      </c>
      <c r="D57" s="1">
        <v>240</v>
      </c>
      <c r="E57" s="1">
        <v>3730</v>
      </c>
      <c r="F57" s="1">
        <v>90</v>
      </c>
      <c r="G57" s="1">
        <v>10</v>
      </c>
      <c r="H57" s="1">
        <v>100</v>
      </c>
      <c r="I57" s="1">
        <v>50</v>
      </c>
      <c r="J57" s="1">
        <v>140</v>
      </c>
      <c r="K57" s="1">
        <v>2690</v>
      </c>
      <c r="L57" s="1">
        <v>60</v>
      </c>
      <c r="M57" s="1">
        <v>340</v>
      </c>
      <c r="N57" s="1">
        <v>330</v>
      </c>
      <c r="O57" s="1">
        <v>40</v>
      </c>
      <c r="P57" s="1">
        <v>280</v>
      </c>
    </row>
    <row r="58" spans="1:16" x14ac:dyDescent="0.2">
      <c r="A58" s="1" t="s">
        <v>22</v>
      </c>
      <c r="B58" s="1">
        <v>770</v>
      </c>
      <c r="C58" s="1">
        <v>390</v>
      </c>
      <c r="D58" s="1">
        <v>0</v>
      </c>
      <c r="E58" s="1">
        <v>260</v>
      </c>
      <c r="F58" s="1">
        <v>10</v>
      </c>
      <c r="G58" s="1">
        <v>0</v>
      </c>
      <c r="H58" s="1">
        <v>0</v>
      </c>
      <c r="I58" s="1">
        <v>0</v>
      </c>
      <c r="J58" s="1">
        <v>10</v>
      </c>
      <c r="K58" s="1">
        <v>80</v>
      </c>
      <c r="L58" s="1">
        <v>0</v>
      </c>
      <c r="M58" s="1">
        <v>10</v>
      </c>
      <c r="N58" s="1">
        <v>10</v>
      </c>
      <c r="O58" s="1">
        <v>0</v>
      </c>
      <c r="P58" s="1">
        <v>0</v>
      </c>
    </row>
    <row r="59" spans="1:16" x14ac:dyDescent="0.2">
      <c r="A59" s="1" t="s">
        <v>23</v>
      </c>
      <c r="B59" s="1">
        <v>630</v>
      </c>
      <c r="C59" s="1">
        <v>330</v>
      </c>
      <c r="D59" s="1">
        <v>10</v>
      </c>
      <c r="E59" s="1">
        <v>10</v>
      </c>
      <c r="F59" s="1">
        <v>30</v>
      </c>
      <c r="G59" s="1">
        <v>0</v>
      </c>
      <c r="H59" s="1">
        <v>10</v>
      </c>
      <c r="I59" s="1">
        <v>0</v>
      </c>
      <c r="J59" s="1">
        <v>30</v>
      </c>
      <c r="K59" s="1">
        <v>190</v>
      </c>
      <c r="L59" s="1">
        <v>0</v>
      </c>
      <c r="M59" s="1">
        <v>0</v>
      </c>
      <c r="N59" s="1">
        <v>20</v>
      </c>
      <c r="O59" s="1">
        <v>0</v>
      </c>
      <c r="P59" s="1">
        <v>0</v>
      </c>
    </row>
    <row r="60" spans="1:16" x14ac:dyDescent="0.2">
      <c r="A60" s="1" t="s">
        <v>24</v>
      </c>
      <c r="B60" s="1">
        <v>830</v>
      </c>
      <c r="C60" s="1">
        <v>280</v>
      </c>
      <c r="D60" s="1">
        <v>10</v>
      </c>
      <c r="E60" s="1">
        <v>50</v>
      </c>
      <c r="F60" s="1">
        <v>10</v>
      </c>
      <c r="G60" s="1">
        <v>0</v>
      </c>
      <c r="H60" s="1">
        <v>10</v>
      </c>
      <c r="I60" s="1">
        <v>10</v>
      </c>
      <c r="J60" s="1">
        <v>0</v>
      </c>
      <c r="K60" s="1">
        <v>400</v>
      </c>
      <c r="L60" s="1">
        <v>0</v>
      </c>
      <c r="M60" s="1">
        <v>30</v>
      </c>
      <c r="N60" s="1">
        <v>30</v>
      </c>
      <c r="O60" s="1">
        <v>0</v>
      </c>
      <c r="P60" s="1">
        <v>0</v>
      </c>
    </row>
    <row r="61" spans="1:16" x14ac:dyDescent="0.2">
      <c r="A61" s="1" t="s">
        <v>25</v>
      </c>
      <c r="B61" s="1">
        <v>2450</v>
      </c>
      <c r="C61" s="1">
        <v>2160</v>
      </c>
      <c r="D61" s="1">
        <v>20</v>
      </c>
      <c r="E61" s="1">
        <v>180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50</v>
      </c>
      <c r="L61" s="1">
        <v>0</v>
      </c>
      <c r="M61" s="1">
        <v>0</v>
      </c>
      <c r="N61" s="1">
        <v>0</v>
      </c>
      <c r="O61" s="1">
        <v>0</v>
      </c>
      <c r="P61" s="1">
        <v>40</v>
      </c>
    </row>
    <row r="62" spans="1:16" x14ac:dyDescent="0.2">
      <c r="A62" s="1" t="s">
        <v>26</v>
      </c>
      <c r="B62" s="1">
        <v>340</v>
      </c>
      <c r="C62" s="1">
        <v>110</v>
      </c>
      <c r="D62" s="1">
        <v>0</v>
      </c>
      <c r="E62" s="1">
        <v>120</v>
      </c>
      <c r="F62" s="1">
        <v>0</v>
      </c>
      <c r="G62" s="1">
        <v>0</v>
      </c>
      <c r="H62" s="1">
        <v>0</v>
      </c>
      <c r="I62" s="1">
        <v>10</v>
      </c>
      <c r="J62" s="1">
        <v>0</v>
      </c>
      <c r="K62" s="1">
        <v>70</v>
      </c>
      <c r="L62" s="1">
        <v>0</v>
      </c>
      <c r="M62" s="1">
        <v>10</v>
      </c>
      <c r="N62" s="1">
        <v>20</v>
      </c>
      <c r="O62" s="1">
        <v>0</v>
      </c>
      <c r="P62" s="1">
        <v>0</v>
      </c>
    </row>
    <row r="63" spans="1:16" x14ac:dyDescent="0.2">
      <c r="A63" s="1" t="s">
        <v>27</v>
      </c>
      <c r="B63" s="1">
        <v>610</v>
      </c>
      <c r="C63" s="1">
        <v>230</v>
      </c>
      <c r="D63" s="1">
        <v>10</v>
      </c>
      <c r="E63" s="1">
        <v>40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280</v>
      </c>
      <c r="L63" s="1">
        <v>0</v>
      </c>
      <c r="M63" s="1">
        <v>30</v>
      </c>
      <c r="N63" s="1">
        <v>10</v>
      </c>
      <c r="O63" s="1">
        <v>0</v>
      </c>
      <c r="P63" s="1">
        <v>10</v>
      </c>
    </row>
    <row r="64" spans="1:16" x14ac:dyDescent="0.2">
      <c r="A64" s="1" t="s">
        <v>28</v>
      </c>
      <c r="B64" s="1">
        <v>380</v>
      </c>
      <c r="C64" s="1">
        <v>100</v>
      </c>
      <c r="D64" s="1">
        <v>0</v>
      </c>
      <c r="E64" s="1">
        <v>10</v>
      </c>
      <c r="F64" s="1">
        <v>10</v>
      </c>
      <c r="G64" s="1">
        <v>0</v>
      </c>
      <c r="H64" s="1">
        <v>0</v>
      </c>
      <c r="I64" s="1">
        <v>0</v>
      </c>
      <c r="J64" s="1">
        <v>0</v>
      </c>
      <c r="K64" s="1">
        <v>250</v>
      </c>
      <c r="L64" s="1">
        <v>0</v>
      </c>
      <c r="M64" s="1">
        <v>0</v>
      </c>
      <c r="N64" s="1">
        <v>10</v>
      </c>
      <c r="O64" s="1">
        <v>0</v>
      </c>
      <c r="P64" s="1">
        <v>0</v>
      </c>
    </row>
    <row r="65" spans="1:16" x14ac:dyDescent="0.2">
      <c r="A65" s="1" t="s">
        <v>29</v>
      </c>
      <c r="B65" s="1">
        <v>380</v>
      </c>
      <c r="C65" s="1">
        <v>130</v>
      </c>
      <c r="D65" s="1">
        <v>0</v>
      </c>
      <c r="E65" s="1">
        <v>10</v>
      </c>
      <c r="F65" s="1">
        <v>10</v>
      </c>
      <c r="G65" s="1">
        <v>0</v>
      </c>
      <c r="H65" s="1">
        <v>10</v>
      </c>
      <c r="I65" s="1">
        <v>10</v>
      </c>
      <c r="J65" s="1">
        <v>40</v>
      </c>
      <c r="K65" s="1">
        <v>170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</row>
    <row r="66" spans="1:16" x14ac:dyDescent="0.2">
      <c r="A66" s="1" t="s">
        <v>30</v>
      </c>
      <c r="B66" s="1">
        <v>600</v>
      </c>
      <c r="C66" s="1">
        <v>340</v>
      </c>
      <c r="D66" s="1">
        <v>0</v>
      </c>
      <c r="E66" s="1">
        <v>20</v>
      </c>
      <c r="F66" s="1">
        <v>10</v>
      </c>
      <c r="G66" s="1">
        <v>0</v>
      </c>
      <c r="H66" s="1">
        <v>0</v>
      </c>
      <c r="I66" s="1">
        <v>20</v>
      </c>
      <c r="J66" s="1">
        <v>30</v>
      </c>
      <c r="K66" s="1">
        <v>170</v>
      </c>
      <c r="L66" s="1">
        <v>0</v>
      </c>
      <c r="M66" s="1">
        <v>10</v>
      </c>
      <c r="N66" s="1">
        <v>0</v>
      </c>
      <c r="O66" s="1">
        <v>0</v>
      </c>
      <c r="P66" s="1">
        <v>0</v>
      </c>
    </row>
    <row r="67" spans="1:16" x14ac:dyDescent="0.2">
      <c r="A67" s="1" t="s">
        <v>31</v>
      </c>
      <c r="B67" s="1">
        <v>10</v>
      </c>
      <c r="C67" s="1">
        <v>10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</row>
    <row r="68" spans="1:16" x14ac:dyDescent="0.2">
      <c r="A68" s="1" t="s">
        <v>32</v>
      </c>
      <c r="B68" s="1">
        <v>90</v>
      </c>
      <c r="C68" s="1">
        <v>60</v>
      </c>
      <c r="D68" s="1">
        <v>0</v>
      </c>
      <c r="E68" s="1">
        <v>0</v>
      </c>
      <c r="F68" s="1">
        <v>10</v>
      </c>
      <c r="G68" s="1">
        <v>0</v>
      </c>
      <c r="H68" s="1">
        <v>0</v>
      </c>
      <c r="I68" s="1">
        <v>0</v>
      </c>
      <c r="J68" s="1">
        <v>10</v>
      </c>
      <c r="K68" s="1">
        <v>10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</row>
    <row r="69" spans="1:16" x14ac:dyDescent="0.2">
      <c r="A69" s="1" t="s">
        <v>33</v>
      </c>
      <c r="B69" s="1">
        <v>130</v>
      </c>
      <c r="C69" s="1">
        <v>70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30</v>
      </c>
      <c r="K69" s="1">
        <v>20</v>
      </c>
      <c r="L69" s="1">
        <v>0</v>
      </c>
      <c r="M69" s="1">
        <v>0</v>
      </c>
      <c r="N69" s="1">
        <v>0</v>
      </c>
      <c r="O69" s="1">
        <v>0</v>
      </c>
      <c r="P69" s="1">
        <v>10</v>
      </c>
    </row>
    <row r="70" spans="1:16" x14ac:dyDescent="0.2">
      <c r="A70" s="1" t="s">
        <v>34</v>
      </c>
      <c r="B70" s="1">
        <v>510</v>
      </c>
      <c r="C70" s="1">
        <v>260</v>
      </c>
      <c r="D70" s="1">
        <v>20</v>
      </c>
      <c r="E70" s="1">
        <v>30</v>
      </c>
      <c r="F70" s="1">
        <v>0</v>
      </c>
      <c r="G70" s="1">
        <v>0</v>
      </c>
      <c r="H70" s="1">
        <v>0</v>
      </c>
      <c r="I70" s="1">
        <v>0</v>
      </c>
      <c r="J70" s="1">
        <v>50</v>
      </c>
      <c r="K70" s="1">
        <v>110</v>
      </c>
      <c r="L70" s="1">
        <v>0</v>
      </c>
      <c r="M70" s="1">
        <v>10</v>
      </c>
      <c r="N70" s="1">
        <v>10</v>
      </c>
      <c r="O70" s="1">
        <v>0</v>
      </c>
      <c r="P70" s="1">
        <v>20</v>
      </c>
    </row>
    <row r="71" spans="1:16" x14ac:dyDescent="0.2">
      <c r="A71" s="1" t="s">
        <v>35</v>
      </c>
      <c r="B71" s="1">
        <v>220</v>
      </c>
      <c r="C71" s="1">
        <v>90</v>
      </c>
      <c r="D71" s="1">
        <v>0</v>
      </c>
      <c r="E71" s="1">
        <v>30</v>
      </c>
      <c r="F71" s="1">
        <v>10</v>
      </c>
      <c r="G71" s="1">
        <v>0</v>
      </c>
      <c r="H71" s="1">
        <v>0</v>
      </c>
      <c r="I71" s="1">
        <v>0</v>
      </c>
      <c r="J71" s="1">
        <v>10</v>
      </c>
      <c r="K71" s="1">
        <v>40</v>
      </c>
      <c r="L71" s="1">
        <v>10</v>
      </c>
      <c r="M71" s="1">
        <v>20</v>
      </c>
      <c r="N71" s="1">
        <v>10</v>
      </c>
      <c r="O71" s="1">
        <v>0</v>
      </c>
      <c r="P71" s="1">
        <v>0</v>
      </c>
    </row>
    <row r="72" spans="1:16" x14ac:dyDescent="0.2">
      <c r="A72" s="1" t="s">
        <v>36</v>
      </c>
      <c r="B72" s="1">
        <v>200</v>
      </c>
      <c r="C72" s="1">
        <v>60</v>
      </c>
      <c r="D72" s="1">
        <v>0</v>
      </c>
      <c r="E72" s="1">
        <v>100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10</v>
      </c>
      <c r="L72" s="1">
        <v>0</v>
      </c>
      <c r="M72" s="1">
        <v>0</v>
      </c>
      <c r="N72" s="1">
        <v>10</v>
      </c>
      <c r="O72" s="1">
        <v>10</v>
      </c>
      <c r="P72" s="1">
        <v>10</v>
      </c>
    </row>
    <row r="73" spans="1:16" x14ac:dyDescent="0.2">
      <c r="A73" s="1" t="s">
        <v>37</v>
      </c>
      <c r="B73" s="1">
        <v>900</v>
      </c>
      <c r="C73" s="1">
        <v>530</v>
      </c>
      <c r="D73" s="1">
        <v>30</v>
      </c>
      <c r="E73" s="1">
        <v>120</v>
      </c>
      <c r="F73" s="1">
        <v>20</v>
      </c>
      <c r="G73" s="1">
        <v>0</v>
      </c>
      <c r="H73" s="1">
        <v>10</v>
      </c>
      <c r="I73" s="1">
        <v>0</v>
      </c>
      <c r="J73" s="1">
        <v>10</v>
      </c>
      <c r="K73" s="1">
        <v>100</v>
      </c>
      <c r="L73" s="1">
        <v>0</v>
      </c>
      <c r="M73" s="1">
        <v>20</v>
      </c>
      <c r="N73" s="1">
        <v>30</v>
      </c>
      <c r="O73" s="1">
        <v>10</v>
      </c>
      <c r="P73" s="1">
        <v>20</v>
      </c>
    </row>
    <row r="74" spans="1:16" x14ac:dyDescent="0.2">
      <c r="A74" s="1" t="s">
        <v>38</v>
      </c>
      <c r="B74" s="1">
        <v>420</v>
      </c>
      <c r="C74" s="1">
        <v>200</v>
      </c>
      <c r="D74" s="1">
        <v>0</v>
      </c>
      <c r="E74" s="1">
        <v>70</v>
      </c>
      <c r="F74" s="1">
        <v>40</v>
      </c>
      <c r="G74" s="1">
        <v>0</v>
      </c>
      <c r="H74" s="1">
        <v>10</v>
      </c>
      <c r="I74" s="1">
        <v>0</v>
      </c>
      <c r="J74" s="1">
        <v>0</v>
      </c>
      <c r="K74" s="1">
        <v>30</v>
      </c>
      <c r="L74" s="1">
        <v>10</v>
      </c>
      <c r="M74" s="1">
        <v>30</v>
      </c>
      <c r="N74" s="1">
        <v>10</v>
      </c>
      <c r="O74" s="1">
        <v>0</v>
      </c>
      <c r="P74" s="1">
        <v>20</v>
      </c>
    </row>
    <row r="75" spans="1:16" x14ac:dyDescent="0.2">
      <c r="A75" s="22" t="s">
        <v>510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</sheetData>
  <mergeCells count="1">
    <mergeCell ref="A75:P7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F66EE-252B-447B-A96D-019F9C565BDB}">
  <sheetPr>
    <tabColor rgb="FFC00000"/>
  </sheetPr>
  <dimension ref="A1:P24"/>
  <sheetViews>
    <sheetView view="pageBreakPreview" zoomScale="125" zoomScaleNormal="100" zoomScaleSheetLayoutView="125" workbookViewId="0">
      <selection activeCell="A24" sqref="A24:P24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193</v>
      </c>
    </row>
    <row r="2" spans="1:16" x14ac:dyDescent="0.2">
      <c r="A2" s="11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481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194</v>
      </c>
    </row>
    <row r="5" spans="1:16" x14ac:dyDescent="0.2">
      <c r="A5" s="1" t="s">
        <v>2</v>
      </c>
      <c r="B5" s="1">
        <v>132340</v>
      </c>
      <c r="C5" s="1">
        <v>63170</v>
      </c>
      <c r="D5" s="1">
        <v>1900</v>
      </c>
      <c r="E5" s="1">
        <v>28300</v>
      </c>
      <c r="F5" s="1">
        <v>1210</v>
      </c>
      <c r="G5" s="1">
        <v>80</v>
      </c>
      <c r="H5" s="1">
        <v>580</v>
      </c>
      <c r="I5" s="1">
        <v>420</v>
      </c>
      <c r="J5" s="1">
        <v>1270</v>
      </c>
      <c r="K5" s="1">
        <v>24650</v>
      </c>
      <c r="L5" s="1">
        <v>1690</v>
      </c>
      <c r="M5" s="1">
        <v>2730</v>
      </c>
      <c r="N5" s="1">
        <v>3690</v>
      </c>
      <c r="O5" s="1">
        <v>510</v>
      </c>
      <c r="P5" s="1">
        <v>2140</v>
      </c>
    </row>
    <row r="6" spans="1:16" x14ac:dyDescent="0.2">
      <c r="A6" s="1" t="s">
        <v>150</v>
      </c>
      <c r="B6" s="1">
        <v>3560</v>
      </c>
      <c r="C6" s="1">
        <v>2120</v>
      </c>
      <c r="D6" s="1">
        <v>80</v>
      </c>
      <c r="E6" s="1">
        <v>470</v>
      </c>
      <c r="F6" s="1">
        <v>80</v>
      </c>
      <c r="G6" s="1">
        <v>0</v>
      </c>
      <c r="H6" s="1">
        <v>0</v>
      </c>
      <c r="I6" s="1">
        <v>30</v>
      </c>
      <c r="J6" s="1">
        <v>10</v>
      </c>
      <c r="K6" s="1">
        <v>680</v>
      </c>
      <c r="L6" s="1">
        <v>10</v>
      </c>
      <c r="M6" s="1">
        <v>20</v>
      </c>
      <c r="N6" s="1">
        <v>50</v>
      </c>
      <c r="O6" s="1">
        <v>0</v>
      </c>
      <c r="P6" s="1">
        <v>10</v>
      </c>
    </row>
    <row r="7" spans="1:16" x14ac:dyDescent="0.2">
      <c r="A7" s="1" t="s">
        <v>147</v>
      </c>
      <c r="B7" s="1">
        <v>87490</v>
      </c>
      <c r="C7" s="1">
        <v>32120</v>
      </c>
      <c r="D7" s="1">
        <v>1360</v>
      </c>
      <c r="E7" s="1">
        <v>20740</v>
      </c>
      <c r="F7" s="1">
        <v>1010</v>
      </c>
      <c r="G7" s="1">
        <v>60</v>
      </c>
      <c r="H7" s="1">
        <v>430</v>
      </c>
      <c r="I7" s="1">
        <v>330</v>
      </c>
      <c r="J7" s="1">
        <v>910</v>
      </c>
      <c r="K7" s="1">
        <v>21380</v>
      </c>
      <c r="L7" s="1">
        <v>1630</v>
      </c>
      <c r="M7" s="1">
        <v>2160</v>
      </c>
      <c r="N7" s="1">
        <v>3280</v>
      </c>
      <c r="O7" s="1">
        <v>440</v>
      </c>
      <c r="P7" s="1">
        <v>1640</v>
      </c>
    </row>
    <row r="8" spans="1:16" x14ac:dyDescent="0.2">
      <c r="A8" s="1" t="s">
        <v>76</v>
      </c>
      <c r="B8" s="1">
        <v>41290</v>
      </c>
      <c r="C8" s="1">
        <v>28930</v>
      </c>
      <c r="D8" s="1">
        <v>460</v>
      </c>
      <c r="E8" s="1">
        <v>7090</v>
      </c>
      <c r="F8" s="1">
        <v>120</v>
      </c>
      <c r="G8" s="1">
        <v>20</v>
      </c>
      <c r="H8" s="1">
        <v>150</v>
      </c>
      <c r="I8" s="1">
        <v>60</v>
      </c>
      <c r="J8" s="1">
        <v>350</v>
      </c>
      <c r="K8" s="1">
        <v>2590</v>
      </c>
      <c r="L8" s="1">
        <v>50</v>
      </c>
      <c r="M8" s="1">
        <v>550</v>
      </c>
      <c r="N8" s="1">
        <v>360</v>
      </c>
      <c r="O8" s="1">
        <v>70</v>
      </c>
      <c r="P8" s="1">
        <v>490</v>
      </c>
    </row>
    <row r="9" spans="1:16" x14ac:dyDescent="0.2">
      <c r="A9" s="1" t="s">
        <v>195</v>
      </c>
    </row>
    <row r="10" spans="1:16" x14ac:dyDescent="0.2">
      <c r="A10" s="1" t="s">
        <v>2</v>
      </c>
      <c r="B10" s="1">
        <v>132340</v>
      </c>
      <c r="C10" s="1">
        <v>63170</v>
      </c>
      <c r="D10" s="1">
        <v>1900</v>
      </c>
      <c r="E10" s="1">
        <v>28300</v>
      </c>
      <c r="F10" s="1">
        <v>1210</v>
      </c>
      <c r="G10" s="1">
        <v>80</v>
      </c>
      <c r="H10" s="1">
        <v>580</v>
      </c>
      <c r="I10" s="1">
        <v>420</v>
      </c>
      <c r="J10" s="1">
        <v>1270</v>
      </c>
      <c r="K10" s="1">
        <v>24650</v>
      </c>
      <c r="L10" s="1">
        <v>1690</v>
      </c>
      <c r="M10" s="1">
        <v>2730</v>
      </c>
      <c r="N10" s="1">
        <v>3690</v>
      </c>
      <c r="O10" s="1">
        <v>510</v>
      </c>
      <c r="P10" s="1">
        <v>2140</v>
      </c>
    </row>
    <row r="11" spans="1:16" x14ac:dyDescent="0.2">
      <c r="A11" s="1" t="s">
        <v>150</v>
      </c>
      <c r="B11" s="1">
        <v>2330</v>
      </c>
      <c r="C11" s="1">
        <v>1480</v>
      </c>
      <c r="D11" s="1">
        <v>30</v>
      </c>
      <c r="E11" s="1">
        <v>190</v>
      </c>
      <c r="F11" s="1">
        <v>70</v>
      </c>
      <c r="G11" s="1">
        <v>0</v>
      </c>
      <c r="H11" s="1">
        <v>0</v>
      </c>
      <c r="I11" s="1">
        <v>20</v>
      </c>
      <c r="J11" s="1">
        <v>10</v>
      </c>
      <c r="K11" s="1">
        <v>480</v>
      </c>
      <c r="L11" s="1">
        <v>10</v>
      </c>
      <c r="M11" s="1">
        <v>10</v>
      </c>
      <c r="N11" s="1">
        <v>30</v>
      </c>
      <c r="O11" s="1">
        <v>0</v>
      </c>
      <c r="P11" s="1">
        <v>0</v>
      </c>
    </row>
    <row r="12" spans="1:16" x14ac:dyDescent="0.2">
      <c r="A12" s="1" t="s">
        <v>147</v>
      </c>
      <c r="B12" s="1">
        <v>88720</v>
      </c>
      <c r="C12" s="1">
        <v>32760</v>
      </c>
      <c r="D12" s="1">
        <v>1410</v>
      </c>
      <c r="E12" s="1">
        <v>21020</v>
      </c>
      <c r="F12" s="1">
        <v>1020</v>
      </c>
      <c r="G12" s="1">
        <v>60</v>
      </c>
      <c r="H12" s="1">
        <v>430</v>
      </c>
      <c r="I12" s="1">
        <v>340</v>
      </c>
      <c r="J12" s="1">
        <v>910</v>
      </c>
      <c r="K12" s="1">
        <v>21580</v>
      </c>
      <c r="L12" s="1">
        <v>1630</v>
      </c>
      <c r="M12" s="1">
        <v>2170</v>
      </c>
      <c r="N12" s="1">
        <v>3300</v>
      </c>
      <c r="O12" s="1">
        <v>440</v>
      </c>
      <c r="P12" s="1">
        <v>1650</v>
      </c>
    </row>
    <row r="13" spans="1:16" x14ac:dyDescent="0.2">
      <c r="A13" s="1" t="s">
        <v>76</v>
      </c>
      <c r="B13" s="1">
        <v>41290</v>
      </c>
      <c r="C13" s="1">
        <v>28930</v>
      </c>
      <c r="D13" s="1">
        <v>460</v>
      </c>
      <c r="E13" s="1">
        <v>7090</v>
      </c>
      <c r="F13" s="1">
        <v>120</v>
      </c>
      <c r="G13" s="1">
        <v>20</v>
      </c>
      <c r="H13" s="1">
        <v>150</v>
      </c>
      <c r="I13" s="1">
        <v>60</v>
      </c>
      <c r="J13" s="1">
        <v>350</v>
      </c>
      <c r="K13" s="1">
        <v>2590</v>
      </c>
      <c r="L13" s="1">
        <v>50</v>
      </c>
      <c r="M13" s="1">
        <v>550</v>
      </c>
      <c r="N13" s="1">
        <v>360</v>
      </c>
      <c r="O13" s="1">
        <v>70</v>
      </c>
      <c r="P13" s="1">
        <v>490</v>
      </c>
    </row>
    <row r="14" spans="1:16" x14ac:dyDescent="0.2">
      <c r="A14" s="1" t="s">
        <v>148</v>
      </c>
    </row>
    <row r="15" spans="1:16" x14ac:dyDescent="0.2">
      <c r="A15" s="1" t="s">
        <v>2</v>
      </c>
      <c r="B15" s="1">
        <v>132340</v>
      </c>
      <c r="C15" s="1">
        <v>63170</v>
      </c>
      <c r="D15" s="1">
        <v>1900</v>
      </c>
      <c r="E15" s="1">
        <v>28300</v>
      </c>
      <c r="F15" s="1">
        <v>1210</v>
      </c>
      <c r="G15" s="1">
        <v>80</v>
      </c>
      <c r="H15" s="1">
        <v>580</v>
      </c>
      <c r="I15" s="1">
        <v>420</v>
      </c>
      <c r="J15" s="1">
        <v>1270</v>
      </c>
      <c r="K15" s="1">
        <v>24650</v>
      </c>
      <c r="L15" s="1">
        <v>1690</v>
      </c>
      <c r="M15" s="1">
        <v>2730</v>
      </c>
      <c r="N15" s="1">
        <v>3690</v>
      </c>
      <c r="O15" s="1">
        <v>510</v>
      </c>
      <c r="P15" s="1">
        <v>2140</v>
      </c>
    </row>
    <row r="16" spans="1:16" x14ac:dyDescent="0.2">
      <c r="A16" s="1" t="s">
        <v>150</v>
      </c>
      <c r="B16" s="1">
        <v>1590</v>
      </c>
      <c r="C16" s="1">
        <v>1000</v>
      </c>
      <c r="D16" s="1">
        <v>20</v>
      </c>
      <c r="E16" s="1">
        <v>200</v>
      </c>
      <c r="F16" s="1">
        <v>30</v>
      </c>
      <c r="G16" s="1">
        <v>0</v>
      </c>
      <c r="H16" s="1">
        <v>0</v>
      </c>
      <c r="I16" s="1">
        <v>0</v>
      </c>
      <c r="J16" s="1">
        <v>0</v>
      </c>
      <c r="K16" s="1">
        <v>320</v>
      </c>
      <c r="L16" s="1">
        <v>0</v>
      </c>
      <c r="M16" s="1">
        <v>0</v>
      </c>
      <c r="N16" s="1">
        <v>20</v>
      </c>
      <c r="O16" s="1">
        <v>0</v>
      </c>
      <c r="P16" s="1">
        <v>0</v>
      </c>
    </row>
    <row r="17" spans="1:16" x14ac:dyDescent="0.2">
      <c r="A17" s="1" t="s">
        <v>147</v>
      </c>
      <c r="B17" s="1">
        <v>88820</v>
      </c>
      <c r="C17" s="1">
        <v>33100</v>
      </c>
      <c r="D17" s="1">
        <v>1410</v>
      </c>
      <c r="E17" s="1">
        <v>20730</v>
      </c>
      <c r="F17" s="1">
        <v>1060</v>
      </c>
      <c r="G17" s="1">
        <v>60</v>
      </c>
      <c r="H17" s="1">
        <v>430</v>
      </c>
      <c r="I17" s="1">
        <v>350</v>
      </c>
      <c r="J17" s="1">
        <v>920</v>
      </c>
      <c r="K17" s="1">
        <v>21710</v>
      </c>
      <c r="L17" s="1">
        <v>1640</v>
      </c>
      <c r="M17" s="1">
        <v>2180</v>
      </c>
      <c r="N17" s="1">
        <v>3150</v>
      </c>
      <c r="O17" s="1">
        <v>440</v>
      </c>
      <c r="P17" s="1">
        <v>1640</v>
      </c>
    </row>
    <row r="18" spans="1:16" x14ac:dyDescent="0.2">
      <c r="A18" s="1" t="s">
        <v>76</v>
      </c>
      <c r="B18" s="1">
        <v>41930</v>
      </c>
      <c r="C18" s="1">
        <v>29070</v>
      </c>
      <c r="D18" s="1">
        <v>470</v>
      </c>
      <c r="E18" s="1">
        <v>7370</v>
      </c>
      <c r="F18" s="1">
        <v>120</v>
      </c>
      <c r="G18" s="1">
        <v>20</v>
      </c>
      <c r="H18" s="1">
        <v>150</v>
      </c>
      <c r="I18" s="1">
        <v>70</v>
      </c>
      <c r="J18" s="1">
        <v>350</v>
      </c>
      <c r="K18" s="1">
        <v>2620</v>
      </c>
      <c r="L18" s="1">
        <v>50</v>
      </c>
      <c r="M18" s="1">
        <v>550</v>
      </c>
      <c r="N18" s="1">
        <v>520</v>
      </c>
      <c r="O18" s="1">
        <v>70</v>
      </c>
      <c r="P18" s="1">
        <v>500</v>
      </c>
    </row>
    <row r="19" spans="1:16" x14ac:dyDescent="0.2">
      <c r="A19" s="1" t="s">
        <v>196</v>
      </c>
    </row>
    <row r="20" spans="1:16" x14ac:dyDescent="0.2">
      <c r="A20" s="1" t="s">
        <v>2</v>
      </c>
      <c r="B20" s="1">
        <v>132340</v>
      </c>
      <c r="C20" s="1">
        <v>63170</v>
      </c>
      <c r="D20" s="1">
        <v>1900</v>
      </c>
      <c r="E20" s="1">
        <v>28300</v>
      </c>
      <c r="F20" s="1">
        <v>1210</v>
      </c>
      <c r="G20" s="1">
        <v>80</v>
      </c>
      <c r="H20" s="1">
        <v>580</v>
      </c>
      <c r="I20" s="1">
        <v>420</v>
      </c>
      <c r="J20" s="1">
        <v>1270</v>
      </c>
      <c r="K20" s="1">
        <v>24650</v>
      </c>
      <c r="L20" s="1">
        <v>1690</v>
      </c>
      <c r="M20" s="1">
        <v>2730</v>
      </c>
      <c r="N20" s="1">
        <v>3690</v>
      </c>
      <c r="O20" s="1">
        <v>510</v>
      </c>
      <c r="P20" s="1">
        <v>2140</v>
      </c>
    </row>
    <row r="21" spans="1:16" x14ac:dyDescent="0.2">
      <c r="A21" s="1" t="s">
        <v>150</v>
      </c>
      <c r="B21" s="1">
        <v>3470</v>
      </c>
      <c r="C21" s="1">
        <v>1250</v>
      </c>
      <c r="D21" s="1">
        <v>90</v>
      </c>
      <c r="E21" s="1">
        <v>390</v>
      </c>
      <c r="F21" s="1">
        <v>70</v>
      </c>
      <c r="G21" s="1">
        <v>0</v>
      </c>
      <c r="H21" s="1">
        <v>70</v>
      </c>
      <c r="I21" s="1">
        <v>0</v>
      </c>
      <c r="J21" s="1">
        <v>20</v>
      </c>
      <c r="K21" s="1">
        <v>1150</v>
      </c>
      <c r="L21" s="1">
        <v>30</v>
      </c>
      <c r="M21" s="1">
        <v>70</v>
      </c>
      <c r="N21" s="1">
        <v>310</v>
      </c>
      <c r="O21" s="1">
        <v>10</v>
      </c>
      <c r="P21" s="1">
        <v>10</v>
      </c>
    </row>
    <row r="22" spans="1:16" x14ac:dyDescent="0.2">
      <c r="A22" s="1" t="s">
        <v>147</v>
      </c>
      <c r="B22" s="1">
        <v>86940</v>
      </c>
      <c r="C22" s="1">
        <v>32850</v>
      </c>
      <c r="D22" s="1">
        <v>1340</v>
      </c>
      <c r="E22" s="1">
        <v>20540</v>
      </c>
      <c r="F22" s="1">
        <v>1020</v>
      </c>
      <c r="G22" s="1">
        <v>60</v>
      </c>
      <c r="H22" s="1">
        <v>360</v>
      </c>
      <c r="I22" s="1">
        <v>350</v>
      </c>
      <c r="J22" s="1">
        <v>900</v>
      </c>
      <c r="K22" s="1">
        <v>20880</v>
      </c>
      <c r="L22" s="1">
        <v>1610</v>
      </c>
      <c r="M22" s="1">
        <v>2110</v>
      </c>
      <c r="N22" s="1">
        <v>2860</v>
      </c>
      <c r="O22" s="1">
        <v>430</v>
      </c>
      <c r="P22" s="1">
        <v>1630</v>
      </c>
    </row>
    <row r="23" spans="1:16" x14ac:dyDescent="0.2">
      <c r="A23" s="1" t="s">
        <v>76</v>
      </c>
      <c r="B23" s="1">
        <v>41930</v>
      </c>
      <c r="C23" s="1">
        <v>29070</v>
      </c>
      <c r="D23" s="1">
        <v>470</v>
      </c>
      <c r="E23" s="1">
        <v>7370</v>
      </c>
      <c r="F23" s="1">
        <v>120</v>
      </c>
      <c r="G23" s="1">
        <v>20</v>
      </c>
      <c r="H23" s="1">
        <v>150</v>
      </c>
      <c r="I23" s="1">
        <v>70</v>
      </c>
      <c r="J23" s="1">
        <v>350</v>
      </c>
      <c r="K23" s="1">
        <v>2620</v>
      </c>
      <c r="L23" s="1">
        <v>50</v>
      </c>
      <c r="M23" s="1">
        <v>550</v>
      </c>
      <c r="N23" s="1">
        <v>520</v>
      </c>
      <c r="O23" s="1">
        <v>70</v>
      </c>
      <c r="P23" s="1">
        <v>500</v>
      </c>
    </row>
    <row r="24" spans="1:16" x14ac:dyDescent="0.2">
      <c r="A24" s="22" t="s">
        <v>510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</sheetData>
  <mergeCells count="1">
    <mergeCell ref="A24:P2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6E048-1517-4FD3-BFE9-197C8BBE21B4}">
  <dimension ref="A1:P23"/>
  <sheetViews>
    <sheetView view="pageBreakPreview" zoomScale="125" zoomScaleNormal="100" zoomScaleSheetLayoutView="125" workbookViewId="0">
      <selection activeCell="A23" sqref="A23:P23"/>
    </sheetView>
  </sheetViews>
  <sheetFormatPr defaultRowHeight="9.6" x14ac:dyDescent="0.2"/>
  <cols>
    <col min="1" max="1" width="12.33203125" style="8" customWidth="1"/>
    <col min="2" max="16" width="4.6640625" style="1" customWidth="1"/>
    <col min="17" max="16384" width="8.88671875" style="1"/>
  </cols>
  <sheetData>
    <row r="1" spans="1:16" x14ac:dyDescent="0.2">
      <c r="A1" s="8" t="s">
        <v>197</v>
      </c>
    </row>
    <row r="2" spans="1:16" x14ac:dyDescent="0.2">
      <c r="A2" s="11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483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8" t="s">
        <v>389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8" t="s">
        <v>198</v>
      </c>
      <c r="B5" s="1">
        <v>13220</v>
      </c>
      <c r="C5" s="1">
        <v>5480</v>
      </c>
      <c r="D5" s="1">
        <v>110</v>
      </c>
      <c r="E5" s="1">
        <v>2780</v>
      </c>
      <c r="F5" s="1">
        <v>190</v>
      </c>
      <c r="G5" s="1">
        <v>10</v>
      </c>
      <c r="H5" s="1">
        <v>30</v>
      </c>
      <c r="I5" s="1">
        <v>70</v>
      </c>
      <c r="J5" s="1">
        <v>190</v>
      </c>
      <c r="K5" s="1">
        <v>2930</v>
      </c>
      <c r="L5" s="1">
        <v>100</v>
      </c>
      <c r="M5" s="1">
        <v>540</v>
      </c>
      <c r="N5" s="1">
        <v>480</v>
      </c>
      <c r="O5" s="1">
        <v>50</v>
      </c>
      <c r="P5" s="1">
        <v>260</v>
      </c>
    </row>
    <row r="6" spans="1:16" x14ac:dyDescent="0.2">
      <c r="A6" s="8">
        <v>1</v>
      </c>
      <c r="B6" s="1">
        <v>6440</v>
      </c>
      <c r="C6" s="1">
        <v>2530</v>
      </c>
      <c r="D6" s="1">
        <v>100</v>
      </c>
      <c r="E6" s="1">
        <v>1410</v>
      </c>
      <c r="F6" s="1">
        <v>130</v>
      </c>
      <c r="G6" s="1">
        <v>0</v>
      </c>
      <c r="H6" s="1">
        <v>40</v>
      </c>
      <c r="I6" s="1">
        <v>10</v>
      </c>
      <c r="J6" s="1">
        <v>10</v>
      </c>
      <c r="K6" s="1">
        <v>1600</v>
      </c>
      <c r="L6" s="1">
        <v>90</v>
      </c>
      <c r="M6" s="1">
        <v>190</v>
      </c>
      <c r="N6" s="1">
        <v>200</v>
      </c>
      <c r="O6" s="1">
        <v>50</v>
      </c>
      <c r="P6" s="1">
        <v>80</v>
      </c>
    </row>
    <row r="7" spans="1:16" x14ac:dyDescent="0.2">
      <c r="A7" s="8">
        <v>2</v>
      </c>
      <c r="B7" s="1">
        <v>7250</v>
      </c>
      <c r="C7" s="1">
        <v>2180</v>
      </c>
      <c r="D7" s="1">
        <v>130</v>
      </c>
      <c r="E7" s="1">
        <v>1930</v>
      </c>
      <c r="F7" s="1">
        <v>120</v>
      </c>
      <c r="G7" s="1">
        <v>0</v>
      </c>
      <c r="H7" s="1">
        <v>30</v>
      </c>
      <c r="I7" s="1">
        <v>10</v>
      </c>
      <c r="J7" s="1">
        <v>50</v>
      </c>
      <c r="K7" s="1">
        <v>1760</v>
      </c>
      <c r="L7" s="1">
        <v>150</v>
      </c>
      <c r="M7" s="1">
        <v>340</v>
      </c>
      <c r="N7" s="1">
        <v>360</v>
      </c>
      <c r="O7" s="1">
        <v>50</v>
      </c>
      <c r="P7" s="1">
        <v>140</v>
      </c>
    </row>
    <row r="8" spans="1:16" x14ac:dyDescent="0.2">
      <c r="A8" s="8">
        <v>3</v>
      </c>
      <c r="B8" s="1">
        <v>5200</v>
      </c>
      <c r="C8" s="1">
        <v>2190</v>
      </c>
      <c r="D8" s="1">
        <v>130</v>
      </c>
      <c r="E8" s="1">
        <v>860</v>
      </c>
      <c r="F8" s="1">
        <v>30</v>
      </c>
      <c r="G8" s="1">
        <v>10</v>
      </c>
      <c r="H8" s="1">
        <v>10</v>
      </c>
      <c r="I8" s="1">
        <v>20</v>
      </c>
      <c r="J8" s="1">
        <v>50</v>
      </c>
      <c r="K8" s="1">
        <v>1450</v>
      </c>
      <c r="L8" s="1">
        <v>40</v>
      </c>
      <c r="M8" s="1">
        <v>140</v>
      </c>
      <c r="N8" s="1">
        <v>130</v>
      </c>
      <c r="O8" s="1">
        <v>40</v>
      </c>
      <c r="P8" s="1">
        <v>100</v>
      </c>
    </row>
    <row r="9" spans="1:16" x14ac:dyDescent="0.2">
      <c r="A9" s="8">
        <v>4</v>
      </c>
      <c r="B9" s="1">
        <v>3290</v>
      </c>
      <c r="C9" s="1">
        <v>1740</v>
      </c>
      <c r="D9" s="1">
        <v>110</v>
      </c>
      <c r="E9" s="1">
        <v>310</v>
      </c>
      <c r="F9" s="1">
        <v>80</v>
      </c>
      <c r="G9" s="1">
        <v>0</v>
      </c>
      <c r="H9" s="1">
        <v>10</v>
      </c>
      <c r="I9" s="1">
        <v>10</v>
      </c>
      <c r="J9" s="1">
        <v>60</v>
      </c>
      <c r="K9" s="1">
        <v>860</v>
      </c>
      <c r="L9" s="1">
        <v>20</v>
      </c>
      <c r="M9" s="1">
        <v>40</v>
      </c>
      <c r="N9" s="1">
        <v>20</v>
      </c>
      <c r="O9" s="1">
        <v>10</v>
      </c>
      <c r="P9" s="1">
        <v>20</v>
      </c>
    </row>
    <row r="10" spans="1:16" x14ac:dyDescent="0.2">
      <c r="A10" s="8">
        <v>5</v>
      </c>
      <c r="B10" s="1">
        <v>2180</v>
      </c>
      <c r="C10" s="1">
        <v>1170</v>
      </c>
      <c r="D10" s="1">
        <v>70</v>
      </c>
      <c r="E10" s="1">
        <v>90</v>
      </c>
      <c r="F10" s="1">
        <v>40</v>
      </c>
      <c r="G10" s="1">
        <v>10</v>
      </c>
      <c r="H10" s="1">
        <v>10</v>
      </c>
      <c r="I10" s="1">
        <v>10</v>
      </c>
      <c r="J10" s="1">
        <v>40</v>
      </c>
      <c r="K10" s="1">
        <v>640</v>
      </c>
      <c r="L10" s="1">
        <v>0</v>
      </c>
      <c r="M10" s="1">
        <v>40</v>
      </c>
      <c r="N10" s="1">
        <v>30</v>
      </c>
      <c r="O10" s="1">
        <v>20</v>
      </c>
      <c r="P10" s="1">
        <v>10</v>
      </c>
    </row>
    <row r="11" spans="1:16" x14ac:dyDescent="0.2">
      <c r="A11" s="8">
        <v>6</v>
      </c>
      <c r="B11" s="1">
        <v>1370</v>
      </c>
      <c r="C11" s="1">
        <v>730</v>
      </c>
      <c r="D11" s="1">
        <v>50</v>
      </c>
      <c r="E11" s="1">
        <v>40</v>
      </c>
      <c r="F11" s="1">
        <v>10</v>
      </c>
      <c r="G11" s="1">
        <v>0</v>
      </c>
      <c r="H11" s="1">
        <v>20</v>
      </c>
      <c r="I11" s="1">
        <v>0</v>
      </c>
      <c r="J11" s="1">
        <v>0</v>
      </c>
      <c r="K11" s="1">
        <v>450</v>
      </c>
      <c r="L11" s="1">
        <v>0</v>
      </c>
      <c r="M11" s="1">
        <v>30</v>
      </c>
      <c r="N11" s="1">
        <v>0</v>
      </c>
      <c r="O11" s="1">
        <v>20</v>
      </c>
      <c r="P11" s="1">
        <v>20</v>
      </c>
    </row>
    <row r="12" spans="1:16" x14ac:dyDescent="0.2">
      <c r="A12" s="8">
        <v>7</v>
      </c>
      <c r="B12" s="1">
        <v>1120</v>
      </c>
      <c r="C12" s="1">
        <v>620</v>
      </c>
      <c r="D12" s="1">
        <v>30</v>
      </c>
      <c r="E12" s="1">
        <v>10</v>
      </c>
      <c r="F12" s="1">
        <v>30</v>
      </c>
      <c r="G12" s="1">
        <v>0</v>
      </c>
      <c r="H12" s="1">
        <v>0</v>
      </c>
      <c r="I12" s="1">
        <v>0</v>
      </c>
      <c r="J12" s="1">
        <v>0</v>
      </c>
      <c r="K12" s="1">
        <v>400</v>
      </c>
      <c r="L12" s="1">
        <v>0</v>
      </c>
      <c r="M12" s="1">
        <v>10</v>
      </c>
      <c r="N12" s="1">
        <v>20</v>
      </c>
      <c r="O12" s="1">
        <v>0</v>
      </c>
      <c r="P12" s="1">
        <v>0</v>
      </c>
    </row>
    <row r="13" spans="1:16" x14ac:dyDescent="0.2">
      <c r="A13" s="8">
        <v>8</v>
      </c>
      <c r="B13" s="1">
        <v>800</v>
      </c>
      <c r="C13" s="1">
        <v>460</v>
      </c>
      <c r="D13" s="1">
        <v>40</v>
      </c>
      <c r="E13" s="1">
        <v>20</v>
      </c>
      <c r="F13" s="1">
        <v>10</v>
      </c>
      <c r="G13" s="1">
        <v>0</v>
      </c>
      <c r="H13" s="1">
        <v>0</v>
      </c>
      <c r="I13" s="1">
        <v>0</v>
      </c>
      <c r="J13" s="1">
        <v>0</v>
      </c>
      <c r="K13" s="1">
        <v>250</v>
      </c>
      <c r="L13" s="1">
        <v>0</v>
      </c>
      <c r="M13" s="1">
        <v>10</v>
      </c>
      <c r="N13" s="1">
        <v>0</v>
      </c>
      <c r="O13" s="1">
        <v>0</v>
      </c>
      <c r="P13" s="1">
        <v>10</v>
      </c>
    </row>
    <row r="14" spans="1:16" x14ac:dyDescent="0.2">
      <c r="A14" s="8">
        <v>9</v>
      </c>
      <c r="B14" s="1">
        <v>390</v>
      </c>
      <c r="C14" s="1">
        <v>250</v>
      </c>
      <c r="D14" s="1">
        <v>0</v>
      </c>
      <c r="E14" s="1">
        <v>0</v>
      </c>
      <c r="F14" s="1">
        <v>10</v>
      </c>
      <c r="G14" s="1">
        <v>0</v>
      </c>
      <c r="H14" s="1">
        <v>0</v>
      </c>
      <c r="I14" s="1">
        <v>10</v>
      </c>
      <c r="J14" s="1">
        <v>10</v>
      </c>
      <c r="K14" s="1">
        <v>100</v>
      </c>
      <c r="L14" s="1">
        <v>0</v>
      </c>
      <c r="M14" s="1">
        <v>0</v>
      </c>
      <c r="N14" s="1">
        <v>0</v>
      </c>
      <c r="O14" s="1">
        <v>0</v>
      </c>
      <c r="P14" s="1">
        <v>10</v>
      </c>
    </row>
    <row r="15" spans="1:16" x14ac:dyDescent="0.2">
      <c r="A15" s="8">
        <v>10</v>
      </c>
      <c r="B15" s="1">
        <v>350</v>
      </c>
      <c r="C15" s="1">
        <v>230</v>
      </c>
      <c r="D15" s="1">
        <v>20</v>
      </c>
      <c r="E15" s="1">
        <v>0</v>
      </c>
      <c r="F15" s="1">
        <v>20</v>
      </c>
      <c r="G15" s="1">
        <v>0</v>
      </c>
      <c r="H15" s="1">
        <v>0</v>
      </c>
      <c r="I15" s="1">
        <v>0</v>
      </c>
      <c r="J15" s="1">
        <v>0</v>
      </c>
      <c r="K15" s="1">
        <v>80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2">
      <c r="A16" s="8">
        <v>11</v>
      </c>
      <c r="B16" s="1">
        <v>240</v>
      </c>
      <c r="C16" s="1">
        <v>170</v>
      </c>
      <c r="D16" s="1">
        <v>20</v>
      </c>
      <c r="E16" s="1">
        <v>0</v>
      </c>
      <c r="F16" s="1">
        <v>10</v>
      </c>
      <c r="G16" s="1">
        <v>0</v>
      </c>
      <c r="H16" s="1">
        <v>0</v>
      </c>
      <c r="I16" s="1">
        <v>10</v>
      </c>
      <c r="J16" s="1">
        <v>0</v>
      </c>
      <c r="K16" s="1">
        <v>30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x14ac:dyDescent="0.2">
      <c r="A17" s="8">
        <v>12</v>
      </c>
      <c r="B17" s="1">
        <v>150</v>
      </c>
      <c r="C17" s="1">
        <v>120</v>
      </c>
      <c r="D17" s="1">
        <v>10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20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x14ac:dyDescent="0.2">
      <c r="A18" s="8">
        <v>13</v>
      </c>
      <c r="B18" s="1">
        <v>30</v>
      </c>
      <c r="C18" s="1">
        <v>30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8">
        <v>14</v>
      </c>
      <c r="B19" s="1">
        <v>80</v>
      </c>
      <c r="C19" s="1">
        <v>50</v>
      </c>
      <c r="D19" s="1">
        <v>20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2">
      <c r="A20" s="8" t="s">
        <v>199</v>
      </c>
      <c r="B20" s="1">
        <v>60</v>
      </c>
      <c r="C20" s="1">
        <v>40</v>
      </c>
      <c r="D20" s="1">
        <v>0</v>
      </c>
      <c r="E20" s="1">
        <v>10</v>
      </c>
      <c r="F20" s="1">
        <v>10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8" t="s">
        <v>482</v>
      </c>
      <c r="B21" s="1">
        <v>90170</v>
      </c>
      <c r="C21" s="1">
        <v>45180</v>
      </c>
      <c r="D21" s="1">
        <v>1060</v>
      </c>
      <c r="E21" s="1">
        <v>20840</v>
      </c>
      <c r="F21" s="1">
        <v>520</v>
      </c>
      <c r="G21" s="1">
        <v>50</v>
      </c>
      <c r="H21" s="1">
        <v>430</v>
      </c>
      <c r="I21" s="1">
        <v>270</v>
      </c>
      <c r="J21" s="1">
        <v>860</v>
      </c>
      <c r="K21" s="1">
        <v>14070</v>
      </c>
      <c r="L21" s="1">
        <v>1290</v>
      </c>
      <c r="M21" s="1">
        <v>1390</v>
      </c>
      <c r="N21" s="1">
        <v>2450</v>
      </c>
      <c r="O21" s="1">
        <v>270</v>
      </c>
      <c r="P21" s="1">
        <v>1490</v>
      </c>
    </row>
    <row r="22" spans="1:16" x14ac:dyDescent="0.2">
      <c r="A22" s="8" t="s">
        <v>200</v>
      </c>
      <c r="B22" s="6">
        <v>3.2</v>
      </c>
      <c r="C22" s="6">
        <v>3.5</v>
      </c>
      <c r="D22" s="6">
        <v>4.5999999999999996</v>
      </c>
      <c r="E22" s="6">
        <v>2.7</v>
      </c>
      <c r="F22" s="6">
        <v>3.2</v>
      </c>
      <c r="G22" s="6">
        <v>4.5</v>
      </c>
      <c r="H22" s="6">
        <v>3.2</v>
      </c>
      <c r="I22" s="6">
        <v>2.5</v>
      </c>
      <c r="J22" s="6">
        <v>3.1</v>
      </c>
      <c r="K22" s="6">
        <v>3.4</v>
      </c>
      <c r="L22" s="6">
        <v>3.1</v>
      </c>
      <c r="M22" s="6">
        <v>2.7</v>
      </c>
      <c r="N22" s="6">
        <v>2.7</v>
      </c>
      <c r="O22" s="6">
        <v>3.4</v>
      </c>
      <c r="P22" s="6">
        <v>2.8</v>
      </c>
    </row>
    <row r="23" spans="1:16" x14ac:dyDescent="0.2">
      <c r="A23" s="22" t="s">
        <v>510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</sheetData>
  <mergeCells count="1">
    <mergeCell ref="A23:P2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81208-045B-4487-9647-D36FF1E1AB43}">
  <dimension ref="A1:P49"/>
  <sheetViews>
    <sheetView view="pageBreakPreview" topLeftCell="A40" zoomScale="125" zoomScaleNormal="100" zoomScaleSheetLayoutView="125" workbookViewId="0">
      <selection activeCell="A49" sqref="A49:P49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201</v>
      </c>
    </row>
    <row r="2" spans="1:16" x14ac:dyDescent="0.2">
      <c r="A2" s="11" t="s">
        <v>484</v>
      </c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9" t="s">
        <v>485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486</v>
      </c>
    </row>
    <row r="6" spans="1:16" x14ac:dyDescent="0.2">
      <c r="A6" s="1" t="s">
        <v>393</v>
      </c>
      <c r="B6" s="1">
        <v>132340</v>
      </c>
      <c r="C6" s="1">
        <v>63170</v>
      </c>
      <c r="D6" s="1">
        <v>1900</v>
      </c>
      <c r="E6" s="1">
        <v>28300</v>
      </c>
      <c r="F6" s="1">
        <v>1210</v>
      </c>
      <c r="G6" s="1">
        <v>80</v>
      </c>
      <c r="H6" s="1">
        <v>580</v>
      </c>
      <c r="I6" s="1">
        <v>420</v>
      </c>
      <c r="J6" s="1">
        <v>1270</v>
      </c>
      <c r="K6" s="1">
        <v>24650</v>
      </c>
      <c r="L6" s="1">
        <v>1690</v>
      </c>
      <c r="M6" s="1">
        <v>2730</v>
      </c>
      <c r="N6" s="1">
        <v>3690</v>
      </c>
      <c r="O6" s="1">
        <v>510</v>
      </c>
      <c r="P6" s="1">
        <v>2140</v>
      </c>
    </row>
    <row r="7" spans="1:16" x14ac:dyDescent="0.2">
      <c r="A7" s="1" t="s">
        <v>203</v>
      </c>
      <c r="B7" s="1">
        <v>60360</v>
      </c>
      <c r="C7" s="1">
        <v>19440</v>
      </c>
      <c r="D7" s="1">
        <v>710</v>
      </c>
      <c r="E7" s="1">
        <v>17000</v>
      </c>
      <c r="F7" s="1">
        <v>540</v>
      </c>
      <c r="G7" s="1">
        <v>10</v>
      </c>
      <c r="H7" s="1">
        <v>230</v>
      </c>
      <c r="I7" s="1">
        <v>180</v>
      </c>
      <c r="J7" s="1">
        <v>530</v>
      </c>
      <c r="K7" s="1">
        <v>15080</v>
      </c>
      <c r="L7" s="1">
        <v>1450</v>
      </c>
      <c r="M7" s="1">
        <v>1550</v>
      </c>
      <c r="N7" s="1">
        <v>2100</v>
      </c>
      <c r="O7" s="1">
        <v>300</v>
      </c>
      <c r="P7" s="1">
        <v>1240</v>
      </c>
    </row>
    <row r="8" spans="1:16" x14ac:dyDescent="0.2">
      <c r="A8" s="1" t="s">
        <v>204</v>
      </c>
      <c r="B8" s="1">
        <v>1440</v>
      </c>
      <c r="C8" s="1">
        <v>780</v>
      </c>
      <c r="D8" s="1">
        <v>0</v>
      </c>
      <c r="E8" s="1">
        <v>300</v>
      </c>
      <c r="F8" s="1">
        <v>10</v>
      </c>
      <c r="G8" s="1">
        <v>0</v>
      </c>
      <c r="H8" s="1">
        <v>0</v>
      </c>
      <c r="I8" s="1">
        <v>0</v>
      </c>
      <c r="J8" s="1">
        <v>30</v>
      </c>
      <c r="K8" s="1">
        <v>220</v>
      </c>
      <c r="L8" s="1">
        <v>0</v>
      </c>
      <c r="M8" s="1">
        <v>0</v>
      </c>
      <c r="N8" s="1">
        <v>100</v>
      </c>
      <c r="O8" s="1">
        <v>0</v>
      </c>
      <c r="P8" s="1">
        <v>0</v>
      </c>
    </row>
    <row r="9" spans="1:16" x14ac:dyDescent="0.2">
      <c r="A9" s="1" t="s">
        <v>205</v>
      </c>
      <c r="B9" s="1">
        <v>610</v>
      </c>
      <c r="C9" s="1">
        <v>330</v>
      </c>
      <c r="D9" s="1">
        <v>40</v>
      </c>
      <c r="E9" s="1">
        <v>90</v>
      </c>
      <c r="F9" s="1">
        <v>0</v>
      </c>
      <c r="G9" s="1">
        <v>10</v>
      </c>
      <c r="H9" s="1">
        <v>10</v>
      </c>
      <c r="I9" s="1">
        <v>0</v>
      </c>
      <c r="J9" s="1">
        <v>0</v>
      </c>
      <c r="K9" s="1">
        <v>120</v>
      </c>
      <c r="L9" s="1">
        <v>0</v>
      </c>
      <c r="M9" s="1">
        <v>10</v>
      </c>
      <c r="N9" s="1">
        <v>0</v>
      </c>
      <c r="O9" s="1">
        <v>0</v>
      </c>
      <c r="P9" s="1">
        <v>0</v>
      </c>
    </row>
    <row r="10" spans="1:16" x14ac:dyDescent="0.2">
      <c r="A10" s="1" t="s">
        <v>206</v>
      </c>
      <c r="B10" s="1">
        <v>28640</v>
      </c>
      <c r="C10" s="1">
        <v>13690</v>
      </c>
      <c r="D10" s="1">
        <v>690</v>
      </c>
      <c r="E10" s="1">
        <v>3820</v>
      </c>
      <c r="F10" s="1">
        <v>540</v>
      </c>
      <c r="G10" s="1">
        <v>40</v>
      </c>
      <c r="H10" s="1">
        <v>190</v>
      </c>
      <c r="I10" s="1">
        <v>180</v>
      </c>
      <c r="J10" s="1">
        <v>360</v>
      </c>
      <c r="K10" s="1">
        <v>6640</v>
      </c>
      <c r="L10" s="1">
        <v>190</v>
      </c>
      <c r="M10" s="1">
        <v>620</v>
      </c>
      <c r="N10" s="1">
        <v>1130</v>
      </c>
      <c r="O10" s="1">
        <v>140</v>
      </c>
      <c r="P10" s="1">
        <v>410</v>
      </c>
    </row>
    <row r="11" spans="1:16" x14ac:dyDescent="0.2">
      <c r="A11" s="1" t="s">
        <v>404</v>
      </c>
      <c r="B11" s="1">
        <v>41290</v>
      </c>
      <c r="C11" s="1">
        <v>28930</v>
      </c>
      <c r="D11" s="1">
        <v>460</v>
      </c>
      <c r="E11" s="1">
        <v>7090</v>
      </c>
      <c r="F11" s="1">
        <v>120</v>
      </c>
      <c r="G11" s="1">
        <v>20</v>
      </c>
      <c r="H11" s="1">
        <v>150</v>
      </c>
      <c r="I11" s="1">
        <v>60</v>
      </c>
      <c r="J11" s="1">
        <v>350</v>
      </c>
      <c r="K11" s="1">
        <v>2590</v>
      </c>
      <c r="L11" s="1">
        <v>50</v>
      </c>
      <c r="M11" s="1">
        <v>550</v>
      </c>
      <c r="N11" s="1">
        <v>360</v>
      </c>
      <c r="O11" s="1">
        <v>70</v>
      </c>
      <c r="P11" s="1">
        <v>490</v>
      </c>
    </row>
    <row r="13" spans="1:16" x14ac:dyDescent="0.2">
      <c r="A13" s="1" t="s">
        <v>398</v>
      </c>
      <c r="B13" s="1">
        <v>71270</v>
      </c>
      <c r="C13" s="1">
        <v>31720</v>
      </c>
      <c r="D13" s="1">
        <v>890</v>
      </c>
      <c r="E13" s="1">
        <v>17580</v>
      </c>
      <c r="F13" s="1">
        <v>470</v>
      </c>
      <c r="G13" s="1">
        <v>50</v>
      </c>
      <c r="H13" s="1">
        <v>330</v>
      </c>
      <c r="I13" s="1">
        <v>240</v>
      </c>
      <c r="J13" s="1">
        <v>690</v>
      </c>
      <c r="K13" s="1">
        <v>13060</v>
      </c>
      <c r="L13" s="1">
        <v>1290</v>
      </c>
      <c r="M13" s="1">
        <v>1170</v>
      </c>
      <c r="N13" s="1">
        <v>2270</v>
      </c>
      <c r="O13" s="1">
        <v>250</v>
      </c>
      <c r="P13" s="1">
        <v>1260</v>
      </c>
    </row>
    <row r="14" spans="1:16" x14ac:dyDescent="0.2">
      <c r="A14" s="1" t="s">
        <v>203</v>
      </c>
      <c r="B14" s="1">
        <v>38500</v>
      </c>
      <c r="C14" s="1">
        <v>11170</v>
      </c>
      <c r="D14" s="1">
        <v>370</v>
      </c>
      <c r="E14" s="1">
        <v>12440</v>
      </c>
      <c r="F14" s="1">
        <v>280</v>
      </c>
      <c r="G14" s="1">
        <v>0</v>
      </c>
      <c r="H14" s="1">
        <v>180</v>
      </c>
      <c r="I14" s="1">
        <v>150</v>
      </c>
      <c r="J14" s="1">
        <v>370</v>
      </c>
      <c r="K14" s="1">
        <v>9000</v>
      </c>
      <c r="L14" s="1">
        <v>1160</v>
      </c>
      <c r="M14" s="1">
        <v>720</v>
      </c>
      <c r="N14" s="1">
        <v>1620</v>
      </c>
      <c r="O14" s="1">
        <v>140</v>
      </c>
      <c r="P14" s="1">
        <v>900</v>
      </c>
    </row>
    <row r="15" spans="1:16" x14ac:dyDescent="0.2">
      <c r="A15" s="1" t="s">
        <v>204</v>
      </c>
      <c r="B15" s="1">
        <v>900</v>
      </c>
      <c r="C15" s="1">
        <v>460</v>
      </c>
      <c r="D15" s="1">
        <v>0</v>
      </c>
      <c r="E15" s="1">
        <v>210</v>
      </c>
      <c r="F15" s="1">
        <v>10</v>
      </c>
      <c r="G15" s="1">
        <v>0</v>
      </c>
      <c r="H15" s="1">
        <v>0</v>
      </c>
      <c r="I15" s="1">
        <v>0</v>
      </c>
      <c r="J15" s="1">
        <v>20</v>
      </c>
      <c r="K15" s="1">
        <v>120</v>
      </c>
      <c r="L15" s="1">
        <v>0</v>
      </c>
      <c r="M15" s="1">
        <v>0</v>
      </c>
      <c r="N15" s="1">
        <v>80</v>
      </c>
      <c r="O15" s="1">
        <v>0</v>
      </c>
      <c r="P15" s="1">
        <v>0</v>
      </c>
    </row>
    <row r="16" spans="1:16" x14ac:dyDescent="0.2">
      <c r="A16" s="1" t="s">
        <v>205</v>
      </c>
      <c r="B16" s="1">
        <v>370</v>
      </c>
      <c r="C16" s="1">
        <v>150</v>
      </c>
      <c r="D16" s="1">
        <v>20</v>
      </c>
      <c r="E16" s="1">
        <v>70</v>
      </c>
      <c r="F16" s="1">
        <v>0</v>
      </c>
      <c r="G16" s="1">
        <v>10</v>
      </c>
      <c r="H16" s="1">
        <v>10</v>
      </c>
      <c r="I16" s="1">
        <v>0</v>
      </c>
      <c r="J16" s="1">
        <v>0</v>
      </c>
      <c r="K16" s="1">
        <v>100</v>
      </c>
      <c r="L16" s="1">
        <v>0</v>
      </c>
      <c r="M16" s="1">
        <v>10</v>
      </c>
      <c r="N16" s="1">
        <v>0</v>
      </c>
      <c r="O16" s="1">
        <v>0</v>
      </c>
      <c r="P16" s="1">
        <v>0</v>
      </c>
    </row>
    <row r="17" spans="1:16" x14ac:dyDescent="0.2">
      <c r="A17" s="1" t="s">
        <v>206</v>
      </c>
      <c r="B17" s="1">
        <v>10200</v>
      </c>
      <c r="C17" s="1">
        <v>5160</v>
      </c>
      <c r="D17" s="1">
        <v>220</v>
      </c>
      <c r="E17" s="1">
        <v>1200</v>
      </c>
      <c r="F17" s="1">
        <v>110</v>
      </c>
      <c r="G17" s="1">
        <v>20</v>
      </c>
      <c r="H17" s="1">
        <v>90</v>
      </c>
      <c r="I17" s="1">
        <v>60</v>
      </c>
      <c r="J17" s="1">
        <v>120</v>
      </c>
      <c r="K17" s="1">
        <v>2430</v>
      </c>
      <c r="L17" s="1">
        <v>90</v>
      </c>
      <c r="M17" s="1">
        <v>120</v>
      </c>
      <c r="N17" s="1">
        <v>400</v>
      </c>
      <c r="O17" s="1">
        <v>60</v>
      </c>
      <c r="P17" s="1">
        <v>120</v>
      </c>
    </row>
    <row r="18" spans="1:16" x14ac:dyDescent="0.2">
      <c r="A18" s="1" t="s">
        <v>404</v>
      </c>
      <c r="B18" s="1">
        <v>21300</v>
      </c>
      <c r="C18" s="1">
        <v>14780</v>
      </c>
      <c r="D18" s="1">
        <v>280</v>
      </c>
      <c r="E18" s="1">
        <v>3660</v>
      </c>
      <c r="F18" s="1">
        <v>70</v>
      </c>
      <c r="G18" s="1">
        <v>20</v>
      </c>
      <c r="H18" s="1">
        <v>50</v>
      </c>
      <c r="I18" s="1">
        <v>30</v>
      </c>
      <c r="J18" s="1">
        <v>180</v>
      </c>
      <c r="K18" s="1">
        <v>1410</v>
      </c>
      <c r="L18" s="1">
        <v>40</v>
      </c>
      <c r="M18" s="1">
        <v>320</v>
      </c>
      <c r="N18" s="1">
        <v>170</v>
      </c>
      <c r="O18" s="1">
        <v>50</v>
      </c>
      <c r="P18" s="1">
        <v>240</v>
      </c>
    </row>
    <row r="20" spans="1:16" x14ac:dyDescent="0.2">
      <c r="A20" s="1" t="s">
        <v>394</v>
      </c>
      <c r="B20" s="1">
        <v>61070</v>
      </c>
      <c r="C20" s="1">
        <v>31450</v>
      </c>
      <c r="D20" s="1">
        <v>1010</v>
      </c>
      <c r="E20" s="1">
        <v>10720</v>
      </c>
      <c r="F20" s="1">
        <v>740</v>
      </c>
      <c r="G20" s="1">
        <v>30</v>
      </c>
      <c r="H20" s="1">
        <v>250</v>
      </c>
      <c r="I20" s="1">
        <v>180</v>
      </c>
      <c r="J20" s="1">
        <v>580</v>
      </c>
      <c r="K20" s="1">
        <v>11590</v>
      </c>
      <c r="L20" s="1">
        <v>400</v>
      </c>
      <c r="M20" s="1">
        <v>1560</v>
      </c>
      <c r="N20" s="1">
        <v>1420</v>
      </c>
      <c r="O20" s="1">
        <v>260</v>
      </c>
      <c r="P20" s="1">
        <v>880</v>
      </c>
    </row>
    <row r="21" spans="1:16" x14ac:dyDescent="0.2">
      <c r="A21" s="1" t="s">
        <v>203</v>
      </c>
      <c r="B21" s="1">
        <v>21860</v>
      </c>
      <c r="C21" s="1">
        <v>8270</v>
      </c>
      <c r="D21" s="1">
        <v>340</v>
      </c>
      <c r="E21" s="1">
        <v>4560</v>
      </c>
      <c r="F21" s="1">
        <v>260</v>
      </c>
      <c r="G21" s="1">
        <v>10</v>
      </c>
      <c r="H21" s="1">
        <v>50</v>
      </c>
      <c r="I21" s="1">
        <v>30</v>
      </c>
      <c r="J21" s="1">
        <v>160</v>
      </c>
      <c r="K21" s="1">
        <v>6080</v>
      </c>
      <c r="L21" s="1">
        <v>290</v>
      </c>
      <c r="M21" s="1">
        <v>830</v>
      </c>
      <c r="N21" s="1">
        <v>480</v>
      </c>
      <c r="O21" s="1">
        <v>160</v>
      </c>
      <c r="P21" s="1">
        <v>340</v>
      </c>
    </row>
    <row r="22" spans="1:16" x14ac:dyDescent="0.2">
      <c r="A22" s="1" t="s">
        <v>204</v>
      </c>
      <c r="B22" s="1">
        <v>540</v>
      </c>
      <c r="C22" s="1">
        <v>320</v>
      </c>
      <c r="D22" s="1">
        <v>0</v>
      </c>
      <c r="E22" s="1">
        <v>90</v>
      </c>
      <c r="F22" s="1">
        <v>0</v>
      </c>
      <c r="G22" s="1">
        <v>0</v>
      </c>
      <c r="H22" s="1">
        <v>0</v>
      </c>
      <c r="I22" s="1">
        <v>0</v>
      </c>
      <c r="J22" s="1">
        <v>10</v>
      </c>
      <c r="K22" s="1">
        <v>100</v>
      </c>
      <c r="L22" s="1">
        <v>0</v>
      </c>
      <c r="M22" s="1">
        <v>0</v>
      </c>
      <c r="N22" s="1">
        <v>20</v>
      </c>
      <c r="O22" s="1">
        <v>0</v>
      </c>
      <c r="P22" s="1">
        <v>0</v>
      </c>
    </row>
    <row r="23" spans="1:16" x14ac:dyDescent="0.2">
      <c r="A23" s="1" t="s">
        <v>205</v>
      </c>
      <c r="B23" s="1">
        <v>240</v>
      </c>
      <c r="C23" s="1">
        <v>180</v>
      </c>
      <c r="D23" s="1">
        <v>20</v>
      </c>
      <c r="E23" s="1">
        <v>20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20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206</v>
      </c>
      <c r="B24" s="1">
        <v>18440</v>
      </c>
      <c r="C24" s="1">
        <v>8530</v>
      </c>
      <c r="D24" s="1">
        <v>470</v>
      </c>
      <c r="E24" s="1">
        <v>2620</v>
      </c>
      <c r="F24" s="1">
        <v>430</v>
      </c>
      <c r="G24" s="1">
        <v>20</v>
      </c>
      <c r="H24" s="1">
        <v>100</v>
      </c>
      <c r="I24" s="1">
        <v>120</v>
      </c>
      <c r="J24" s="1">
        <v>240</v>
      </c>
      <c r="K24" s="1">
        <v>4210</v>
      </c>
      <c r="L24" s="1">
        <v>100</v>
      </c>
      <c r="M24" s="1">
        <v>500</v>
      </c>
      <c r="N24" s="1">
        <v>730</v>
      </c>
      <c r="O24" s="1">
        <v>80</v>
      </c>
      <c r="P24" s="1">
        <v>290</v>
      </c>
    </row>
    <row r="25" spans="1:16" x14ac:dyDescent="0.2">
      <c r="A25" s="1" t="s">
        <v>404</v>
      </c>
      <c r="B25" s="1">
        <v>19990</v>
      </c>
      <c r="C25" s="1">
        <v>14150</v>
      </c>
      <c r="D25" s="1">
        <v>180</v>
      </c>
      <c r="E25" s="1">
        <v>3430</v>
      </c>
      <c r="F25" s="1">
        <v>50</v>
      </c>
      <c r="G25" s="1">
        <v>0</v>
      </c>
      <c r="H25" s="1">
        <v>100</v>
      </c>
      <c r="I25" s="1">
        <v>30</v>
      </c>
      <c r="J25" s="1">
        <v>170</v>
      </c>
      <c r="K25" s="1">
        <v>1180</v>
      </c>
      <c r="L25" s="1">
        <v>10</v>
      </c>
      <c r="M25" s="1">
        <v>230</v>
      </c>
      <c r="N25" s="1">
        <v>190</v>
      </c>
      <c r="O25" s="1">
        <v>20</v>
      </c>
      <c r="P25" s="1">
        <v>250</v>
      </c>
    </row>
    <row r="27" spans="1:16" x14ac:dyDescent="0.2">
      <c r="A27" s="1" t="s">
        <v>487</v>
      </c>
    </row>
    <row r="29" spans="1:16" x14ac:dyDescent="0.2">
      <c r="A29" s="1" t="s">
        <v>389</v>
      </c>
      <c r="B29" s="1">
        <v>132340</v>
      </c>
      <c r="C29" s="1">
        <v>63170</v>
      </c>
      <c r="D29" s="1">
        <v>1900</v>
      </c>
      <c r="E29" s="1">
        <v>28300</v>
      </c>
      <c r="F29" s="1">
        <v>1210</v>
      </c>
      <c r="G29" s="1">
        <v>80</v>
      </c>
      <c r="H29" s="1">
        <v>580</v>
      </c>
      <c r="I29" s="1">
        <v>420</v>
      </c>
      <c r="J29" s="1">
        <v>1270</v>
      </c>
      <c r="K29" s="1">
        <v>24650</v>
      </c>
      <c r="L29" s="1">
        <v>1690</v>
      </c>
      <c r="M29" s="1">
        <v>2730</v>
      </c>
      <c r="N29" s="1">
        <v>3690</v>
      </c>
      <c r="O29" s="1">
        <v>510</v>
      </c>
      <c r="P29" s="1">
        <v>2140</v>
      </c>
    </row>
    <row r="30" spans="1:16" x14ac:dyDescent="0.2">
      <c r="A30" s="1" t="s">
        <v>208</v>
      </c>
      <c r="B30" s="1">
        <v>830</v>
      </c>
      <c r="C30" s="1">
        <v>330</v>
      </c>
      <c r="D30" s="1">
        <v>10</v>
      </c>
      <c r="E30" s="1">
        <v>220</v>
      </c>
      <c r="F30" s="1">
        <v>20</v>
      </c>
      <c r="G30" s="1">
        <v>0</v>
      </c>
      <c r="H30" s="1">
        <v>10</v>
      </c>
      <c r="I30" s="1">
        <v>0</v>
      </c>
      <c r="J30" s="1">
        <v>20</v>
      </c>
      <c r="K30" s="1">
        <v>130</v>
      </c>
      <c r="L30" s="1">
        <v>10</v>
      </c>
      <c r="M30" s="1">
        <v>20</v>
      </c>
      <c r="N30" s="1">
        <v>30</v>
      </c>
      <c r="O30" s="1">
        <v>0</v>
      </c>
      <c r="P30" s="1">
        <v>30</v>
      </c>
    </row>
    <row r="31" spans="1:16" x14ac:dyDescent="0.2">
      <c r="A31" s="1" t="s">
        <v>209</v>
      </c>
      <c r="B31" s="1">
        <v>4690</v>
      </c>
      <c r="C31" s="1">
        <v>1630</v>
      </c>
      <c r="D31" s="1">
        <v>50</v>
      </c>
      <c r="E31" s="1">
        <v>1050</v>
      </c>
      <c r="F31" s="1">
        <v>80</v>
      </c>
      <c r="G31" s="1">
        <v>0</v>
      </c>
      <c r="H31" s="1">
        <v>0</v>
      </c>
      <c r="I31" s="1">
        <v>10</v>
      </c>
      <c r="J31" s="1">
        <v>40</v>
      </c>
      <c r="K31" s="1">
        <v>1350</v>
      </c>
      <c r="L31" s="1">
        <v>110</v>
      </c>
      <c r="M31" s="1">
        <v>80</v>
      </c>
      <c r="N31" s="1">
        <v>180</v>
      </c>
      <c r="O31" s="1">
        <v>80</v>
      </c>
      <c r="P31" s="1">
        <v>30</v>
      </c>
    </row>
    <row r="32" spans="1:16" x14ac:dyDescent="0.2">
      <c r="A32" s="1" t="s">
        <v>210</v>
      </c>
      <c r="B32" s="1">
        <v>45920</v>
      </c>
      <c r="C32" s="1">
        <v>16840</v>
      </c>
      <c r="D32" s="1">
        <v>550</v>
      </c>
      <c r="E32" s="1">
        <v>9920</v>
      </c>
      <c r="F32" s="1">
        <v>430</v>
      </c>
      <c r="G32" s="1">
        <v>10</v>
      </c>
      <c r="H32" s="1">
        <v>180</v>
      </c>
      <c r="I32" s="1">
        <v>170</v>
      </c>
      <c r="J32" s="1">
        <v>480</v>
      </c>
      <c r="K32" s="1">
        <v>12680</v>
      </c>
      <c r="L32" s="1">
        <v>1120</v>
      </c>
      <c r="M32" s="1">
        <v>1220</v>
      </c>
      <c r="N32" s="1">
        <v>1430</v>
      </c>
      <c r="O32" s="1">
        <v>100</v>
      </c>
      <c r="P32" s="1">
        <v>790</v>
      </c>
    </row>
    <row r="33" spans="1:16" x14ac:dyDescent="0.2">
      <c r="A33" s="1" t="s">
        <v>211</v>
      </c>
      <c r="B33" s="1">
        <v>10360</v>
      </c>
      <c r="C33" s="1">
        <v>1420</v>
      </c>
      <c r="D33" s="1">
        <v>100</v>
      </c>
      <c r="E33" s="1">
        <v>6110</v>
      </c>
      <c r="F33" s="1">
        <v>20</v>
      </c>
      <c r="G33" s="1">
        <v>0</v>
      </c>
      <c r="H33" s="1">
        <v>40</v>
      </c>
      <c r="I33" s="1">
        <v>0</v>
      </c>
      <c r="J33" s="1">
        <v>20</v>
      </c>
      <c r="K33" s="1">
        <v>1140</v>
      </c>
      <c r="L33" s="1">
        <v>210</v>
      </c>
      <c r="M33" s="1">
        <v>230</v>
      </c>
      <c r="N33" s="1">
        <v>560</v>
      </c>
      <c r="O33" s="1">
        <v>120</v>
      </c>
      <c r="P33" s="1">
        <v>390</v>
      </c>
    </row>
    <row r="34" spans="1:16" x14ac:dyDescent="0.2">
      <c r="A34" s="1" t="s">
        <v>206</v>
      </c>
      <c r="B34" s="1">
        <v>70540</v>
      </c>
      <c r="C34" s="1">
        <v>42950</v>
      </c>
      <c r="D34" s="1">
        <v>1190</v>
      </c>
      <c r="E34" s="1">
        <v>11000</v>
      </c>
      <c r="F34" s="1">
        <v>660</v>
      </c>
      <c r="G34" s="1">
        <v>70</v>
      </c>
      <c r="H34" s="1">
        <v>350</v>
      </c>
      <c r="I34" s="1">
        <v>240</v>
      </c>
      <c r="J34" s="1">
        <v>710</v>
      </c>
      <c r="K34" s="1">
        <v>9350</v>
      </c>
      <c r="L34" s="1">
        <v>240</v>
      </c>
      <c r="M34" s="1">
        <v>1180</v>
      </c>
      <c r="N34" s="1">
        <v>1490</v>
      </c>
      <c r="O34" s="1">
        <v>210</v>
      </c>
      <c r="P34" s="1">
        <v>900</v>
      </c>
    </row>
    <row r="36" spans="1:16" x14ac:dyDescent="0.2">
      <c r="A36" s="1" t="s">
        <v>398</v>
      </c>
      <c r="B36" s="1">
        <v>71270</v>
      </c>
      <c r="C36" s="1">
        <v>31720</v>
      </c>
      <c r="D36" s="1">
        <v>890</v>
      </c>
      <c r="E36" s="1">
        <v>17580</v>
      </c>
      <c r="F36" s="1">
        <v>470</v>
      </c>
      <c r="G36" s="1">
        <v>50</v>
      </c>
      <c r="H36" s="1">
        <v>330</v>
      </c>
      <c r="I36" s="1">
        <v>240</v>
      </c>
      <c r="J36" s="1">
        <v>690</v>
      </c>
      <c r="K36" s="1">
        <v>13060</v>
      </c>
      <c r="L36" s="1">
        <v>1290</v>
      </c>
      <c r="M36" s="1">
        <v>1170</v>
      </c>
      <c r="N36" s="1">
        <v>2270</v>
      </c>
      <c r="O36" s="1">
        <v>250</v>
      </c>
      <c r="P36" s="1">
        <v>1260</v>
      </c>
    </row>
    <row r="37" spans="1:16" x14ac:dyDescent="0.2">
      <c r="A37" s="1" t="s">
        <v>208</v>
      </c>
      <c r="B37" s="1">
        <v>410</v>
      </c>
      <c r="C37" s="1">
        <v>160</v>
      </c>
      <c r="D37" s="1">
        <v>0</v>
      </c>
      <c r="E37" s="1">
        <v>110</v>
      </c>
      <c r="F37" s="1">
        <v>20</v>
      </c>
      <c r="G37" s="1">
        <v>0</v>
      </c>
      <c r="H37" s="1">
        <v>10</v>
      </c>
      <c r="I37" s="1">
        <v>0</v>
      </c>
      <c r="J37" s="1">
        <v>10</v>
      </c>
      <c r="K37" s="1">
        <v>70</v>
      </c>
      <c r="L37" s="1">
        <v>0</v>
      </c>
      <c r="M37" s="1">
        <v>0</v>
      </c>
      <c r="N37" s="1">
        <v>20</v>
      </c>
      <c r="O37" s="1">
        <v>0</v>
      </c>
      <c r="P37" s="1">
        <v>10</v>
      </c>
    </row>
    <row r="38" spans="1:16" x14ac:dyDescent="0.2">
      <c r="A38" s="1" t="s">
        <v>209</v>
      </c>
      <c r="B38" s="1">
        <v>2000</v>
      </c>
      <c r="C38" s="1">
        <v>780</v>
      </c>
      <c r="D38" s="1">
        <v>30</v>
      </c>
      <c r="E38" s="1">
        <v>440</v>
      </c>
      <c r="F38" s="1">
        <v>10</v>
      </c>
      <c r="G38" s="1">
        <v>0</v>
      </c>
      <c r="H38" s="1">
        <v>0</v>
      </c>
      <c r="I38" s="1">
        <v>0</v>
      </c>
      <c r="J38" s="1">
        <v>30</v>
      </c>
      <c r="K38" s="1">
        <v>520</v>
      </c>
      <c r="L38" s="1">
        <v>70</v>
      </c>
      <c r="M38" s="1">
        <v>20</v>
      </c>
      <c r="N38" s="1">
        <v>70</v>
      </c>
      <c r="O38" s="1">
        <v>10</v>
      </c>
      <c r="P38" s="1">
        <v>20</v>
      </c>
    </row>
    <row r="39" spans="1:16" x14ac:dyDescent="0.2">
      <c r="A39" s="1" t="s">
        <v>210</v>
      </c>
      <c r="B39" s="1">
        <v>28130</v>
      </c>
      <c r="C39" s="1">
        <v>9690</v>
      </c>
      <c r="D39" s="1">
        <v>260</v>
      </c>
      <c r="E39" s="1">
        <v>6520</v>
      </c>
      <c r="F39" s="1">
        <v>250</v>
      </c>
      <c r="G39" s="1">
        <v>0</v>
      </c>
      <c r="H39" s="1">
        <v>140</v>
      </c>
      <c r="I39" s="1">
        <v>150</v>
      </c>
      <c r="J39" s="1">
        <v>330</v>
      </c>
      <c r="K39" s="1">
        <v>7630</v>
      </c>
      <c r="L39" s="1">
        <v>960</v>
      </c>
      <c r="M39" s="1">
        <v>540</v>
      </c>
      <c r="N39" s="1">
        <v>1090</v>
      </c>
      <c r="O39" s="1">
        <v>50</v>
      </c>
      <c r="P39" s="1">
        <v>520</v>
      </c>
    </row>
    <row r="40" spans="1:16" x14ac:dyDescent="0.2">
      <c r="A40" s="1" t="s">
        <v>211</v>
      </c>
      <c r="B40" s="1">
        <v>8860</v>
      </c>
      <c r="C40" s="1">
        <v>1000</v>
      </c>
      <c r="D40" s="1">
        <v>80</v>
      </c>
      <c r="E40" s="1">
        <v>5580</v>
      </c>
      <c r="F40" s="1">
        <v>10</v>
      </c>
      <c r="G40" s="1">
        <v>0</v>
      </c>
      <c r="H40" s="1">
        <v>30</v>
      </c>
      <c r="I40" s="1">
        <v>0</v>
      </c>
      <c r="J40" s="1">
        <v>20</v>
      </c>
      <c r="K40" s="1">
        <v>900</v>
      </c>
      <c r="L40" s="1">
        <v>130</v>
      </c>
      <c r="M40" s="1">
        <v>160</v>
      </c>
      <c r="N40" s="1">
        <v>520</v>
      </c>
      <c r="O40" s="1">
        <v>80</v>
      </c>
      <c r="P40" s="1">
        <v>350</v>
      </c>
    </row>
    <row r="41" spans="1:16" x14ac:dyDescent="0.2">
      <c r="A41" s="1" t="s">
        <v>206</v>
      </c>
      <c r="B41" s="1">
        <v>31870</v>
      </c>
      <c r="C41" s="1">
        <v>20090</v>
      </c>
      <c r="D41" s="1">
        <v>520</v>
      </c>
      <c r="E41" s="1">
        <v>4930</v>
      </c>
      <c r="F41" s="1">
        <v>180</v>
      </c>
      <c r="G41" s="1">
        <v>50</v>
      </c>
      <c r="H41" s="1">
        <v>150</v>
      </c>
      <c r="I41" s="1">
        <v>90</v>
      </c>
      <c r="J41" s="1">
        <v>300</v>
      </c>
      <c r="K41" s="1">
        <v>3940</v>
      </c>
      <c r="L41" s="1">
        <v>130</v>
      </c>
      <c r="M41" s="1">
        <v>450</v>
      </c>
      <c r="N41" s="1">
        <v>570</v>
      </c>
      <c r="O41" s="1">
        <v>110</v>
      </c>
      <c r="P41" s="1">
        <v>360</v>
      </c>
    </row>
    <row r="43" spans="1:16" x14ac:dyDescent="0.2">
      <c r="A43" s="1" t="s">
        <v>394</v>
      </c>
      <c r="B43" s="1">
        <v>61070</v>
      </c>
      <c r="C43" s="1">
        <v>31450</v>
      </c>
      <c r="D43" s="1">
        <v>1010</v>
      </c>
      <c r="E43" s="1">
        <v>10720</v>
      </c>
      <c r="F43" s="1">
        <v>740</v>
      </c>
      <c r="G43" s="1">
        <v>30</v>
      </c>
      <c r="H43" s="1">
        <v>250</v>
      </c>
      <c r="I43" s="1">
        <v>180</v>
      </c>
      <c r="J43" s="1">
        <v>580</v>
      </c>
      <c r="K43" s="1">
        <v>11590</v>
      </c>
      <c r="L43" s="1">
        <v>400</v>
      </c>
      <c r="M43" s="1">
        <v>1560</v>
      </c>
      <c r="N43" s="1">
        <v>1420</v>
      </c>
      <c r="O43" s="1">
        <v>260</v>
      </c>
      <c r="P43" s="1">
        <v>880</v>
      </c>
    </row>
    <row r="44" spans="1:16" x14ac:dyDescent="0.2">
      <c r="A44" s="1" t="s">
        <v>208</v>
      </c>
      <c r="B44" s="1">
        <v>420</v>
      </c>
      <c r="C44" s="1">
        <v>170</v>
      </c>
      <c r="D44" s="1">
        <v>10</v>
      </c>
      <c r="E44" s="1">
        <v>110</v>
      </c>
      <c r="F44" s="1">
        <v>0</v>
      </c>
      <c r="G44" s="1">
        <v>0</v>
      </c>
      <c r="H44" s="1">
        <v>0</v>
      </c>
      <c r="I44" s="1">
        <v>0</v>
      </c>
      <c r="J44" s="1">
        <v>10</v>
      </c>
      <c r="K44" s="1">
        <v>60</v>
      </c>
      <c r="L44" s="1">
        <v>10</v>
      </c>
      <c r="M44" s="1">
        <v>20</v>
      </c>
      <c r="N44" s="1">
        <v>10</v>
      </c>
      <c r="O44" s="1">
        <v>0</v>
      </c>
      <c r="P44" s="1">
        <v>20</v>
      </c>
    </row>
    <row r="45" spans="1:16" x14ac:dyDescent="0.2">
      <c r="A45" s="1" t="s">
        <v>209</v>
      </c>
      <c r="B45" s="1">
        <v>2690</v>
      </c>
      <c r="C45" s="1">
        <v>850</v>
      </c>
      <c r="D45" s="1">
        <v>20</v>
      </c>
      <c r="E45" s="1">
        <v>610</v>
      </c>
      <c r="F45" s="1">
        <v>70</v>
      </c>
      <c r="G45" s="1">
        <v>0</v>
      </c>
      <c r="H45" s="1">
        <v>0</v>
      </c>
      <c r="I45" s="1">
        <v>10</v>
      </c>
      <c r="J45" s="1">
        <v>10</v>
      </c>
      <c r="K45" s="1">
        <v>830</v>
      </c>
      <c r="L45" s="1">
        <v>40</v>
      </c>
      <c r="M45" s="1">
        <v>60</v>
      </c>
      <c r="N45" s="1">
        <v>110</v>
      </c>
      <c r="O45" s="1">
        <v>70</v>
      </c>
      <c r="P45" s="1">
        <v>10</v>
      </c>
    </row>
    <row r="46" spans="1:16" x14ac:dyDescent="0.2">
      <c r="A46" s="1" t="s">
        <v>210</v>
      </c>
      <c r="B46" s="1">
        <v>17790</v>
      </c>
      <c r="C46" s="1">
        <v>7150</v>
      </c>
      <c r="D46" s="1">
        <v>290</v>
      </c>
      <c r="E46" s="1">
        <v>3400</v>
      </c>
      <c r="F46" s="1">
        <v>180</v>
      </c>
      <c r="G46" s="1">
        <v>10</v>
      </c>
      <c r="H46" s="1">
        <v>40</v>
      </c>
      <c r="I46" s="1">
        <v>20</v>
      </c>
      <c r="J46" s="1">
        <v>150</v>
      </c>
      <c r="K46" s="1">
        <v>5050</v>
      </c>
      <c r="L46" s="1">
        <v>160</v>
      </c>
      <c r="M46" s="1">
        <v>680</v>
      </c>
      <c r="N46" s="1">
        <v>340</v>
      </c>
      <c r="O46" s="1">
        <v>50</v>
      </c>
      <c r="P46" s="1">
        <v>270</v>
      </c>
    </row>
    <row r="47" spans="1:16" x14ac:dyDescent="0.2">
      <c r="A47" s="1" t="s">
        <v>211</v>
      </c>
      <c r="B47" s="1">
        <v>1500</v>
      </c>
      <c r="C47" s="1">
        <v>420</v>
      </c>
      <c r="D47" s="1">
        <v>20</v>
      </c>
      <c r="E47" s="1">
        <v>530</v>
      </c>
      <c r="F47" s="1">
        <v>10</v>
      </c>
      <c r="G47" s="1">
        <v>0</v>
      </c>
      <c r="H47" s="1">
        <v>10</v>
      </c>
      <c r="I47" s="1">
        <v>0</v>
      </c>
      <c r="J47" s="1">
        <v>0</v>
      </c>
      <c r="K47" s="1">
        <v>240</v>
      </c>
      <c r="L47" s="1">
        <v>80</v>
      </c>
      <c r="M47" s="1">
        <v>70</v>
      </c>
      <c r="N47" s="1">
        <v>40</v>
      </c>
      <c r="O47" s="1">
        <v>40</v>
      </c>
      <c r="P47" s="1">
        <v>40</v>
      </c>
    </row>
    <row r="48" spans="1:16" x14ac:dyDescent="0.2">
      <c r="A48" s="1" t="s">
        <v>206</v>
      </c>
      <c r="B48" s="1">
        <v>38670</v>
      </c>
      <c r="C48" s="1">
        <v>22860</v>
      </c>
      <c r="D48" s="1">
        <v>670</v>
      </c>
      <c r="E48" s="1">
        <v>6070</v>
      </c>
      <c r="F48" s="1">
        <v>480</v>
      </c>
      <c r="G48" s="1">
        <v>20</v>
      </c>
      <c r="H48" s="1">
        <v>200</v>
      </c>
      <c r="I48" s="1">
        <v>150</v>
      </c>
      <c r="J48" s="1">
        <v>410</v>
      </c>
      <c r="K48" s="1">
        <v>5410</v>
      </c>
      <c r="L48" s="1">
        <v>110</v>
      </c>
      <c r="M48" s="1">
        <v>730</v>
      </c>
      <c r="N48" s="1">
        <v>920</v>
      </c>
      <c r="O48" s="1">
        <v>100</v>
      </c>
      <c r="P48" s="1">
        <v>540</v>
      </c>
    </row>
    <row r="49" spans="1:16" x14ac:dyDescent="0.2">
      <c r="A49" s="22" t="s">
        <v>510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</sheetData>
  <mergeCells count="1">
    <mergeCell ref="A49:P49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E51D-E060-4890-B512-6A52D67820D1}">
  <dimension ref="A1:P39"/>
  <sheetViews>
    <sheetView view="pageBreakPreview" topLeftCell="A32" zoomScale="125" zoomScaleNormal="100" zoomScaleSheetLayoutView="125" workbookViewId="0">
      <selection activeCell="A39" sqref="A39:P39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212</v>
      </c>
    </row>
    <row r="2" spans="1:16" x14ac:dyDescent="0.2">
      <c r="A2" s="11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488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389</v>
      </c>
      <c r="B4" s="1">
        <v>61800</v>
      </c>
      <c r="C4" s="1">
        <v>20220</v>
      </c>
      <c r="D4" s="1">
        <v>710</v>
      </c>
      <c r="E4" s="1">
        <v>17300</v>
      </c>
      <c r="F4" s="1">
        <v>550</v>
      </c>
      <c r="G4" s="1">
        <v>10</v>
      </c>
      <c r="H4" s="1">
        <v>230</v>
      </c>
      <c r="I4" s="1">
        <v>180</v>
      </c>
      <c r="J4" s="1">
        <v>560</v>
      </c>
      <c r="K4" s="1">
        <v>15300</v>
      </c>
      <c r="L4" s="1">
        <v>1450</v>
      </c>
      <c r="M4" s="1">
        <v>1550</v>
      </c>
      <c r="N4" s="1">
        <v>2200</v>
      </c>
      <c r="O4" s="1">
        <v>300</v>
      </c>
      <c r="P4" s="1">
        <v>1240</v>
      </c>
    </row>
    <row r="5" spans="1:16" x14ac:dyDescent="0.2">
      <c r="A5" s="1" t="s">
        <v>3</v>
      </c>
      <c r="B5" s="1">
        <v>59810</v>
      </c>
      <c r="C5" s="1">
        <v>20130</v>
      </c>
      <c r="D5" s="1">
        <v>690</v>
      </c>
      <c r="E5" s="1">
        <v>15720</v>
      </c>
      <c r="F5" s="1">
        <v>550</v>
      </c>
      <c r="G5" s="1">
        <v>10</v>
      </c>
      <c r="H5" s="1">
        <v>230</v>
      </c>
      <c r="I5" s="1">
        <v>180</v>
      </c>
      <c r="J5" s="1">
        <v>560</v>
      </c>
      <c r="K5" s="1">
        <v>15080</v>
      </c>
      <c r="L5" s="1">
        <v>1450</v>
      </c>
      <c r="M5" s="1">
        <v>1550</v>
      </c>
      <c r="N5" s="1">
        <v>2190</v>
      </c>
      <c r="O5" s="1">
        <v>290</v>
      </c>
      <c r="P5" s="1">
        <v>1180</v>
      </c>
    </row>
    <row r="6" spans="1:16" x14ac:dyDescent="0.2">
      <c r="A6" s="1" t="s">
        <v>214</v>
      </c>
      <c r="B6" s="1">
        <v>10</v>
      </c>
      <c r="C6" s="1">
        <v>0</v>
      </c>
      <c r="D6" s="1">
        <v>10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6" x14ac:dyDescent="0.2">
      <c r="A7" s="1" t="s">
        <v>84</v>
      </c>
      <c r="B7" s="1">
        <v>30</v>
      </c>
      <c r="C7" s="1">
        <v>20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10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83</v>
      </c>
      <c r="B8" s="1">
        <v>30</v>
      </c>
      <c r="C8" s="1">
        <v>0</v>
      </c>
      <c r="D8" s="1">
        <v>0</v>
      </c>
      <c r="E8" s="1">
        <v>30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2">
      <c r="A9" s="1" t="s">
        <v>85</v>
      </c>
      <c r="B9" s="1">
        <v>110</v>
      </c>
      <c r="C9" s="1">
        <v>10</v>
      </c>
      <c r="D9" s="1">
        <v>0</v>
      </c>
      <c r="E9" s="1">
        <v>90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10</v>
      </c>
    </row>
    <row r="10" spans="1:16" x14ac:dyDescent="0.2">
      <c r="A10" s="1" t="s">
        <v>12</v>
      </c>
      <c r="B10" s="1">
        <v>170</v>
      </c>
      <c r="C10" s="1">
        <v>0</v>
      </c>
      <c r="D10" s="1">
        <v>0</v>
      </c>
      <c r="E10" s="1">
        <v>170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2">
      <c r="A11" s="1" t="s">
        <v>13</v>
      </c>
      <c r="B11" s="1">
        <v>660</v>
      </c>
      <c r="C11" s="1">
        <v>20</v>
      </c>
      <c r="D11" s="1">
        <v>0</v>
      </c>
      <c r="E11" s="1">
        <v>570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40</v>
      </c>
      <c r="L11" s="1">
        <v>0</v>
      </c>
      <c r="M11" s="1">
        <v>0</v>
      </c>
      <c r="N11" s="1">
        <v>0</v>
      </c>
      <c r="O11" s="1">
        <v>10</v>
      </c>
      <c r="P11" s="1">
        <v>20</v>
      </c>
    </row>
    <row r="12" spans="1:16" x14ac:dyDescent="0.2">
      <c r="A12" s="1" t="s">
        <v>10</v>
      </c>
      <c r="B12" s="1">
        <v>40</v>
      </c>
      <c r="C12" s="1">
        <v>0</v>
      </c>
      <c r="D12" s="1">
        <v>0</v>
      </c>
      <c r="E12" s="1">
        <v>20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20</v>
      </c>
    </row>
    <row r="13" spans="1:16" x14ac:dyDescent="0.2">
      <c r="A13" s="1" t="s">
        <v>215</v>
      </c>
      <c r="B13" s="1">
        <v>840</v>
      </c>
      <c r="C13" s="1">
        <v>10</v>
      </c>
      <c r="D13" s="1">
        <v>0</v>
      </c>
      <c r="E13" s="1">
        <v>650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170</v>
      </c>
      <c r="L13" s="1">
        <v>0</v>
      </c>
      <c r="M13" s="1">
        <v>0</v>
      </c>
      <c r="N13" s="1">
        <v>0</v>
      </c>
      <c r="O13" s="1">
        <v>0</v>
      </c>
      <c r="P13" s="1">
        <v>10</v>
      </c>
    </row>
    <row r="14" spans="1:16" x14ac:dyDescent="0.2">
      <c r="A14" s="1" t="s">
        <v>216</v>
      </c>
      <c r="B14" s="1">
        <v>100</v>
      </c>
      <c r="C14" s="1">
        <v>30</v>
      </c>
      <c r="D14" s="1">
        <v>10</v>
      </c>
      <c r="E14" s="1">
        <v>50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10</v>
      </c>
      <c r="O14" s="1">
        <v>0</v>
      </c>
      <c r="P14" s="1">
        <v>0</v>
      </c>
    </row>
    <row r="16" spans="1:16" x14ac:dyDescent="0.2">
      <c r="A16" s="1" t="s">
        <v>390</v>
      </c>
      <c r="B16" s="1">
        <v>39400</v>
      </c>
      <c r="C16" s="1">
        <v>11630</v>
      </c>
      <c r="D16" s="1">
        <v>370</v>
      </c>
      <c r="E16" s="1">
        <v>12650</v>
      </c>
      <c r="F16" s="1">
        <v>290</v>
      </c>
      <c r="G16" s="1">
        <v>0</v>
      </c>
      <c r="H16" s="1">
        <v>180</v>
      </c>
      <c r="I16" s="1">
        <v>150</v>
      </c>
      <c r="J16" s="1">
        <v>390</v>
      </c>
      <c r="K16" s="1">
        <v>9120</v>
      </c>
      <c r="L16" s="1">
        <v>1160</v>
      </c>
      <c r="M16" s="1">
        <v>720</v>
      </c>
      <c r="N16" s="1">
        <v>1700</v>
      </c>
      <c r="O16" s="1">
        <v>140</v>
      </c>
      <c r="P16" s="1">
        <v>900</v>
      </c>
    </row>
    <row r="17" spans="1:16" x14ac:dyDescent="0.2">
      <c r="A17" s="1" t="s">
        <v>3</v>
      </c>
      <c r="B17" s="1">
        <v>37440</v>
      </c>
      <c r="C17" s="1">
        <v>11540</v>
      </c>
      <c r="D17" s="1">
        <v>350</v>
      </c>
      <c r="E17" s="1">
        <v>11100</v>
      </c>
      <c r="F17" s="1">
        <v>290</v>
      </c>
      <c r="G17" s="1">
        <v>0</v>
      </c>
      <c r="H17" s="1">
        <v>180</v>
      </c>
      <c r="I17" s="1">
        <v>150</v>
      </c>
      <c r="J17" s="1">
        <v>390</v>
      </c>
      <c r="K17" s="1">
        <v>8900</v>
      </c>
      <c r="L17" s="1">
        <v>1160</v>
      </c>
      <c r="M17" s="1">
        <v>720</v>
      </c>
      <c r="N17" s="1">
        <v>1690</v>
      </c>
      <c r="O17" s="1">
        <v>130</v>
      </c>
      <c r="P17" s="1">
        <v>840</v>
      </c>
    </row>
    <row r="18" spans="1:16" x14ac:dyDescent="0.2">
      <c r="A18" s="1" t="s">
        <v>214</v>
      </c>
      <c r="B18" s="1">
        <v>10</v>
      </c>
      <c r="C18" s="1">
        <v>0</v>
      </c>
      <c r="D18" s="1">
        <v>10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1" t="s">
        <v>84</v>
      </c>
      <c r="B19" s="1">
        <v>30</v>
      </c>
      <c r="C19" s="1">
        <v>20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2">
      <c r="A20" s="1" t="s">
        <v>83</v>
      </c>
      <c r="B20" s="1">
        <v>30</v>
      </c>
      <c r="C20" s="1">
        <v>0</v>
      </c>
      <c r="D20" s="1">
        <v>0</v>
      </c>
      <c r="E20" s="1">
        <v>30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1" t="s">
        <v>85</v>
      </c>
      <c r="B21" s="1">
        <v>110</v>
      </c>
      <c r="C21" s="1">
        <v>10</v>
      </c>
      <c r="D21" s="1">
        <v>0</v>
      </c>
      <c r="E21" s="1">
        <v>90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10</v>
      </c>
    </row>
    <row r="22" spans="1:16" x14ac:dyDescent="0.2">
      <c r="A22" s="1" t="s">
        <v>12</v>
      </c>
      <c r="B22" s="1">
        <v>170</v>
      </c>
      <c r="C22" s="1">
        <v>0</v>
      </c>
      <c r="D22" s="1">
        <v>0</v>
      </c>
      <c r="E22" s="1">
        <v>170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2">
      <c r="A23" s="1" t="s">
        <v>13</v>
      </c>
      <c r="B23" s="1">
        <v>660</v>
      </c>
      <c r="C23" s="1">
        <v>20</v>
      </c>
      <c r="D23" s="1">
        <v>0</v>
      </c>
      <c r="E23" s="1">
        <v>570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40</v>
      </c>
      <c r="L23" s="1">
        <v>0</v>
      </c>
      <c r="M23" s="1">
        <v>0</v>
      </c>
      <c r="N23" s="1">
        <v>0</v>
      </c>
      <c r="O23" s="1">
        <v>10</v>
      </c>
      <c r="P23" s="1">
        <v>20</v>
      </c>
    </row>
    <row r="24" spans="1:16" x14ac:dyDescent="0.2">
      <c r="A24" s="1" t="s">
        <v>10</v>
      </c>
      <c r="B24" s="1">
        <v>40</v>
      </c>
      <c r="C24" s="1">
        <v>0</v>
      </c>
      <c r="D24" s="1">
        <v>0</v>
      </c>
      <c r="E24" s="1">
        <v>20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20</v>
      </c>
    </row>
    <row r="25" spans="1:16" x14ac:dyDescent="0.2">
      <c r="A25" s="1" t="s">
        <v>215</v>
      </c>
      <c r="B25" s="1">
        <v>820</v>
      </c>
      <c r="C25" s="1">
        <v>10</v>
      </c>
      <c r="D25" s="1">
        <v>0</v>
      </c>
      <c r="E25" s="1">
        <v>630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170</v>
      </c>
      <c r="L25" s="1">
        <v>0</v>
      </c>
      <c r="M25" s="1">
        <v>0</v>
      </c>
      <c r="N25" s="1">
        <v>0</v>
      </c>
      <c r="O25" s="1">
        <v>0</v>
      </c>
      <c r="P25" s="1">
        <v>10</v>
      </c>
    </row>
    <row r="26" spans="1:16" x14ac:dyDescent="0.2">
      <c r="A26" s="1" t="s">
        <v>216</v>
      </c>
      <c r="B26" s="1">
        <v>90</v>
      </c>
      <c r="C26" s="1">
        <v>30</v>
      </c>
      <c r="D26" s="1">
        <v>10</v>
      </c>
      <c r="E26" s="1">
        <v>40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10</v>
      </c>
      <c r="O26" s="1">
        <v>0</v>
      </c>
      <c r="P26" s="1">
        <v>0</v>
      </c>
    </row>
    <row r="28" spans="1:16" x14ac:dyDescent="0.2">
      <c r="A28" s="1" t="s">
        <v>394</v>
      </c>
      <c r="B28" s="1">
        <v>22400</v>
      </c>
      <c r="C28" s="1">
        <v>8590</v>
      </c>
      <c r="D28" s="1">
        <v>340</v>
      </c>
      <c r="E28" s="1">
        <v>4650</v>
      </c>
      <c r="F28" s="1">
        <v>260</v>
      </c>
      <c r="G28" s="1">
        <v>10</v>
      </c>
      <c r="H28" s="1">
        <v>50</v>
      </c>
      <c r="I28" s="1">
        <v>30</v>
      </c>
      <c r="J28" s="1">
        <v>170</v>
      </c>
      <c r="K28" s="1">
        <v>6180</v>
      </c>
      <c r="L28" s="1">
        <v>290</v>
      </c>
      <c r="M28" s="1">
        <v>830</v>
      </c>
      <c r="N28" s="1">
        <v>500</v>
      </c>
      <c r="O28" s="1">
        <v>160</v>
      </c>
      <c r="P28" s="1">
        <v>340</v>
      </c>
    </row>
    <row r="29" spans="1:16" x14ac:dyDescent="0.2">
      <c r="A29" s="1" t="s">
        <v>3</v>
      </c>
      <c r="B29" s="1">
        <v>22370</v>
      </c>
      <c r="C29" s="1">
        <v>8590</v>
      </c>
      <c r="D29" s="1">
        <v>340</v>
      </c>
      <c r="E29" s="1">
        <v>4620</v>
      </c>
      <c r="F29" s="1">
        <v>260</v>
      </c>
      <c r="G29" s="1">
        <v>10</v>
      </c>
      <c r="H29" s="1">
        <v>50</v>
      </c>
      <c r="I29" s="1">
        <v>30</v>
      </c>
      <c r="J29" s="1">
        <v>170</v>
      </c>
      <c r="K29" s="1">
        <v>6180</v>
      </c>
      <c r="L29" s="1">
        <v>290</v>
      </c>
      <c r="M29" s="1">
        <v>830</v>
      </c>
      <c r="N29" s="1">
        <v>500</v>
      </c>
      <c r="O29" s="1">
        <v>160</v>
      </c>
      <c r="P29" s="1">
        <v>340</v>
      </c>
    </row>
    <row r="30" spans="1:16" x14ac:dyDescent="0.2">
      <c r="A30" s="1" t="s">
        <v>214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1" t="s">
        <v>84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2">
      <c r="A32" s="1" t="s">
        <v>83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1" t="s">
        <v>85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4" spans="1:16" x14ac:dyDescent="0.2">
      <c r="A34" s="1" t="s">
        <v>12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2">
      <c r="A35" s="1" t="s">
        <v>13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2">
      <c r="A36" s="1" t="s">
        <v>10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</row>
    <row r="37" spans="1:16" x14ac:dyDescent="0.2">
      <c r="A37" s="1" t="s">
        <v>215</v>
      </c>
      <c r="B37" s="1">
        <v>20</v>
      </c>
      <c r="C37" s="1">
        <v>0</v>
      </c>
      <c r="D37" s="1">
        <v>0</v>
      </c>
      <c r="E37" s="1">
        <v>20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</row>
    <row r="38" spans="1:16" x14ac:dyDescent="0.2">
      <c r="A38" s="1" t="s">
        <v>216</v>
      </c>
      <c r="B38" s="1">
        <v>10</v>
      </c>
      <c r="C38" s="1">
        <v>0</v>
      </c>
      <c r="D38" s="1">
        <v>0</v>
      </c>
      <c r="E38" s="1">
        <v>10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</row>
    <row r="39" spans="1:16" x14ac:dyDescent="0.2">
      <c r="A39" s="22" t="s">
        <v>510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</sheetData>
  <mergeCells count="1">
    <mergeCell ref="A39:P39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92ED3-67F6-4CB0-8A17-4502707EB8A2}">
  <dimension ref="A1:P36"/>
  <sheetViews>
    <sheetView view="pageBreakPreview" topLeftCell="A10" zoomScale="125" zoomScaleNormal="100" zoomScaleSheetLayoutView="125" workbookViewId="0">
      <selection activeCell="A36" sqref="A36:P36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217</v>
      </c>
    </row>
    <row r="2" spans="1:16" x14ac:dyDescent="0.2">
      <c r="A2" s="11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489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389</v>
      </c>
      <c r="B4" s="1">
        <v>61800</v>
      </c>
      <c r="C4" s="1">
        <v>20220</v>
      </c>
      <c r="D4" s="1">
        <v>710</v>
      </c>
      <c r="E4" s="1">
        <v>17300</v>
      </c>
      <c r="F4" s="1">
        <v>550</v>
      </c>
      <c r="G4" s="1">
        <v>10</v>
      </c>
      <c r="H4" s="1">
        <v>230</v>
      </c>
      <c r="I4" s="1">
        <v>180</v>
      </c>
      <c r="J4" s="1">
        <v>560</v>
      </c>
      <c r="K4" s="1">
        <v>15300</v>
      </c>
      <c r="L4" s="1">
        <v>1450</v>
      </c>
      <c r="M4" s="1">
        <v>1550</v>
      </c>
      <c r="N4" s="1">
        <v>2200</v>
      </c>
      <c r="O4" s="1">
        <v>300</v>
      </c>
      <c r="P4" s="1">
        <v>1240</v>
      </c>
    </row>
    <row r="5" spans="1:16" x14ac:dyDescent="0.2">
      <c r="A5" s="1" t="s">
        <v>219</v>
      </c>
      <c r="B5" s="1">
        <v>55250</v>
      </c>
      <c r="C5" s="1">
        <v>19350</v>
      </c>
      <c r="D5" s="1">
        <v>660</v>
      </c>
      <c r="E5" s="1">
        <v>13130</v>
      </c>
      <c r="F5" s="1">
        <v>510</v>
      </c>
      <c r="G5" s="1">
        <v>10</v>
      </c>
      <c r="H5" s="1">
        <v>200</v>
      </c>
      <c r="I5" s="1">
        <v>170</v>
      </c>
      <c r="J5" s="1">
        <v>510</v>
      </c>
      <c r="K5" s="1">
        <v>14340</v>
      </c>
      <c r="L5" s="1">
        <v>1360</v>
      </c>
      <c r="M5" s="1">
        <v>1540</v>
      </c>
      <c r="N5" s="1">
        <v>2100</v>
      </c>
      <c r="O5" s="1">
        <v>260</v>
      </c>
      <c r="P5" s="1">
        <v>1110</v>
      </c>
    </row>
    <row r="6" spans="1:16" x14ac:dyDescent="0.2">
      <c r="A6" s="1" t="s">
        <v>220</v>
      </c>
      <c r="B6" s="1">
        <v>300</v>
      </c>
      <c r="C6" s="1">
        <v>40</v>
      </c>
      <c r="D6" s="1">
        <v>0</v>
      </c>
      <c r="E6" s="1">
        <v>220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30</v>
      </c>
      <c r="L6" s="1">
        <v>0</v>
      </c>
      <c r="M6" s="1">
        <v>0</v>
      </c>
      <c r="N6" s="1">
        <v>10</v>
      </c>
      <c r="O6" s="1">
        <v>0</v>
      </c>
      <c r="P6" s="1">
        <v>0</v>
      </c>
    </row>
    <row r="7" spans="1:16" x14ac:dyDescent="0.2">
      <c r="A7" s="1" t="s">
        <v>221</v>
      </c>
      <c r="B7" s="1">
        <v>50</v>
      </c>
      <c r="C7" s="1">
        <v>10</v>
      </c>
      <c r="D7" s="1">
        <v>0</v>
      </c>
      <c r="E7" s="1">
        <v>40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222</v>
      </c>
      <c r="B8" s="1">
        <v>120</v>
      </c>
      <c r="C8" s="1">
        <v>0</v>
      </c>
      <c r="D8" s="1">
        <v>0</v>
      </c>
      <c r="E8" s="1">
        <v>10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100</v>
      </c>
      <c r="L8" s="1">
        <v>0</v>
      </c>
      <c r="M8" s="1">
        <v>0</v>
      </c>
      <c r="N8" s="1">
        <v>10</v>
      </c>
      <c r="O8" s="1">
        <v>0</v>
      </c>
      <c r="P8" s="1">
        <v>0</v>
      </c>
    </row>
    <row r="9" spans="1:16" x14ac:dyDescent="0.2">
      <c r="A9" s="1" t="s">
        <v>223</v>
      </c>
      <c r="B9" s="1">
        <v>140</v>
      </c>
      <c r="C9" s="1">
        <v>20</v>
      </c>
      <c r="D9" s="1">
        <v>0</v>
      </c>
      <c r="E9" s="1">
        <v>100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10</v>
      </c>
      <c r="L9" s="1">
        <v>0</v>
      </c>
      <c r="M9" s="1">
        <v>0</v>
      </c>
      <c r="N9" s="1">
        <v>0</v>
      </c>
      <c r="O9" s="1">
        <v>0</v>
      </c>
      <c r="P9" s="1">
        <v>10</v>
      </c>
    </row>
    <row r="10" spans="1:16" x14ac:dyDescent="0.2">
      <c r="A10" s="1" t="s">
        <v>224</v>
      </c>
      <c r="B10" s="1">
        <v>230</v>
      </c>
      <c r="C10" s="1">
        <v>0</v>
      </c>
      <c r="D10" s="1">
        <v>0</v>
      </c>
      <c r="E10" s="1">
        <v>220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10</v>
      </c>
    </row>
    <row r="11" spans="1:16" x14ac:dyDescent="0.2">
      <c r="A11" s="1" t="s">
        <v>225</v>
      </c>
      <c r="B11" s="1">
        <v>3110</v>
      </c>
      <c r="C11" s="1">
        <v>200</v>
      </c>
      <c r="D11" s="1">
        <v>10</v>
      </c>
      <c r="E11" s="1">
        <v>2310</v>
      </c>
      <c r="F11" s="1">
        <v>40</v>
      </c>
      <c r="G11" s="1">
        <v>0</v>
      </c>
      <c r="H11" s="1">
        <v>10</v>
      </c>
      <c r="I11" s="1">
        <v>0</v>
      </c>
      <c r="J11" s="1">
        <v>40</v>
      </c>
      <c r="K11" s="1">
        <v>320</v>
      </c>
      <c r="L11" s="1">
        <v>40</v>
      </c>
      <c r="M11" s="1">
        <v>0</v>
      </c>
      <c r="N11" s="1">
        <v>50</v>
      </c>
      <c r="O11" s="1">
        <v>30</v>
      </c>
      <c r="P11" s="1">
        <v>60</v>
      </c>
    </row>
    <row r="12" spans="1:16" x14ac:dyDescent="0.2">
      <c r="A12" s="1" t="s">
        <v>226</v>
      </c>
      <c r="B12" s="1">
        <v>930</v>
      </c>
      <c r="C12" s="1">
        <v>150</v>
      </c>
      <c r="D12" s="1">
        <v>20</v>
      </c>
      <c r="E12" s="1">
        <v>490</v>
      </c>
      <c r="F12" s="1">
        <v>0</v>
      </c>
      <c r="G12" s="1">
        <v>0</v>
      </c>
      <c r="H12" s="1">
        <v>10</v>
      </c>
      <c r="I12" s="1">
        <v>0</v>
      </c>
      <c r="J12" s="1">
        <v>10</v>
      </c>
      <c r="K12" s="1">
        <v>130</v>
      </c>
      <c r="L12" s="1">
        <v>40</v>
      </c>
      <c r="M12" s="1">
        <v>10</v>
      </c>
      <c r="N12" s="1">
        <v>20</v>
      </c>
      <c r="O12" s="1">
        <v>10</v>
      </c>
      <c r="P12" s="1">
        <v>40</v>
      </c>
    </row>
    <row r="13" spans="1:16" x14ac:dyDescent="0.2">
      <c r="A13" s="1" t="s">
        <v>227</v>
      </c>
      <c r="B13" s="1">
        <v>1670</v>
      </c>
      <c r="C13" s="1">
        <v>450</v>
      </c>
      <c r="D13" s="1">
        <v>20</v>
      </c>
      <c r="E13" s="1">
        <v>780</v>
      </c>
      <c r="F13" s="1">
        <v>0</v>
      </c>
      <c r="G13" s="1">
        <v>0</v>
      </c>
      <c r="H13" s="1">
        <v>10</v>
      </c>
      <c r="I13" s="1">
        <v>10</v>
      </c>
      <c r="J13" s="1">
        <v>0</v>
      </c>
      <c r="K13" s="1">
        <v>370</v>
      </c>
      <c r="L13" s="1">
        <v>10</v>
      </c>
      <c r="M13" s="1">
        <v>0</v>
      </c>
      <c r="N13" s="1">
        <v>10</v>
      </c>
      <c r="O13" s="1">
        <v>0</v>
      </c>
      <c r="P13" s="1">
        <v>10</v>
      </c>
    </row>
    <row r="15" spans="1:16" x14ac:dyDescent="0.2">
      <c r="A15" s="1" t="s">
        <v>390</v>
      </c>
      <c r="B15" s="1">
        <v>39400</v>
      </c>
      <c r="C15" s="1">
        <v>11630</v>
      </c>
      <c r="D15" s="1">
        <v>370</v>
      </c>
      <c r="E15" s="1">
        <v>12650</v>
      </c>
      <c r="F15" s="1">
        <v>290</v>
      </c>
      <c r="G15" s="1">
        <v>0</v>
      </c>
      <c r="H15" s="1">
        <v>180</v>
      </c>
      <c r="I15" s="1">
        <v>150</v>
      </c>
      <c r="J15" s="1">
        <v>390</v>
      </c>
      <c r="K15" s="1">
        <v>9120</v>
      </c>
      <c r="L15" s="1">
        <v>1160</v>
      </c>
      <c r="M15" s="1">
        <v>720</v>
      </c>
      <c r="N15" s="1">
        <v>1700</v>
      </c>
      <c r="O15" s="1">
        <v>140</v>
      </c>
      <c r="P15" s="1">
        <v>900</v>
      </c>
    </row>
    <row r="16" spans="1:16" x14ac:dyDescent="0.2">
      <c r="A16" s="1" t="s">
        <v>219</v>
      </c>
      <c r="B16" s="1">
        <v>34260</v>
      </c>
      <c r="C16" s="1">
        <v>11180</v>
      </c>
      <c r="D16" s="1">
        <v>330</v>
      </c>
      <c r="E16" s="1">
        <v>8910</v>
      </c>
      <c r="F16" s="1">
        <v>270</v>
      </c>
      <c r="G16" s="1">
        <v>0</v>
      </c>
      <c r="H16" s="1">
        <v>170</v>
      </c>
      <c r="I16" s="1">
        <v>150</v>
      </c>
      <c r="J16" s="1">
        <v>370</v>
      </c>
      <c r="K16" s="1">
        <v>8550</v>
      </c>
      <c r="L16" s="1">
        <v>1100</v>
      </c>
      <c r="M16" s="1">
        <v>710</v>
      </c>
      <c r="N16" s="1">
        <v>1630</v>
      </c>
      <c r="O16" s="1">
        <v>100</v>
      </c>
      <c r="P16" s="1">
        <v>790</v>
      </c>
    </row>
    <row r="17" spans="1:16" x14ac:dyDescent="0.2">
      <c r="A17" s="1" t="s">
        <v>220</v>
      </c>
      <c r="B17" s="1">
        <v>250</v>
      </c>
      <c r="C17" s="1">
        <v>20</v>
      </c>
      <c r="D17" s="1">
        <v>0</v>
      </c>
      <c r="E17" s="1">
        <v>200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20</v>
      </c>
      <c r="L17" s="1">
        <v>0</v>
      </c>
      <c r="M17" s="1">
        <v>0</v>
      </c>
      <c r="N17" s="1">
        <v>10</v>
      </c>
      <c r="O17" s="1">
        <v>0</v>
      </c>
      <c r="P17" s="1">
        <v>0</v>
      </c>
    </row>
    <row r="18" spans="1:16" x14ac:dyDescent="0.2">
      <c r="A18" s="1" t="s">
        <v>221</v>
      </c>
      <c r="B18" s="1">
        <v>40</v>
      </c>
      <c r="C18" s="1">
        <v>10</v>
      </c>
      <c r="D18" s="1">
        <v>0</v>
      </c>
      <c r="E18" s="1">
        <v>30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1" t="s">
        <v>222</v>
      </c>
      <c r="B19" s="1">
        <v>80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80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2">
      <c r="A20" s="1" t="s">
        <v>223</v>
      </c>
      <c r="B20" s="1">
        <v>140</v>
      </c>
      <c r="C20" s="1">
        <v>20</v>
      </c>
      <c r="D20" s="1">
        <v>0</v>
      </c>
      <c r="E20" s="1">
        <v>100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10</v>
      </c>
      <c r="L20" s="1">
        <v>0</v>
      </c>
      <c r="M20" s="1">
        <v>0</v>
      </c>
      <c r="N20" s="1">
        <v>0</v>
      </c>
      <c r="O20" s="1">
        <v>0</v>
      </c>
      <c r="P20" s="1">
        <v>10</v>
      </c>
    </row>
    <row r="21" spans="1:16" x14ac:dyDescent="0.2">
      <c r="A21" s="1" t="s">
        <v>224</v>
      </c>
      <c r="B21" s="1">
        <v>210</v>
      </c>
      <c r="C21" s="1">
        <v>0</v>
      </c>
      <c r="D21" s="1">
        <v>0</v>
      </c>
      <c r="E21" s="1">
        <v>200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10</v>
      </c>
    </row>
    <row r="22" spans="1:16" x14ac:dyDescent="0.2">
      <c r="A22" s="1" t="s">
        <v>225</v>
      </c>
      <c r="B22" s="1">
        <v>2650</v>
      </c>
      <c r="C22" s="1">
        <v>120</v>
      </c>
      <c r="D22" s="1">
        <v>0</v>
      </c>
      <c r="E22" s="1">
        <v>2110</v>
      </c>
      <c r="F22" s="1">
        <v>20</v>
      </c>
      <c r="G22" s="1">
        <v>0</v>
      </c>
      <c r="H22" s="1">
        <v>10</v>
      </c>
      <c r="I22" s="1">
        <v>0</v>
      </c>
      <c r="J22" s="1">
        <v>10</v>
      </c>
      <c r="K22" s="1">
        <v>220</v>
      </c>
      <c r="L22" s="1">
        <v>30</v>
      </c>
      <c r="M22" s="1">
        <v>0</v>
      </c>
      <c r="N22" s="1">
        <v>40</v>
      </c>
      <c r="O22" s="1">
        <v>30</v>
      </c>
      <c r="P22" s="1">
        <v>60</v>
      </c>
    </row>
    <row r="23" spans="1:16" x14ac:dyDescent="0.2">
      <c r="A23" s="1" t="s">
        <v>226</v>
      </c>
      <c r="B23" s="1">
        <v>580</v>
      </c>
      <c r="C23" s="1">
        <v>40</v>
      </c>
      <c r="D23" s="1">
        <v>20</v>
      </c>
      <c r="E23" s="1">
        <v>410</v>
      </c>
      <c r="F23" s="1">
        <v>0</v>
      </c>
      <c r="G23" s="1">
        <v>0</v>
      </c>
      <c r="H23" s="1">
        <v>0</v>
      </c>
      <c r="I23" s="1">
        <v>0</v>
      </c>
      <c r="J23" s="1">
        <v>10</v>
      </c>
      <c r="K23" s="1">
        <v>30</v>
      </c>
      <c r="L23" s="1">
        <v>20</v>
      </c>
      <c r="M23" s="1">
        <v>10</v>
      </c>
      <c r="N23" s="1">
        <v>10</v>
      </c>
      <c r="O23" s="1">
        <v>10</v>
      </c>
      <c r="P23" s="1">
        <v>20</v>
      </c>
    </row>
    <row r="24" spans="1:16" x14ac:dyDescent="0.2">
      <c r="A24" s="1" t="s">
        <v>227</v>
      </c>
      <c r="B24" s="1">
        <v>1190</v>
      </c>
      <c r="C24" s="1">
        <v>240</v>
      </c>
      <c r="D24" s="1">
        <v>20</v>
      </c>
      <c r="E24" s="1">
        <v>690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210</v>
      </c>
      <c r="L24" s="1">
        <v>10</v>
      </c>
      <c r="M24" s="1">
        <v>0</v>
      </c>
      <c r="N24" s="1">
        <v>10</v>
      </c>
      <c r="O24" s="1">
        <v>0</v>
      </c>
      <c r="P24" s="1">
        <v>10</v>
      </c>
    </row>
    <row r="26" spans="1:16" x14ac:dyDescent="0.2">
      <c r="A26" s="1" t="s">
        <v>394</v>
      </c>
      <c r="B26" s="1">
        <v>22400</v>
      </c>
      <c r="C26" s="1">
        <v>8590</v>
      </c>
      <c r="D26" s="1">
        <v>340</v>
      </c>
      <c r="E26" s="1">
        <v>4650</v>
      </c>
      <c r="F26" s="1">
        <v>260</v>
      </c>
      <c r="G26" s="1">
        <v>10</v>
      </c>
      <c r="H26" s="1">
        <v>50</v>
      </c>
      <c r="I26" s="1">
        <v>30</v>
      </c>
      <c r="J26" s="1">
        <v>170</v>
      </c>
      <c r="K26" s="1">
        <v>6180</v>
      </c>
      <c r="L26" s="1">
        <v>290</v>
      </c>
      <c r="M26" s="1">
        <v>830</v>
      </c>
      <c r="N26" s="1">
        <v>500</v>
      </c>
      <c r="O26" s="1">
        <v>160</v>
      </c>
      <c r="P26" s="1">
        <v>340</v>
      </c>
    </row>
    <row r="27" spans="1:16" x14ac:dyDescent="0.2">
      <c r="A27" s="1" t="s">
        <v>219</v>
      </c>
      <c r="B27" s="1">
        <v>20990</v>
      </c>
      <c r="C27" s="1">
        <v>8170</v>
      </c>
      <c r="D27" s="1">
        <v>330</v>
      </c>
      <c r="E27" s="1">
        <v>4220</v>
      </c>
      <c r="F27" s="1">
        <v>240</v>
      </c>
      <c r="G27" s="1">
        <v>10</v>
      </c>
      <c r="H27" s="1">
        <v>30</v>
      </c>
      <c r="I27" s="1">
        <v>20</v>
      </c>
      <c r="J27" s="1">
        <v>140</v>
      </c>
      <c r="K27" s="1">
        <v>5790</v>
      </c>
      <c r="L27" s="1">
        <v>260</v>
      </c>
      <c r="M27" s="1">
        <v>830</v>
      </c>
      <c r="N27" s="1">
        <v>470</v>
      </c>
      <c r="O27" s="1">
        <v>160</v>
      </c>
      <c r="P27" s="1">
        <v>320</v>
      </c>
    </row>
    <row r="28" spans="1:16" x14ac:dyDescent="0.2">
      <c r="A28" s="1" t="s">
        <v>220</v>
      </c>
      <c r="B28" s="1">
        <v>50</v>
      </c>
      <c r="C28" s="1">
        <v>20</v>
      </c>
      <c r="D28" s="1">
        <v>0</v>
      </c>
      <c r="E28" s="1">
        <v>20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10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2">
      <c r="A29" s="1" t="s">
        <v>221</v>
      </c>
      <c r="B29" s="1">
        <v>10</v>
      </c>
      <c r="C29" s="1">
        <v>0</v>
      </c>
      <c r="D29" s="1">
        <v>0</v>
      </c>
      <c r="E29" s="1">
        <v>10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2">
      <c r="A30" s="1" t="s">
        <v>222</v>
      </c>
      <c r="B30" s="1">
        <v>40</v>
      </c>
      <c r="C30" s="1">
        <v>0</v>
      </c>
      <c r="D30" s="1">
        <v>0</v>
      </c>
      <c r="E30" s="1">
        <v>10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20</v>
      </c>
      <c r="L30" s="1">
        <v>0</v>
      </c>
      <c r="M30" s="1">
        <v>0</v>
      </c>
      <c r="N30" s="1">
        <v>10</v>
      </c>
      <c r="O30" s="1">
        <v>0</v>
      </c>
      <c r="P30" s="1">
        <v>0</v>
      </c>
    </row>
    <row r="31" spans="1:16" x14ac:dyDescent="0.2">
      <c r="A31" s="1" t="s">
        <v>223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2">
      <c r="A32" s="1" t="s">
        <v>224</v>
      </c>
      <c r="B32" s="1">
        <v>20</v>
      </c>
      <c r="C32" s="1">
        <v>0</v>
      </c>
      <c r="D32" s="1">
        <v>0</v>
      </c>
      <c r="E32" s="1">
        <v>20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1" t="s">
        <v>225</v>
      </c>
      <c r="B33" s="1">
        <v>460</v>
      </c>
      <c r="C33" s="1">
        <v>80</v>
      </c>
      <c r="D33" s="1">
        <v>10</v>
      </c>
      <c r="E33" s="1">
        <v>200</v>
      </c>
      <c r="F33" s="1">
        <v>20</v>
      </c>
      <c r="G33" s="1">
        <v>0</v>
      </c>
      <c r="H33" s="1">
        <v>0</v>
      </c>
      <c r="I33" s="1">
        <v>0</v>
      </c>
      <c r="J33" s="1">
        <v>30</v>
      </c>
      <c r="K33" s="1">
        <v>100</v>
      </c>
      <c r="L33" s="1">
        <v>10</v>
      </c>
      <c r="M33" s="1">
        <v>0</v>
      </c>
      <c r="N33" s="1">
        <v>10</v>
      </c>
      <c r="O33" s="1">
        <v>0</v>
      </c>
      <c r="P33" s="1">
        <v>0</v>
      </c>
    </row>
    <row r="34" spans="1:16" x14ac:dyDescent="0.2">
      <c r="A34" s="1" t="s">
        <v>226</v>
      </c>
      <c r="B34" s="1">
        <v>350</v>
      </c>
      <c r="C34" s="1">
        <v>110</v>
      </c>
      <c r="D34" s="1">
        <v>0</v>
      </c>
      <c r="E34" s="1">
        <v>80</v>
      </c>
      <c r="F34" s="1">
        <v>0</v>
      </c>
      <c r="G34" s="1">
        <v>0</v>
      </c>
      <c r="H34" s="1">
        <v>10</v>
      </c>
      <c r="I34" s="1">
        <v>0</v>
      </c>
      <c r="J34" s="1">
        <v>0</v>
      </c>
      <c r="K34" s="1">
        <v>100</v>
      </c>
      <c r="L34" s="1">
        <v>20</v>
      </c>
      <c r="M34" s="1">
        <v>0</v>
      </c>
      <c r="N34" s="1">
        <v>10</v>
      </c>
      <c r="O34" s="1">
        <v>0</v>
      </c>
      <c r="P34" s="1">
        <v>20</v>
      </c>
    </row>
    <row r="35" spans="1:16" x14ac:dyDescent="0.2">
      <c r="A35" s="1" t="s">
        <v>227</v>
      </c>
      <c r="B35" s="1">
        <v>480</v>
      </c>
      <c r="C35" s="1">
        <v>210</v>
      </c>
      <c r="D35" s="1">
        <v>0</v>
      </c>
      <c r="E35" s="1">
        <v>90</v>
      </c>
      <c r="F35" s="1">
        <v>0</v>
      </c>
      <c r="G35" s="1">
        <v>0</v>
      </c>
      <c r="H35" s="1">
        <v>10</v>
      </c>
      <c r="I35" s="1">
        <v>10</v>
      </c>
      <c r="J35" s="1">
        <v>0</v>
      </c>
      <c r="K35" s="1">
        <v>160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2">
      <c r="A36" s="22" t="s">
        <v>510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</sheetData>
  <mergeCells count="1">
    <mergeCell ref="A36:P36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CC57D-32E5-4882-99A4-811E225EEABC}">
  <dimension ref="A1:P33"/>
  <sheetViews>
    <sheetView view="pageBreakPreview" topLeftCell="A3" zoomScale="125" zoomScaleNormal="100" zoomScaleSheetLayoutView="125" workbookViewId="0">
      <selection activeCell="A33" sqref="A33:P33"/>
    </sheetView>
  </sheetViews>
  <sheetFormatPr defaultRowHeight="9.6" x14ac:dyDescent="0.2"/>
  <cols>
    <col min="1" max="1" width="12.33203125" style="2" customWidth="1"/>
    <col min="2" max="16" width="4.6640625" style="1" customWidth="1"/>
    <col min="17" max="16384" width="8.88671875" style="1"/>
  </cols>
  <sheetData>
    <row r="1" spans="1:16" x14ac:dyDescent="0.2">
      <c r="A1" s="2" t="s">
        <v>228</v>
      </c>
    </row>
    <row r="2" spans="1:16" x14ac:dyDescent="0.2">
      <c r="A2" s="20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21" t="s">
        <v>491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2" t="s">
        <v>389</v>
      </c>
      <c r="B4" s="1">
        <v>55250</v>
      </c>
      <c r="C4" s="1">
        <v>19350</v>
      </c>
      <c r="D4" s="1">
        <v>660</v>
      </c>
      <c r="E4" s="1">
        <v>13130</v>
      </c>
      <c r="F4" s="1">
        <v>510</v>
      </c>
      <c r="G4" s="1">
        <v>10</v>
      </c>
      <c r="H4" s="1">
        <v>200</v>
      </c>
      <c r="I4" s="1">
        <v>170</v>
      </c>
      <c r="J4" s="1">
        <v>510</v>
      </c>
      <c r="K4" s="1">
        <v>14340</v>
      </c>
      <c r="L4" s="1">
        <v>1360</v>
      </c>
      <c r="M4" s="1">
        <v>1540</v>
      </c>
      <c r="N4" s="1">
        <v>2100</v>
      </c>
      <c r="O4" s="1">
        <v>260</v>
      </c>
      <c r="P4" s="1">
        <v>1110</v>
      </c>
    </row>
    <row r="5" spans="1:16" x14ac:dyDescent="0.2">
      <c r="A5" s="2" t="s">
        <v>230</v>
      </c>
      <c r="B5" s="1">
        <v>43540</v>
      </c>
      <c r="C5" s="1">
        <v>16650</v>
      </c>
      <c r="D5" s="1">
        <v>570</v>
      </c>
      <c r="E5" s="1">
        <v>9970</v>
      </c>
      <c r="F5" s="1">
        <v>440</v>
      </c>
      <c r="G5" s="1">
        <v>10</v>
      </c>
      <c r="H5" s="1">
        <v>160</v>
      </c>
      <c r="I5" s="1">
        <v>100</v>
      </c>
      <c r="J5" s="1">
        <v>220</v>
      </c>
      <c r="K5" s="1">
        <v>11250</v>
      </c>
      <c r="L5" s="1">
        <v>500</v>
      </c>
      <c r="M5" s="1">
        <v>1350</v>
      </c>
      <c r="N5" s="1">
        <v>1370</v>
      </c>
      <c r="O5" s="1">
        <v>190</v>
      </c>
      <c r="P5" s="1">
        <v>760</v>
      </c>
    </row>
    <row r="6" spans="1:16" x14ac:dyDescent="0.2">
      <c r="A6" s="2">
        <v>2</v>
      </c>
      <c r="B6" s="1">
        <v>7850</v>
      </c>
      <c r="C6" s="1">
        <v>2330</v>
      </c>
      <c r="D6" s="1">
        <v>80</v>
      </c>
      <c r="E6" s="1">
        <v>2150</v>
      </c>
      <c r="F6" s="1">
        <v>70</v>
      </c>
      <c r="G6" s="1">
        <v>0</v>
      </c>
      <c r="H6" s="1">
        <v>10</v>
      </c>
      <c r="I6" s="1">
        <v>60</v>
      </c>
      <c r="J6" s="1">
        <v>170</v>
      </c>
      <c r="K6" s="1">
        <v>2260</v>
      </c>
      <c r="L6" s="1">
        <v>80</v>
      </c>
      <c r="M6" s="1">
        <v>170</v>
      </c>
      <c r="N6" s="1">
        <v>190</v>
      </c>
      <c r="O6" s="1">
        <v>50</v>
      </c>
      <c r="P6" s="1">
        <v>230</v>
      </c>
    </row>
    <row r="7" spans="1:16" x14ac:dyDescent="0.2">
      <c r="A7" s="2">
        <v>3</v>
      </c>
      <c r="B7" s="1">
        <v>1040</v>
      </c>
      <c r="C7" s="1">
        <v>140</v>
      </c>
      <c r="D7" s="1">
        <v>10</v>
      </c>
      <c r="E7" s="1">
        <v>340</v>
      </c>
      <c r="F7" s="1">
        <v>0</v>
      </c>
      <c r="G7" s="1">
        <v>0</v>
      </c>
      <c r="H7" s="1">
        <v>30</v>
      </c>
      <c r="I7" s="1">
        <v>10</v>
      </c>
      <c r="J7" s="1">
        <v>60</v>
      </c>
      <c r="K7" s="1">
        <v>310</v>
      </c>
      <c r="L7" s="1">
        <v>0</v>
      </c>
      <c r="M7" s="1">
        <v>20</v>
      </c>
      <c r="N7" s="1">
        <v>60</v>
      </c>
      <c r="O7" s="1">
        <v>20</v>
      </c>
      <c r="P7" s="1">
        <v>40</v>
      </c>
    </row>
    <row r="8" spans="1:16" x14ac:dyDescent="0.2">
      <c r="A8" s="2">
        <v>4</v>
      </c>
      <c r="B8" s="1">
        <v>630</v>
      </c>
      <c r="C8" s="1">
        <v>100</v>
      </c>
      <c r="D8" s="1">
        <v>0</v>
      </c>
      <c r="E8" s="1">
        <v>250</v>
      </c>
      <c r="F8" s="1">
        <v>0</v>
      </c>
      <c r="G8" s="1">
        <v>0</v>
      </c>
      <c r="H8" s="1">
        <v>0</v>
      </c>
      <c r="I8" s="1">
        <v>0</v>
      </c>
      <c r="J8" s="1">
        <v>60</v>
      </c>
      <c r="K8" s="1">
        <v>160</v>
      </c>
      <c r="L8" s="1">
        <v>0</v>
      </c>
      <c r="M8" s="1">
        <v>0</v>
      </c>
      <c r="N8" s="1">
        <v>60</v>
      </c>
      <c r="O8" s="1">
        <v>0</v>
      </c>
      <c r="P8" s="1">
        <v>0</v>
      </c>
    </row>
    <row r="9" spans="1:16" x14ac:dyDescent="0.2">
      <c r="A9" s="2">
        <v>5</v>
      </c>
      <c r="B9" s="1">
        <v>330</v>
      </c>
      <c r="C9" s="1">
        <v>40</v>
      </c>
      <c r="D9" s="1">
        <v>0</v>
      </c>
      <c r="E9" s="1">
        <v>70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140</v>
      </c>
      <c r="L9" s="1">
        <v>40</v>
      </c>
      <c r="M9" s="1">
        <v>0</v>
      </c>
      <c r="N9" s="1">
        <v>40</v>
      </c>
      <c r="O9" s="1">
        <v>0</v>
      </c>
      <c r="P9" s="1">
        <v>0</v>
      </c>
    </row>
    <row r="10" spans="1:16" x14ac:dyDescent="0.2">
      <c r="A10" s="2">
        <v>6</v>
      </c>
      <c r="B10" s="1">
        <v>240</v>
      </c>
      <c r="C10" s="1">
        <v>0</v>
      </c>
      <c r="D10" s="1">
        <v>0</v>
      </c>
      <c r="E10" s="1">
        <v>40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110</v>
      </c>
      <c r="L10" s="1">
        <v>50</v>
      </c>
      <c r="M10" s="1">
        <v>0</v>
      </c>
      <c r="N10" s="1">
        <v>30</v>
      </c>
      <c r="O10" s="1">
        <v>0</v>
      </c>
      <c r="P10" s="1">
        <v>10</v>
      </c>
    </row>
    <row r="11" spans="1:16" x14ac:dyDescent="0.2">
      <c r="A11" s="2" t="s">
        <v>490</v>
      </c>
      <c r="B11" s="1">
        <v>970</v>
      </c>
      <c r="C11" s="1">
        <v>10</v>
      </c>
      <c r="D11" s="1">
        <v>0</v>
      </c>
      <c r="E11" s="1">
        <v>90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60</v>
      </c>
      <c r="L11" s="1">
        <v>620</v>
      </c>
      <c r="M11" s="1">
        <v>0</v>
      </c>
      <c r="N11" s="1">
        <v>190</v>
      </c>
      <c r="O11" s="1">
        <v>0</v>
      </c>
      <c r="P11" s="1">
        <v>0</v>
      </c>
    </row>
    <row r="12" spans="1:16" x14ac:dyDescent="0.2">
      <c r="A12" s="2" t="s">
        <v>231</v>
      </c>
      <c r="B12" s="1">
        <v>650</v>
      </c>
      <c r="C12" s="1">
        <v>80</v>
      </c>
      <c r="D12" s="1">
        <v>0</v>
      </c>
      <c r="E12" s="1">
        <v>220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50</v>
      </c>
      <c r="L12" s="1">
        <v>70</v>
      </c>
      <c r="M12" s="1">
        <v>0</v>
      </c>
      <c r="N12" s="1">
        <v>160</v>
      </c>
      <c r="O12" s="1">
        <v>0</v>
      </c>
      <c r="P12" s="1">
        <v>70</v>
      </c>
    </row>
    <row r="14" spans="1:16" x14ac:dyDescent="0.2">
      <c r="A14" s="2" t="s">
        <v>390</v>
      </c>
      <c r="B14" s="1">
        <v>34260</v>
      </c>
      <c r="C14" s="1">
        <v>11180</v>
      </c>
      <c r="D14" s="1">
        <v>330</v>
      </c>
      <c r="E14" s="1">
        <v>8910</v>
      </c>
      <c r="F14" s="1">
        <v>270</v>
      </c>
      <c r="G14" s="1">
        <v>0</v>
      </c>
      <c r="H14" s="1">
        <v>170</v>
      </c>
      <c r="I14" s="1">
        <v>150</v>
      </c>
      <c r="J14" s="1">
        <v>370</v>
      </c>
      <c r="K14" s="1">
        <v>8550</v>
      </c>
      <c r="L14" s="1">
        <v>1100</v>
      </c>
      <c r="M14" s="1">
        <v>710</v>
      </c>
      <c r="N14" s="1">
        <v>1630</v>
      </c>
      <c r="O14" s="1">
        <v>100</v>
      </c>
      <c r="P14" s="1">
        <v>790</v>
      </c>
    </row>
    <row r="15" spans="1:16" x14ac:dyDescent="0.2">
      <c r="A15" s="2" t="s">
        <v>230</v>
      </c>
      <c r="B15" s="1">
        <v>26980</v>
      </c>
      <c r="C15" s="1">
        <v>9910</v>
      </c>
      <c r="D15" s="1">
        <v>300</v>
      </c>
      <c r="E15" s="1">
        <v>6630</v>
      </c>
      <c r="F15" s="1">
        <v>220</v>
      </c>
      <c r="G15" s="1">
        <v>0</v>
      </c>
      <c r="H15" s="1">
        <v>130</v>
      </c>
      <c r="I15" s="1">
        <v>90</v>
      </c>
      <c r="J15" s="1">
        <v>190</v>
      </c>
      <c r="K15" s="1">
        <v>6970</v>
      </c>
      <c r="L15" s="1">
        <v>280</v>
      </c>
      <c r="M15" s="1">
        <v>680</v>
      </c>
      <c r="N15" s="1">
        <v>950</v>
      </c>
      <c r="O15" s="1">
        <v>100</v>
      </c>
      <c r="P15" s="1">
        <v>530</v>
      </c>
    </row>
    <row r="16" spans="1:16" x14ac:dyDescent="0.2">
      <c r="A16" s="2">
        <v>2</v>
      </c>
      <c r="B16" s="1">
        <v>3970</v>
      </c>
      <c r="C16" s="1">
        <v>1070</v>
      </c>
      <c r="D16" s="1">
        <v>20</v>
      </c>
      <c r="E16" s="1">
        <v>1430</v>
      </c>
      <c r="F16" s="1">
        <v>50</v>
      </c>
      <c r="G16" s="1">
        <v>0</v>
      </c>
      <c r="H16" s="1">
        <v>10</v>
      </c>
      <c r="I16" s="1">
        <v>60</v>
      </c>
      <c r="J16" s="1">
        <v>80</v>
      </c>
      <c r="K16" s="1">
        <v>890</v>
      </c>
      <c r="L16" s="1">
        <v>40</v>
      </c>
      <c r="M16" s="1">
        <v>30</v>
      </c>
      <c r="N16" s="1">
        <v>140</v>
      </c>
      <c r="O16" s="1">
        <v>0</v>
      </c>
      <c r="P16" s="1">
        <v>150</v>
      </c>
    </row>
    <row r="17" spans="1:16" x14ac:dyDescent="0.2">
      <c r="A17" s="2">
        <v>3</v>
      </c>
      <c r="B17" s="1">
        <v>730</v>
      </c>
      <c r="C17" s="1">
        <v>50</v>
      </c>
      <c r="D17" s="1">
        <v>10</v>
      </c>
      <c r="E17" s="1">
        <v>280</v>
      </c>
      <c r="F17" s="1">
        <v>0</v>
      </c>
      <c r="G17" s="1">
        <v>0</v>
      </c>
      <c r="H17" s="1">
        <v>30</v>
      </c>
      <c r="I17" s="1">
        <v>0</v>
      </c>
      <c r="J17" s="1">
        <v>60</v>
      </c>
      <c r="K17" s="1">
        <v>210</v>
      </c>
      <c r="L17" s="1">
        <v>0</v>
      </c>
      <c r="M17" s="1">
        <v>0</v>
      </c>
      <c r="N17" s="1">
        <v>60</v>
      </c>
      <c r="O17" s="1">
        <v>0</v>
      </c>
      <c r="P17" s="1">
        <v>30</v>
      </c>
    </row>
    <row r="18" spans="1:16" x14ac:dyDescent="0.2">
      <c r="A18" s="2">
        <v>4</v>
      </c>
      <c r="B18" s="1">
        <v>480</v>
      </c>
      <c r="C18" s="1">
        <v>50</v>
      </c>
      <c r="D18" s="1">
        <v>0</v>
      </c>
      <c r="E18" s="1">
        <v>180</v>
      </c>
      <c r="F18" s="1">
        <v>0</v>
      </c>
      <c r="G18" s="1">
        <v>0</v>
      </c>
      <c r="H18" s="1">
        <v>0</v>
      </c>
      <c r="I18" s="1">
        <v>0</v>
      </c>
      <c r="J18" s="1">
        <v>40</v>
      </c>
      <c r="K18" s="1">
        <v>150</v>
      </c>
      <c r="L18" s="1">
        <v>0</v>
      </c>
      <c r="M18" s="1">
        <v>0</v>
      </c>
      <c r="N18" s="1">
        <v>60</v>
      </c>
      <c r="O18" s="1">
        <v>0</v>
      </c>
      <c r="P18" s="1">
        <v>0</v>
      </c>
    </row>
    <row r="19" spans="1:16" x14ac:dyDescent="0.2">
      <c r="A19" s="2">
        <v>5</v>
      </c>
      <c r="B19" s="1">
        <v>290</v>
      </c>
      <c r="C19" s="1">
        <v>10</v>
      </c>
      <c r="D19" s="1">
        <v>0</v>
      </c>
      <c r="E19" s="1">
        <v>70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130</v>
      </c>
      <c r="L19" s="1">
        <v>40</v>
      </c>
      <c r="M19" s="1">
        <v>0</v>
      </c>
      <c r="N19" s="1">
        <v>40</v>
      </c>
      <c r="O19" s="1">
        <v>0</v>
      </c>
      <c r="P19" s="1">
        <v>0</v>
      </c>
    </row>
    <row r="20" spans="1:16" x14ac:dyDescent="0.2">
      <c r="A20" s="2">
        <v>6</v>
      </c>
      <c r="B20" s="1">
        <v>210</v>
      </c>
      <c r="C20" s="1">
        <v>0</v>
      </c>
      <c r="D20" s="1">
        <v>0</v>
      </c>
      <c r="E20" s="1">
        <v>20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100</v>
      </c>
      <c r="L20" s="1">
        <v>50</v>
      </c>
      <c r="M20" s="1">
        <v>0</v>
      </c>
      <c r="N20" s="1">
        <v>30</v>
      </c>
      <c r="O20" s="1">
        <v>0</v>
      </c>
      <c r="P20" s="1">
        <v>10</v>
      </c>
    </row>
    <row r="21" spans="1:16" x14ac:dyDescent="0.2">
      <c r="A21" s="2" t="s">
        <v>490</v>
      </c>
      <c r="B21" s="1">
        <v>950</v>
      </c>
      <c r="C21" s="1">
        <v>10</v>
      </c>
      <c r="D21" s="1">
        <v>0</v>
      </c>
      <c r="E21" s="1">
        <v>80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50</v>
      </c>
      <c r="L21" s="1">
        <v>620</v>
      </c>
      <c r="M21" s="1">
        <v>0</v>
      </c>
      <c r="N21" s="1">
        <v>190</v>
      </c>
      <c r="O21" s="1">
        <v>0</v>
      </c>
      <c r="P21" s="1">
        <v>0</v>
      </c>
    </row>
    <row r="22" spans="1:16" x14ac:dyDescent="0.2">
      <c r="A22" s="2" t="s">
        <v>231</v>
      </c>
      <c r="B22" s="1">
        <v>650</v>
      </c>
      <c r="C22" s="1">
        <v>80</v>
      </c>
      <c r="D22" s="1">
        <v>0</v>
      </c>
      <c r="E22" s="1">
        <v>220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50</v>
      </c>
      <c r="L22" s="1">
        <v>70</v>
      </c>
      <c r="M22" s="1">
        <v>0</v>
      </c>
      <c r="N22" s="1">
        <v>160</v>
      </c>
      <c r="O22" s="1">
        <v>0</v>
      </c>
      <c r="P22" s="1">
        <v>70</v>
      </c>
    </row>
    <row r="24" spans="1:16" x14ac:dyDescent="0.2">
      <c r="A24" s="2" t="s">
        <v>394</v>
      </c>
      <c r="B24" s="1">
        <v>20990</v>
      </c>
      <c r="C24" s="1">
        <v>8170</v>
      </c>
      <c r="D24" s="1">
        <v>330</v>
      </c>
      <c r="E24" s="1">
        <v>4220</v>
      </c>
      <c r="F24" s="1">
        <v>240</v>
      </c>
      <c r="G24" s="1">
        <v>10</v>
      </c>
      <c r="H24" s="1">
        <v>30</v>
      </c>
      <c r="I24" s="1">
        <v>20</v>
      </c>
      <c r="J24" s="1">
        <v>140</v>
      </c>
      <c r="K24" s="1">
        <v>5790</v>
      </c>
      <c r="L24" s="1">
        <v>260</v>
      </c>
      <c r="M24" s="1">
        <v>830</v>
      </c>
      <c r="N24" s="1">
        <v>470</v>
      </c>
      <c r="O24" s="1">
        <v>160</v>
      </c>
      <c r="P24" s="1">
        <v>320</v>
      </c>
    </row>
    <row r="25" spans="1:16" x14ac:dyDescent="0.2">
      <c r="A25" s="2" t="s">
        <v>230</v>
      </c>
      <c r="B25" s="1">
        <v>16560</v>
      </c>
      <c r="C25" s="1">
        <v>6740</v>
      </c>
      <c r="D25" s="1">
        <v>270</v>
      </c>
      <c r="E25" s="1">
        <v>3340</v>
      </c>
      <c r="F25" s="1">
        <v>220</v>
      </c>
      <c r="G25" s="1">
        <v>10</v>
      </c>
      <c r="H25" s="1">
        <v>30</v>
      </c>
      <c r="I25" s="1">
        <v>10</v>
      </c>
      <c r="J25" s="1">
        <v>30</v>
      </c>
      <c r="K25" s="1">
        <v>4280</v>
      </c>
      <c r="L25" s="1">
        <v>220</v>
      </c>
      <c r="M25" s="1">
        <v>670</v>
      </c>
      <c r="N25" s="1">
        <v>420</v>
      </c>
      <c r="O25" s="1">
        <v>90</v>
      </c>
      <c r="P25" s="1">
        <v>230</v>
      </c>
    </row>
    <row r="26" spans="1:16" x14ac:dyDescent="0.2">
      <c r="A26" s="2">
        <v>2</v>
      </c>
      <c r="B26" s="1">
        <v>3880</v>
      </c>
      <c r="C26" s="1">
        <v>1260</v>
      </c>
      <c r="D26" s="1">
        <v>60</v>
      </c>
      <c r="E26" s="1">
        <v>720</v>
      </c>
      <c r="F26" s="1">
        <v>20</v>
      </c>
      <c r="G26" s="1">
        <v>0</v>
      </c>
      <c r="H26" s="1">
        <v>0</v>
      </c>
      <c r="I26" s="1">
        <v>0</v>
      </c>
      <c r="J26" s="1">
        <v>90</v>
      </c>
      <c r="K26" s="1">
        <v>1370</v>
      </c>
      <c r="L26" s="1">
        <v>40</v>
      </c>
      <c r="M26" s="1">
        <v>140</v>
      </c>
      <c r="N26" s="1">
        <v>50</v>
      </c>
      <c r="O26" s="1">
        <v>50</v>
      </c>
      <c r="P26" s="1">
        <v>80</v>
      </c>
    </row>
    <row r="27" spans="1:16" x14ac:dyDescent="0.2">
      <c r="A27" s="2">
        <v>3</v>
      </c>
      <c r="B27" s="1">
        <v>310</v>
      </c>
      <c r="C27" s="1">
        <v>90</v>
      </c>
      <c r="D27" s="1">
        <v>0</v>
      </c>
      <c r="E27" s="1">
        <v>60</v>
      </c>
      <c r="F27" s="1">
        <v>0</v>
      </c>
      <c r="G27" s="1">
        <v>0</v>
      </c>
      <c r="H27" s="1">
        <v>0</v>
      </c>
      <c r="I27" s="1">
        <v>10</v>
      </c>
      <c r="J27" s="1">
        <v>0</v>
      </c>
      <c r="K27" s="1">
        <v>100</v>
      </c>
      <c r="L27" s="1">
        <v>0</v>
      </c>
      <c r="M27" s="1">
        <v>20</v>
      </c>
      <c r="N27" s="1">
        <v>0</v>
      </c>
      <c r="O27" s="1">
        <v>20</v>
      </c>
      <c r="P27" s="1">
        <v>10</v>
      </c>
    </row>
    <row r="28" spans="1:16" x14ac:dyDescent="0.2">
      <c r="A28" s="2">
        <v>4</v>
      </c>
      <c r="B28" s="1">
        <v>150</v>
      </c>
      <c r="C28" s="1">
        <v>50</v>
      </c>
      <c r="D28" s="1">
        <v>0</v>
      </c>
      <c r="E28" s="1">
        <v>70</v>
      </c>
      <c r="F28" s="1">
        <v>0</v>
      </c>
      <c r="G28" s="1">
        <v>0</v>
      </c>
      <c r="H28" s="1">
        <v>0</v>
      </c>
      <c r="I28" s="1">
        <v>0</v>
      </c>
      <c r="J28" s="1">
        <v>20</v>
      </c>
      <c r="K28" s="1">
        <v>10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2">
      <c r="A29" s="2">
        <v>5</v>
      </c>
      <c r="B29" s="1">
        <v>40</v>
      </c>
      <c r="C29" s="1">
        <v>30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2">
      <c r="A30" s="2">
        <v>6</v>
      </c>
      <c r="B30" s="1">
        <v>30</v>
      </c>
      <c r="C30" s="1">
        <v>0</v>
      </c>
      <c r="D30" s="1">
        <v>0</v>
      </c>
      <c r="E30" s="1">
        <v>20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2" t="s">
        <v>490</v>
      </c>
      <c r="B31" s="1">
        <v>20</v>
      </c>
      <c r="C31" s="1">
        <v>0</v>
      </c>
      <c r="D31" s="1">
        <v>0</v>
      </c>
      <c r="E31" s="1">
        <v>10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2">
      <c r="A32" s="2" t="s">
        <v>231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22" t="s">
        <v>510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</sheetData>
  <mergeCells count="1">
    <mergeCell ref="A33:P3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B027E-198E-4050-9B77-A2815FD10C5C}">
  <dimension ref="A1:P85"/>
  <sheetViews>
    <sheetView view="pageBreakPreview" topLeftCell="A63" zoomScale="125" zoomScaleNormal="100" zoomScaleSheetLayoutView="125" workbookViewId="0">
      <selection activeCell="A85" sqref="A85:P85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232</v>
      </c>
    </row>
    <row r="2" spans="1:16" x14ac:dyDescent="0.2">
      <c r="A2" s="11" t="s">
        <v>492</v>
      </c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493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494</v>
      </c>
    </row>
    <row r="6" spans="1:16" x14ac:dyDescent="0.2">
      <c r="A6" s="1" t="s">
        <v>393</v>
      </c>
      <c r="B6" s="1">
        <v>60870</v>
      </c>
      <c r="C6" s="1">
        <v>20070</v>
      </c>
      <c r="D6" s="1">
        <v>690</v>
      </c>
      <c r="E6" s="1">
        <v>16810</v>
      </c>
      <c r="F6" s="1">
        <v>550</v>
      </c>
      <c r="G6" s="1">
        <v>10</v>
      </c>
      <c r="H6" s="1">
        <v>220</v>
      </c>
      <c r="I6" s="1">
        <v>180</v>
      </c>
      <c r="J6" s="1">
        <v>550</v>
      </c>
      <c r="K6" s="1">
        <v>15170</v>
      </c>
      <c r="L6" s="1">
        <v>1410</v>
      </c>
      <c r="M6" s="1">
        <v>1540</v>
      </c>
      <c r="N6" s="1">
        <v>2180</v>
      </c>
      <c r="O6" s="1">
        <v>290</v>
      </c>
      <c r="P6" s="1">
        <v>1200</v>
      </c>
    </row>
    <row r="7" spans="1:16" x14ac:dyDescent="0.2">
      <c r="A7" s="1" t="s">
        <v>234</v>
      </c>
      <c r="B7" s="1">
        <v>1330</v>
      </c>
      <c r="C7" s="1">
        <v>480</v>
      </c>
      <c r="D7" s="1">
        <v>10</v>
      </c>
      <c r="E7" s="1">
        <v>360</v>
      </c>
      <c r="F7" s="1">
        <v>30</v>
      </c>
      <c r="G7" s="1">
        <v>0</v>
      </c>
      <c r="H7" s="1">
        <v>0</v>
      </c>
      <c r="I7" s="1">
        <v>0</v>
      </c>
      <c r="J7" s="1">
        <v>0</v>
      </c>
      <c r="K7" s="1">
        <v>310</v>
      </c>
      <c r="L7" s="1">
        <v>10</v>
      </c>
      <c r="M7" s="1">
        <v>30</v>
      </c>
      <c r="N7" s="1">
        <v>40</v>
      </c>
      <c r="O7" s="1">
        <v>10</v>
      </c>
      <c r="P7" s="1">
        <v>50</v>
      </c>
    </row>
    <row r="8" spans="1:16" x14ac:dyDescent="0.2">
      <c r="A8" s="1" t="s">
        <v>235</v>
      </c>
      <c r="B8" s="1">
        <v>2320</v>
      </c>
      <c r="C8" s="1">
        <v>770</v>
      </c>
      <c r="D8" s="1">
        <v>20</v>
      </c>
      <c r="E8" s="1">
        <v>1130</v>
      </c>
      <c r="F8" s="1">
        <v>20</v>
      </c>
      <c r="G8" s="1">
        <v>0</v>
      </c>
      <c r="H8" s="1">
        <v>0</v>
      </c>
      <c r="I8" s="1">
        <v>0</v>
      </c>
      <c r="J8" s="1">
        <v>20</v>
      </c>
      <c r="K8" s="1">
        <v>290</v>
      </c>
      <c r="L8" s="1">
        <v>0</v>
      </c>
      <c r="M8" s="1">
        <v>0</v>
      </c>
      <c r="N8" s="1">
        <v>0</v>
      </c>
      <c r="O8" s="1">
        <v>10</v>
      </c>
      <c r="P8" s="1">
        <v>60</v>
      </c>
    </row>
    <row r="9" spans="1:16" x14ac:dyDescent="0.2">
      <c r="A9" s="1" t="s">
        <v>236</v>
      </c>
      <c r="B9" s="1">
        <v>5900</v>
      </c>
      <c r="C9" s="1">
        <v>1790</v>
      </c>
      <c r="D9" s="1">
        <v>90</v>
      </c>
      <c r="E9" s="1">
        <v>2300</v>
      </c>
      <c r="F9" s="1">
        <v>20</v>
      </c>
      <c r="G9" s="1">
        <v>0</v>
      </c>
      <c r="H9" s="1">
        <v>20</v>
      </c>
      <c r="I9" s="1">
        <v>10</v>
      </c>
      <c r="J9" s="1">
        <v>20</v>
      </c>
      <c r="K9" s="1">
        <v>1160</v>
      </c>
      <c r="L9" s="1">
        <v>140</v>
      </c>
      <c r="M9" s="1">
        <v>40</v>
      </c>
      <c r="N9" s="1">
        <v>80</v>
      </c>
      <c r="O9" s="1">
        <v>10</v>
      </c>
      <c r="P9" s="1">
        <v>220</v>
      </c>
    </row>
    <row r="10" spans="1:16" x14ac:dyDescent="0.2">
      <c r="A10" s="1" t="s">
        <v>237</v>
      </c>
      <c r="B10" s="1">
        <v>8890</v>
      </c>
      <c r="C10" s="1">
        <v>2740</v>
      </c>
      <c r="D10" s="1">
        <v>140</v>
      </c>
      <c r="E10" s="1">
        <v>3390</v>
      </c>
      <c r="F10" s="1">
        <v>80</v>
      </c>
      <c r="G10" s="1">
        <v>0</v>
      </c>
      <c r="H10" s="1">
        <v>10</v>
      </c>
      <c r="I10" s="1">
        <v>30</v>
      </c>
      <c r="J10" s="1">
        <v>40</v>
      </c>
      <c r="K10" s="1">
        <v>1920</v>
      </c>
      <c r="L10" s="1">
        <v>40</v>
      </c>
      <c r="M10" s="1">
        <v>80</v>
      </c>
      <c r="N10" s="1">
        <v>270</v>
      </c>
      <c r="O10" s="1">
        <v>20</v>
      </c>
      <c r="P10" s="1">
        <v>130</v>
      </c>
    </row>
    <row r="11" spans="1:16" x14ac:dyDescent="0.2">
      <c r="A11" s="1" t="s">
        <v>238</v>
      </c>
      <c r="B11" s="1">
        <v>14180</v>
      </c>
      <c r="C11" s="1">
        <v>4510</v>
      </c>
      <c r="D11" s="1">
        <v>120</v>
      </c>
      <c r="E11" s="1">
        <v>4270</v>
      </c>
      <c r="F11" s="1">
        <v>80</v>
      </c>
      <c r="G11" s="1">
        <v>0</v>
      </c>
      <c r="H11" s="1">
        <v>40</v>
      </c>
      <c r="I11" s="1">
        <v>70</v>
      </c>
      <c r="J11" s="1">
        <v>90</v>
      </c>
      <c r="K11" s="1">
        <v>3360</v>
      </c>
      <c r="L11" s="1">
        <v>650</v>
      </c>
      <c r="M11" s="1">
        <v>160</v>
      </c>
      <c r="N11" s="1">
        <v>580</v>
      </c>
      <c r="O11" s="1">
        <v>30</v>
      </c>
      <c r="P11" s="1">
        <v>220</v>
      </c>
    </row>
    <row r="12" spans="1:16" x14ac:dyDescent="0.2">
      <c r="A12" s="1" t="s">
        <v>239</v>
      </c>
      <c r="B12" s="1">
        <v>9410</v>
      </c>
      <c r="C12" s="1">
        <v>3990</v>
      </c>
      <c r="D12" s="1">
        <v>150</v>
      </c>
      <c r="E12" s="1">
        <v>1770</v>
      </c>
      <c r="F12" s="1">
        <v>100</v>
      </c>
      <c r="G12" s="1">
        <v>10</v>
      </c>
      <c r="H12" s="1">
        <v>0</v>
      </c>
      <c r="I12" s="1">
        <v>0</v>
      </c>
      <c r="J12" s="1">
        <v>110</v>
      </c>
      <c r="K12" s="1">
        <v>2480</v>
      </c>
      <c r="L12" s="1">
        <v>160</v>
      </c>
      <c r="M12" s="1">
        <v>200</v>
      </c>
      <c r="N12" s="1">
        <v>230</v>
      </c>
      <c r="O12" s="1">
        <v>50</v>
      </c>
      <c r="P12" s="1">
        <v>160</v>
      </c>
    </row>
    <row r="13" spans="1:16" x14ac:dyDescent="0.2">
      <c r="A13" s="1" t="s">
        <v>240</v>
      </c>
      <c r="B13" s="1">
        <v>5580</v>
      </c>
      <c r="C13" s="1">
        <v>1800</v>
      </c>
      <c r="D13" s="1">
        <v>50</v>
      </c>
      <c r="E13" s="1">
        <v>890</v>
      </c>
      <c r="F13" s="1">
        <v>40</v>
      </c>
      <c r="G13" s="1">
        <v>0</v>
      </c>
      <c r="H13" s="1">
        <v>30</v>
      </c>
      <c r="I13" s="1">
        <v>30</v>
      </c>
      <c r="J13" s="1">
        <v>30</v>
      </c>
      <c r="K13" s="1">
        <v>1630</v>
      </c>
      <c r="L13" s="1">
        <v>90</v>
      </c>
      <c r="M13" s="1">
        <v>370</v>
      </c>
      <c r="N13" s="1">
        <v>450</v>
      </c>
      <c r="O13" s="1">
        <v>40</v>
      </c>
      <c r="P13" s="1">
        <v>130</v>
      </c>
    </row>
    <row r="14" spans="1:16" x14ac:dyDescent="0.2">
      <c r="A14" s="1" t="s">
        <v>241</v>
      </c>
      <c r="B14" s="1">
        <v>1950</v>
      </c>
      <c r="C14" s="1">
        <v>490</v>
      </c>
      <c r="D14" s="1">
        <v>10</v>
      </c>
      <c r="E14" s="1">
        <v>350</v>
      </c>
      <c r="F14" s="1">
        <v>0</v>
      </c>
      <c r="G14" s="1">
        <v>0</v>
      </c>
      <c r="H14" s="1">
        <v>10</v>
      </c>
      <c r="I14" s="1">
        <v>0</v>
      </c>
      <c r="J14" s="1">
        <v>30</v>
      </c>
      <c r="K14" s="1">
        <v>600</v>
      </c>
      <c r="L14" s="1">
        <v>80</v>
      </c>
      <c r="M14" s="1">
        <v>230</v>
      </c>
      <c r="N14" s="1">
        <v>80</v>
      </c>
      <c r="O14" s="1">
        <v>10</v>
      </c>
      <c r="P14" s="1">
        <v>60</v>
      </c>
    </row>
    <row r="15" spans="1:16" x14ac:dyDescent="0.2">
      <c r="A15" s="1" t="s">
        <v>242</v>
      </c>
      <c r="B15" s="1">
        <v>5570</v>
      </c>
      <c r="C15" s="1">
        <v>1770</v>
      </c>
      <c r="D15" s="1">
        <v>60</v>
      </c>
      <c r="E15" s="1">
        <v>870</v>
      </c>
      <c r="F15" s="1">
        <v>120</v>
      </c>
      <c r="G15" s="1">
        <v>0</v>
      </c>
      <c r="H15" s="1">
        <v>30</v>
      </c>
      <c r="I15" s="1">
        <v>20</v>
      </c>
      <c r="J15" s="1">
        <v>80</v>
      </c>
      <c r="K15" s="1">
        <v>1750</v>
      </c>
      <c r="L15" s="1">
        <v>180</v>
      </c>
      <c r="M15" s="1">
        <v>330</v>
      </c>
      <c r="N15" s="1">
        <v>260</v>
      </c>
      <c r="O15" s="1">
        <v>50</v>
      </c>
      <c r="P15" s="1">
        <v>50</v>
      </c>
    </row>
    <row r="16" spans="1:16" x14ac:dyDescent="0.2">
      <c r="A16" s="1" t="s">
        <v>243</v>
      </c>
      <c r="B16" s="1">
        <v>2330</v>
      </c>
      <c r="C16" s="1">
        <v>680</v>
      </c>
      <c r="D16" s="1">
        <v>10</v>
      </c>
      <c r="E16" s="1">
        <v>600</v>
      </c>
      <c r="F16" s="1">
        <v>20</v>
      </c>
      <c r="G16" s="1">
        <v>0</v>
      </c>
      <c r="H16" s="1">
        <v>60</v>
      </c>
      <c r="I16" s="1">
        <v>10</v>
      </c>
      <c r="J16" s="1">
        <v>40</v>
      </c>
      <c r="K16" s="1">
        <v>740</v>
      </c>
      <c r="L16" s="1">
        <v>10</v>
      </c>
      <c r="M16" s="1">
        <v>50</v>
      </c>
      <c r="N16" s="1">
        <v>20</v>
      </c>
      <c r="O16" s="1">
        <v>20</v>
      </c>
      <c r="P16" s="1">
        <v>70</v>
      </c>
    </row>
    <row r="17" spans="1:16" x14ac:dyDescent="0.2">
      <c r="A17" s="1" t="s">
        <v>244</v>
      </c>
      <c r="B17" s="1">
        <v>3410</v>
      </c>
      <c r="C17" s="1">
        <v>1050</v>
      </c>
      <c r="D17" s="1">
        <v>30</v>
      </c>
      <c r="E17" s="1">
        <v>880</v>
      </c>
      <c r="F17" s="1">
        <v>40</v>
      </c>
      <c r="G17" s="1">
        <v>0</v>
      </c>
      <c r="H17" s="1">
        <v>20</v>
      </c>
      <c r="I17" s="1">
        <v>10</v>
      </c>
      <c r="J17" s="1">
        <v>90</v>
      </c>
      <c r="K17" s="1">
        <v>930</v>
      </c>
      <c r="L17" s="1">
        <v>50</v>
      </c>
      <c r="M17" s="1">
        <v>50</v>
      </c>
      <c r="N17" s="1">
        <v>170</v>
      </c>
      <c r="O17" s="1">
        <v>40</v>
      </c>
      <c r="P17" s="1">
        <v>50</v>
      </c>
    </row>
    <row r="19" spans="1:16" x14ac:dyDescent="0.2">
      <c r="A19" s="1" t="s">
        <v>390</v>
      </c>
      <c r="B19" s="1">
        <v>38820</v>
      </c>
      <c r="C19" s="1">
        <v>11590</v>
      </c>
      <c r="D19" s="1">
        <v>350</v>
      </c>
      <c r="E19" s="1">
        <v>12240</v>
      </c>
      <c r="F19" s="1">
        <v>290</v>
      </c>
      <c r="G19" s="1">
        <v>0</v>
      </c>
      <c r="H19" s="1">
        <v>180</v>
      </c>
      <c r="I19" s="1">
        <v>150</v>
      </c>
      <c r="J19" s="1">
        <v>380</v>
      </c>
      <c r="K19" s="1">
        <v>9090</v>
      </c>
      <c r="L19" s="1">
        <v>1140</v>
      </c>
      <c r="M19" s="1">
        <v>710</v>
      </c>
      <c r="N19" s="1">
        <v>1690</v>
      </c>
      <c r="O19" s="1">
        <v>130</v>
      </c>
      <c r="P19" s="1">
        <v>880</v>
      </c>
    </row>
    <row r="20" spans="1:16" x14ac:dyDescent="0.2">
      <c r="A20" s="1" t="s">
        <v>234</v>
      </c>
      <c r="B20" s="1">
        <v>730</v>
      </c>
      <c r="C20" s="1">
        <v>190</v>
      </c>
      <c r="D20" s="1">
        <v>0</v>
      </c>
      <c r="E20" s="1">
        <v>280</v>
      </c>
      <c r="F20" s="1">
        <v>10</v>
      </c>
      <c r="G20" s="1">
        <v>0</v>
      </c>
      <c r="H20" s="1">
        <v>0</v>
      </c>
      <c r="I20" s="1">
        <v>0</v>
      </c>
      <c r="J20" s="1">
        <v>0</v>
      </c>
      <c r="K20" s="1">
        <v>170</v>
      </c>
      <c r="L20" s="1">
        <v>10</v>
      </c>
      <c r="M20" s="1">
        <v>0</v>
      </c>
      <c r="N20" s="1">
        <v>10</v>
      </c>
      <c r="O20" s="1">
        <v>10</v>
      </c>
      <c r="P20" s="1">
        <v>50</v>
      </c>
    </row>
    <row r="21" spans="1:16" x14ac:dyDescent="0.2">
      <c r="A21" s="1" t="s">
        <v>235</v>
      </c>
      <c r="B21" s="1">
        <v>1850</v>
      </c>
      <c r="C21" s="1">
        <v>520</v>
      </c>
      <c r="D21" s="1">
        <v>20</v>
      </c>
      <c r="E21" s="1">
        <v>1010</v>
      </c>
      <c r="F21" s="1">
        <v>10</v>
      </c>
      <c r="G21" s="1">
        <v>0</v>
      </c>
      <c r="H21" s="1">
        <v>0</v>
      </c>
      <c r="I21" s="1">
        <v>0</v>
      </c>
      <c r="J21" s="1">
        <v>20</v>
      </c>
      <c r="K21" s="1">
        <v>210</v>
      </c>
      <c r="L21" s="1">
        <v>0</v>
      </c>
      <c r="M21" s="1">
        <v>0</v>
      </c>
      <c r="N21" s="1">
        <v>0</v>
      </c>
      <c r="O21" s="1">
        <v>10</v>
      </c>
      <c r="P21" s="1">
        <v>50</v>
      </c>
    </row>
    <row r="22" spans="1:16" x14ac:dyDescent="0.2">
      <c r="A22" s="1" t="s">
        <v>236</v>
      </c>
      <c r="B22" s="1">
        <v>4730</v>
      </c>
      <c r="C22" s="1">
        <v>1330</v>
      </c>
      <c r="D22" s="1">
        <v>40</v>
      </c>
      <c r="E22" s="1">
        <v>1910</v>
      </c>
      <c r="F22" s="1">
        <v>10</v>
      </c>
      <c r="G22" s="1">
        <v>0</v>
      </c>
      <c r="H22" s="1">
        <v>20</v>
      </c>
      <c r="I22" s="1">
        <v>10</v>
      </c>
      <c r="J22" s="1">
        <v>20</v>
      </c>
      <c r="K22" s="1">
        <v>930</v>
      </c>
      <c r="L22" s="1">
        <v>140</v>
      </c>
      <c r="M22" s="1">
        <v>30</v>
      </c>
      <c r="N22" s="1">
        <v>80</v>
      </c>
      <c r="O22" s="1">
        <v>10</v>
      </c>
      <c r="P22" s="1">
        <v>200</v>
      </c>
    </row>
    <row r="23" spans="1:16" x14ac:dyDescent="0.2">
      <c r="A23" s="1" t="s">
        <v>237</v>
      </c>
      <c r="B23" s="1">
        <v>6490</v>
      </c>
      <c r="C23" s="1">
        <v>1670</v>
      </c>
      <c r="D23" s="1">
        <v>110</v>
      </c>
      <c r="E23" s="1">
        <v>2650</v>
      </c>
      <c r="F23" s="1">
        <v>60</v>
      </c>
      <c r="G23" s="1">
        <v>0</v>
      </c>
      <c r="H23" s="1">
        <v>10</v>
      </c>
      <c r="I23" s="1">
        <v>30</v>
      </c>
      <c r="J23" s="1">
        <v>30</v>
      </c>
      <c r="K23" s="1">
        <v>1440</v>
      </c>
      <c r="L23" s="1">
        <v>40</v>
      </c>
      <c r="M23" s="1">
        <v>60</v>
      </c>
      <c r="N23" s="1">
        <v>260</v>
      </c>
      <c r="O23" s="1">
        <v>10</v>
      </c>
      <c r="P23" s="1">
        <v>120</v>
      </c>
    </row>
    <row r="24" spans="1:16" x14ac:dyDescent="0.2">
      <c r="A24" s="1" t="s">
        <v>238</v>
      </c>
      <c r="B24" s="1">
        <v>9620</v>
      </c>
      <c r="C24" s="1">
        <v>2540</v>
      </c>
      <c r="D24" s="1">
        <v>40</v>
      </c>
      <c r="E24" s="1">
        <v>3120</v>
      </c>
      <c r="F24" s="1">
        <v>50</v>
      </c>
      <c r="G24" s="1">
        <v>0</v>
      </c>
      <c r="H24" s="1">
        <v>20</v>
      </c>
      <c r="I24" s="1">
        <v>60</v>
      </c>
      <c r="J24" s="1">
        <v>60</v>
      </c>
      <c r="K24" s="1">
        <v>2290</v>
      </c>
      <c r="L24" s="1">
        <v>610</v>
      </c>
      <c r="M24" s="1">
        <v>70</v>
      </c>
      <c r="N24" s="1">
        <v>570</v>
      </c>
      <c r="O24" s="1">
        <v>10</v>
      </c>
      <c r="P24" s="1">
        <v>180</v>
      </c>
    </row>
    <row r="25" spans="1:16" x14ac:dyDescent="0.2">
      <c r="A25" s="1" t="s">
        <v>239</v>
      </c>
      <c r="B25" s="1">
        <v>5350</v>
      </c>
      <c r="C25" s="1">
        <v>2040</v>
      </c>
      <c r="D25" s="1">
        <v>60</v>
      </c>
      <c r="E25" s="1">
        <v>1120</v>
      </c>
      <c r="F25" s="1">
        <v>50</v>
      </c>
      <c r="G25" s="1">
        <v>0</v>
      </c>
      <c r="H25" s="1">
        <v>0</v>
      </c>
      <c r="I25" s="1">
        <v>0</v>
      </c>
      <c r="J25" s="1">
        <v>90</v>
      </c>
      <c r="K25" s="1">
        <v>1420</v>
      </c>
      <c r="L25" s="1">
        <v>150</v>
      </c>
      <c r="M25" s="1">
        <v>110</v>
      </c>
      <c r="N25" s="1">
        <v>190</v>
      </c>
      <c r="O25" s="1">
        <v>30</v>
      </c>
      <c r="P25" s="1">
        <v>90</v>
      </c>
    </row>
    <row r="26" spans="1:16" x14ac:dyDescent="0.2">
      <c r="A26" s="1" t="s">
        <v>240</v>
      </c>
      <c r="B26" s="1">
        <v>3270</v>
      </c>
      <c r="C26" s="1">
        <v>960</v>
      </c>
      <c r="D26" s="1">
        <v>20</v>
      </c>
      <c r="E26" s="1">
        <v>570</v>
      </c>
      <c r="F26" s="1">
        <v>30</v>
      </c>
      <c r="G26" s="1">
        <v>0</v>
      </c>
      <c r="H26" s="1">
        <v>20</v>
      </c>
      <c r="I26" s="1">
        <v>30</v>
      </c>
      <c r="J26" s="1">
        <v>20</v>
      </c>
      <c r="K26" s="1">
        <v>940</v>
      </c>
      <c r="L26" s="1">
        <v>50</v>
      </c>
      <c r="M26" s="1">
        <v>130</v>
      </c>
      <c r="N26" s="1">
        <v>380</v>
      </c>
      <c r="O26" s="1">
        <v>40</v>
      </c>
      <c r="P26" s="1">
        <v>80</v>
      </c>
    </row>
    <row r="27" spans="1:16" x14ac:dyDescent="0.2">
      <c r="A27" s="1" t="s">
        <v>241</v>
      </c>
      <c r="B27" s="1">
        <v>860</v>
      </c>
      <c r="C27" s="1">
        <v>260</v>
      </c>
      <c r="D27" s="1">
        <v>10</v>
      </c>
      <c r="E27" s="1">
        <v>120</v>
      </c>
      <c r="F27" s="1">
        <v>0</v>
      </c>
      <c r="G27" s="1">
        <v>0</v>
      </c>
      <c r="H27" s="1">
        <v>10</v>
      </c>
      <c r="I27" s="1">
        <v>0</v>
      </c>
      <c r="J27" s="1">
        <v>20</v>
      </c>
      <c r="K27" s="1">
        <v>200</v>
      </c>
      <c r="L27" s="1">
        <v>50</v>
      </c>
      <c r="M27" s="1">
        <v>130</v>
      </c>
      <c r="N27" s="1">
        <v>40</v>
      </c>
      <c r="O27" s="1">
        <v>0</v>
      </c>
      <c r="P27" s="1">
        <v>20</v>
      </c>
    </row>
    <row r="28" spans="1:16" x14ac:dyDescent="0.2">
      <c r="A28" s="1" t="s">
        <v>242</v>
      </c>
      <c r="B28" s="1">
        <v>2470</v>
      </c>
      <c r="C28" s="1">
        <v>870</v>
      </c>
      <c r="D28" s="1">
        <v>30</v>
      </c>
      <c r="E28" s="1">
        <v>420</v>
      </c>
      <c r="F28" s="1">
        <v>30</v>
      </c>
      <c r="G28" s="1">
        <v>0</v>
      </c>
      <c r="H28" s="1">
        <v>30</v>
      </c>
      <c r="I28" s="1">
        <v>10</v>
      </c>
      <c r="J28" s="1">
        <v>40</v>
      </c>
      <c r="K28" s="1">
        <v>690</v>
      </c>
      <c r="L28" s="1">
        <v>60</v>
      </c>
      <c r="M28" s="1">
        <v>160</v>
      </c>
      <c r="N28" s="1">
        <v>90</v>
      </c>
      <c r="O28" s="1">
        <v>10</v>
      </c>
      <c r="P28" s="1">
        <v>30</v>
      </c>
    </row>
    <row r="29" spans="1:16" x14ac:dyDescent="0.2">
      <c r="A29" s="1" t="s">
        <v>243</v>
      </c>
      <c r="B29" s="1">
        <v>1390</v>
      </c>
      <c r="C29" s="1">
        <v>450</v>
      </c>
      <c r="D29" s="1">
        <v>10</v>
      </c>
      <c r="E29" s="1">
        <v>450</v>
      </c>
      <c r="F29" s="1">
        <v>10</v>
      </c>
      <c r="G29" s="1">
        <v>0</v>
      </c>
      <c r="H29" s="1">
        <v>60</v>
      </c>
      <c r="I29" s="1">
        <v>0</v>
      </c>
      <c r="J29" s="1">
        <v>30</v>
      </c>
      <c r="K29" s="1">
        <v>360</v>
      </c>
      <c r="L29" s="1">
        <v>0</v>
      </c>
      <c r="M29" s="1">
        <v>0</v>
      </c>
      <c r="N29" s="1">
        <v>0</v>
      </c>
      <c r="O29" s="1">
        <v>0</v>
      </c>
      <c r="P29" s="1">
        <v>20</v>
      </c>
    </row>
    <row r="30" spans="1:16" x14ac:dyDescent="0.2">
      <c r="A30" s="1" t="s">
        <v>244</v>
      </c>
      <c r="B30" s="1">
        <v>2060</v>
      </c>
      <c r="C30" s="1">
        <v>760</v>
      </c>
      <c r="D30" s="1">
        <v>10</v>
      </c>
      <c r="E30" s="1">
        <v>590</v>
      </c>
      <c r="F30" s="1">
        <v>30</v>
      </c>
      <c r="G30" s="1">
        <v>0</v>
      </c>
      <c r="H30" s="1">
        <v>10</v>
      </c>
      <c r="I30" s="1">
        <v>10</v>
      </c>
      <c r="J30" s="1">
        <v>50</v>
      </c>
      <c r="K30" s="1">
        <v>440</v>
      </c>
      <c r="L30" s="1">
        <v>30</v>
      </c>
      <c r="M30" s="1">
        <v>20</v>
      </c>
      <c r="N30" s="1">
        <v>70</v>
      </c>
      <c r="O30" s="1">
        <v>0</v>
      </c>
      <c r="P30" s="1">
        <v>40</v>
      </c>
    </row>
    <row r="32" spans="1:16" x14ac:dyDescent="0.2">
      <c r="A32" s="1" t="s">
        <v>394</v>
      </c>
      <c r="B32" s="1">
        <v>22050</v>
      </c>
      <c r="C32" s="1">
        <v>8480</v>
      </c>
      <c r="D32" s="1">
        <v>340</v>
      </c>
      <c r="E32" s="1">
        <v>4570</v>
      </c>
      <c r="F32" s="1">
        <v>260</v>
      </c>
      <c r="G32" s="1">
        <v>10</v>
      </c>
      <c r="H32" s="1">
        <v>40</v>
      </c>
      <c r="I32" s="1">
        <v>30</v>
      </c>
      <c r="J32" s="1">
        <v>170</v>
      </c>
      <c r="K32" s="1">
        <v>6080</v>
      </c>
      <c r="L32" s="1">
        <v>270</v>
      </c>
      <c r="M32" s="1">
        <v>830</v>
      </c>
      <c r="N32" s="1">
        <v>490</v>
      </c>
      <c r="O32" s="1">
        <v>160</v>
      </c>
      <c r="P32" s="1">
        <v>320</v>
      </c>
    </row>
    <row r="33" spans="1:16" x14ac:dyDescent="0.2">
      <c r="A33" s="1" t="s">
        <v>234</v>
      </c>
      <c r="B33" s="1">
        <v>600</v>
      </c>
      <c r="C33" s="1">
        <v>290</v>
      </c>
      <c r="D33" s="1">
        <v>10</v>
      </c>
      <c r="E33" s="1">
        <v>80</v>
      </c>
      <c r="F33" s="1">
        <v>20</v>
      </c>
      <c r="G33" s="1">
        <v>0</v>
      </c>
      <c r="H33" s="1">
        <v>0</v>
      </c>
      <c r="I33" s="1">
        <v>0</v>
      </c>
      <c r="J33" s="1">
        <v>0</v>
      </c>
      <c r="K33" s="1">
        <v>140</v>
      </c>
      <c r="L33" s="1">
        <v>0</v>
      </c>
      <c r="M33" s="1">
        <v>30</v>
      </c>
      <c r="N33" s="1">
        <v>30</v>
      </c>
      <c r="O33" s="1">
        <v>0</v>
      </c>
      <c r="P33" s="1">
        <v>0</v>
      </c>
    </row>
    <row r="34" spans="1:16" x14ac:dyDescent="0.2">
      <c r="A34" s="1" t="s">
        <v>235</v>
      </c>
      <c r="B34" s="1">
        <v>470</v>
      </c>
      <c r="C34" s="1">
        <v>250</v>
      </c>
      <c r="D34" s="1">
        <v>0</v>
      </c>
      <c r="E34" s="1">
        <v>120</v>
      </c>
      <c r="F34" s="1">
        <v>10</v>
      </c>
      <c r="G34" s="1">
        <v>0</v>
      </c>
      <c r="H34" s="1">
        <v>0</v>
      </c>
      <c r="I34" s="1">
        <v>0</v>
      </c>
      <c r="J34" s="1">
        <v>0</v>
      </c>
      <c r="K34" s="1">
        <v>80</v>
      </c>
      <c r="L34" s="1">
        <v>0</v>
      </c>
      <c r="M34" s="1">
        <v>0</v>
      </c>
      <c r="N34" s="1">
        <v>0</v>
      </c>
      <c r="O34" s="1">
        <v>0</v>
      </c>
      <c r="P34" s="1">
        <v>10</v>
      </c>
    </row>
    <row r="35" spans="1:16" x14ac:dyDescent="0.2">
      <c r="A35" s="1" t="s">
        <v>236</v>
      </c>
      <c r="B35" s="1">
        <v>1170</v>
      </c>
      <c r="C35" s="1">
        <v>460</v>
      </c>
      <c r="D35" s="1">
        <v>50</v>
      </c>
      <c r="E35" s="1">
        <v>390</v>
      </c>
      <c r="F35" s="1">
        <v>10</v>
      </c>
      <c r="G35" s="1">
        <v>0</v>
      </c>
      <c r="H35" s="1">
        <v>0</v>
      </c>
      <c r="I35" s="1">
        <v>0</v>
      </c>
      <c r="J35" s="1">
        <v>0</v>
      </c>
      <c r="K35" s="1">
        <v>230</v>
      </c>
      <c r="L35" s="1">
        <v>0</v>
      </c>
      <c r="M35" s="1">
        <v>10</v>
      </c>
      <c r="N35" s="1">
        <v>0</v>
      </c>
      <c r="O35" s="1">
        <v>0</v>
      </c>
      <c r="P35" s="1">
        <v>20</v>
      </c>
    </row>
    <row r="36" spans="1:16" x14ac:dyDescent="0.2">
      <c r="A36" s="1" t="s">
        <v>237</v>
      </c>
      <c r="B36" s="1">
        <v>2400</v>
      </c>
      <c r="C36" s="1">
        <v>1070</v>
      </c>
      <c r="D36" s="1">
        <v>30</v>
      </c>
      <c r="E36" s="1">
        <v>740</v>
      </c>
      <c r="F36" s="1">
        <v>20</v>
      </c>
      <c r="G36" s="1">
        <v>0</v>
      </c>
      <c r="H36" s="1">
        <v>0</v>
      </c>
      <c r="I36" s="1">
        <v>0</v>
      </c>
      <c r="J36" s="1">
        <v>10</v>
      </c>
      <c r="K36" s="1">
        <v>480</v>
      </c>
      <c r="L36" s="1">
        <v>0</v>
      </c>
      <c r="M36" s="1">
        <v>20</v>
      </c>
      <c r="N36" s="1">
        <v>10</v>
      </c>
      <c r="O36" s="1">
        <v>10</v>
      </c>
      <c r="P36" s="1">
        <v>10</v>
      </c>
    </row>
    <row r="37" spans="1:16" x14ac:dyDescent="0.2">
      <c r="A37" s="1" t="s">
        <v>238</v>
      </c>
      <c r="B37" s="1">
        <v>4560</v>
      </c>
      <c r="C37" s="1">
        <v>1970</v>
      </c>
      <c r="D37" s="1">
        <v>80</v>
      </c>
      <c r="E37" s="1">
        <v>1150</v>
      </c>
      <c r="F37" s="1">
        <v>30</v>
      </c>
      <c r="G37" s="1">
        <v>0</v>
      </c>
      <c r="H37" s="1">
        <v>20</v>
      </c>
      <c r="I37" s="1">
        <v>10</v>
      </c>
      <c r="J37" s="1">
        <v>30</v>
      </c>
      <c r="K37" s="1">
        <v>1070</v>
      </c>
      <c r="L37" s="1">
        <v>40</v>
      </c>
      <c r="M37" s="1">
        <v>90</v>
      </c>
      <c r="N37" s="1">
        <v>10</v>
      </c>
      <c r="O37" s="1">
        <v>20</v>
      </c>
      <c r="P37" s="1">
        <v>40</v>
      </c>
    </row>
    <row r="38" spans="1:16" x14ac:dyDescent="0.2">
      <c r="A38" s="1" t="s">
        <v>239</v>
      </c>
      <c r="B38" s="1">
        <v>4060</v>
      </c>
      <c r="C38" s="1">
        <v>1950</v>
      </c>
      <c r="D38" s="1">
        <v>90</v>
      </c>
      <c r="E38" s="1">
        <v>650</v>
      </c>
      <c r="F38" s="1">
        <v>50</v>
      </c>
      <c r="G38" s="1">
        <v>10</v>
      </c>
      <c r="H38" s="1">
        <v>0</v>
      </c>
      <c r="I38" s="1">
        <v>0</v>
      </c>
      <c r="J38" s="1">
        <v>20</v>
      </c>
      <c r="K38" s="1">
        <v>1060</v>
      </c>
      <c r="L38" s="1">
        <v>10</v>
      </c>
      <c r="M38" s="1">
        <v>90</v>
      </c>
      <c r="N38" s="1">
        <v>40</v>
      </c>
      <c r="O38" s="1">
        <v>20</v>
      </c>
      <c r="P38" s="1">
        <v>70</v>
      </c>
    </row>
    <row r="39" spans="1:16" x14ac:dyDescent="0.2">
      <c r="A39" s="1" t="s">
        <v>240</v>
      </c>
      <c r="B39" s="1">
        <v>2310</v>
      </c>
      <c r="C39" s="1">
        <v>840</v>
      </c>
      <c r="D39" s="1">
        <v>30</v>
      </c>
      <c r="E39" s="1">
        <v>320</v>
      </c>
      <c r="F39" s="1">
        <v>10</v>
      </c>
      <c r="G39" s="1">
        <v>0</v>
      </c>
      <c r="H39" s="1">
        <v>10</v>
      </c>
      <c r="I39" s="1">
        <v>0</v>
      </c>
      <c r="J39" s="1">
        <v>10</v>
      </c>
      <c r="K39" s="1">
        <v>690</v>
      </c>
      <c r="L39" s="1">
        <v>40</v>
      </c>
      <c r="M39" s="1">
        <v>240</v>
      </c>
      <c r="N39" s="1">
        <v>70</v>
      </c>
      <c r="O39" s="1">
        <v>0</v>
      </c>
      <c r="P39" s="1">
        <v>50</v>
      </c>
    </row>
    <row r="40" spans="1:16" x14ac:dyDescent="0.2">
      <c r="A40" s="1" t="s">
        <v>241</v>
      </c>
      <c r="B40" s="1">
        <v>1090</v>
      </c>
      <c r="C40" s="1">
        <v>230</v>
      </c>
      <c r="D40" s="1">
        <v>0</v>
      </c>
      <c r="E40" s="1">
        <v>230</v>
      </c>
      <c r="F40" s="1">
        <v>0</v>
      </c>
      <c r="G40" s="1">
        <v>0</v>
      </c>
      <c r="H40" s="1">
        <v>0</v>
      </c>
      <c r="I40" s="1">
        <v>0</v>
      </c>
      <c r="J40" s="1">
        <v>10</v>
      </c>
      <c r="K40" s="1">
        <v>400</v>
      </c>
      <c r="L40" s="1">
        <v>30</v>
      </c>
      <c r="M40" s="1">
        <v>100</v>
      </c>
      <c r="N40" s="1">
        <v>40</v>
      </c>
      <c r="O40" s="1">
        <v>10</v>
      </c>
      <c r="P40" s="1">
        <v>40</v>
      </c>
    </row>
    <row r="41" spans="1:16" x14ac:dyDescent="0.2">
      <c r="A41" s="1" t="s">
        <v>242</v>
      </c>
      <c r="B41" s="1">
        <v>3100</v>
      </c>
      <c r="C41" s="1">
        <v>900</v>
      </c>
      <c r="D41" s="1">
        <v>30</v>
      </c>
      <c r="E41" s="1">
        <v>450</v>
      </c>
      <c r="F41" s="1">
        <v>90</v>
      </c>
      <c r="G41" s="1">
        <v>0</v>
      </c>
      <c r="H41" s="1">
        <v>0</v>
      </c>
      <c r="I41" s="1">
        <v>10</v>
      </c>
      <c r="J41" s="1">
        <v>40</v>
      </c>
      <c r="K41" s="1">
        <v>1060</v>
      </c>
      <c r="L41" s="1">
        <v>120</v>
      </c>
      <c r="M41" s="1">
        <v>170</v>
      </c>
      <c r="N41" s="1">
        <v>170</v>
      </c>
      <c r="O41" s="1">
        <v>40</v>
      </c>
      <c r="P41" s="1">
        <v>20</v>
      </c>
    </row>
    <row r="42" spans="1:16" x14ac:dyDescent="0.2">
      <c r="A42" s="1" t="s">
        <v>243</v>
      </c>
      <c r="B42" s="1">
        <v>940</v>
      </c>
      <c r="C42" s="1">
        <v>230</v>
      </c>
      <c r="D42" s="1">
        <v>0</v>
      </c>
      <c r="E42" s="1">
        <v>150</v>
      </c>
      <c r="F42" s="1">
        <v>10</v>
      </c>
      <c r="G42" s="1">
        <v>0</v>
      </c>
      <c r="H42" s="1">
        <v>0</v>
      </c>
      <c r="I42" s="1">
        <v>10</v>
      </c>
      <c r="J42" s="1">
        <v>10</v>
      </c>
      <c r="K42" s="1">
        <v>380</v>
      </c>
      <c r="L42" s="1">
        <v>10</v>
      </c>
      <c r="M42" s="1">
        <v>50</v>
      </c>
      <c r="N42" s="1">
        <v>20</v>
      </c>
      <c r="O42" s="1">
        <v>20</v>
      </c>
      <c r="P42" s="1">
        <v>50</v>
      </c>
    </row>
    <row r="43" spans="1:16" x14ac:dyDescent="0.2">
      <c r="A43" s="1" t="s">
        <v>244</v>
      </c>
      <c r="B43" s="1">
        <v>1350</v>
      </c>
      <c r="C43" s="1">
        <v>290</v>
      </c>
      <c r="D43" s="1">
        <v>20</v>
      </c>
      <c r="E43" s="1">
        <v>290</v>
      </c>
      <c r="F43" s="1">
        <v>10</v>
      </c>
      <c r="G43" s="1">
        <v>0</v>
      </c>
      <c r="H43" s="1">
        <v>10</v>
      </c>
      <c r="I43" s="1">
        <v>0</v>
      </c>
      <c r="J43" s="1">
        <v>40</v>
      </c>
      <c r="K43" s="1">
        <v>490</v>
      </c>
      <c r="L43" s="1">
        <v>20</v>
      </c>
      <c r="M43" s="1">
        <v>30</v>
      </c>
      <c r="N43" s="1">
        <v>100</v>
      </c>
      <c r="O43" s="1">
        <v>40</v>
      </c>
      <c r="P43" s="1">
        <v>10</v>
      </c>
    </row>
    <row r="45" spans="1:16" x14ac:dyDescent="0.2">
      <c r="A45" s="1" t="s">
        <v>495</v>
      </c>
    </row>
    <row r="47" spans="1:16" x14ac:dyDescent="0.2">
      <c r="A47" s="1" t="s">
        <v>389</v>
      </c>
      <c r="B47" s="1">
        <v>60870</v>
      </c>
      <c r="C47" s="1">
        <v>20070</v>
      </c>
      <c r="D47" s="1">
        <v>690</v>
      </c>
      <c r="E47" s="1">
        <v>16810</v>
      </c>
      <c r="F47" s="1">
        <v>550</v>
      </c>
      <c r="G47" s="1">
        <v>10</v>
      </c>
      <c r="H47" s="1">
        <v>220</v>
      </c>
      <c r="I47" s="1">
        <v>180</v>
      </c>
      <c r="J47" s="1">
        <v>550</v>
      </c>
      <c r="K47" s="1">
        <v>15170</v>
      </c>
      <c r="L47" s="1">
        <v>1410</v>
      </c>
      <c r="M47" s="1">
        <v>1540</v>
      </c>
      <c r="N47" s="1">
        <v>2180</v>
      </c>
      <c r="O47" s="1">
        <v>290</v>
      </c>
      <c r="P47" s="1">
        <v>1200</v>
      </c>
    </row>
    <row r="48" spans="1:16" x14ac:dyDescent="0.2">
      <c r="A48" s="1" t="s">
        <v>246</v>
      </c>
      <c r="B48" s="1">
        <v>3570</v>
      </c>
      <c r="C48" s="1">
        <v>500</v>
      </c>
      <c r="D48" s="1">
        <v>50</v>
      </c>
      <c r="E48" s="1">
        <v>2070</v>
      </c>
      <c r="F48" s="1">
        <v>10</v>
      </c>
      <c r="G48" s="1">
        <v>0</v>
      </c>
      <c r="H48" s="1">
        <v>20</v>
      </c>
      <c r="I48" s="1">
        <v>0</v>
      </c>
      <c r="J48" s="1">
        <v>10</v>
      </c>
      <c r="K48" s="1">
        <v>480</v>
      </c>
      <c r="L48" s="1">
        <v>10</v>
      </c>
      <c r="M48" s="1">
        <v>110</v>
      </c>
      <c r="N48" s="1">
        <v>220</v>
      </c>
      <c r="O48" s="1">
        <v>30</v>
      </c>
      <c r="P48" s="1">
        <v>60</v>
      </c>
    </row>
    <row r="49" spans="1:16" x14ac:dyDescent="0.2">
      <c r="A49" s="1" t="s">
        <v>247</v>
      </c>
      <c r="B49" s="1">
        <v>10010</v>
      </c>
      <c r="C49" s="1">
        <v>2270</v>
      </c>
      <c r="D49" s="1">
        <v>140</v>
      </c>
      <c r="E49" s="1">
        <v>4250</v>
      </c>
      <c r="F49" s="1">
        <v>50</v>
      </c>
      <c r="G49" s="1">
        <v>0</v>
      </c>
      <c r="H49" s="1">
        <v>30</v>
      </c>
      <c r="I49" s="1">
        <v>10</v>
      </c>
      <c r="J49" s="1">
        <v>90</v>
      </c>
      <c r="K49" s="1">
        <v>2220</v>
      </c>
      <c r="L49" s="1">
        <v>140</v>
      </c>
      <c r="M49" s="1">
        <v>260</v>
      </c>
      <c r="N49" s="1">
        <v>300</v>
      </c>
      <c r="O49" s="1">
        <v>80</v>
      </c>
      <c r="P49" s="1">
        <v>170</v>
      </c>
    </row>
    <row r="50" spans="1:16" x14ac:dyDescent="0.2">
      <c r="A50" s="1" t="s">
        <v>248</v>
      </c>
      <c r="B50" s="1">
        <v>9960</v>
      </c>
      <c r="C50" s="1">
        <v>3050</v>
      </c>
      <c r="D50" s="1">
        <v>110</v>
      </c>
      <c r="E50" s="1">
        <v>2920</v>
      </c>
      <c r="F50" s="1">
        <v>90</v>
      </c>
      <c r="G50" s="1">
        <v>0</v>
      </c>
      <c r="H50" s="1">
        <v>30</v>
      </c>
      <c r="I50" s="1">
        <v>10</v>
      </c>
      <c r="J50" s="1">
        <v>110</v>
      </c>
      <c r="K50" s="1">
        <v>2410</v>
      </c>
      <c r="L50" s="1">
        <v>230</v>
      </c>
      <c r="M50" s="1">
        <v>370</v>
      </c>
      <c r="N50" s="1">
        <v>400</v>
      </c>
      <c r="O50" s="1">
        <v>20</v>
      </c>
      <c r="P50" s="1">
        <v>210</v>
      </c>
    </row>
    <row r="51" spans="1:16" x14ac:dyDescent="0.2">
      <c r="A51" s="1" t="s">
        <v>249</v>
      </c>
      <c r="B51" s="1">
        <v>13700</v>
      </c>
      <c r="C51" s="1">
        <v>4530</v>
      </c>
      <c r="D51" s="1">
        <v>100</v>
      </c>
      <c r="E51" s="1">
        <v>3130</v>
      </c>
      <c r="F51" s="1">
        <v>240</v>
      </c>
      <c r="G51" s="1">
        <v>0</v>
      </c>
      <c r="H51" s="1">
        <v>30</v>
      </c>
      <c r="I51" s="1">
        <v>90</v>
      </c>
      <c r="J51" s="1">
        <v>90</v>
      </c>
      <c r="K51" s="1">
        <v>4010</v>
      </c>
      <c r="L51" s="1">
        <v>340</v>
      </c>
      <c r="M51" s="1">
        <v>340</v>
      </c>
      <c r="N51" s="1">
        <v>560</v>
      </c>
      <c r="O51" s="1">
        <v>40</v>
      </c>
      <c r="P51" s="1">
        <v>200</v>
      </c>
    </row>
    <row r="52" spans="1:16" x14ac:dyDescent="0.2">
      <c r="A52" s="1" t="s">
        <v>250</v>
      </c>
      <c r="B52" s="1">
        <v>9240</v>
      </c>
      <c r="C52" s="1">
        <v>2990</v>
      </c>
      <c r="D52" s="1">
        <v>60</v>
      </c>
      <c r="E52" s="1">
        <v>1840</v>
      </c>
      <c r="F52" s="1">
        <v>60</v>
      </c>
      <c r="G52" s="1">
        <v>0</v>
      </c>
      <c r="H52" s="1">
        <v>40</v>
      </c>
      <c r="I52" s="1">
        <v>50</v>
      </c>
      <c r="J52" s="1">
        <v>140</v>
      </c>
      <c r="K52" s="1">
        <v>2670</v>
      </c>
      <c r="L52" s="1">
        <v>490</v>
      </c>
      <c r="M52" s="1">
        <v>200</v>
      </c>
      <c r="N52" s="1">
        <v>410</v>
      </c>
      <c r="O52" s="1">
        <v>60</v>
      </c>
      <c r="P52" s="1">
        <v>230</v>
      </c>
    </row>
    <row r="53" spans="1:16" x14ac:dyDescent="0.2">
      <c r="A53" s="1" t="s">
        <v>251</v>
      </c>
      <c r="B53" s="1">
        <v>2840</v>
      </c>
      <c r="C53" s="1">
        <v>1230</v>
      </c>
      <c r="D53" s="1">
        <v>90</v>
      </c>
      <c r="E53" s="1">
        <v>540</v>
      </c>
      <c r="F53" s="1">
        <v>40</v>
      </c>
      <c r="G53" s="1">
        <v>0</v>
      </c>
      <c r="H53" s="1">
        <v>0</v>
      </c>
      <c r="I53" s="1">
        <v>10</v>
      </c>
      <c r="J53" s="1">
        <v>50</v>
      </c>
      <c r="K53" s="1">
        <v>630</v>
      </c>
      <c r="L53" s="1">
        <v>20</v>
      </c>
      <c r="M53" s="1">
        <v>60</v>
      </c>
      <c r="N53" s="1">
        <v>20</v>
      </c>
      <c r="O53" s="1">
        <v>20</v>
      </c>
      <c r="P53" s="1">
        <v>130</v>
      </c>
    </row>
    <row r="54" spans="1:16" x14ac:dyDescent="0.2">
      <c r="A54" s="1" t="s">
        <v>252</v>
      </c>
      <c r="B54" s="1">
        <v>8090</v>
      </c>
      <c r="C54" s="1">
        <v>3660</v>
      </c>
      <c r="D54" s="1">
        <v>80</v>
      </c>
      <c r="E54" s="1">
        <v>1220</v>
      </c>
      <c r="F54" s="1">
        <v>40</v>
      </c>
      <c r="G54" s="1">
        <v>10</v>
      </c>
      <c r="H54" s="1">
        <v>60</v>
      </c>
      <c r="I54" s="1">
        <v>10</v>
      </c>
      <c r="J54" s="1">
        <v>60</v>
      </c>
      <c r="K54" s="1">
        <v>2170</v>
      </c>
      <c r="L54" s="1">
        <v>180</v>
      </c>
      <c r="M54" s="1">
        <v>150</v>
      </c>
      <c r="N54" s="1">
        <v>270</v>
      </c>
      <c r="O54" s="1">
        <v>20</v>
      </c>
      <c r="P54" s="1">
        <v>160</v>
      </c>
    </row>
    <row r="55" spans="1:16" x14ac:dyDescent="0.2">
      <c r="A55" s="1" t="s">
        <v>253</v>
      </c>
      <c r="B55" s="1">
        <v>630</v>
      </c>
      <c r="C55" s="1">
        <v>350</v>
      </c>
      <c r="D55" s="1">
        <v>20</v>
      </c>
      <c r="E55" s="1">
        <v>120</v>
      </c>
      <c r="F55" s="1">
        <v>0</v>
      </c>
      <c r="G55" s="1">
        <v>0</v>
      </c>
      <c r="H55" s="1">
        <v>10</v>
      </c>
      <c r="I55" s="1">
        <v>0</v>
      </c>
      <c r="J55" s="1">
        <v>0</v>
      </c>
      <c r="K55" s="1">
        <v>120</v>
      </c>
      <c r="L55" s="1">
        <v>0</v>
      </c>
      <c r="M55" s="1">
        <v>10</v>
      </c>
      <c r="N55" s="1">
        <v>0</v>
      </c>
      <c r="O55" s="1">
        <v>0</v>
      </c>
      <c r="P55" s="1">
        <v>0</v>
      </c>
    </row>
    <row r="56" spans="1:16" x14ac:dyDescent="0.2">
      <c r="A56" s="1" t="s">
        <v>254</v>
      </c>
      <c r="B56" s="1">
        <v>2380</v>
      </c>
      <c r="C56" s="1">
        <v>1310</v>
      </c>
      <c r="D56" s="1">
        <v>40</v>
      </c>
      <c r="E56" s="1">
        <v>590</v>
      </c>
      <c r="F56" s="1">
        <v>10</v>
      </c>
      <c r="G56" s="1">
        <v>0</v>
      </c>
      <c r="H56" s="1">
        <v>0</v>
      </c>
      <c r="I56" s="1">
        <v>0</v>
      </c>
      <c r="J56" s="1">
        <v>0</v>
      </c>
      <c r="K56" s="1">
        <v>370</v>
      </c>
      <c r="L56" s="1">
        <v>0</v>
      </c>
      <c r="M56" s="1">
        <v>30</v>
      </c>
      <c r="N56" s="1">
        <v>0</v>
      </c>
      <c r="O56" s="1">
        <v>10</v>
      </c>
      <c r="P56" s="1">
        <v>20</v>
      </c>
    </row>
    <row r="57" spans="1:16" x14ac:dyDescent="0.2">
      <c r="A57" s="1" t="s">
        <v>255</v>
      </c>
      <c r="B57" s="1">
        <v>440</v>
      </c>
      <c r="C57" s="1">
        <v>180</v>
      </c>
      <c r="D57" s="1">
        <v>0</v>
      </c>
      <c r="E57" s="1">
        <v>120</v>
      </c>
      <c r="F57" s="1">
        <v>10</v>
      </c>
      <c r="G57" s="1">
        <v>0</v>
      </c>
      <c r="H57" s="1">
        <v>0</v>
      </c>
      <c r="I57" s="1">
        <v>0</v>
      </c>
      <c r="J57" s="1">
        <v>0</v>
      </c>
      <c r="K57" s="1">
        <v>90</v>
      </c>
      <c r="L57" s="1">
        <v>0</v>
      </c>
      <c r="M57" s="1">
        <v>10</v>
      </c>
      <c r="N57" s="1">
        <v>0</v>
      </c>
      <c r="O57" s="1">
        <v>10</v>
      </c>
      <c r="P57" s="1">
        <v>20</v>
      </c>
    </row>
    <row r="58" spans="1:16" x14ac:dyDescent="0.2">
      <c r="A58" s="1" t="s">
        <v>256</v>
      </c>
      <c r="B58" s="1">
        <v>10</v>
      </c>
      <c r="C58" s="1">
        <v>0</v>
      </c>
      <c r="D58" s="1">
        <v>0</v>
      </c>
      <c r="E58" s="1">
        <v>10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</row>
    <row r="60" spans="1:16" x14ac:dyDescent="0.2">
      <c r="A60" s="1" t="s">
        <v>390</v>
      </c>
      <c r="B60" s="1">
        <v>38820</v>
      </c>
      <c r="C60" s="1">
        <v>11590</v>
      </c>
      <c r="D60" s="1">
        <v>350</v>
      </c>
      <c r="E60" s="1">
        <v>12240</v>
      </c>
      <c r="F60" s="1">
        <v>290</v>
      </c>
      <c r="G60" s="1">
        <v>0</v>
      </c>
      <c r="H60" s="1">
        <v>180</v>
      </c>
      <c r="I60" s="1">
        <v>150</v>
      </c>
      <c r="J60" s="1">
        <v>380</v>
      </c>
      <c r="K60" s="1">
        <v>9090</v>
      </c>
      <c r="L60" s="1">
        <v>1140</v>
      </c>
      <c r="M60" s="1">
        <v>710</v>
      </c>
      <c r="N60" s="1">
        <v>1690</v>
      </c>
      <c r="O60" s="1">
        <v>130</v>
      </c>
      <c r="P60" s="1">
        <v>880</v>
      </c>
    </row>
    <row r="61" spans="1:16" x14ac:dyDescent="0.2">
      <c r="A61" s="1" t="s">
        <v>246</v>
      </c>
      <c r="B61" s="1">
        <v>2810</v>
      </c>
      <c r="C61" s="1">
        <v>260</v>
      </c>
      <c r="D61" s="1">
        <v>10</v>
      </c>
      <c r="E61" s="1">
        <v>1840</v>
      </c>
      <c r="F61" s="1">
        <v>10</v>
      </c>
      <c r="G61" s="1">
        <v>0</v>
      </c>
      <c r="H61" s="1">
        <v>20</v>
      </c>
      <c r="I61" s="1">
        <v>0</v>
      </c>
      <c r="J61" s="1">
        <v>10</v>
      </c>
      <c r="K61" s="1">
        <v>310</v>
      </c>
      <c r="L61" s="1">
        <v>10</v>
      </c>
      <c r="M61" s="1">
        <v>70</v>
      </c>
      <c r="N61" s="1">
        <v>180</v>
      </c>
      <c r="O61" s="1">
        <v>30</v>
      </c>
      <c r="P61" s="1">
        <v>60</v>
      </c>
    </row>
    <row r="62" spans="1:16" x14ac:dyDescent="0.2">
      <c r="A62" s="1" t="s">
        <v>247</v>
      </c>
      <c r="B62" s="1">
        <v>6800</v>
      </c>
      <c r="C62" s="1">
        <v>1200</v>
      </c>
      <c r="D62" s="1">
        <v>50</v>
      </c>
      <c r="E62" s="1">
        <v>3360</v>
      </c>
      <c r="F62" s="1">
        <v>20</v>
      </c>
      <c r="G62" s="1">
        <v>0</v>
      </c>
      <c r="H62" s="1">
        <v>30</v>
      </c>
      <c r="I62" s="1">
        <v>10</v>
      </c>
      <c r="J62" s="1">
        <v>60</v>
      </c>
      <c r="K62" s="1">
        <v>1500</v>
      </c>
      <c r="L62" s="1">
        <v>90</v>
      </c>
      <c r="M62" s="1">
        <v>150</v>
      </c>
      <c r="N62" s="1">
        <v>200</v>
      </c>
      <c r="O62" s="1">
        <v>30</v>
      </c>
      <c r="P62" s="1">
        <v>100</v>
      </c>
    </row>
    <row r="63" spans="1:16" x14ac:dyDescent="0.2">
      <c r="A63" s="1" t="s">
        <v>248</v>
      </c>
      <c r="B63" s="1">
        <v>5930</v>
      </c>
      <c r="C63" s="1">
        <v>1670</v>
      </c>
      <c r="D63" s="1">
        <v>50</v>
      </c>
      <c r="E63" s="1">
        <v>2080</v>
      </c>
      <c r="F63" s="1">
        <v>20</v>
      </c>
      <c r="G63" s="1">
        <v>0</v>
      </c>
      <c r="H63" s="1">
        <v>30</v>
      </c>
      <c r="I63" s="1">
        <v>10</v>
      </c>
      <c r="J63" s="1">
        <v>80</v>
      </c>
      <c r="K63" s="1">
        <v>1260</v>
      </c>
      <c r="L63" s="1">
        <v>110</v>
      </c>
      <c r="M63" s="1">
        <v>170</v>
      </c>
      <c r="N63" s="1">
        <v>280</v>
      </c>
      <c r="O63" s="1">
        <v>0</v>
      </c>
      <c r="P63" s="1">
        <v>170</v>
      </c>
    </row>
    <row r="64" spans="1:16" x14ac:dyDescent="0.2">
      <c r="A64" s="1" t="s">
        <v>249</v>
      </c>
      <c r="B64" s="1">
        <v>8810</v>
      </c>
      <c r="C64" s="1">
        <v>2670</v>
      </c>
      <c r="D64" s="1">
        <v>50</v>
      </c>
      <c r="E64" s="1">
        <v>2260</v>
      </c>
      <c r="F64" s="1">
        <v>130</v>
      </c>
      <c r="G64" s="1">
        <v>0</v>
      </c>
      <c r="H64" s="1">
        <v>30</v>
      </c>
      <c r="I64" s="1">
        <v>80</v>
      </c>
      <c r="J64" s="1">
        <v>70</v>
      </c>
      <c r="K64" s="1">
        <v>2440</v>
      </c>
      <c r="L64" s="1">
        <v>290</v>
      </c>
      <c r="M64" s="1">
        <v>140</v>
      </c>
      <c r="N64" s="1">
        <v>450</v>
      </c>
      <c r="O64" s="1">
        <v>40</v>
      </c>
      <c r="P64" s="1">
        <v>160</v>
      </c>
    </row>
    <row r="65" spans="1:16" x14ac:dyDescent="0.2">
      <c r="A65" s="1" t="s">
        <v>250</v>
      </c>
      <c r="B65" s="1">
        <v>5700</v>
      </c>
      <c r="C65" s="1">
        <v>1730</v>
      </c>
      <c r="D65" s="1">
        <v>30</v>
      </c>
      <c r="E65" s="1">
        <v>1150</v>
      </c>
      <c r="F65" s="1">
        <v>40</v>
      </c>
      <c r="G65" s="1">
        <v>0</v>
      </c>
      <c r="H65" s="1">
        <v>30</v>
      </c>
      <c r="I65" s="1">
        <v>30</v>
      </c>
      <c r="J65" s="1">
        <v>90</v>
      </c>
      <c r="K65" s="1">
        <v>1510</v>
      </c>
      <c r="L65" s="1">
        <v>470</v>
      </c>
      <c r="M65" s="1">
        <v>80</v>
      </c>
      <c r="N65" s="1">
        <v>360</v>
      </c>
      <c r="O65" s="1">
        <v>20</v>
      </c>
      <c r="P65" s="1">
        <v>160</v>
      </c>
    </row>
    <row r="66" spans="1:16" x14ac:dyDescent="0.2">
      <c r="A66" s="1" t="s">
        <v>251</v>
      </c>
      <c r="B66" s="1">
        <v>1590</v>
      </c>
      <c r="C66" s="1">
        <v>680</v>
      </c>
      <c r="D66" s="1">
        <v>60</v>
      </c>
      <c r="E66" s="1">
        <v>290</v>
      </c>
      <c r="F66" s="1">
        <v>20</v>
      </c>
      <c r="G66" s="1">
        <v>0</v>
      </c>
      <c r="H66" s="1">
        <v>0</v>
      </c>
      <c r="I66" s="1">
        <v>10</v>
      </c>
      <c r="J66" s="1">
        <v>20</v>
      </c>
      <c r="K66" s="1">
        <v>390</v>
      </c>
      <c r="L66" s="1">
        <v>10</v>
      </c>
      <c r="M66" s="1">
        <v>20</v>
      </c>
      <c r="N66" s="1">
        <v>10</v>
      </c>
      <c r="O66" s="1">
        <v>0</v>
      </c>
      <c r="P66" s="1">
        <v>80</v>
      </c>
    </row>
    <row r="67" spans="1:16" x14ac:dyDescent="0.2">
      <c r="A67" s="1" t="s">
        <v>252</v>
      </c>
      <c r="B67" s="1">
        <v>5020</v>
      </c>
      <c r="C67" s="1">
        <v>2260</v>
      </c>
      <c r="D67" s="1">
        <v>50</v>
      </c>
      <c r="E67" s="1">
        <v>780</v>
      </c>
      <c r="F67" s="1">
        <v>30</v>
      </c>
      <c r="G67" s="1">
        <v>0</v>
      </c>
      <c r="H67" s="1">
        <v>40</v>
      </c>
      <c r="I67" s="1">
        <v>10</v>
      </c>
      <c r="J67" s="1">
        <v>50</v>
      </c>
      <c r="K67" s="1">
        <v>1230</v>
      </c>
      <c r="L67" s="1">
        <v>160</v>
      </c>
      <c r="M67" s="1">
        <v>60</v>
      </c>
      <c r="N67" s="1">
        <v>210</v>
      </c>
      <c r="O67" s="1">
        <v>0</v>
      </c>
      <c r="P67" s="1">
        <v>140</v>
      </c>
    </row>
    <row r="68" spans="1:16" x14ac:dyDescent="0.2">
      <c r="A68" s="1" t="s">
        <v>253</v>
      </c>
      <c r="B68" s="1">
        <v>370</v>
      </c>
      <c r="C68" s="1">
        <v>210</v>
      </c>
      <c r="D68" s="1">
        <v>10</v>
      </c>
      <c r="E68" s="1">
        <v>50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100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</row>
    <row r="69" spans="1:16" x14ac:dyDescent="0.2">
      <c r="A69" s="1" t="s">
        <v>254</v>
      </c>
      <c r="B69" s="1">
        <v>1500</v>
      </c>
      <c r="C69" s="1">
        <v>820</v>
      </c>
      <c r="D69" s="1">
        <v>40</v>
      </c>
      <c r="E69" s="1">
        <v>310</v>
      </c>
      <c r="F69" s="1">
        <v>10</v>
      </c>
      <c r="G69" s="1">
        <v>0</v>
      </c>
      <c r="H69" s="1">
        <v>0</v>
      </c>
      <c r="I69" s="1">
        <v>0</v>
      </c>
      <c r="J69" s="1">
        <v>0</v>
      </c>
      <c r="K69" s="1">
        <v>300</v>
      </c>
      <c r="L69" s="1">
        <v>0</v>
      </c>
      <c r="M69" s="1">
        <v>10</v>
      </c>
      <c r="N69" s="1">
        <v>0</v>
      </c>
      <c r="O69" s="1">
        <v>10</v>
      </c>
      <c r="P69" s="1">
        <v>0</v>
      </c>
    </row>
    <row r="70" spans="1:16" x14ac:dyDescent="0.2">
      <c r="A70" s="1" t="s">
        <v>255</v>
      </c>
      <c r="B70" s="1">
        <v>280</v>
      </c>
      <c r="C70" s="1">
        <v>90</v>
      </c>
      <c r="D70" s="1">
        <v>0</v>
      </c>
      <c r="E70" s="1">
        <v>110</v>
      </c>
      <c r="F70" s="1">
        <v>10</v>
      </c>
      <c r="G70" s="1">
        <v>0</v>
      </c>
      <c r="H70" s="1">
        <v>0</v>
      </c>
      <c r="I70" s="1">
        <v>0</v>
      </c>
      <c r="J70" s="1">
        <v>0</v>
      </c>
      <c r="K70" s="1">
        <v>50</v>
      </c>
      <c r="L70" s="1">
        <v>0</v>
      </c>
      <c r="M70" s="1">
        <v>10</v>
      </c>
      <c r="N70" s="1">
        <v>0</v>
      </c>
      <c r="O70" s="1">
        <v>0</v>
      </c>
      <c r="P70" s="1">
        <v>10</v>
      </c>
    </row>
    <row r="71" spans="1:16" x14ac:dyDescent="0.2">
      <c r="A71" s="1" t="s">
        <v>256</v>
      </c>
      <c r="B71" s="1">
        <v>10</v>
      </c>
      <c r="C71" s="1">
        <v>0</v>
      </c>
      <c r="D71" s="1">
        <v>0</v>
      </c>
      <c r="E71" s="1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</row>
    <row r="73" spans="1:16" x14ac:dyDescent="0.2">
      <c r="A73" s="1" t="s">
        <v>394</v>
      </c>
      <c r="B73" s="1">
        <v>22050</v>
      </c>
      <c r="C73" s="1">
        <v>8480</v>
      </c>
      <c r="D73" s="1">
        <v>340</v>
      </c>
      <c r="E73" s="1">
        <v>4570</v>
      </c>
      <c r="F73" s="1">
        <v>260</v>
      </c>
      <c r="G73" s="1">
        <v>10</v>
      </c>
      <c r="H73" s="1">
        <v>40</v>
      </c>
      <c r="I73" s="1">
        <v>30</v>
      </c>
      <c r="J73" s="1">
        <v>170</v>
      </c>
      <c r="K73" s="1">
        <v>6080</v>
      </c>
      <c r="L73" s="1">
        <v>270</v>
      </c>
      <c r="M73" s="1">
        <v>830</v>
      </c>
      <c r="N73" s="1">
        <v>490</v>
      </c>
      <c r="O73" s="1">
        <v>160</v>
      </c>
      <c r="P73" s="1">
        <v>320</v>
      </c>
    </row>
    <row r="74" spans="1:16" x14ac:dyDescent="0.2">
      <c r="A74" s="1" t="s">
        <v>246</v>
      </c>
      <c r="B74" s="1">
        <v>760</v>
      </c>
      <c r="C74" s="1">
        <v>240</v>
      </c>
      <c r="D74" s="1">
        <v>40</v>
      </c>
      <c r="E74" s="1">
        <v>230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170</v>
      </c>
      <c r="L74" s="1">
        <v>0</v>
      </c>
      <c r="M74" s="1">
        <v>40</v>
      </c>
      <c r="N74" s="1">
        <v>40</v>
      </c>
      <c r="O74" s="1">
        <v>0</v>
      </c>
      <c r="P74" s="1">
        <v>0</v>
      </c>
    </row>
    <row r="75" spans="1:16" x14ac:dyDescent="0.2">
      <c r="A75" s="1" t="s">
        <v>247</v>
      </c>
      <c r="B75" s="1">
        <v>3210</v>
      </c>
      <c r="C75" s="1">
        <v>1070</v>
      </c>
      <c r="D75" s="1">
        <v>90</v>
      </c>
      <c r="E75" s="1">
        <v>890</v>
      </c>
      <c r="F75" s="1">
        <v>30</v>
      </c>
      <c r="G75" s="1">
        <v>0</v>
      </c>
      <c r="H75" s="1">
        <v>0</v>
      </c>
      <c r="I75" s="1">
        <v>0</v>
      </c>
      <c r="J75" s="1">
        <v>30</v>
      </c>
      <c r="K75" s="1">
        <v>720</v>
      </c>
      <c r="L75" s="1">
        <v>50</v>
      </c>
      <c r="M75" s="1">
        <v>110</v>
      </c>
      <c r="N75" s="1">
        <v>100</v>
      </c>
      <c r="O75" s="1">
        <v>50</v>
      </c>
      <c r="P75" s="1">
        <v>70</v>
      </c>
    </row>
    <row r="76" spans="1:16" x14ac:dyDescent="0.2">
      <c r="A76" s="1" t="s">
        <v>248</v>
      </c>
      <c r="B76" s="1">
        <v>4030</v>
      </c>
      <c r="C76" s="1">
        <v>1380</v>
      </c>
      <c r="D76" s="1">
        <v>60</v>
      </c>
      <c r="E76" s="1">
        <v>840</v>
      </c>
      <c r="F76" s="1">
        <v>70</v>
      </c>
      <c r="G76" s="1">
        <v>0</v>
      </c>
      <c r="H76" s="1">
        <v>0</v>
      </c>
      <c r="I76" s="1">
        <v>0</v>
      </c>
      <c r="J76" s="1">
        <v>30</v>
      </c>
      <c r="K76" s="1">
        <v>1150</v>
      </c>
      <c r="L76" s="1">
        <v>120</v>
      </c>
      <c r="M76" s="1">
        <v>200</v>
      </c>
      <c r="N76" s="1">
        <v>120</v>
      </c>
      <c r="O76" s="1">
        <v>20</v>
      </c>
      <c r="P76" s="1">
        <v>40</v>
      </c>
    </row>
    <row r="77" spans="1:16" x14ac:dyDescent="0.2">
      <c r="A77" s="1" t="s">
        <v>249</v>
      </c>
      <c r="B77" s="1">
        <v>4890</v>
      </c>
      <c r="C77" s="1">
        <v>1860</v>
      </c>
      <c r="D77" s="1">
        <v>50</v>
      </c>
      <c r="E77" s="1">
        <v>870</v>
      </c>
      <c r="F77" s="1">
        <v>110</v>
      </c>
      <c r="G77" s="1">
        <v>0</v>
      </c>
      <c r="H77" s="1">
        <v>0</v>
      </c>
      <c r="I77" s="1">
        <v>10</v>
      </c>
      <c r="J77" s="1">
        <v>20</v>
      </c>
      <c r="K77" s="1">
        <v>1570</v>
      </c>
      <c r="L77" s="1">
        <v>50</v>
      </c>
      <c r="M77" s="1">
        <v>200</v>
      </c>
      <c r="N77" s="1">
        <v>110</v>
      </c>
      <c r="O77" s="1">
        <v>0</v>
      </c>
      <c r="P77" s="1">
        <v>40</v>
      </c>
    </row>
    <row r="78" spans="1:16" x14ac:dyDescent="0.2">
      <c r="A78" s="1" t="s">
        <v>250</v>
      </c>
      <c r="B78" s="1">
        <v>3540</v>
      </c>
      <c r="C78" s="1">
        <v>1260</v>
      </c>
      <c r="D78" s="1">
        <v>30</v>
      </c>
      <c r="E78" s="1">
        <v>690</v>
      </c>
      <c r="F78" s="1">
        <v>20</v>
      </c>
      <c r="G78" s="1">
        <v>0</v>
      </c>
      <c r="H78" s="1">
        <v>10</v>
      </c>
      <c r="I78" s="1">
        <v>20</v>
      </c>
      <c r="J78" s="1">
        <v>50</v>
      </c>
      <c r="K78" s="1">
        <v>1160</v>
      </c>
      <c r="L78" s="1">
        <v>20</v>
      </c>
      <c r="M78" s="1">
        <v>120</v>
      </c>
      <c r="N78" s="1">
        <v>50</v>
      </c>
      <c r="O78" s="1">
        <v>40</v>
      </c>
      <c r="P78" s="1">
        <v>70</v>
      </c>
    </row>
    <row r="79" spans="1:16" x14ac:dyDescent="0.2">
      <c r="A79" s="1" t="s">
        <v>251</v>
      </c>
      <c r="B79" s="1">
        <v>1250</v>
      </c>
      <c r="C79" s="1">
        <v>550</v>
      </c>
      <c r="D79" s="1">
        <v>30</v>
      </c>
      <c r="E79" s="1">
        <v>250</v>
      </c>
      <c r="F79" s="1">
        <v>20</v>
      </c>
      <c r="G79" s="1">
        <v>0</v>
      </c>
      <c r="H79" s="1">
        <v>0</v>
      </c>
      <c r="I79" s="1">
        <v>0</v>
      </c>
      <c r="J79" s="1">
        <v>30</v>
      </c>
      <c r="K79" s="1">
        <v>240</v>
      </c>
      <c r="L79" s="1">
        <v>10</v>
      </c>
      <c r="M79" s="1">
        <v>40</v>
      </c>
      <c r="N79" s="1">
        <v>10</v>
      </c>
      <c r="O79" s="1">
        <v>20</v>
      </c>
      <c r="P79" s="1">
        <v>50</v>
      </c>
    </row>
    <row r="80" spans="1:16" x14ac:dyDescent="0.2">
      <c r="A80" s="1" t="s">
        <v>252</v>
      </c>
      <c r="B80" s="1">
        <v>3070</v>
      </c>
      <c r="C80" s="1">
        <v>1400</v>
      </c>
      <c r="D80" s="1">
        <v>30</v>
      </c>
      <c r="E80" s="1">
        <v>440</v>
      </c>
      <c r="F80" s="1">
        <v>10</v>
      </c>
      <c r="G80" s="1">
        <v>10</v>
      </c>
      <c r="H80" s="1">
        <v>20</v>
      </c>
      <c r="I80" s="1">
        <v>0</v>
      </c>
      <c r="J80" s="1">
        <v>10</v>
      </c>
      <c r="K80" s="1">
        <v>940</v>
      </c>
      <c r="L80" s="1">
        <v>20</v>
      </c>
      <c r="M80" s="1">
        <v>90</v>
      </c>
      <c r="N80" s="1">
        <v>60</v>
      </c>
      <c r="O80" s="1">
        <v>20</v>
      </c>
      <c r="P80" s="1">
        <v>20</v>
      </c>
    </row>
    <row r="81" spans="1:16" x14ac:dyDescent="0.2">
      <c r="A81" s="1" t="s">
        <v>253</v>
      </c>
      <c r="B81" s="1">
        <v>260</v>
      </c>
      <c r="C81" s="1">
        <v>140</v>
      </c>
      <c r="D81" s="1">
        <v>10</v>
      </c>
      <c r="E81" s="1">
        <v>70</v>
      </c>
      <c r="F81" s="1">
        <v>0</v>
      </c>
      <c r="G81" s="1">
        <v>0</v>
      </c>
      <c r="H81" s="1">
        <v>10</v>
      </c>
      <c r="I81" s="1">
        <v>0</v>
      </c>
      <c r="J81" s="1">
        <v>0</v>
      </c>
      <c r="K81" s="1">
        <v>20</v>
      </c>
      <c r="L81" s="1">
        <v>0</v>
      </c>
      <c r="M81" s="1">
        <v>10</v>
      </c>
      <c r="N81" s="1">
        <v>0</v>
      </c>
      <c r="O81" s="1">
        <v>0</v>
      </c>
      <c r="P81" s="1">
        <v>0</v>
      </c>
    </row>
    <row r="82" spans="1:16" x14ac:dyDescent="0.2">
      <c r="A82" s="1" t="s">
        <v>254</v>
      </c>
      <c r="B82" s="1">
        <v>880</v>
      </c>
      <c r="C82" s="1">
        <v>490</v>
      </c>
      <c r="D82" s="1">
        <v>0</v>
      </c>
      <c r="E82" s="1">
        <v>280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70</v>
      </c>
      <c r="L82" s="1">
        <v>0</v>
      </c>
      <c r="M82" s="1">
        <v>20</v>
      </c>
      <c r="N82" s="1">
        <v>0</v>
      </c>
      <c r="O82" s="1">
        <v>0</v>
      </c>
      <c r="P82" s="1">
        <v>20</v>
      </c>
    </row>
    <row r="83" spans="1:16" x14ac:dyDescent="0.2">
      <c r="A83" s="1" t="s">
        <v>255</v>
      </c>
      <c r="B83" s="1">
        <v>160</v>
      </c>
      <c r="C83" s="1">
        <v>90</v>
      </c>
      <c r="D83" s="1">
        <v>0</v>
      </c>
      <c r="E83" s="1">
        <v>10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40</v>
      </c>
      <c r="L83" s="1">
        <v>0</v>
      </c>
      <c r="M83" s="1">
        <v>0</v>
      </c>
      <c r="N83" s="1">
        <v>0</v>
      </c>
      <c r="O83" s="1">
        <v>10</v>
      </c>
      <c r="P83" s="1">
        <v>10</v>
      </c>
    </row>
    <row r="84" spans="1:16" x14ac:dyDescent="0.2">
      <c r="A84" s="1" t="s">
        <v>256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5" spans="1:16" x14ac:dyDescent="0.2">
      <c r="A85" s="22" t="s">
        <v>510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</sheetData>
  <mergeCells count="1">
    <mergeCell ref="A85:P85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39A31-40C7-4876-A1F6-3A70AB8C5CB3}">
  <dimension ref="A1:P126"/>
  <sheetViews>
    <sheetView view="pageBreakPreview" topLeftCell="A124" zoomScale="125" zoomScaleNormal="100" zoomScaleSheetLayoutView="125" workbookViewId="0">
      <selection activeCell="A126" sqref="A126:P126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257</v>
      </c>
    </row>
    <row r="2" spans="1:16" x14ac:dyDescent="0.2">
      <c r="A2" s="11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496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389</v>
      </c>
      <c r="B4" s="1">
        <v>75270</v>
      </c>
      <c r="C4" s="1">
        <v>25810</v>
      </c>
      <c r="D4" s="1">
        <v>1060</v>
      </c>
      <c r="E4" s="1">
        <v>20160</v>
      </c>
      <c r="F4" s="1">
        <v>780</v>
      </c>
      <c r="G4" s="1">
        <v>50</v>
      </c>
      <c r="H4" s="1">
        <v>300</v>
      </c>
      <c r="I4" s="1">
        <v>240</v>
      </c>
      <c r="J4" s="1">
        <v>700</v>
      </c>
      <c r="K4" s="1">
        <v>18320</v>
      </c>
      <c r="L4" s="1">
        <v>1540</v>
      </c>
      <c r="M4" s="1">
        <v>1800</v>
      </c>
      <c r="N4" s="1">
        <v>2720</v>
      </c>
      <c r="O4" s="1">
        <v>340</v>
      </c>
      <c r="P4" s="1">
        <v>1450</v>
      </c>
    </row>
    <row r="5" spans="1:16" x14ac:dyDescent="0.2">
      <c r="A5" s="1" t="s">
        <v>259</v>
      </c>
      <c r="B5" s="1">
        <v>670</v>
      </c>
      <c r="C5" s="1">
        <v>260</v>
      </c>
      <c r="D5" s="1">
        <v>20</v>
      </c>
      <c r="E5" s="1">
        <v>70</v>
      </c>
      <c r="F5" s="1">
        <v>0</v>
      </c>
      <c r="G5" s="1">
        <v>0</v>
      </c>
      <c r="H5" s="1">
        <v>10</v>
      </c>
      <c r="I5" s="1">
        <v>0</v>
      </c>
      <c r="J5" s="1">
        <v>30</v>
      </c>
      <c r="K5" s="1">
        <v>210</v>
      </c>
      <c r="L5" s="1">
        <v>20</v>
      </c>
      <c r="M5" s="1">
        <v>10</v>
      </c>
      <c r="N5" s="1">
        <v>30</v>
      </c>
      <c r="O5" s="1">
        <v>0</v>
      </c>
      <c r="P5" s="1">
        <v>10</v>
      </c>
    </row>
    <row r="6" spans="1:16" x14ac:dyDescent="0.2">
      <c r="A6" s="1" t="s">
        <v>260</v>
      </c>
      <c r="B6" s="1">
        <v>100</v>
      </c>
      <c r="C6" s="1">
        <v>20</v>
      </c>
      <c r="D6" s="1">
        <v>0</v>
      </c>
      <c r="E6" s="1">
        <v>50</v>
      </c>
      <c r="F6" s="1">
        <v>10</v>
      </c>
      <c r="G6" s="1">
        <v>0</v>
      </c>
      <c r="H6" s="1">
        <v>10</v>
      </c>
      <c r="I6" s="1">
        <v>0</v>
      </c>
      <c r="J6" s="1">
        <v>0</v>
      </c>
      <c r="K6" s="1">
        <v>10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6" x14ac:dyDescent="0.2">
      <c r="A7" s="1" t="s">
        <v>261</v>
      </c>
      <c r="B7" s="1">
        <v>70</v>
      </c>
      <c r="C7" s="1">
        <v>20</v>
      </c>
      <c r="D7" s="1">
        <v>0</v>
      </c>
      <c r="E7" s="1">
        <v>10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40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262</v>
      </c>
      <c r="B8" s="1">
        <v>9310</v>
      </c>
      <c r="C8" s="1">
        <v>2140</v>
      </c>
      <c r="D8" s="1">
        <v>90</v>
      </c>
      <c r="E8" s="1">
        <v>630</v>
      </c>
      <c r="F8" s="1">
        <v>30</v>
      </c>
      <c r="G8" s="1">
        <v>0</v>
      </c>
      <c r="H8" s="1">
        <v>50</v>
      </c>
      <c r="I8" s="1">
        <v>30</v>
      </c>
      <c r="J8" s="1">
        <v>160</v>
      </c>
      <c r="K8" s="1">
        <v>3590</v>
      </c>
      <c r="L8" s="1">
        <v>870</v>
      </c>
      <c r="M8" s="1">
        <v>180</v>
      </c>
      <c r="N8" s="1">
        <v>1380</v>
      </c>
      <c r="O8" s="1">
        <v>10</v>
      </c>
      <c r="P8" s="1">
        <v>150</v>
      </c>
    </row>
    <row r="9" spans="1:16" x14ac:dyDescent="0.2">
      <c r="A9" s="1" t="s">
        <v>263</v>
      </c>
      <c r="B9" s="1">
        <v>520</v>
      </c>
      <c r="C9" s="1">
        <v>260</v>
      </c>
      <c r="D9" s="1">
        <v>10</v>
      </c>
      <c r="E9" s="1">
        <v>30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200</v>
      </c>
      <c r="L9" s="1">
        <v>0</v>
      </c>
      <c r="M9" s="1">
        <v>10</v>
      </c>
      <c r="N9" s="1">
        <v>0</v>
      </c>
      <c r="O9" s="1">
        <v>0</v>
      </c>
      <c r="P9" s="1">
        <v>10</v>
      </c>
    </row>
    <row r="10" spans="1:16" x14ac:dyDescent="0.2">
      <c r="A10" s="1" t="s">
        <v>264</v>
      </c>
      <c r="B10" s="1">
        <v>60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60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2">
      <c r="A11" s="1" t="s">
        <v>265</v>
      </c>
      <c r="B11" s="1">
        <v>330</v>
      </c>
      <c r="C11" s="1">
        <v>50</v>
      </c>
      <c r="D11" s="1">
        <v>10</v>
      </c>
      <c r="E11" s="1">
        <v>10</v>
      </c>
      <c r="F11" s="1">
        <v>10</v>
      </c>
      <c r="G11" s="1">
        <v>0</v>
      </c>
      <c r="H11" s="1">
        <v>0</v>
      </c>
      <c r="I11" s="1">
        <v>10</v>
      </c>
      <c r="J11" s="1">
        <v>30</v>
      </c>
      <c r="K11" s="1">
        <v>180</v>
      </c>
      <c r="L11" s="1">
        <v>0</v>
      </c>
      <c r="M11" s="1">
        <v>10</v>
      </c>
      <c r="N11" s="1">
        <v>10</v>
      </c>
      <c r="O11" s="1">
        <v>10</v>
      </c>
      <c r="P11" s="1">
        <v>0</v>
      </c>
    </row>
    <row r="12" spans="1:16" x14ac:dyDescent="0.2">
      <c r="A12" s="1" t="s">
        <v>266</v>
      </c>
      <c r="B12" s="1">
        <v>530</v>
      </c>
      <c r="C12" s="1">
        <v>210</v>
      </c>
      <c r="D12" s="1">
        <v>0</v>
      </c>
      <c r="E12" s="1">
        <v>130</v>
      </c>
      <c r="F12" s="1">
        <v>10</v>
      </c>
      <c r="G12" s="1">
        <v>0</v>
      </c>
      <c r="H12" s="1">
        <v>0</v>
      </c>
      <c r="I12" s="1">
        <v>0</v>
      </c>
      <c r="J12" s="1">
        <v>0</v>
      </c>
      <c r="K12" s="1">
        <v>150</v>
      </c>
      <c r="L12" s="1">
        <v>0</v>
      </c>
      <c r="M12" s="1">
        <v>10</v>
      </c>
      <c r="N12" s="1">
        <v>0</v>
      </c>
      <c r="O12" s="1">
        <v>0</v>
      </c>
      <c r="P12" s="1">
        <v>20</v>
      </c>
    </row>
    <row r="13" spans="1:16" x14ac:dyDescent="0.2">
      <c r="A13" s="1" t="s">
        <v>267</v>
      </c>
      <c r="B13" s="1">
        <v>20</v>
      </c>
      <c r="C13" s="1">
        <v>0</v>
      </c>
      <c r="D13" s="1">
        <v>0</v>
      </c>
      <c r="E13" s="1">
        <v>10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10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4" spans="1:16" x14ac:dyDescent="0.2">
      <c r="A14" s="1" t="s">
        <v>268</v>
      </c>
      <c r="B14" s="1">
        <v>50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50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6" x14ac:dyDescent="0.2">
      <c r="A15" s="1" t="s">
        <v>269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2">
      <c r="A16" s="1" t="s">
        <v>270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x14ac:dyDescent="0.2">
      <c r="A17" s="1" t="s">
        <v>271</v>
      </c>
      <c r="B17" s="1">
        <v>1020</v>
      </c>
      <c r="C17" s="1">
        <v>270</v>
      </c>
      <c r="D17" s="1">
        <v>10</v>
      </c>
      <c r="E17" s="1">
        <v>160</v>
      </c>
      <c r="F17" s="1">
        <v>20</v>
      </c>
      <c r="G17" s="1">
        <v>0</v>
      </c>
      <c r="H17" s="1">
        <v>0</v>
      </c>
      <c r="I17" s="1">
        <v>10</v>
      </c>
      <c r="J17" s="1">
        <v>30</v>
      </c>
      <c r="K17" s="1">
        <v>450</v>
      </c>
      <c r="L17" s="1">
        <v>0</v>
      </c>
      <c r="M17" s="1">
        <v>20</v>
      </c>
      <c r="N17" s="1">
        <v>10</v>
      </c>
      <c r="O17" s="1">
        <v>20</v>
      </c>
      <c r="P17" s="1">
        <v>20</v>
      </c>
    </row>
    <row r="18" spans="1:16" x14ac:dyDescent="0.2">
      <c r="A18" s="1" t="s">
        <v>272</v>
      </c>
      <c r="B18" s="1">
        <v>20</v>
      </c>
      <c r="C18" s="1">
        <v>10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10</v>
      </c>
    </row>
    <row r="19" spans="1:16" x14ac:dyDescent="0.2">
      <c r="A19" s="1" t="s">
        <v>273</v>
      </c>
      <c r="B19" s="1">
        <v>270</v>
      </c>
      <c r="C19" s="1">
        <v>80</v>
      </c>
      <c r="D19" s="1">
        <v>0</v>
      </c>
      <c r="E19" s="1">
        <v>40</v>
      </c>
      <c r="F19" s="1">
        <v>10</v>
      </c>
      <c r="G19" s="1">
        <v>0</v>
      </c>
      <c r="H19" s="1">
        <v>10</v>
      </c>
      <c r="I19" s="1">
        <v>0</v>
      </c>
      <c r="J19" s="1">
        <v>0</v>
      </c>
      <c r="K19" s="1">
        <v>120</v>
      </c>
      <c r="L19" s="1">
        <v>0</v>
      </c>
      <c r="M19" s="1">
        <v>10</v>
      </c>
      <c r="N19" s="1">
        <v>0</v>
      </c>
      <c r="O19" s="1">
        <v>0</v>
      </c>
      <c r="P19" s="1">
        <v>0</v>
      </c>
    </row>
    <row r="20" spans="1:16" x14ac:dyDescent="0.2">
      <c r="A20" s="1" t="s">
        <v>274</v>
      </c>
      <c r="B20" s="1">
        <v>80</v>
      </c>
      <c r="C20" s="1">
        <v>40</v>
      </c>
      <c r="D20" s="1">
        <v>10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10</v>
      </c>
      <c r="K20" s="1">
        <v>20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1" t="s">
        <v>275</v>
      </c>
      <c r="B21" s="1">
        <v>1170</v>
      </c>
      <c r="C21" s="1">
        <v>510</v>
      </c>
      <c r="D21" s="1">
        <v>10</v>
      </c>
      <c r="E21" s="1">
        <v>250</v>
      </c>
      <c r="F21" s="1">
        <v>0</v>
      </c>
      <c r="G21" s="1">
        <v>0</v>
      </c>
      <c r="H21" s="1">
        <v>0</v>
      </c>
      <c r="I21" s="1">
        <v>0</v>
      </c>
      <c r="J21" s="1">
        <v>10</v>
      </c>
      <c r="K21" s="1">
        <v>360</v>
      </c>
      <c r="L21" s="1">
        <v>0</v>
      </c>
      <c r="M21" s="1">
        <v>0</v>
      </c>
      <c r="N21" s="1">
        <v>10</v>
      </c>
      <c r="O21" s="1">
        <v>0</v>
      </c>
      <c r="P21" s="1">
        <v>20</v>
      </c>
    </row>
    <row r="22" spans="1:16" x14ac:dyDescent="0.2">
      <c r="A22" s="1" t="s">
        <v>276</v>
      </c>
      <c r="B22" s="1">
        <v>90</v>
      </c>
      <c r="C22" s="1">
        <v>10</v>
      </c>
      <c r="D22" s="1">
        <v>0</v>
      </c>
      <c r="E22" s="1">
        <v>10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70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2">
      <c r="A23" s="1" t="s">
        <v>277</v>
      </c>
      <c r="B23" s="1">
        <v>110</v>
      </c>
      <c r="C23" s="1">
        <v>30</v>
      </c>
      <c r="D23" s="1">
        <v>0</v>
      </c>
      <c r="E23" s="1">
        <v>40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40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278</v>
      </c>
      <c r="B24" s="1">
        <v>4210</v>
      </c>
      <c r="C24" s="1">
        <v>1900</v>
      </c>
      <c r="D24" s="1">
        <v>50</v>
      </c>
      <c r="E24" s="1">
        <v>650</v>
      </c>
      <c r="F24" s="1">
        <v>100</v>
      </c>
      <c r="G24" s="1">
        <v>0</v>
      </c>
      <c r="H24" s="1">
        <v>0</v>
      </c>
      <c r="I24" s="1">
        <v>20</v>
      </c>
      <c r="J24" s="1">
        <v>60</v>
      </c>
      <c r="K24" s="1">
        <v>800</v>
      </c>
      <c r="L24" s="1">
        <v>30</v>
      </c>
      <c r="M24" s="1">
        <v>400</v>
      </c>
      <c r="N24" s="1">
        <v>110</v>
      </c>
      <c r="O24" s="1">
        <v>10</v>
      </c>
      <c r="P24" s="1">
        <v>80</v>
      </c>
    </row>
    <row r="25" spans="1:16" x14ac:dyDescent="0.2">
      <c r="A25" s="1" t="s">
        <v>279</v>
      </c>
      <c r="B25" s="1">
        <v>970</v>
      </c>
      <c r="C25" s="1">
        <v>510</v>
      </c>
      <c r="D25" s="1">
        <v>10</v>
      </c>
      <c r="E25" s="1">
        <v>240</v>
      </c>
      <c r="F25" s="1">
        <v>0</v>
      </c>
      <c r="G25" s="1">
        <v>10</v>
      </c>
      <c r="H25" s="1">
        <v>0</v>
      </c>
      <c r="I25" s="1">
        <v>10</v>
      </c>
      <c r="J25" s="1">
        <v>0</v>
      </c>
      <c r="K25" s="1">
        <v>160</v>
      </c>
      <c r="L25" s="1">
        <v>0</v>
      </c>
      <c r="M25" s="1">
        <v>0</v>
      </c>
      <c r="N25" s="1">
        <v>0</v>
      </c>
      <c r="O25" s="1">
        <v>10</v>
      </c>
      <c r="P25" s="1">
        <v>20</v>
      </c>
    </row>
    <row r="26" spans="1:16" x14ac:dyDescent="0.2">
      <c r="A26" s="1" t="s">
        <v>280</v>
      </c>
      <c r="B26" s="1">
        <v>1190</v>
      </c>
      <c r="C26" s="1">
        <v>900</v>
      </c>
      <c r="D26" s="1">
        <v>10</v>
      </c>
      <c r="E26" s="1">
        <v>60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190</v>
      </c>
      <c r="L26" s="1">
        <v>0</v>
      </c>
      <c r="M26" s="1">
        <v>30</v>
      </c>
      <c r="N26" s="1">
        <v>0</v>
      </c>
      <c r="O26" s="1">
        <v>0</v>
      </c>
      <c r="P26" s="1">
        <v>0</v>
      </c>
    </row>
    <row r="27" spans="1:16" x14ac:dyDescent="0.2">
      <c r="A27" s="1" t="s">
        <v>281</v>
      </c>
      <c r="B27" s="1">
        <v>640</v>
      </c>
      <c r="C27" s="1">
        <v>210</v>
      </c>
      <c r="D27" s="1">
        <v>30</v>
      </c>
      <c r="E27" s="1">
        <v>70</v>
      </c>
      <c r="F27" s="1">
        <v>10</v>
      </c>
      <c r="G27" s="1">
        <v>0</v>
      </c>
      <c r="H27" s="1">
        <v>0</v>
      </c>
      <c r="I27" s="1">
        <v>0</v>
      </c>
      <c r="J27" s="1">
        <v>0</v>
      </c>
      <c r="K27" s="1">
        <v>260</v>
      </c>
      <c r="L27" s="1">
        <v>10</v>
      </c>
      <c r="M27" s="1">
        <v>20</v>
      </c>
      <c r="N27" s="1">
        <v>10</v>
      </c>
      <c r="O27" s="1">
        <v>0</v>
      </c>
      <c r="P27" s="1">
        <v>20</v>
      </c>
    </row>
    <row r="28" spans="1:16" x14ac:dyDescent="0.2">
      <c r="A28" s="1" t="s">
        <v>282</v>
      </c>
      <c r="B28" s="1">
        <v>1290</v>
      </c>
      <c r="C28" s="1">
        <v>580</v>
      </c>
      <c r="D28" s="1">
        <v>40</v>
      </c>
      <c r="E28" s="1">
        <v>120</v>
      </c>
      <c r="F28" s="1">
        <v>20</v>
      </c>
      <c r="G28" s="1">
        <v>0</v>
      </c>
      <c r="H28" s="1">
        <v>0</v>
      </c>
      <c r="I28" s="1">
        <v>10</v>
      </c>
      <c r="J28" s="1">
        <v>0</v>
      </c>
      <c r="K28" s="1">
        <v>400</v>
      </c>
      <c r="L28" s="1">
        <v>50</v>
      </c>
      <c r="M28" s="1">
        <v>10</v>
      </c>
      <c r="N28" s="1">
        <v>10</v>
      </c>
      <c r="O28" s="1">
        <v>20</v>
      </c>
      <c r="P28" s="1">
        <v>30</v>
      </c>
    </row>
    <row r="29" spans="1:16" x14ac:dyDescent="0.2">
      <c r="A29" s="1" t="s">
        <v>283</v>
      </c>
      <c r="B29" s="1">
        <v>3770</v>
      </c>
      <c r="C29" s="1">
        <v>1150</v>
      </c>
      <c r="D29" s="1">
        <v>40</v>
      </c>
      <c r="E29" s="1">
        <v>480</v>
      </c>
      <c r="F29" s="1">
        <v>130</v>
      </c>
      <c r="G29" s="1">
        <v>10</v>
      </c>
      <c r="H29" s="1">
        <v>20</v>
      </c>
      <c r="I29" s="1">
        <v>20</v>
      </c>
      <c r="J29" s="1">
        <v>70</v>
      </c>
      <c r="K29" s="1">
        <v>1310</v>
      </c>
      <c r="L29" s="1">
        <v>20</v>
      </c>
      <c r="M29" s="1">
        <v>130</v>
      </c>
      <c r="N29" s="1">
        <v>270</v>
      </c>
      <c r="O29" s="1">
        <v>60</v>
      </c>
      <c r="P29" s="1">
        <v>60</v>
      </c>
    </row>
    <row r="30" spans="1:16" x14ac:dyDescent="0.2">
      <c r="A30" s="1" t="s">
        <v>284</v>
      </c>
      <c r="B30" s="1">
        <v>13170</v>
      </c>
      <c r="C30" s="1">
        <v>4610</v>
      </c>
      <c r="D30" s="1">
        <v>170</v>
      </c>
      <c r="E30" s="1">
        <v>2110</v>
      </c>
      <c r="F30" s="1">
        <v>210</v>
      </c>
      <c r="G30" s="1">
        <v>10</v>
      </c>
      <c r="H30" s="1">
        <v>40</v>
      </c>
      <c r="I30" s="1">
        <v>60</v>
      </c>
      <c r="J30" s="1">
        <v>180</v>
      </c>
      <c r="K30" s="1">
        <v>4240</v>
      </c>
      <c r="L30" s="1">
        <v>240</v>
      </c>
      <c r="M30" s="1">
        <v>460</v>
      </c>
      <c r="N30" s="1">
        <v>570</v>
      </c>
      <c r="O30" s="1">
        <v>110</v>
      </c>
      <c r="P30" s="1">
        <v>160</v>
      </c>
    </row>
    <row r="31" spans="1:16" x14ac:dyDescent="0.2">
      <c r="A31" s="1" t="s">
        <v>285</v>
      </c>
      <c r="B31" s="1">
        <v>3200</v>
      </c>
      <c r="C31" s="1">
        <v>1500</v>
      </c>
      <c r="D31" s="1">
        <v>40</v>
      </c>
      <c r="E31" s="1">
        <v>560</v>
      </c>
      <c r="F31" s="1">
        <v>0</v>
      </c>
      <c r="G31" s="1">
        <v>0</v>
      </c>
      <c r="H31" s="1">
        <v>10</v>
      </c>
      <c r="I31" s="1">
        <v>0</v>
      </c>
      <c r="J31" s="1">
        <v>10</v>
      </c>
      <c r="K31" s="1">
        <v>810</v>
      </c>
      <c r="L31" s="1">
        <v>60</v>
      </c>
      <c r="M31" s="1">
        <v>70</v>
      </c>
      <c r="N31" s="1">
        <v>70</v>
      </c>
      <c r="O31" s="1">
        <v>10</v>
      </c>
      <c r="P31" s="1">
        <v>60</v>
      </c>
    </row>
    <row r="32" spans="1:16" x14ac:dyDescent="0.2">
      <c r="A32" s="1" t="s">
        <v>286</v>
      </c>
      <c r="B32" s="1">
        <v>1530</v>
      </c>
      <c r="C32" s="1">
        <v>580</v>
      </c>
      <c r="D32" s="1">
        <v>30</v>
      </c>
      <c r="E32" s="1">
        <v>330</v>
      </c>
      <c r="F32" s="1">
        <v>30</v>
      </c>
      <c r="G32" s="1">
        <v>10</v>
      </c>
      <c r="H32" s="1">
        <v>20</v>
      </c>
      <c r="I32" s="1">
        <v>30</v>
      </c>
      <c r="J32" s="1">
        <v>40</v>
      </c>
      <c r="K32" s="1">
        <v>290</v>
      </c>
      <c r="L32" s="1">
        <v>20</v>
      </c>
      <c r="M32" s="1">
        <v>60</v>
      </c>
      <c r="N32" s="1">
        <v>60</v>
      </c>
      <c r="O32" s="1">
        <v>10</v>
      </c>
      <c r="P32" s="1">
        <v>20</v>
      </c>
    </row>
    <row r="33" spans="1:16" x14ac:dyDescent="0.2">
      <c r="A33" s="1" t="s">
        <v>287</v>
      </c>
      <c r="B33" s="1">
        <v>1020</v>
      </c>
      <c r="C33" s="1">
        <v>400</v>
      </c>
      <c r="D33" s="1">
        <v>20</v>
      </c>
      <c r="E33" s="1">
        <v>160</v>
      </c>
      <c r="F33" s="1">
        <v>30</v>
      </c>
      <c r="G33" s="1">
        <v>0</v>
      </c>
      <c r="H33" s="1">
        <v>20</v>
      </c>
      <c r="I33" s="1">
        <v>10</v>
      </c>
      <c r="J33" s="1">
        <v>10</v>
      </c>
      <c r="K33" s="1">
        <v>200</v>
      </c>
      <c r="L33" s="1">
        <v>40</v>
      </c>
      <c r="M33" s="1">
        <v>20</v>
      </c>
      <c r="N33" s="1">
        <v>80</v>
      </c>
      <c r="O33" s="1">
        <v>20</v>
      </c>
      <c r="P33" s="1">
        <v>10</v>
      </c>
    </row>
    <row r="34" spans="1:16" x14ac:dyDescent="0.2">
      <c r="A34" s="1" t="s">
        <v>288</v>
      </c>
      <c r="B34" s="1">
        <v>4170</v>
      </c>
      <c r="C34" s="1">
        <v>1070</v>
      </c>
      <c r="D34" s="1">
        <v>90</v>
      </c>
      <c r="E34" s="1">
        <v>470</v>
      </c>
      <c r="F34" s="1">
        <v>70</v>
      </c>
      <c r="G34" s="1">
        <v>20</v>
      </c>
      <c r="H34" s="1">
        <v>60</v>
      </c>
      <c r="I34" s="1">
        <v>0</v>
      </c>
      <c r="J34" s="1">
        <v>110</v>
      </c>
      <c r="K34" s="1">
        <v>1800</v>
      </c>
      <c r="L34" s="1">
        <v>0</v>
      </c>
      <c r="M34" s="1">
        <v>180</v>
      </c>
      <c r="N34" s="1">
        <v>170</v>
      </c>
      <c r="O34" s="1">
        <v>30</v>
      </c>
      <c r="P34" s="1">
        <v>100</v>
      </c>
    </row>
    <row r="35" spans="1:16" x14ac:dyDescent="0.2">
      <c r="A35" s="1" t="s">
        <v>289</v>
      </c>
      <c r="B35" s="1">
        <v>1300</v>
      </c>
      <c r="C35" s="1">
        <v>630</v>
      </c>
      <c r="D35" s="1">
        <v>10</v>
      </c>
      <c r="E35" s="1">
        <v>200</v>
      </c>
      <c r="F35" s="1">
        <v>10</v>
      </c>
      <c r="G35" s="1">
        <v>0</v>
      </c>
      <c r="H35" s="1">
        <v>0</v>
      </c>
      <c r="I35" s="1">
        <v>10</v>
      </c>
      <c r="J35" s="1">
        <v>10</v>
      </c>
      <c r="K35" s="1">
        <v>310</v>
      </c>
      <c r="L35" s="1">
        <v>10</v>
      </c>
      <c r="M35" s="1">
        <v>60</v>
      </c>
      <c r="N35" s="1">
        <v>40</v>
      </c>
      <c r="O35" s="1">
        <v>0</v>
      </c>
      <c r="P35" s="1">
        <v>10</v>
      </c>
    </row>
    <row r="36" spans="1:16" x14ac:dyDescent="0.2">
      <c r="A36" s="1" t="s">
        <v>290</v>
      </c>
      <c r="B36" s="1">
        <v>2520</v>
      </c>
      <c r="C36" s="1">
        <v>990</v>
      </c>
      <c r="D36" s="1">
        <v>50</v>
      </c>
      <c r="E36" s="1">
        <v>620</v>
      </c>
      <c r="F36" s="1">
        <v>20</v>
      </c>
      <c r="G36" s="1">
        <v>0</v>
      </c>
      <c r="H36" s="1">
        <v>0</v>
      </c>
      <c r="I36" s="1">
        <v>20</v>
      </c>
      <c r="J36" s="1">
        <v>0</v>
      </c>
      <c r="K36" s="1">
        <v>710</v>
      </c>
      <c r="L36" s="1">
        <v>20</v>
      </c>
      <c r="M36" s="1">
        <v>30</v>
      </c>
      <c r="N36" s="1">
        <v>30</v>
      </c>
      <c r="O36" s="1">
        <v>0</v>
      </c>
      <c r="P36" s="1">
        <v>30</v>
      </c>
    </row>
    <row r="37" spans="1:16" x14ac:dyDescent="0.2">
      <c r="A37" s="1" t="s">
        <v>291</v>
      </c>
      <c r="B37" s="1">
        <v>450</v>
      </c>
      <c r="C37" s="1">
        <v>210</v>
      </c>
      <c r="D37" s="1">
        <v>0</v>
      </c>
      <c r="E37" s="1">
        <v>160</v>
      </c>
      <c r="F37" s="1">
        <v>10</v>
      </c>
      <c r="G37" s="1">
        <v>0</v>
      </c>
      <c r="H37" s="1">
        <v>0</v>
      </c>
      <c r="I37" s="1">
        <v>0</v>
      </c>
      <c r="J37" s="1">
        <v>0</v>
      </c>
      <c r="K37" s="1">
        <v>30</v>
      </c>
      <c r="L37" s="1">
        <v>0</v>
      </c>
      <c r="M37" s="1">
        <v>20</v>
      </c>
      <c r="N37" s="1">
        <v>0</v>
      </c>
      <c r="O37" s="1">
        <v>0</v>
      </c>
      <c r="P37" s="1">
        <v>20</v>
      </c>
    </row>
    <row r="38" spans="1:16" x14ac:dyDescent="0.2">
      <c r="A38" s="1" t="s">
        <v>292</v>
      </c>
      <c r="B38" s="1">
        <v>5100</v>
      </c>
      <c r="C38" s="1">
        <v>2360</v>
      </c>
      <c r="D38" s="1">
        <v>170</v>
      </c>
      <c r="E38" s="1">
        <v>1240</v>
      </c>
      <c r="F38" s="1">
        <v>100</v>
      </c>
      <c r="G38" s="1">
        <v>0</v>
      </c>
      <c r="H38" s="1">
        <v>10</v>
      </c>
      <c r="I38" s="1">
        <v>10</v>
      </c>
      <c r="J38" s="1">
        <v>20</v>
      </c>
      <c r="K38" s="1">
        <v>900</v>
      </c>
      <c r="L38" s="1">
        <v>70</v>
      </c>
      <c r="M38" s="1">
        <v>100</v>
      </c>
      <c r="N38" s="1">
        <v>10</v>
      </c>
      <c r="O38" s="1">
        <v>10</v>
      </c>
      <c r="P38" s="1">
        <v>100</v>
      </c>
    </row>
    <row r="39" spans="1:16" x14ac:dyDescent="0.2">
      <c r="A39" s="1" t="s">
        <v>293</v>
      </c>
      <c r="B39" s="1">
        <v>460</v>
      </c>
      <c r="C39" s="1">
        <v>120</v>
      </c>
      <c r="D39" s="1">
        <v>0</v>
      </c>
      <c r="E39" s="1">
        <v>130</v>
      </c>
      <c r="F39" s="1">
        <v>30</v>
      </c>
      <c r="G39" s="1">
        <v>0</v>
      </c>
      <c r="H39" s="1">
        <v>0</v>
      </c>
      <c r="I39" s="1">
        <v>0</v>
      </c>
      <c r="J39" s="1">
        <v>0</v>
      </c>
      <c r="K39" s="1">
        <v>110</v>
      </c>
      <c r="L39" s="1">
        <v>10</v>
      </c>
      <c r="M39" s="1">
        <v>30</v>
      </c>
      <c r="N39" s="1">
        <v>0</v>
      </c>
      <c r="O39" s="1">
        <v>10</v>
      </c>
      <c r="P39" s="1">
        <v>20</v>
      </c>
    </row>
    <row r="40" spans="1:16" x14ac:dyDescent="0.2">
      <c r="A40" s="1" t="s">
        <v>294</v>
      </c>
      <c r="B40" s="1">
        <v>10860</v>
      </c>
      <c r="C40" s="1">
        <v>4570</v>
      </c>
      <c r="D40" s="1">
        <v>250</v>
      </c>
      <c r="E40" s="1">
        <v>2890</v>
      </c>
      <c r="F40" s="1">
        <v>210</v>
      </c>
      <c r="G40" s="1">
        <v>0</v>
      </c>
      <c r="H40" s="1">
        <v>30</v>
      </c>
      <c r="I40" s="1">
        <v>30</v>
      </c>
      <c r="J40" s="1">
        <v>30</v>
      </c>
      <c r="K40" s="1">
        <v>2150</v>
      </c>
      <c r="L40" s="1">
        <v>150</v>
      </c>
      <c r="M40" s="1">
        <v>190</v>
      </c>
      <c r="N40" s="1">
        <v>90</v>
      </c>
      <c r="O40" s="1">
        <v>30</v>
      </c>
      <c r="P40" s="1">
        <v>240</v>
      </c>
    </row>
    <row r="41" spans="1:16" x14ac:dyDescent="0.2">
      <c r="A41" s="1" t="s">
        <v>295</v>
      </c>
      <c r="B41" s="1">
        <v>6270</v>
      </c>
      <c r="C41" s="1">
        <v>4040</v>
      </c>
      <c r="D41" s="1">
        <v>90</v>
      </c>
      <c r="E41" s="1">
        <v>890</v>
      </c>
      <c r="F41" s="1">
        <v>10</v>
      </c>
      <c r="G41" s="1">
        <v>0</v>
      </c>
      <c r="H41" s="1">
        <v>20</v>
      </c>
      <c r="I41" s="1">
        <v>20</v>
      </c>
      <c r="J41" s="1">
        <v>10</v>
      </c>
      <c r="K41" s="1">
        <v>930</v>
      </c>
      <c r="L41" s="1">
        <v>30</v>
      </c>
      <c r="M41" s="1">
        <v>20</v>
      </c>
      <c r="N41" s="1">
        <v>80</v>
      </c>
      <c r="O41" s="1">
        <v>30</v>
      </c>
      <c r="P41" s="1">
        <v>100</v>
      </c>
    </row>
    <row r="42" spans="1:16" x14ac:dyDescent="0.2">
      <c r="A42" s="1" t="s">
        <v>296</v>
      </c>
      <c r="B42" s="1">
        <v>11890</v>
      </c>
      <c r="C42" s="1">
        <v>550</v>
      </c>
      <c r="D42" s="1">
        <v>70</v>
      </c>
      <c r="E42" s="1">
        <v>10110</v>
      </c>
      <c r="F42" s="1">
        <v>10</v>
      </c>
      <c r="G42" s="1">
        <v>0</v>
      </c>
      <c r="H42" s="1">
        <v>20</v>
      </c>
      <c r="I42" s="1">
        <v>0</v>
      </c>
      <c r="J42" s="1">
        <v>0</v>
      </c>
      <c r="K42" s="1">
        <v>670</v>
      </c>
      <c r="L42" s="1">
        <v>10</v>
      </c>
      <c r="M42" s="1">
        <v>50</v>
      </c>
      <c r="N42" s="1">
        <v>0</v>
      </c>
      <c r="O42" s="1">
        <v>30</v>
      </c>
      <c r="P42" s="1">
        <v>370</v>
      </c>
    </row>
    <row r="43" spans="1:16" x14ac:dyDescent="0.2">
      <c r="A43" s="1" t="s">
        <v>297</v>
      </c>
      <c r="B43" s="1">
        <v>130</v>
      </c>
      <c r="C43" s="1">
        <v>110</v>
      </c>
      <c r="D43" s="1">
        <v>0</v>
      </c>
      <c r="E43" s="1">
        <v>10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10</v>
      </c>
    </row>
    <row r="45" spans="1:16" x14ac:dyDescent="0.2">
      <c r="A45" s="1" t="s">
        <v>408</v>
      </c>
      <c r="B45" s="1">
        <v>44700</v>
      </c>
      <c r="C45" s="1">
        <v>13950</v>
      </c>
      <c r="D45" s="1">
        <v>490</v>
      </c>
      <c r="E45" s="1">
        <v>13550</v>
      </c>
      <c r="F45" s="1">
        <v>340</v>
      </c>
      <c r="G45" s="1">
        <v>20</v>
      </c>
      <c r="H45" s="1">
        <v>220</v>
      </c>
      <c r="I45" s="1">
        <v>180</v>
      </c>
      <c r="J45" s="1">
        <v>460</v>
      </c>
      <c r="K45" s="1">
        <v>10490</v>
      </c>
      <c r="L45" s="1">
        <v>1220</v>
      </c>
      <c r="M45" s="1">
        <v>770</v>
      </c>
      <c r="N45" s="1">
        <v>1880</v>
      </c>
      <c r="O45" s="1">
        <v>160</v>
      </c>
      <c r="P45" s="1">
        <v>970</v>
      </c>
    </row>
    <row r="46" spans="1:16" x14ac:dyDescent="0.2">
      <c r="A46" s="1" t="s">
        <v>259</v>
      </c>
      <c r="B46" s="1">
        <v>440</v>
      </c>
      <c r="C46" s="1">
        <v>180</v>
      </c>
      <c r="D46" s="1">
        <v>20</v>
      </c>
      <c r="E46" s="1">
        <v>30</v>
      </c>
      <c r="F46" s="1">
        <v>0</v>
      </c>
      <c r="G46" s="1">
        <v>0</v>
      </c>
      <c r="H46" s="1">
        <v>10</v>
      </c>
      <c r="I46" s="1">
        <v>0</v>
      </c>
      <c r="J46" s="1">
        <v>30</v>
      </c>
      <c r="K46" s="1">
        <v>130</v>
      </c>
      <c r="L46" s="1">
        <v>10</v>
      </c>
      <c r="M46" s="1">
        <v>10</v>
      </c>
      <c r="N46" s="1">
        <v>10</v>
      </c>
      <c r="O46" s="1">
        <v>0</v>
      </c>
      <c r="P46" s="1">
        <v>10</v>
      </c>
    </row>
    <row r="47" spans="1:16" x14ac:dyDescent="0.2">
      <c r="A47" s="1" t="s">
        <v>260</v>
      </c>
      <c r="B47" s="1">
        <v>80</v>
      </c>
      <c r="C47" s="1">
        <v>10</v>
      </c>
      <c r="D47" s="1">
        <v>0</v>
      </c>
      <c r="E47" s="1">
        <v>40</v>
      </c>
      <c r="F47" s="1">
        <v>10</v>
      </c>
      <c r="G47" s="1">
        <v>0</v>
      </c>
      <c r="H47" s="1">
        <v>10</v>
      </c>
      <c r="I47" s="1">
        <v>0</v>
      </c>
      <c r="J47" s="1">
        <v>0</v>
      </c>
      <c r="K47" s="1">
        <v>10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2">
      <c r="A48" s="1" t="s">
        <v>261</v>
      </c>
      <c r="B48" s="1">
        <v>60</v>
      </c>
      <c r="C48" s="1">
        <v>20</v>
      </c>
      <c r="D48" s="1">
        <v>0</v>
      </c>
      <c r="E48" s="1">
        <v>10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30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2">
      <c r="A49" s="1" t="s">
        <v>262</v>
      </c>
      <c r="B49" s="1">
        <v>8570</v>
      </c>
      <c r="C49" s="1">
        <v>1850</v>
      </c>
      <c r="D49" s="1">
        <v>80</v>
      </c>
      <c r="E49" s="1">
        <v>540</v>
      </c>
      <c r="F49" s="1">
        <v>30</v>
      </c>
      <c r="G49" s="1">
        <v>0</v>
      </c>
      <c r="H49" s="1">
        <v>50</v>
      </c>
      <c r="I49" s="1">
        <v>30</v>
      </c>
      <c r="J49" s="1">
        <v>160</v>
      </c>
      <c r="K49" s="1">
        <v>3350</v>
      </c>
      <c r="L49" s="1">
        <v>870</v>
      </c>
      <c r="M49" s="1">
        <v>160</v>
      </c>
      <c r="N49" s="1">
        <v>1290</v>
      </c>
      <c r="O49" s="1">
        <v>10</v>
      </c>
      <c r="P49" s="1">
        <v>150</v>
      </c>
    </row>
    <row r="50" spans="1:16" x14ac:dyDescent="0.2">
      <c r="A50" s="1" t="s">
        <v>263</v>
      </c>
      <c r="B50" s="1">
        <v>300</v>
      </c>
      <c r="C50" s="1">
        <v>150</v>
      </c>
      <c r="D50" s="1">
        <v>10</v>
      </c>
      <c r="E50" s="1">
        <v>10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120</v>
      </c>
      <c r="L50" s="1">
        <v>0</v>
      </c>
      <c r="M50" s="1">
        <v>0</v>
      </c>
      <c r="N50" s="1">
        <v>0</v>
      </c>
      <c r="O50" s="1">
        <v>0</v>
      </c>
      <c r="P50" s="1">
        <v>10</v>
      </c>
    </row>
    <row r="51" spans="1:16" x14ac:dyDescent="0.2">
      <c r="A51" s="1" t="s">
        <v>264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2">
      <c r="A52" s="1" t="s">
        <v>265</v>
      </c>
      <c r="B52" s="1">
        <v>30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30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</row>
    <row r="53" spans="1:16" x14ac:dyDescent="0.2">
      <c r="A53" s="1" t="s">
        <v>266</v>
      </c>
      <c r="B53" s="1">
        <v>250</v>
      </c>
      <c r="C53" s="1">
        <v>110</v>
      </c>
      <c r="D53" s="1">
        <v>0</v>
      </c>
      <c r="E53" s="1">
        <v>50</v>
      </c>
      <c r="F53" s="1">
        <v>10</v>
      </c>
      <c r="G53" s="1">
        <v>0</v>
      </c>
      <c r="H53" s="1">
        <v>0</v>
      </c>
      <c r="I53" s="1">
        <v>0</v>
      </c>
      <c r="J53" s="1">
        <v>0</v>
      </c>
      <c r="K53" s="1">
        <v>80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</row>
    <row r="54" spans="1:16" x14ac:dyDescent="0.2">
      <c r="A54" s="1" t="s">
        <v>267</v>
      </c>
      <c r="B54" s="1">
        <v>10</v>
      </c>
      <c r="C54" s="1">
        <v>0</v>
      </c>
      <c r="D54" s="1">
        <v>0</v>
      </c>
      <c r="E54" s="1">
        <v>10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</row>
    <row r="55" spans="1:16" x14ac:dyDescent="0.2">
      <c r="A55" s="1" t="s">
        <v>268</v>
      </c>
      <c r="B55" s="1">
        <v>50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50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</row>
    <row r="56" spans="1:16" x14ac:dyDescent="0.2">
      <c r="A56" s="1" t="s">
        <v>269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</row>
    <row r="57" spans="1:16" x14ac:dyDescent="0.2">
      <c r="A57" s="1" t="s">
        <v>270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</row>
    <row r="58" spans="1:16" x14ac:dyDescent="0.2">
      <c r="A58" s="1" t="s">
        <v>271</v>
      </c>
      <c r="B58" s="1">
        <v>350</v>
      </c>
      <c r="C58" s="1">
        <v>120</v>
      </c>
      <c r="D58" s="1">
        <v>0</v>
      </c>
      <c r="E58" s="1">
        <v>60</v>
      </c>
      <c r="F58" s="1">
        <v>10</v>
      </c>
      <c r="G58" s="1">
        <v>0</v>
      </c>
      <c r="H58" s="1">
        <v>0</v>
      </c>
      <c r="I58" s="1">
        <v>0</v>
      </c>
      <c r="J58" s="1">
        <v>0</v>
      </c>
      <c r="K58" s="1">
        <v>160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</row>
    <row r="59" spans="1:16" x14ac:dyDescent="0.2">
      <c r="A59" s="1" t="s">
        <v>272</v>
      </c>
      <c r="B59" s="1">
        <v>10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10</v>
      </c>
    </row>
    <row r="60" spans="1:16" x14ac:dyDescent="0.2">
      <c r="A60" s="1" t="s">
        <v>273</v>
      </c>
      <c r="B60" s="1">
        <v>220</v>
      </c>
      <c r="C60" s="1">
        <v>80</v>
      </c>
      <c r="D60" s="1">
        <v>0</v>
      </c>
      <c r="E60" s="1">
        <v>30</v>
      </c>
      <c r="F60" s="1">
        <v>10</v>
      </c>
      <c r="G60" s="1">
        <v>0</v>
      </c>
      <c r="H60" s="1">
        <v>10</v>
      </c>
      <c r="I60" s="1">
        <v>0</v>
      </c>
      <c r="J60" s="1">
        <v>0</v>
      </c>
      <c r="K60" s="1">
        <v>90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</row>
    <row r="61" spans="1:16" x14ac:dyDescent="0.2">
      <c r="A61" s="1" t="s">
        <v>274</v>
      </c>
      <c r="B61" s="1">
        <v>80</v>
      </c>
      <c r="C61" s="1">
        <v>40</v>
      </c>
      <c r="D61" s="1">
        <v>10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10</v>
      </c>
      <c r="K61" s="1">
        <v>20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1:16" x14ac:dyDescent="0.2">
      <c r="A62" s="1" t="s">
        <v>275</v>
      </c>
      <c r="B62" s="1">
        <v>960</v>
      </c>
      <c r="C62" s="1">
        <v>430</v>
      </c>
      <c r="D62" s="1">
        <v>10</v>
      </c>
      <c r="E62" s="1">
        <v>210</v>
      </c>
      <c r="F62" s="1">
        <v>0</v>
      </c>
      <c r="G62" s="1">
        <v>0</v>
      </c>
      <c r="H62" s="1">
        <v>0</v>
      </c>
      <c r="I62" s="1">
        <v>0</v>
      </c>
      <c r="J62" s="1">
        <v>10</v>
      </c>
      <c r="K62" s="1">
        <v>290</v>
      </c>
      <c r="L62" s="1">
        <v>0</v>
      </c>
      <c r="M62" s="1">
        <v>0</v>
      </c>
      <c r="N62" s="1">
        <v>0</v>
      </c>
      <c r="O62" s="1">
        <v>0</v>
      </c>
      <c r="P62" s="1">
        <v>10</v>
      </c>
    </row>
    <row r="63" spans="1:16" x14ac:dyDescent="0.2">
      <c r="A63" s="1" t="s">
        <v>276</v>
      </c>
      <c r="B63" s="1">
        <v>70</v>
      </c>
      <c r="C63" s="1">
        <v>10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60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</row>
    <row r="64" spans="1:16" x14ac:dyDescent="0.2">
      <c r="A64" s="1" t="s">
        <v>277</v>
      </c>
      <c r="B64" s="1">
        <v>60</v>
      </c>
      <c r="C64" s="1">
        <v>20</v>
      </c>
      <c r="D64" s="1">
        <v>0</v>
      </c>
      <c r="E64" s="1">
        <v>20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20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</row>
    <row r="65" spans="1:16" x14ac:dyDescent="0.2">
      <c r="A65" s="1" t="s">
        <v>278</v>
      </c>
      <c r="B65" s="1">
        <v>2880</v>
      </c>
      <c r="C65" s="1">
        <v>1390</v>
      </c>
      <c r="D65" s="1">
        <v>20</v>
      </c>
      <c r="E65" s="1">
        <v>460</v>
      </c>
      <c r="F65" s="1">
        <v>80</v>
      </c>
      <c r="G65" s="1">
        <v>0</v>
      </c>
      <c r="H65" s="1">
        <v>0</v>
      </c>
      <c r="I65" s="1">
        <v>20</v>
      </c>
      <c r="J65" s="1">
        <v>50</v>
      </c>
      <c r="K65" s="1">
        <v>580</v>
      </c>
      <c r="L65" s="1">
        <v>10</v>
      </c>
      <c r="M65" s="1">
        <v>140</v>
      </c>
      <c r="N65" s="1">
        <v>70</v>
      </c>
      <c r="O65" s="1">
        <v>10</v>
      </c>
      <c r="P65" s="1">
        <v>50</v>
      </c>
    </row>
    <row r="66" spans="1:16" x14ac:dyDescent="0.2">
      <c r="A66" s="1" t="s">
        <v>279</v>
      </c>
      <c r="B66" s="1">
        <v>670</v>
      </c>
      <c r="C66" s="1">
        <v>350</v>
      </c>
      <c r="D66" s="1">
        <v>0</v>
      </c>
      <c r="E66" s="1">
        <v>180</v>
      </c>
      <c r="F66" s="1">
        <v>0</v>
      </c>
      <c r="G66" s="1">
        <v>10</v>
      </c>
      <c r="H66" s="1">
        <v>0</v>
      </c>
      <c r="I66" s="1">
        <v>10</v>
      </c>
      <c r="J66" s="1">
        <v>0</v>
      </c>
      <c r="K66" s="1">
        <v>90</v>
      </c>
      <c r="L66" s="1">
        <v>0</v>
      </c>
      <c r="M66" s="1">
        <v>0</v>
      </c>
      <c r="N66" s="1">
        <v>0</v>
      </c>
      <c r="O66" s="1">
        <v>10</v>
      </c>
      <c r="P66" s="1">
        <v>20</v>
      </c>
    </row>
    <row r="67" spans="1:16" x14ac:dyDescent="0.2">
      <c r="A67" s="1" t="s">
        <v>280</v>
      </c>
      <c r="B67" s="1">
        <v>1000</v>
      </c>
      <c r="C67" s="1">
        <v>760</v>
      </c>
      <c r="D67" s="1">
        <v>10</v>
      </c>
      <c r="E67" s="1">
        <v>50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170</v>
      </c>
      <c r="L67" s="1">
        <v>0</v>
      </c>
      <c r="M67" s="1">
        <v>10</v>
      </c>
      <c r="N67" s="1">
        <v>0</v>
      </c>
      <c r="O67" s="1">
        <v>0</v>
      </c>
      <c r="P67" s="1">
        <v>0</v>
      </c>
    </row>
    <row r="68" spans="1:16" x14ac:dyDescent="0.2">
      <c r="A68" s="1" t="s">
        <v>281</v>
      </c>
      <c r="B68" s="1">
        <v>410</v>
      </c>
      <c r="C68" s="1">
        <v>140</v>
      </c>
      <c r="D68" s="1">
        <v>20</v>
      </c>
      <c r="E68" s="1">
        <v>40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170</v>
      </c>
      <c r="L68" s="1">
        <v>10</v>
      </c>
      <c r="M68" s="1">
        <v>10</v>
      </c>
      <c r="N68" s="1">
        <v>0</v>
      </c>
      <c r="O68" s="1">
        <v>0</v>
      </c>
      <c r="P68" s="1">
        <v>20</v>
      </c>
    </row>
    <row r="69" spans="1:16" x14ac:dyDescent="0.2">
      <c r="A69" s="1" t="s">
        <v>282</v>
      </c>
      <c r="B69" s="1">
        <v>860</v>
      </c>
      <c r="C69" s="1">
        <v>370</v>
      </c>
      <c r="D69" s="1">
        <v>30</v>
      </c>
      <c r="E69" s="1">
        <v>80</v>
      </c>
      <c r="F69" s="1">
        <v>20</v>
      </c>
      <c r="G69" s="1">
        <v>0</v>
      </c>
      <c r="H69" s="1">
        <v>0</v>
      </c>
      <c r="I69" s="1">
        <v>10</v>
      </c>
      <c r="J69" s="1">
        <v>0</v>
      </c>
      <c r="K69" s="1">
        <v>260</v>
      </c>
      <c r="L69" s="1">
        <v>40</v>
      </c>
      <c r="M69" s="1">
        <v>0</v>
      </c>
      <c r="N69" s="1">
        <v>10</v>
      </c>
      <c r="O69" s="1">
        <v>20</v>
      </c>
      <c r="P69" s="1">
        <v>20</v>
      </c>
    </row>
    <row r="70" spans="1:16" x14ac:dyDescent="0.2">
      <c r="A70" s="1" t="s">
        <v>283</v>
      </c>
      <c r="B70" s="1">
        <v>1270</v>
      </c>
      <c r="C70" s="1">
        <v>450</v>
      </c>
      <c r="D70" s="1">
        <v>0</v>
      </c>
      <c r="E70" s="1">
        <v>170</v>
      </c>
      <c r="F70" s="1">
        <v>10</v>
      </c>
      <c r="G70" s="1">
        <v>0</v>
      </c>
      <c r="H70" s="1">
        <v>10</v>
      </c>
      <c r="I70" s="1">
        <v>10</v>
      </c>
      <c r="J70" s="1">
        <v>50</v>
      </c>
      <c r="K70" s="1">
        <v>430</v>
      </c>
      <c r="L70" s="1">
        <v>10</v>
      </c>
      <c r="M70" s="1">
        <v>40</v>
      </c>
      <c r="N70" s="1">
        <v>60</v>
      </c>
      <c r="O70" s="1">
        <v>10</v>
      </c>
      <c r="P70" s="1">
        <v>20</v>
      </c>
    </row>
    <row r="71" spans="1:16" x14ac:dyDescent="0.2">
      <c r="A71" s="1" t="s">
        <v>284</v>
      </c>
      <c r="B71" s="1">
        <v>4820</v>
      </c>
      <c r="C71" s="1">
        <v>1860</v>
      </c>
      <c r="D71" s="1">
        <v>40</v>
      </c>
      <c r="E71" s="1">
        <v>680</v>
      </c>
      <c r="F71" s="1">
        <v>40</v>
      </c>
      <c r="G71" s="1">
        <v>0</v>
      </c>
      <c r="H71" s="1">
        <v>30</v>
      </c>
      <c r="I71" s="1">
        <v>40</v>
      </c>
      <c r="J71" s="1">
        <v>110</v>
      </c>
      <c r="K71" s="1">
        <v>1620</v>
      </c>
      <c r="L71" s="1">
        <v>120</v>
      </c>
      <c r="M71" s="1">
        <v>100</v>
      </c>
      <c r="N71" s="1">
        <v>140</v>
      </c>
      <c r="O71" s="1">
        <v>20</v>
      </c>
      <c r="P71" s="1">
        <v>20</v>
      </c>
    </row>
    <row r="72" spans="1:16" x14ac:dyDescent="0.2">
      <c r="A72" s="1" t="s">
        <v>285</v>
      </c>
      <c r="B72" s="1">
        <v>1080</v>
      </c>
      <c r="C72" s="1">
        <v>430</v>
      </c>
      <c r="D72" s="1">
        <v>0</v>
      </c>
      <c r="E72" s="1">
        <v>160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300</v>
      </c>
      <c r="L72" s="1">
        <v>40</v>
      </c>
      <c r="M72" s="1">
        <v>50</v>
      </c>
      <c r="N72" s="1">
        <v>70</v>
      </c>
      <c r="O72" s="1">
        <v>10</v>
      </c>
      <c r="P72" s="1">
        <v>20</v>
      </c>
    </row>
    <row r="73" spans="1:16" x14ac:dyDescent="0.2">
      <c r="A73" s="1" t="s">
        <v>286</v>
      </c>
      <c r="B73" s="1">
        <v>820</v>
      </c>
      <c r="C73" s="1">
        <v>350</v>
      </c>
      <c r="D73" s="1">
        <v>10</v>
      </c>
      <c r="E73" s="1">
        <v>100</v>
      </c>
      <c r="F73" s="1">
        <v>30</v>
      </c>
      <c r="G73" s="1">
        <v>0</v>
      </c>
      <c r="H73" s="1">
        <v>20</v>
      </c>
      <c r="I73" s="1">
        <v>30</v>
      </c>
      <c r="J73" s="1">
        <v>30</v>
      </c>
      <c r="K73" s="1">
        <v>150</v>
      </c>
      <c r="L73" s="1">
        <v>20</v>
      </c>
      <c r="M73" s="1">
        <v>20</v>
      </c>
      <c r="N73" s="1">
        <v>50</v>
      </c>
      <c r="O73" s="1">
        <v>0</v>
      </c>
      <c r="P73" s="1">
        <v>10</v>
      </c>
    </row>
    <row r="74" spans="1:16" x14ac:dyDescent="0.2">
      <c r="A74" s="1" t="s">
        <v>287</v>
      </c>
      <c r="B74" s="1">
        <v>790</v>
      </c>
      <c r="C74" s="1">
        <v>310</v>
      </c>
      <c r="D74" s="1">
        <v>10</v>
      </c>
      <c r="E74" s="1">
        <v>130</v>
      </c>
      <c r="F74" s="1">
        <v>30</v>
      </c>
      <c r="G74" s="1">
        <v>0</v>
      </c>
      <c r="H74" s="1">
        <v>20</v>
      </c>
      <c r="I74" s="1">
        <v>10</v>
      </c>
      <c r="J74" s="1">
        <v>0</v>
      </c>
      <c r="K74" s="1">
        <v>150</v>
      </c>
      <c r="L74" s="1">
        <v>20</v>
      </c>
      <c r="M74" s="1">
        <v>20</v>
      </c>
      <c r="N74" s="1">
        <v>70</v>
      </c>
      <c r="O74" s="1">
        <v>10</v>
      </c>
      <c r="P74" s="1">
        <v>10</v>
      </c>
    </row>
    <row r="75" spans="1:16" x14ac:dyDescent="0.2">
      <c r="A75" s="1" t="s">
        <v>288</v>
      </c>
      <c r="B75" s="1">
        <v>1680</v>
      </c>
      <c r="C75" s="1">
        <v>500</v>
      </c>
      <c r="D75" s="1">
        <v>40</v>
      </c>
      <c r="E75" s="1">
        <v>170</v>
      </c>
      <c r="F75" s="1">
        <v>0</v>
      </c>
      <c r="G75" s="1">
        <v>10</v>
      </c>
      <c r="H75" s="1">
        <v>10</v>
      </c>
      <c r="I75" s="1">
        <v>0</v>
      </c>
      <c r="J75" s="1">
        <v>30</v>
      </c>
      <c r="K75" s="1">
        <v>630</v>
      </c>
      <c r="L75" s="1">
        <v>0</v>
      </c>
      <c r="M75" s="1">
        <v>160</v>
      </c>
      <c r="N75" s="1">
        <v>60</v>
      </c>
      <c r="O75" s="1">
        <v>20</v>
      </c>
      <c r="P75" s="1">
        <v>50</v>
      </c>
    </row>
    <row r="76" spans="1:16" x14ac:dyDescent="0.2">
      <c r="A76" s="1" t="s">
        <v>289</v>
      </c>
      <c r="B76" s="1">
        <v>710</v>
      </c>
      <c r="C76" s="1">
        <v>390</v>
      </c>
      <c r="D76" s="1">
        <v>10</v>
      </c>
      <c r="E76" s="1">
        <v>90</v>
      </c>
      <c r="F76" s="1">
        <v>0</v>
      </c>
      <c r="G76" s="1">
        <v>0</v>
      </c>
      <c r="H76" s="1">
        <v>0</v>
      </c>
      <c r="I76" s="1">
        <v>10</v>
      </c>
      <c r="J76" s="1">
        <v>10</v>
      </c>
      <c r="K76" s="1">
        <v>150</v>
      </c>
      <c r="L76" s="1">
        <v>10</v>
      </c>
      <c r="M76" s="1">
        <v>20</v>
      </c>
      <c r="N76" s="1">
        <v>10</v>
      </c>
      <c r="O76" s="1">
        <v>0</v>
      </c>
      <c r="P76" s="1">
        <v>10</v>
      </c>
    </row>
    <row r="77" spans="1:16" x14ac:dyDescent="0.2">
      <c r="A77" s="1" t="s">
        <v>290</v>
      </c>
      <c r="B77" s="1">
        <v>770</v>
      </c>
      <c r="C77" s="1">
        <v>350</v>
      </c>
      <c r="D77" s="1">
        <v>10</v>
      </c>
      <c r="E77" s="1">
        <v>220</v>
      </c>
      <c r="F77" s="1">
        <v>0</v>
      </c>
      <c r="G77" s="1">
        <v>0</v>
      </c>
      <c r="H77" s="1">
        <v>0</v>
      </c>
      <c r="I77" s="1">
        <v>10</v>
      </c>
      <c r="J77" s="1">
        <v>0</v>
      </c>
      <c r="K77" s="1">
        <v>140</v>
      </c>
      <c r="L77" s="1">
        <v>10</v>
      </c>
      <c r="M77" s="1">
        <v>0</v>
      </c>
      <c r="N77" s="1">
        <v>10</v>
      </c>
      <c r="O77" s="1">
        <v>0</v>
      </c>
      <c r="P77" s="1">
        <v>20</v>
      </c>
    </row>
    <row r="78" spans="1:16" x14ac:dyDescent="0.2">
      <c r="A78" s="1" t="s">
        <v>291</v>
      </c>
      <c r="B78" s="1">
        <v>140</v>
      </c>
      <c r="C78" s="1">
        <v>60</v>
      </c>
      <c r="D78" s="1">
        <v>0</v>
      </c>
      <c r="E78" s="1">
        <v>60</v>
      </c>
      <c r="F78" s="1">
        <v>10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10</v>
      </c>
      <c r="N78" s="1">
        <v>0</v>
      </c>
      <c r="O78" s="1">
        <v>0</v>
      </c>
      <c r="P78" s="1">
        <v>0</v>
      </c>
    </row>
    <row r="79" spans="1:16" x14ac:dyDescent="0.2">
      <c r="A79" s="1" t="s">
        <v>292</v>
      </c>
      <c r="B79" s="1">
        <v>1520</v>
      </c>
      <c r="C79" s="1">
        <v>600</v>
      </c>
      <c r="D79" s="1">
        <v>20</v>
      </c>
      <c r="E79" s="1">
        <v>530</v>
      </c>
      <c r="F79" s="1">
        <v>20</v>
      </c>
      <c r="G79" s="1">
        <v>0</v>
      </c>
      <c r="H79" s="1">
        <v>10</v>
      </c>
      <c r="I79" s="1">
        <v>0</v>
      </c>
      <c r="J79" s="1">
        <v>10</v>
      </c>
      <c r="K79" s="1">
        <v>220</v>
      </c>
      <c r="L79" s="1">
        <v>10</v>
      </c>
      <c r="M79" s="1">
        <v>0</v>
      </c>
      <c r="N79" s="1">
        <v>10</v>
      </c>
      <c r="O79" s="1">
        <v>10</v>
      </c>
      <c r="P79" s="1">
        <v>80</v>
      </c>
    </row>
    <row r="80" spans="1:16" x14ac:dyDescent="0.2">
      <c r="A80" s="1" t="s">
        <v>293</v>
      </c>
      <c r="B80" s="1">
        <v>320</v>
      </c>
      <c r="C80" s="1">
        <v>70</v>
      </c>
      <c r="D80" s="1">
        <v>0</v>
      </c>
      <c r="E80" s="1">
        <v>80</v>
      </c>
      <c r="F80" s="1">
        <v>20</v>
      </c>
      <c r="G80" s="1">
        <v>0</v>
      </c>
      <c r="H80" s="1">
        <v>0</v>
      </c>
      <c r="I80" s="1">
        <v>0</v>
      </c>
      <c r="J80" s="1">
        <v>0</v>
      </c>
      <c r="K80" s="1">
        <v>110</v>
      </c>
      <c r="L80" s="1">
        <v>0</v>
      </c>
      <c r="M80" s="1">
        <v>20</v>
      </c>
      <c r="N80" s="1">
        <v>0</v>
      </c>
      <c r="O80" s="1">
        <v>10</v>
      </c>
      <c r="P80" s="1">
        <v>10</v>
      </c>
    </row>
    <row r="81" spans="1:16" x14ac:dyDescent="0.2">
      <c r="A81" s="1" t="s">
        <v>294</v>
      </c>
      <c r="B81" s="1">
        <v>3530</v>
      </c>
      <c r="C81" s="1">
        <v>1320</v>
      </c>
      <c r="D81" s="1">
        <v>40</v>
      </c>
      <c r="E81" s="1">
        <v>1140</v>
      </c>
      <c r="F81" s="1">
        <v>60</v>
      </c>
      <c r="G81" s="1">
        <v>0</v>
      </c>
      <c r="H81" s="1">
        <v>30</v>
      </c>
      <c r="I81" s="1">
        <v>10</v>
      </c>
      <c r="J81" s="1">
        <v>10</v>
      </c>
      <c r="K81" s="1">
        <v>630</v>
      </c>
      <c r="L81" s="1">
        <v>40</v>
      </c>
      <c r="M81" s="1">
        <v>30</v>
      </c>
      <c r="N81" s="1">
        <v>40</v>
      </c>
      <c r="O81" s="1">
        <v>20</v>
      </c>
      <c r="P81" s="1">
        <v>160</v>
      </c>
    </row>
    <row r="82" spans="1:16" x14ac:dyDescent="0.2">
      <c r="A82" s="1" t="s">
        <v>295</v>
      </c>
      <c r="B82" s="1">
        <v>3790</v>
      </c>
      <c r="C82" s="1">
        <v>2380</v>
      </c>
      <c r="D82" s="1">
        <v>60</v>
      </c>
      <c r="E82" s="1">
        <v>500</v>
      </c>
      <c r="F82" s="1">
        <v>10</v>
      </c>
      <c r="G82" s="1">
        <v>0</v>
      </c>
      <c r="H82" s="1">
        <v>10</v>
      </c>
      <c r="I82" s="1">
        <v>10</v>
      </c>
      <c r="J82" s="1">
        <v>10</v>
      </c>
      <c r="K82" s="1">
        <v>680</v>
      </c>
      <c r="L82" s="1">
        <v>20</v>
      </c>
      <c r="M82" s="1">
        <v>0</v>
      </c>
      <c r="N82" s="1">
        <v>60</v>
      </c>
      <c r="O82" s="1">
        <v>0</v>
      </c>
      <c r="P82" s="1">
        <v>50</v>
      </c>
    </row>
    <row r="83" spans="1:16" x14ac:dyDescent="0.2">
      <c r="A83" s="1" t="s">
        <v>296</v>
      </c>
      <c r="B83" s="1">
        <v>10430</v>
      </c>
      <c r="C83" s="1">
        <v>460</v>
      </c>
      <c r="D83" s="1">
        <v>70</v>
      </c>
      <c r="E83" s="1">
        <v>8820</v>
      </c>
      <c r="F83" s="1">
        <v>10</v>
      </c>
      <c r="G83" s="1">
        <v>0</v>
      </c>
      <c r="H83" s="1">
        <v>20</v>
      </c>
      <c r="I83" s="1">
        <v>0</v>
      </c>
      <c r="J83" s="1">
        <v>0</v>
      </c>
      <c r="K83" s="1">
        <v>630</v>
      </c>
      <c r="L83" s="1">
        <v>10</v>
      </c>
      <c r="M83" s="1">
        <v>40</v>
      </c>
      <c r="N83" s="1">
        <v>0</v>
      </c>
      <c r="O83" s="1">
        <v>30</v>
      </c>
      <c r="P83" s="1">
        <v>340</v>
      </c>
    </row>
    <row r="84" spans="1:16" x14ac:dyDescent="0.2">
      <c r="A84" s="1" t="s">
        <v>297</v>
      </c>
      <c r="B84" s="1">
        <v>30</v>
      </c>
      <c r="C84" s="1">
        <v>30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6" spans="1:16" x14ac:dyDescent="0.2">
      <c r="A86" s="1" t="s">
        <v>394</v>
      </c>
      <c r="B86" s="1">
        <v>30570</v>
      </c>
      <c r="C86" s="1">
        <v>11860</v>
      </c>
      <c r="D86" s="1">
        <v>570</v>
      </c>
      <c r="E86" s="1">
        <v>6610</v>
      </c>
      <c r="F86" s="1">
        <v>440</v>
      </c>
      <c r="G86" s="1">
        <v>30</v>
      </c>
      <c r="H86" s="1">
        <v>80</v>
      </c>
      <c r="I86" s="1">
        <v>60</v>
      </c>
      <c r="J86" s="1">
        <v>240</v>
      </c>
      <c r="K86" s="1">
        <v>7830</v>
      </c>
      <c r="L86" s="1">
        <v>320</v>
      </c>
      <c r="M86" s="1">
        <v>1030</v>
      </c>
      <c r="N86" s="1">
        <v>840</v>
      </c>
      <c r="O86" s="1">
        <v>180</v>
      </c>
      <c r="P86" s="1">
        <v>480</v>
      </c>
    </row>
    <row r="87" spans="1:16" x14ac:dyDescent="0.2">
      <c r="A87" s="1" t="s">
        <v>259</v>
      </c>
      <c r="B87" s="1">
        <v>230</v>
      </c>
      <c r="C87" s="1">
        <v>80</v>
      </c>
      <c r="D87" s="1">
        <v>0</v>
      </c>
      <c r="E87" s="1">
        <v>40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80</v>
      </c>
      <c r="L87" s="1">
        <v>10</v>
      </c>
      <c r="M87" s="1">
        <v>0</v>
      </c>
      <c r="N87" s="1">
        <v>20</v>
      </c>
      <c r="O87" s="1">
        <v>0</v>
      </c>
      <c r="P87" s="1">
        <v>0</v>
      </c>
    </row>
    <row r="88" spans="1:16" x14ac:dyDescent="0.2">
      <c r="A88" s="1" t="s">
        <v>260</v>
      </c>
      <c r="B88" s="1">
        <v>20</v>
      </c>
      <c r="C88" s="1">
        <v>10</v>
      </c>
      <c r="D88" s="1">
        <v>0</v>
      </c>
      <c r="E88" s="1">
        <v>10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1:16" x14ac:dyDescent="0.2">
      <c r="A89" s="1" t="s">
        <v>261</v>
      </c>
      <c r="B89" s="1">
        <v>10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10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1:16" x14ac:dyDescent="0.2">
      <c r="A90" s="1" t="s">
        <v>262</v>
      </c>
      <c r="B90" s="1">
        <v>740</v>
      </c>
      <c r="C90" s="1">
        <v>290</v>
      </c>
      <c r="D90" s="1">
        <v>10</v>
      </c>
      <c r="E90" s="1">
        <v>90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240</v>
      </c>
      <c r="L90" s="1">
        <v>0</v>
      </c>
      <c r="M90" s="1">
        <v>20</v>
      </c>
      <c r="N90" s="1">
        <v>90</v>
      </c>
      <c r="O90" s="1">
        <v>0</v>
      </c>
      <c r="P90" s="1">
        <v>0</v>
      </c>
    </row>
    <row r="91" spans="1:16" x14ac:dyDescent="0.2">
      <c r="A91" s="1" t="s">
        <v>263</v>
      </c>
      <c r="B91" s="1">
        <v>220</v>
      </c>
      <c r="C91" s="1">
        <v>110</v>
      </c>
      <c r="D91" s="1">
        <v>0</v>
      </c>
      <c r="E91" s="1">
        <v>20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80</v>
      </c>
      <c r="L91" s="1">
        <v>0</v>
      </c>
      <c r="M91" s="1">
        <v>10</v>
      </c>
      <c r="N91" s="1">
        <v>0</v>
      </c>
      <c r="O91" s="1">
        <v>0</v>
      </c>
      <c r="P91" s="1">
        <v>0</v>
      </c>
    </row>
    <row r="92" spans="1:16" x14ac:dyDescent="0.2">
      <c r="A92" s="1" t="s">
        <v>264</v>
      </c>
      <c r="B92" s="1">
        <v>60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60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</row>
    <row r="93" spans="1:16" x14ac:dyDescent="0.2">
      <c r="A93" s="1" t="s">
        <v>265</v>
      </c>
      <c r="B93" s="1">
        <v>300</v>
      </c>
      <c r="C93" s="1">
        <v>50</v>
      </c>
      <c r="D93" s="1">
        <v>10</v>
      </c>
      <c r="E93" s="1">
        <v>10</v>
      </c>
      <c r="F93" s="1">
        <v>10</v>
      </c>
      <c r="G93" s="1">
        <v>0</v>
      </c>
      <c r="H93" s="1">
        <v>0</v>
      </c>
      <c r="I93" s="1">
        <v>10</v>
      </c>
      <c r="J93" s="1">
        <v>30</v>
      </c>
      <c r="K93" s="1">
        <v>150</v>
      </c>
      <c r="L93" s="1">
        <v>0</v>
      </c>
      <c r="M93" s="1">
        <v>10</v>
      </c>
      <c r="N93" s="1">
        <v>10</v>
      </c>
      <c r="O93" s="1">
        <v>10</v>
      </c>
      <c r="P93" s="1">
        <v>0</v>
      </c>
    </row>
    <row r="94" spans="1:16" x14ac:dyDescent="0.2">
      <c r="A94" s="1" t="s">
        <v>266</v>
      </c>
      <c r="B94" s="1">
        <v>280</v>
      </c>
      <c r="C94" s="1">
        <v>100</v>
      </c>
      <c r="D94" s="1">
        <v>0</v>
      </c>
      <c r="E94" s="1">
        <v>80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70</v>
      </c>
      <c r="L94" s="1">
        <v>0</v>
      </c>
      <c r="M94" s="1">
        <v>10</v>
      </c>
      <c r="N94" s="1">
        <v>0</v>
      </c>
      <c r="O94" s="1">
        <v>0</v>
      </c>
      <c r="P94" s="1">
        <v>20</v>
      </c>
    </row>
    <row r="95" spans="1:16" x14ac:dyDescent="0.2">
      <c r="A95" s="1" t="s">
        <v>267</v>
      </c>
      <c r="B95" s="1">
        <v>10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10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</row>
    <row r="96" spans="1:16" x14ac:dyDescent="0.2">
      <c r="A96" s="1" t="s">
        <v>268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</row>
    <row r="97" spans="1:16" x14ac:dyDescent="0.2">
      <c r="A97" s="1" t="s">
        <v>269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</row>
    <row r="98" spans="1:16" x14ac:dyDescent="0.2">
      <c r="A98" s="1" t="s">
        <v>270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</row>
    <row r="99" spans="1:16" x14ac:dyDescent="0.2">
      <c r="A99" s="1" t="s">
        <v>271</v>
      </c>
      <c r="B99" s="1">
        <v>670</v>
      </c>
      <c r="C99" s="1">
        <v>150</v>
      </c>
      <c r="D99" s="1">
        <v>10</v>
      </c>
      <c r="E99" s="1">
        <v>100</v>
      </c>
      <c r="F99" s="1">
        <v>10</v>
      </c>
      <c r="G99" s="1">
        <v>0</v>
      </c>
      <c r="H99" s="1">
        <v>0</v>
      </c>
      <c r="I99" s="1">
        <v>10</v>
      </c>
      <c r="J99" s="1">
        <v>30</v>
      </c>
      <c r="K99" s="1">
        <v>290</v>
      </c>
      <c r="L99" s="1">
        <v>0</v>
      </c>
      <c r="M99" s="1">
        <v>20</v>
      </c>
      <c r="N99" s="1">
        <v>10</v>
      </c>
      <c r="O99" s="1">
        <v>20</v>
      </c>
      <c r="P99" s="1">
        <v>20</v>
      </c>
    </row>
    <row r="100" spans="1:16" x14ac:dyDescent="0.2">
      <c r="A100" s="1" t="s">
        <v>272</v>
      </c>
      <c r="B100" s="1">
        <v>10</v>
      </c>
      <c r="C100" s="1">
        <v>10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</row>
    <row r="101" spans="1:16" x14ac:dyDescent="0.2">
      <c r="A101" s="1" t="s">
        <v>273</v>
      </c>
      <c r="B101" s="1">
        <v>50</v>
      </c>
      <c r="C101" s="1">
        <v>0</v>
      </c>
      <c r="D101" s="1">
        <v>0</v>
      </c>
      <c r="E101" s="1">
        <v>10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30</v>
      </c>
      <c r="L101" s="1">
        <v>0</v>
      </c>
      <c r="M101" s="1">
        <v>10</v>
      </c>
      <c r="N101" s="1">
        <v>0</v>
      </c>
      <c r="O101" s="1">
        <v>0</v>
      </c>
      <c r="P101" s="1">
        <v>0</v>
      </c>
    </row>
    <row r="102" spans="1:16" x14ac:dyDescent="0.2">
      <c r="A102" s="1" t="s">
        <v>274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</row>
    <row r="103" spans="1:16" x14ac:dyDescent="0.2">
      <c r="A103" s="1" t="s">
        <v>275</v>
      </c>
      <c r="B103" s="1">
        <v>210</v>
      </c>
      <c r="C103" s="1">
        <v>80</v>
      </c>
      <c r="D103" s="1">
        <v>0</v>
      </c>
      <c r="E103" s="1">
        <v>40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70</v>
      </c>
      <c r="L103" s="1">
        <v>0</v>
      </c>
      <c r="M103" s="1">
        <v>0</v>
      </c>
      <c r="N103" s="1">
        <v>10</v>
      </c>
      <c r="O103" s="1">
        <v>0</v>
      </c>
      <c r="P103" s="1">
        <v>10</v>
      </c>
    </row>
    <row r="104" spans="1:16" x14ac:dyDescent="0.2">
      <c r="A104" s="1" t="s">
        <v>276</v>
      </c>
      <c r="B104" s="1">
        <v>20</v>
      </c>
      <c r="C104" s="1">
        <v>0</v>
      </c>
      <c r="D104" s="1">
        <v>0</v>
      </c>
      <c r="E104" s="1">
        <v>10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10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</row>
    <row r="105" spans="1:16" x14ac:dyDescent="0.2">
      <c r="A105" s="1" t="s">
        <v>277</v>
      </c>
      <c r="B105" s="1">
        <v>50</v>
      </c>
      <c r="C105" s="1">
        <v>10</v>
      </c>
      <c r="D105" s="1">
        <v>0</v>
      </c>
      <c r="E105" s="1">
        <v>20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20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</row>
    <row r="106" spans="1:16" x14ac:dyDescent="0.2">
      <c r="A106" s="1" t="s">
        <v>278</v>
      </c>
      <c r="B106" s="1">
        <v>1330</v>
      </c>
      <c r="C106" s="1">
        <v>510</v>
      </c>
      <c r="D106" s="1">
        <v>30</v>
      </c>
      <c r="E106" s="1">
        <v>190</v>
      </c>
      <c r="F106" s="1">
        <v>20</v>
      </c>
      <c r="G106" s="1">
        <v>0</v>
      </c>
      <c r="H106" s="1">
        <v>0</v>
      </c>
      <c r="I106" s="1">
        <v>0</v>
      </c>
      <c r="J106" s="1">
        <v>10</v>
      </c>
      <c r="K106" s="1">
        <v>220</v>
      </c>
      <c r="L106" s="1">
        <v>20</v>
      </c>
      <c r="M106" s="1">
        <v>260</v>
      </c>
      <c r="N106" s="1">
        <v>40</v>
      </c>
      <c r="O106" s="1">
        <v>0</v>
      </c>
      <c r="P106" s="1">
        <v>30</v>
      </c>
    </row>
    <row r="107" spans="1:16" x14ac:dyDescent="0.2">
      <c r="A107" s="1" t="s">
        <v>279</v>
      </c>
      <c r="B107" s="1">
        <v>300</v>
      </c>
      <c r="C107" s="1">
        <v>160</v>
      </c>
      <c r="D107" s="1">
        <v>10</v>
      </c>
      <c r="E107" s="1">
        <v>60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70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</row>
    <row r="108" spans="1:16" x14ac:dyDescent="0.2">
      <c r="A108" s="1" t="s">
        <v>280</v>
      </c>
      <c r="B108" s="1">
        <v>190</v>
      </c>
      <c r="C108" s="1">
        <v>140</v>
      </c>
      <c r="D108" s="1">
        <v>0</v>
      </c>
      <c r="E108" s="1">
        <v>10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20</v>
      </c>
      <c r="L108" s="1">
        <v>0</v>
      </c>
      <c r="M108" s="1">
        <v>20</v>
      </c>
      <c r="N108" s="1">
        <v>0</v>
      </c>
      <c r="O108" s="1">
        <v>0</v>
      </c>
      <c r="P108" s="1">
        <v>0</v>
      </c>
    </row>
    <row r="109" spans="1:16" x14ac:dyDescent="0.2">
      <c r="A109" s="1" t="s">
        <v>281</v>
      </c>
      <c r="B109" s="1">
        <v>230</v>
      </c>
      <c r="C109" s="1">
        <v>70</v>
      </c>
      <c r="D109" s="1">
        <v>10</v>
      </c>
      <c r="E109" s="1">
        <v>30</v>
      </c>
      <c r="F109" s="1">
        <v>10</v>
      </c>
      <c r="G109" s="1">
        <v>0</v>
      </c>
      <c r="H109" s="1">
        <v>0</v>
      </c>
      <c r="I109" s="1">
        <v>0</v>
      </c>
      <c r="J109" s="1">
        <v>0</v>
      </c>
      <c r="K109" s="1">
        <v>90</v>
      </c>
      <c r="L109" s="1">
        <v>0</v>
      </c>
      <c r="M109" s="1">
        <v>10</v>
      </c>
      <c r="N109" s="1">
        <v>10</v>
      </c>
      <c r="O109" s="1">
        <v>0</v>
      </c>
      <c r="P109" s="1">
        <v>0</v>
      </c>
    </row>
    <row r="110" spans="1:16" x14ac:dyDescent="0.2">
      <c r="A110" s="1" t="s">
        <v>282</v>
      </c>
      <c r="B110" s="1">
        <v>430</v>
      </c>
      <c r="C110" s="1">
        <v>210</v>
      </c>
      <c r="D110" s="1">
        <v>10</v>
      </c>
      <c r="E110" s="1">
        <v>40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140</v>
      </c>
      <c r="L110" s="1">
        <v>10</v>
      </c>
      <c r="M110" s="1">
        <v>10</v>
      </c>
      <c r="N110" s="1">
        <v>0</v>
      </c>
      <c r="O110" s="1">
        <v>0</v>
      </c>
      <c r="P110" s="1">
        <v>10</v>
      </c>
    </row>
    <row r="111" spans="1:16" x14ac:dyDescent="0.2">
      <c r="A111" s="1" t="s">
        <v>283</v>
      </c>
      <c r="B111" s="1">
        <v>2500</v>
      </c>
      <c r="C111" s="1">
        <v>700</v>
      </c>
      <c r="D111" s="1">
        <v>40</v>
      </c>
      <c r="E111" s="1">
        <v>310</v>
      </c>
      <c r="F111" s="1">
        <v>120</v>
      </c>
      <c r="G111" s="1">
        <v>10</v>
      </c>
      <c r="H111" s="1">
        <v>10</v>
      </c>
      <c r="I111" s="1">
        <v>10</v>
      </c>
      <c r="J111" s="1">
        <v>20</v>
      </c>
      <c r="K111" s="1">
        <v>880</v>
      </c>
      <c r="L111" s="1">
        <v>10</v>
      </c>
      <c r="M111" s="1">
        <v>90</v>
      </c>
      <c r="N111" s="1">
        <v>210</v>
      </c>
      <c r="O111" s="1">
        <v>50</v>
      </c>
      <c r="P111" s="1">
        <v>40</v>
      </c>
    </row>
    <row r="112" spans="1:16" x14ac:dyDescent="0.2">
      <c r="A112" s="1" t="s">
        <v>284</v>
      </c>
      <c r="B112" s="1">
        <v>8350</v>
      </c>
      <c r="C112" s="1">
        <v>2750</v>
      </c>
      <c r="D112" s="1">
        <v>130</v>
      </c>
      <c r="E112" s="1">
        <v>1430</v>
      </c>
      <c r="F112" s="1">
        <v>170</v>
      </c>
      <c r="G112" s="1">
        <v>10</v>
      </c>
      <c r="H112" s="1">
        <v>10</v>
      </c>
      <c r="I112" s="1">
        <v>20</v>
      </c>
      <c r="J112" s="1">
        <v>70</v>
      </c>
      <c r="K112" s="1">
        <v>2620</v>
      </c>
      <c r="L112" s="1">
        <v>120</v>
      </c>
      <c r="M112" s="1">
        <v>360</v>
      </c>
      <c r="N112" s="1">
        <v>430</v>
      </c>
      <c r="O112" s="1">
        <v>90</v>
      </c>
      <c r="P112" s="1">
        <v>140</v>
      </c>
    </row>
    <row r="113" spans="1:16" x14ac:dyDescent="0.2">
      <c r="A113" s="1" t="s">
        <v>285</v>
      </c>
      <c r="B113" s="1">
        <v>2120</v>
      </c>
      <c r="C113" s="1">
        <v>1070</v>
      </c>
      <c r="D113" s="1">
        <v>40</v>
      </c>
      <c r="E113" s="1">
        <v>400</v>
      </c>
      <c r="F113" s="1">
        <v>0</v>
      </c>
      <c r="G113" s="1">
        <v>0</v>
      </c>
      <c r="H113" s="1">
        <v>10</v>
      </c>
      <c r="I113" s="1">
        <v>0</v>
      </c>
      <c r="J113" s="1">
        <v>10</v>
      </c>
      <c r="K113" s="1">
        <v>510</v>
      </c>
      <c r="L113" s="1">
        <v>20</v>
      </c>
      <c r="M113" s="1">
        <v>20</v>
      </c>
      <c r="N113" s="1">
        <v>0</v>
      </c>
      <c r="O113" s="1">
        <v>0</v>
      </c>
      <c r="P113" s="1">
        <v>40</v>
      </c>
    </row>
    <row r="114" spans="1:16" x14ac:dyDescent="0.2">
      <c r="A114" s="1" t="s">
        <v>286</v>
      </c>
      <c r="B114" s="1">
        <v>710</v>
      </c>
      <c r="C114" s="1">
        <v>230</v>
      </c>
      <c r="D114" s="1">
        <v>20</v>
      </c>
      <c r="E114" s="1">
        <v>230</v>
      </c>
      <c r="F114" s="1">
        <v>0</v>
      </c>
      <c r="G114" s="1">
        <v>10</v>
      </c>
      <c r="H114" s="1">
        <v>0</v>
      </c>
      <c r="I114" s="1">
        <v>0</v>
      </c>
      <c r="J114" s="1">
        <v>10</v>
      </c>
      <c r="K114" s="1">
        <v>140</v>
      </c>
      <c r="L114" s="1">
        <v>0</v>
      </c>
      <c r="M114" s="1">
        <v>40</v>
      </c>
      <c r="N114" s="1">
        <v>10</v>
      </c>
      <c r="O114" s="1">
        <v>10</v>
      </c>
      <c r="P114" s="1">
        <v>10</v>
      </c>
    </row>
    <row r="115" spans="1:16" x14ac:dyDescent="0.2">
      <c r="A115" s="1" t="s">
        <v>287</v>
      </c>
      <c r="B115" s="1">
        <v>230</v>
      </c>
      <c r="C115" s="1">
        <v>90</v>
      </c>
      <c r="D115" s="1">
        <v>10</v>
      </c>
      <c r="E115" s="1">
        <v>30</v>
      </c>
      <c r="F115" s="1">
        <v>0</v>
      </c>
      <c r="G115" s="1">
        <v>0</v>
      </c>
      <c r="H115" s="1">
        <v>0</v>
      </c>
      <c r="I115" s="1">
        <v>0</v>
      </c>
      <c r="J115" s="1">
        <v>10</v>
      </c>
      <c r="K115" s="1">
        <v>50</v>
      </c>
      <c r="L115" s="1">
        <v>20</v>
      </c>
      <c r="M115" s="1">
        <v>0</v>
      </c>
      <c r="N115" s="1">
        <v>10</v>
      </c>
      <c r="O115" s="1">
        <v>10</v>
      </c>
      <c r="P115" s="1">
        <v>0</v>
      </c>
    </row>
    <row r="116" spans="1:16" x14ac:dyDescent="0.2">
      <c r="A116" s="1" t="s">
        <v>288</v>
      </c>
      <c r="B116" s="1">
        <v>2490</v>
      </c>
      <c r="C116" s="1">
        <v>570</v>
      </c>
      <c r="D116" s="1">
        <v>50</v>
      </c>
      <c r="E116" s="1">
        <v>300</v>
      </c>
      <c r="F116" s="1">
        <v>70</v>
      </c>
      <c r="G116" s="1">
        <v>10</v>
      </c>
      <c r="H116" s="1">
        <v>50</v>
      </c>
      <c r="I116" s="1">
        <v>0</v>
      </c>
      <c r="J116" s="1">
        <v>80</v>
      </c>
      <c r="K116" s="1">
        <v>1170</v>
      </c>
      <c r="L116" s="1">
        <v>0</v>
      </c>
      <c r="M116" s="1">
        <v>20</v>
      </c>
      <c r="N116" s="1">
        <v>110</v>
      </c>
      <c r="O116" s="1">
        <v>10</v>
      </c>
      <c r="P116" s="1">
        <v>50</v>
      </c>
    </row>
    <row r="117" spans="1:16" x14ac:dyDescent="0.2">
      <c r="A117" s="1" t="s">
        <v>289</v>
      </c>
      <c r="B117" s="1">
        <v>590</v>
      </c>
      <c r="C117" s="1">
        <v>240</v>
      </c>
      <c r="D117" s="1">
        <v>0</v>
      </c>
      <c r="E117" s="1">
        <v>110</v>
      </c>
      <c r="F117" s="1">
        <v>10</v>
      </c>
      <c r="G117" s="1">
        <v>0</v>
      </c>
      <c r="H117" s="1">
        <v>0</v>
      </c>
      <c r="I117" s="1">
        <v>0</v>
      </c>
      <c r="J117" s="1">
        <v>0</v>
      </c>
      <c r="K117" s="1">
        <v>160</v>
      </c>
      <c r="L117" s="1">
        <v>0</v>
      </c>
      <c r="M117" s="1">
        <v>40</v>
      </c>
      <c r="N117" s="1">
        <v>30</v>
      </c>
      <c r="O117" s="1">
        <v>0</v>
      </c>
      <c r="P117" s="1">
        <v>0</v>
      </c>
    </row>
    <row r="118" spans="1:16" x14ac:dyDescent="0.2">
      <c r="A118" s="1" t="s">
        <v>290</v>
      </c>
      <c r="B118" s="1">
        <v>1750</v>
      </c>
      <c r="C118" s="1">
        <v>640</v>
      </c>
      <c r="D118" s="1">
        <v>40</v>
      </c>
      <c r="E118" s="1">
        <v>400</v>
      </c>
      <c r="F118" s="1">
        <v>20</v>
      </c>
      <c r="G118" s="1">
        <v>0</v>
      </c>
      <c r="H118" s="1">
        <v>0</v>
      </c>
      <c r="I118" s="1">
        <v>10</v>
      </c>
      <c r="J118" s="1">
        <v>0</v>
      </c>
      <c r="K118" s="1">
        <v>570</v>
      </c>
      <c r="L118" s="1">
        <v>10</v>
      </c>
      <c r="M118" s="1">
        <v>30</v>
      </c>
      <c r="N118" s="1">
        <v>20</v>
      </c>
      <c r="O118" s="1">
        <v>0</v>
      </c>
      <c r="P118" s="1">
        <v>10</v>
      </c>
    </row>
    <row r="119" spans="1:16" x14ac:dyDescent="0.2">
      <c r="A119" s="1" t="s">
        <v>291</v>
      </c>
      <c r="B119" s="1">
        <v>310</v>
      </c>
      <c r="C119" s="1">
        <v>150</v>
      </c>
      <c r="D119" s="1">
        <v>0</v>
      </c>
      <c r="E119" s="1">
        <v>100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30</v>
      </c>
      <c r="L119" s="1">
        <v>0</v>
      </c>
      <c r="M119" s="1">
        <v>10</v>
      </c>
      <c r="N119" s="1">
        <v>0</v>
      </c>
      <c r="O119" s="1">
        <v>0</v>
      </c>
      <c r="P119" s="1">
        <v>20</v>
      </c>
    </row>
    <row r="120" spans="1:16" x14ac:dyDescent="0.2">
      <c r="A120" s="1" t="s">
        <v>292</v>
      </c>
      <c r="B120" s="1">
        <v>3580</v>
      </c>
      <c r="C120" s="1">
        <v>1760</v>
      </c>
      <c r="D120" s="1">
        <v>150</v>
      </c>
      <c r="E120" s="1">
        <v>710</v>
      </c>
      <c r="F120" s="1">
        <v>80</v>
      </c>
      <c r="G120" s="1">
        <v>0</v>
      </c>
      <c r="H120" s="1">
        <v>0</v>
      </c>
      <c r="I120" s="1">
        <v>10</v>
      </c>
      <c r="J120" s="1">
        <v>10</v>
      </c>
      <c r="K120" s="1">
        <v>680</v>
      </c>
      <c r="L120" s="1">
        <v>60</v>
      </c>
      <c r="M120" s="1">
        <v>100</v>
      </c>
      <c r="N120" s="1">
        <v>0</v>
      </c>
      <c r="O120" s="1">
        <v>0</v>
      </c>
      <c r="P120" s="1">
        <v>20</v>
      </c>
    </row>
    <row r="121" spans="1:16" x14ac:dyDescent="0.2">
      <c r="A121" s="1" t="s">
        <v>293</v>
      </c>
      <c r="B121" s="1">
        <v>140</v>
      </c>
      <c r="C121" s="1">
        <v>50</v>
      </c>
      <c r="D121" s="1">
        <v>0</v>
      </c>
      <c r="E121" s="1">
        <v>50</v>
      </c>
      <c r="F121" s="1">
        <v>10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10</v>
      </c>
      <c r="M121" s="1">
        <v>10</v>
      </c>
      <c r="N121" s="1">
        <v>0</v>
      </c>
      <c r="O121" s="1">
        <v>0</v>
      </c>
      <c r="P121" s="1">
        <v>10</v>
      </c>
    </row>
    <row r="122" spans="1:16" x14ac:dyDescent="0.2">
      <c r="A122" s="1" t="s">
        <v>294</v>
      </c>
      <c r="B122" s="1">
        <v>7330</v>
      </c>
      <c r="C122" s="1">
        <v>3250</v>
      </c>
      <c r="D122" s="1">
        <v>210</v>
      </c>
      <c r="E122" s="1">
        <v>1750</v>
      </c>
      <c r="F122" s="1">
        <v>150</v>
      </c>
      <c r="G122" s="1">
        <v>0</v>
      </c>
      <c r="H122" s="1">
        <v>0</v>
      </c>
      <c r="I122" s="1">
        <v>20</v>
      </c>
      <c r="J122" s="1">
        <v>20</v>
      </c>
      <c r="K122" s="1">
        <v>1520</v>
      </c>
      <c r="L122" s="1">
        <v>110</v>
      </c>
      <c r="M122" s="1">
        <v>160</v>
      </c>
      <c r="N122" s="1">
        <v>50</v>
      </c>
      <c r="O122" s="1">
        <v>10</v>
      </c>
      <c r="P122" s="1">
        <v>80</v>
      </c>
    </row>
    <row r="123" spans="1:16" x14ac:dyDescent="0.2">
      <c r="A123" s="1" t="s">
        <v>295</v>
      </c>
      <c r="B123" s="1">
        <v>2480</v>
      </c>
      <c r="C123" s="1">
        <v>1660</v>
      </c>
      <c r="D123" s="1">
        <v>30</v>
      </c>
      <c r="E123" s="1">
        <v>390</v>
      </c>
      <c r="F123" s="1">
        <v>0</v>
      </c>
      <c r="G123" s="1">
        <v>0</v>
      </c>
      <c r="H123" s="1">
        <v>10</v>
      </c>
      <c r="I123" s="1">
        <v>10</v>
      </c>
      <c r="J123" s="1">
        <v>0</v>
      </c>
      <c r="K123" s="1">
        <v>250</v>
      </c>
      <c r="L123" s="1">
        <v>10</v>
      </c>
      <c r="M123" s="1">
        <v>20</v>
      </c>
      <c r="N123" s="1">
        <v>20</v>
      </c>
      <c r="O123" s="1">
        <v>30</v>
      </c>
      <c r="P123" s="1">
        <v>50</v>
      </c>
    </row>
    <row r="124" spans="1:16" x14ac:dyDescent="0.2">
      <c r="A124" s="1" t="s">
        <v>296</v>
      </c>
      <c r="B124" s="1">
        <v>1460</v>
      </c>
      <c r="C124" s="1">
        <v>90</v>
      </c>
      <c r="D124" s="1">
        <v>0</v>
      </c>
      <c r="E124" s="1">
        <v>1290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40</v>
      </c>
      <c r="L124" s="1">
        <v>0</v>
      </c>
      <c r="M124" s="1">
        <v>10</v>
      </c>
      <c r="N124" s="1">
        <v>0</v>
      </c>
      <c r="O124" s="1">
        <v>0</v>
      </c>
      <c r="P124" s="1">
        <v>30</v>
      </c>
    </row>
    <row r="125" spans="1:16" x14ac:dyDescent="0.2">
      <c r="A125" s="1" t="s">
        <v>297</v>
      </c>
      <c r="B125" s="1">
        <v>100</v>
      </c>
      <c r="C125" s="1">
        <v>80</v>
      </c>
      <c r="D125" s="1">
        <v>0</v>
      </c>
      <c r="E125" s="1">
        <v>10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10</v>
      </c>
    </row>
    <row r="126" spans="1:16" x14ac:dyDescent="0.2">
      <c r="A126" s="22" t="s">
        <v>510</v>
      </c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</row>
  </sheetData>
  <mergeCells count="1">
    <mergeCell ref="A126:P126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135A9-9C0C-4EB4-A9A0-33F75D07C15D}">
  <dimension ref="A1:P72"/>
  <sheetViews>
    <sheetView view="pageBreakPreview" topLeftCell="A63" zoomScale="125" zoomScaleNormal="100" zoomScaleSheetLayoutView="125" workbookViewId="0">
      <selection activeCell="A72" sqref="A72:P7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299</v>
      </c>
    </row>
    <row r="2" spans="1:16" x14ac:dyDescent="0.2">
      <c r="A2" s="11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497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389</v>
      </c>
      <c r="B4" s="1">
        <v>75270</v>
      </c>
      <c r="C4" s="1">
        <v>25810</v>
      </c>
      <c r="D4" s="1">
        <v>1060</v>
      </c>
      <c r="E4" s="1">
        <v>20160</v>
      </c>
      <c r="F4" s="1">
        <v>780</v>
      </c>
      <c r="G4" s="1">
        <v>50</v>
      </c>
      <c r="H4" s="1">
        <v>300</v>
      </c>
      <c r="I4" s="1">
        <v>240</v>
      </c>
      <c r="J4" s="1">
        <v>700</v>
      </c>
      <c r="K4" s="1">
        <v>18320</v>
      </c>
      <c r="L4" s="1">
        <v>1540</v>
      </c>
      <c r="M4" s="1">
        <v>1800</v>
      </c>
      <c r="N4" s="1">
        <v>2720</v>
      </c>
      <c r="O4" s="1">
        <v>340</v>
      </c>
      <c r="P4" s="1">
        <v>1450</v>
      </c>
    </row>
    <row r="5" spans="1:16" x14ac:dyDescent="0.2">
      <c r="A5" s="1" t="s">
        <v>300</v>
      </c>
      <c r="B5" s="1">
        <v>8530</v>
      </c>
      <c r="C5" s="1">
        <v>3080</v>
      </c>
      <c r="D5" s="1">
        <v>90</v>
      </c>
      <c r="E5" s="1">
        <v>2270</v>
      </c>
      <c r="F5" s="1">
        <v>40</v>
      </c>
      <c r="G5" s="1">
        <v>0</v>
      </c>
      <c r="H5" s="1">
        <v>20</v>
      </c>
      <c r="I5" s="1">
        <v>10</v>
      </c>
      <c r="J5" s="1">
        <v>10</v>
      </c>
      <c r="K5" s="1">
        <v>1660</v>
      </c>
      <c r="L5" s="1">
        <v>200</v>
      </c>
      <c r="M5" s="1">
        <v>440</v>
      </c>
      <c r="N5" s="1">
        <v>360</v>
      </c>
      <c r="O5" s="1">
        <v>30</v>
      </c>
      <c r="P5" s="1">
        <v>320</v>
      </c>
    </row>
    <row r="6" spans="1:16" x14ac:dyDescent="0.2">
      <c r="A6" s="1" t="s">
        <v>301</v>
      </c>
      <c r="B6" s="1">
        <v>6640</v>
      </c>
      <c r="C6" s="1">
        <v>1870</v>
      </c>
      <c r="D6" s="1">
        <v>110</v>
      </c>
      <c r="E6" s="1">
        <v>2440</v>
      </c>
      <c r="F6" s="1">
        <v>60</v>
      </c>
      <c r="G6" s="1">
        <v>0</v>
      </c>
      <c r="H6" s="1">
        <v>20</v>
      </c>
      <c r="I6" s="1">
        <v>10</v>
      </c>
      <c r="J6" s="1">
        <v>10</v>
      </c>
      <c r="K6" s="1">
        <v>1580</v>
      </c>
      <c r="L6" s="1">
        <v>70</v>
      </c>
      <c r="M6" s="1">
        <v>240</v>
      </c>
      <c r="N6" s="1">
        <v>70</v>
      </c>
      <c r="O6" s="1">
        <v>20</v>
      </c>
      <c r="P6" s="1">
        <v>140</v>
      </c>
    </row>
    <row r="7" spans="1:16" x14ac:dyDescent="0.2">
      <c r="A7" s="1" t="s">
        <v>290</v>
      </c>
      <c r="B7" s="1">
        <v>430</v>
      </c>
      <c r="C7" s="1">
        <v>90</v>
      </c>
      <c r="D7" s="1">
        <v>10</v>
      </c>
      <c r="E7" s="1">
        <v>170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150</v>
      </c>
      <c r="L7" s="1">
        <v>0</v>
      </c>
      <c r="M7" s="1">
        <v>0</v>
      </c>
      <c r="N7" s="1">
        <v>10</v>
      </c>
      <c r="O7" s="1">
        <v>0</v>
      </c>
      <c r="P7" s="1">
        <v>0</v>
      </c>
    </row>
    <row r="8" spans="1:16" x14ac:dyDescent="0.2">
      <c r="A8" s="1" t="s">
        <v>302</v>
      </c>
      <c r="B8" s="1">
        <v>2460</v>
      </c>
      <c r="C8" s="1">
        <v>530</v>
      </c>
      <c r="D8" s="1">
        <v>10</v>
      </c>
      <c r="E8" s="1">
        <v>1520</v>
      </c>
      <c r="F8" s="1">
        <v>40</v>
      </c>
      <c r="G8" s="1">
        <v>0</v>
      </c>
      <c r="H8" s="1">
        <v>10</v>
      </c>
      <c r="I8" s="1">
        <v>10</v>
      </c>
      <c r="J8" s="1">
        <v>0</v>
      </c>
      <c r="K8" s="1">
        <v>200</v>
      </c>
      <c r="L8" s="1">
        <v>20</v>
      </c>
      <c r="M8" s="1">
        <v>30</v>
      </c>
      <c r="N8" s="1">
        <v>0</v>
      </c>
      <c r="O8" s="1">
        <v>0</v>
      </c>
      <c r="P8" s="1">
        <v>90</v>
      </c>
    </row>
    <row r="9" spans="1:16" x14ac:dyDescent="0.2">
      <c r="A9" s="1" t="s">
        <v>303</v>
      </c>
      <c r="B9" s="1">
        <v>8100</v>
      </c>
      <c r="C9" s="1">
        <v>2660</v>
      </c>
      <c r="D9" s="1">
        <v>120</v>
      </c>
      <c r="E9" s="1">
        <v>1490</v>
      </c>
      <c r="F9" s="1">
        <v>110</v>
      </c>
      <c r="G9" s="1">
        <v>0</v>
      </c>
      <c r="H9" s="1">
        <v>20</v>
      </c>
      <c r="I9" s="1">
        <v>30</v>
      </c>
      <c r="J9" s="1">
        <v>60</v>
      </c>
      <c r="K9" s="1">
        <v>2550</v>
      </c>
      <c r="L9" s="1">
        <v>240</v>
      </c>
      <c r="M9" s="1">
        <v>330</v>
      </c>
      <c r="N9" s="1">
        <v>290</v>
      </c>
      <c r="O9" s="1">
        <v>50</v>
      </c>
      <c r="P9" s="1">
        <v>150</v>
      </c>
    </row>
    <row r="10" spans="1:16" x14ac:dyDescent="0.2">
      <c r="A10" s="1" t="s">
        <v>304</v>
      </c>
      <c r="B10" s="1">
        <v>12960</v>
      </c>
      <c r="C10" s="1">
        <v>5750</v>
      </c>
      <c r="D10" s="1">
        <v>200</v>
      </c>
      <c r="E10" s="1">
        <v>3420</v>
      </c>
      <c r="F10" s="1">
        <v>110</v>
      </c>
      <c r="G10" s="1">
        <v>10</v>
      </c>
      <c r="H10" s="1">
        <v>50</v>
      </c>
      <c r="I10" s="1">
        <v>40</v>
      </c>
      <c r="J10" s="1">
        <v>70</v>
      </c>
      <c r="K10" s="1">
        <v>2440</v>
      </c>
      <c r="L10" s="1">
        <v>70</v>
      </c>
      <c r="M10" s="1">
        <v>370</v>
      </c>
      <c r="N10" s="1">
        <v>190</v>
      </c>
      <c r="O10" s="1">
        <v>60</v>
      </c>
      <c r="P10" s="1">
        <v>180</v>
      </c>
    </row>
    <row r="11" spans="1:16" x14ac:dyDescent="0.2">
      <c r="A11" s="1" t="s">
        <v>305</v>
      </c>
      <c r="B11" s="1">
        <v>80</v>
      </c>
      <c r="C11" s="1">
        <v>30</v>
      </c>
      <c r="D11" s="1">
        <v>0</v>
      </c>
      <c r="E11" s="1">
        <v>20</v>
      </c>
      <c r="F11" s="1">
        <v>0</v>
      </c>
      <c r="G11" s="1">
        <v>0</v>
      </c>
      <c r="H11" s="1">
        <v>10</v>
      </c>
      <c r="I11" s="1">
        <v>0</v>
      </c>
      <c r="J11" s="1">
        <v>0</v>
      </c>
      <c r="K11" s="1">
        <v>20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x14ac:dyDescent="0.2">
      <c r="A12" s="1" t="s">
        <v>306</v>
      </c>
      <c r="B12" s="1">
        <v>2170</v>
      </c>
      <c r="C12" s="1">
        <v>970</v>
      </c>
      <c r="D12" s="1">
        <v>20</v>
      </c>
      <c r="E12" s="1">
        <v>860</v>
      </c>
      <c r="F12" s="1">
        <v>10</v>
      </c>
      <c r="G12" s="1">
        <v>0</v>
      </c>
      <c r="H12" s="1">
        <v>20</v>
      </c>
      <c r="I12" s="1">
        <v>30</v>
      </c>
      <c r="J12" s="1">
        <v>20</v>
      </c>
      <c r="K12" s="1">
        <v>190</v>
      </c>
      <c r="L12" s="1">
        <v>0</v>
      </c>
      <c r="M12" s="1">
        <v>20</v>
      </c>
      <c r="N12" s="1">
        <v>10</v>
      </c>
      <c r="O12" s="1">
        <v>0</v>
      </c>
      <c r="P12" s="1">
        <v>20</v>
      </c>
    </row>
    <row r="13" spans="1:16" x14ac:dyDescent="0.2">
      <c r="A13" s="1" t="s">
        <v>263</v>
      </c>
      <c r="B13" s="1">
        <v>4740</v>
      </c>
      <c r="C13" s="1">
        <v>1450</v>
      </c>
      <c r="D13" s="1">
        <v>60</v>
      </c>
      <c r="E13" s="1">
        <v>690</v>
      </c>
      <c r="F13" s="1">
        <v>110</v>
      </c>
      <c r="G13" s="1">
        <v>10</v>
      </c>
      <c r="H13" s="1">
        <v>20</v>
      </c>
      <c r="I13" s="1">
        <v>20</v>
      </c>
      <c r="J13" s="1">
        <v>100</v>
      </c>
      <c r="K13" s="1">
        <v>1780</v>
      </c>
      <c r="L13" s="1">
        <v>0</v>
      </c>
      <c r="M13" s="1">
        <v>100</v>
      </c>
      <c r="N13" s="1">
        <v>250</v>
      </c>
      <c r="O13" s="1">
        <v>70</v>
      </c>
      <c r="P13" s="1">
        <v>80</v>
      </c>
    </row>
    <row r="14" spans="1:16" x14ac:dyDescent="0.2">
      <c r="A14" s="1" t="s">
        <v>307</v>
      </c>
      <c r="B14" s="1">
        <v>600</v>
      </c>
      <c r="C14" s="1">
        <v>160</v>
      </c>
      <c r="D14" s="1">
        <v>10</v>
      </c>
      <c r="E14" s="1">
        <v>260</v>
      </c>
      <c r="F14" s="1">
        <v>10</v>
      </c>
      <c r="G14" s="1">
        <v>0</v>
      </c>
      <c r="H14" s="1">
        <v>0</v>
      </c>
      <c r="I14" s="1">
        <v>10</v>
      </c>
      <c r="J14" s="1">
        <v>0</v>
      </c>
      <c r="K14" s="1">
        <v>120</v>
      </c>
      <c r="L14" s="1">
        <v>0</v>
      </c>
      <c r="M14" s="1">
        <v>10</v>
      </c>
      <c r="N14" s="1">
        <v>0</v>
      </c>
      <c r="O14" s="1">
        <v>0</v>
      </c>
      <c r="P14" s="1">
        <v>20</v>
      </c>
    </row>
    <row r="15" spans="1:16" x14ac:dyDescent="0.2">
      <c r="A15" s="1" t="s">
        <v>308</v>
      </c>
      <c r="B15" s="1">
        <v>2560</v>
      </c>
      <c r="C15" s="1">
        <v>1080</v>
      </c>
      <c r="D15" s="1">
        <v>100</v>
      </c>
      <c r="E15" s="1">
        <v>140</v>
      </c>
      <c r="F15" s="1">
        <v>40</v>
      </c>
      <c r="G15" s="1">
        <v>20</v>
      </c>
      <c r="H15" s="1">
        <v>10</v>
      </c>
      <c r="I15" s="1">
        <v>10</v>
      </c>
      <c r="J15" s="1">
        <v>80</v>
      </c>
      <c r="K15" s="1">
        <v>980</v>
      </c>
      <c r="L15" s="1">
        <v>0</v>
      </c>
      <c r="M15" s="1">
        <v>40</v>
      </c>
      <c r="N15" s="1">
        <v>20</v>
      </c>
      <c r="O15" s="1">
        <v>30</v>
      </c>
      <c r="P15" s="1">
        <v>10</v>
      </c>
    </row>
    <row r="16" spans="1:16" x14ac:dyDescent="0.2">
      <c r="A16" s="1" t="s">
        <v>309</v>
      </c>
      <c r="B16" s="1">
        <v>1500</v>
      </c>
      <c r="C16" s="1">
        <v>530</v>
      </c>
      <c r="D16" s="1">
        <v>20</v>
      </c>
      <c r="E16" s="1">
        <v>300</v>
      </c>
      <c r="F16" s="1">
        <v>80</v>
      </c>
      <c r="G16" s="1">
        <v>0</v>
      </c>
      <c r="H16" s="1">
        <v>0</v>
      </c>
      <c r="I16" s="1">
        <v>0</v>
      </c>
      <c r="J16" s="1">
        <v>10</v>
      </c>
      <c r="K16" s="1">
        <v>310</v>
      </c>
      <c r="L16" s="1">
        <v>20</v>
      </c>
      <c r="M16" s="1">
        <v>100</v>
      </c>
      <c r="N16" s="1">
        <v>110</v>
      </c>
      <c r="O16" s="1">
        <v>0</v>
      </c>
      <c r="P16" s="1">
        <v>20</v>
      </c>
    </row>
    <row r="17" spans="1:16" x14ac:dyDescent="0.2">
      <c r="A17" s="1" t="s">
        <v>310</v>
      </c>
      <c r="B17" s="1">
        <v>930</v>
      </c>
      <c r="C17" s="1">
        <v>420</v>
      </c>
      <c r="D17" s="1">
        <v>30</v>
      </c>
      <c r="E17" s="1">
        <v>80</v>
      </c>
      <c r="F17" s="1">
        <v>0</v>
      </c>
      <c r="G17" s="1">
        <v>0</v>
      </c>
      <c r="H17" s="1">
        <v>10</v>
      </c>
      <c r="I17" s="1">
        <v>0</v>
      </c>
      <c r="J17" s="1">
        <v>30</v>
      </c>
      <c r="K17" s="1">
        <v>290</v>
      </c>
      <c r="L17" s="1">
        <v>20</v>
      </c>
      <c r="M17" s="1">
        <v>10</v>
      </c>
      <c r="N17" s="1">
        <v>20</v>
      </c>
      <c r="O17" s="1">
        <v>0</v>
      </c>
      <c r="P17" s="1">
        <v>20</v>
      </c>
    </row>
    <row r="18" spans="1:16" ht="9" customHeight="1" x14ac:dyDescent="0.2">
      <c r="A18" s="1" t="s">
        <v>311</v>
      </c>
      <c r="B18" s="1">
        <v>5290</v>
      </c>
      <c r="C18" s="1">
        <v>1320</v>
      </c>
      <c r="D18" s="1">
        <v>70</v>
      </c>
      <c r="E18" s="1">
        <v>2570</v>
      </c>
      <c r="F18" s="1">
        <v>40</v>
      </c>
      <c r="G18" s="1">
        <v>0</v>
      </c>
      <c r="H18" s="1">
        <v>20</v>
      </c>
      <c r="I18" s="1">
        <v>10</v>
      </c>
      <c r="J18" s="1">
        <v>20</v>
      </c>
      <c r="K18" s="1">
        <v>940</v>
      </c>
      <c r="L18" s="1">
        <v>20</v>
      </c>
      <c r="M18" s="1">
        <v>40</v>
      </c>
      <c r="N18" s="1">
        <v>100</v>
      </c>
      <c r="O18" s="1">
        <v>40</v>
      </c>
      <c r="P18" s="1">
        <v>100</v>
      </c>
    </row>
    <row r="19" spans="1:16" x14ac:dyDescent="0.2">
      <c r="A19" s="1" t="s">
        <v>262</v>
      </c>
      <c r="B19" s="1">
        <v>6300</v>
      </c>
      <c r="C19" s="1">
        <v>1050</v>
      </c>
      <c r="D19" s="1">
        <v>60</v>
      </c>
      <c r="E19" s="1">
        <v>590</v>
      </c>
      <c r="F19" s="1">
        <v>30</v>
      </c>
      <c r="G19" s="1">
        <v>0</v>
      </c>
      <c r="H19" s="1">
        <v>10</v>
      </c>
      <c r="I19" s="1">
        <v>30</v>
      </c>
      <c r="J19" s="1">
        <v>70</v>
      </c>
      <c r="K19" s="1">
        <v>2570</v>
      </c>
      <c r="L19" s="1">
        <v>740</v>
      </c>
      <c r="M19" s="1">
        <v>30</v>
      </c>
      <c r="N19" s="1">
        <v>990</v>
      </c>
      <c r="O19" s="1">
        <v>10</v>
      </c>
      <c r="P19" s="1">
        <v>120</v>
      </c>
    </row>
    <row r="20" spans="1:16" x14ac:dyDescent="0.2">
      <c r="A20" s="1" t="s">
        <v>312</v>
      </c>
      <c r="B20" s="1">
        <v>1810</v>
      </c>
      <c r="C20" s="1">
        <v>740</v>
      </c>
      <c r="D20" s="1">
        <v>0</v>
      </c>
      <c r="E20" s="1">
        <v>410</v>
      </c>
      <c r="F20" s="1">
        <v>0</v>
      </c>
      <c r="G20" s="1">
        <v>0</v>
      </c>
      <c r="H20" s="1">
        <v>0</v>
      </c>
      <c r="I20" s="1">
        <v>0</v>
      </c>
      <c r="J20" s="1">
        <v>20</v>
      </c>
      <c r="K20" s="1">
        <v>510</v>
      </c>
      <c r="L20" s="1">
        <v>10</v>
      </c>
      <c r="M20" s="1">
        <v>20</v>
      </c>
      <c r="N20" s="1">
        <v>30</v>
      </c>
      <c r="O20" s="1">
        <v>10</v>
      </c>
      <c r="P20" s="1">
        <v>60</v>
      </c>
    </row>
    <row r="21" spans="1:16" x14ac:dyDescent="0.2">
      <c r="A21" s="1" t="s">
        <v>313</v>
      </c>
      <c r="B21" s="1">
        <v>1970</v>
      </c>
      <c r="C21" s="1">
        <v>780</v>
      </c>
      <c r="D21" s="1">
        <v>40</v>
      </c>
      <c r="E21" s="1">
        <v>300</v>
      </c>
      <c r="F21" s="1">
        <v>20</v>
      </c>
      <c r="G21" s="1">
        <v>0</v>
      </c>
      <c r="H21" s="1">
        <v>10</v>
      </c>
      <c r="I21" s="1">
        <v>20</v>
      </c>
      <c r="J21" s="1">
        <v>40</v>
      </c>
      <c r="K21" s="1">
        <v>670</v>
      </c>
      <c r="L21" s="1">
        <v>10</v>
      </c>
      <c r="M21" s="1">
        <v>20</v>
      </c>
      <c r="N21" s="1">
        <v>40</v>
      </c>
      <c r="O21" s="1">
        <v>10</v>
      </c>
      <c r="P21" s="1">
        <v>10</v>
      </c>
    </row>
    <row r="22" spans="1:16" x14ac:dyDescent="0.2">
      <c r="A22" s="1" t="s">
        <v>314</v>
      </c>
      <c r="B22" s="1">
        <v>3820</v>
      </c>
      <c r="C22" s="1">
        <v>1540</v>
      </c>
      <c r="D22" s="1">
        <v>60</v>
      </c>
      <c r="E22" s="1">
        <v>1400</v>
      </c>
      <c r="F22" s="1">
        <v>20</v>
      </c>
      <c r="G22" s="1">
        <v>0</v>
      </c>
      <c r="H22" s="1">
        <v>20</v>
      </c>
      <c r="I22" s="1">
        <v>10</v>
      </c>
      <c r="J22" s="1">
        <v>20</v>
      </c>
      <c r="K22" s="1">
        <v>570</v>
      </c>
      <c r="L22" s="1">
        <v>0</v>
      </c>
      <c r="M22" s="1">
        <v>0</v>
      </c>
      <c r="N22" s="1">
        <v>70</v>
      </c>
      <c r="O22" s="1">
        <v>10</v>
      </c>
      <c r="P22" s="1">
        <v>100</v>
      </c>
    </row>
    <row r="23" spans="1:16" x14ac:dyDescent="0.2">
      <c r="A23" s="1" t="s">
        <v>315</v>
      </c>
      <c r="B23" s="1">
        <v>3290</v>
      </c>
      <c r="C23" s="1">
        <v>1560</v>
      </c>
      <c r="D23" s="1">
        <v>50</v>
      </c>
      <c r="E23" s="1">
        <v>370</v>
      </c>
      <c r="F23" s="1">
        <v>60</v>
      </c>
      <c r="G23" s="1">
        <v>10</v>
      </c>
      <c r="H23" s="1">
        <v>50</v>
      </c>
      <c r="I23" s="1">
        <v>0</v>
      </c>
      <c r="J23" s="1">
        <v>140</v>
      </c>
      <c r="K23" s="1">
        <v>770</v>
      </c>
      <c r="L23" s="1">
        <v>120</v>
      </c>
      <c r="M23" s="1">
        <v>0</v>
      </c>
      <c r="N23" s="1">
        <v>160</v>
      </c>
      <c r="O23" s="1">
        <v>0</v>
      </c>
      <c r="P23" s="1">
        <v>0</v>
      </c>
    </row>
    <row r="24" spans="1:16" x14ac:dyDescent="0.2">
      <c r="A24" s="1" t="s">
        <v>316</v>
      </c>
      <c r="B24" s="1">
        <v>960</v>
      </c>
      <c r="C24" s="1">
        <v>90</v>
      </c>
      <c r="D24" s="1">
        <v>0</v>
      </c>
      <c r="E24" s="1">
        <v>850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20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x14ac:dyDescent="0.2">
      <c r="A25" s="1" t="s">
        <v>317</v>
      </c>
      <c r="B25" s="1">
        <v>130</v>
      </c>
      <c r="C25" s="1">
        <v>110</v>
      </c>
      <c r="D25" s="1">
        <v>0</v>
      </c>
      <c r="E25" s="1">
        <v>10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10</v>
      </c>
    </row>
    <row r="27" spans="1:16" x14ac:dyDescent="0.2">
      <c r="A27" s="1" t="s">
        <v>398</v>
      </c>
      <c r="B27" s="1">
        <v>44700</v>
      </c>
      <c r="C27" s="1">
        <v>13950</v>
      </c>
      <c r="D27" s="1">
        <v>490</v>
      </c>
      <c r="E27" s="1">
        <v>13550</v>
      </c>
      <c r="F27" s="1">
        <v>340</v>
      </c>
      <c r="G27" s="1">
        <v>20</v>
      </c>
      <c r="H27" s="1">
        <v>220</v>
      </c>
      <c r="I27" s="1">
        <v>180</v>
      </c>
      <c r="J27" s="1">
        <v>460</v>
      </c>
      <c r="K27" s="1">
        <v>10490</v>
      </c>
      <c r="L27" s="1">
        <v>1220</v>
      </c>
      <c r="M27" s="1">
        <v>770</v>
      </c>
      <c r="N27" s="1">
        <v>1880</v>
      </c>
      <c r="O27" s="1">
        <v>160</v>
      </c>
      <c r="P27" s="1">
        <v>970</v>
      </c>
    </row>
    <row r="28" spans="1:16" x14ac:dyDescent="0.2">
      <c r="A28" s="1" t="s">
        <v>300</v>
      </c>
      <c r="B28" s="1">
        <v>5010</v>
      </c>
      <c r="C28" s="1">
        <v>1470</v>
      </c>
      <c r="D28" s="1">
        <v>20</v>
      </c>
      <c r="E28" s="1">
        <v>1410</v>
      </c>
      <c r="F28" s="1">
        <v>30</v>
      </c>
      <c r="G28" s="1">
        <v>0</v>
      </c>
      <c r="H28" s="1">
        <v>10</v>
      </c>
      <c r="I28" s="1">
        <v>10</v>
      </c>
      <c r="J28" s="1">
        <v>10</v>
      </c>
      <c r="K28" s="1">
        <v>1120</v>
      </c>
      <c r="L28" s="1">
        <v>120</v>
      </c>
      <c r="M28" s="1">
        <v>300</v>
      </c>
      <c r="N28" s="1">
        <v>280</v>
      </c>
      <c r="O28" s="1">
        <v>20</v>
      </c>
      <c r="P28" s="1">
        <v>210</v>
      </c>
    </row>
    <row r="29" spans="1:16" x14ac:dyDescent="0.2">
      <c r="A29" s="1" t="s">
        <v>301</v>
      </c>
      <c r="B29" s="1">
        <v>3000</v>
      </c>
      <c r="C29" s="1">
        <v>730</v>
      </c>
      <c r="D29" s="1">
        <v>30</v>
      </c>
      <c r="E29" s="1">
        <v>1340</v>
      </c>
      <c r="F29" s="1">
        <v>10</v>
      </c>
      <c r="G29" s="1">
        <v>0</v>
      </c>
      <c r="H29" s="1">
        <v>20</v>
      </c>
      <c r="I29" s="1">
        <v>0</v>
      </c>
      <c r="J29" s="1">
        <v>0</v>
      </c>
      <c r="K29" s="1">
        <v>590</v>
      </c>
      <c r="L29" s="1">
        <v>20</v>
      </c>
      <c r="M29" s="1">
        <v>100</v>
      </c>
      <c r="N29" s="1">
        <v>50</v>
      </c>
      <c r="O29" s="1">
        <v>20</v>
      </c>
      <c r="P29" s="1">
        <v>90</v>
      </c>
    </row>
    <row r="30" spans="1:16" x14ac:dyDescent="0.2">
      <c r="A30" s="1" t="s">
        <v>290</v>
      </c>
      <c r="B30" s="1">
        <v>190</v>
      </c>
      <c r="C30" s="1">
        <v>50</v>
      </c>
      <c r="D30" s="1">
        <v>0</v>
      </c>
      <c r="E30" s="1">
        <v>100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40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1" t="s">
        <v>302</v>
      </c>
      <c r="B31" s="1">
        <v>1880</v>
      </c>
      <c r="C31" s="1">
        <v>390</v>
      </c>
      <c r="D31" s="1">
        <v>0</v>
      </c>
      <c r="E31" s="1">
        <v>1190</v>
      </c>
      <c r="F31" s="1">
        <v>30</v>
      </c>
      <c r="G31" s="1">
        <v>0</v>
      </c>
      <c r="H31" s="1">
        <v>10</v>
      </c>
      <c r="I31" s="1">
        <v>10</v>
      </c>
      <c r="J31" s="1">
        <v>0</v>
      </c>
      <c r="K31" s="1">
        <v>180</v>
      </c>
      <c r="L31" s="1">
        <v>0</v>
      </c>
      <c r="M31" s="1">
        <v>10</v>
      </c>
      <c r="N31" s="1">
        <v>0</v>
      </c>
      <c r="O31" s="1">
        <v>0</v>
      </c>
      <c r="P31" s="1">
        <v>60</v>
      </c>
    </row>
    <row r="32" spans="1:16" x14ac:dyDescent="0.2">
      <c r="A32" s="1" t="s">
        <v>303</v>
      </c>
      <c r="B32" s="1">
        <v>2700</v>
      </c>
      <c r="C32" s="1">
        <v>770</v>
      </c>
      <c r="D32" s="1">
        <v>70</v>
      </c>
      <c r="E32" s="1">
        <v>600</v>
      </c>
      <c r="F32" s="1">
        <v>30</v>
      </c>
      <c r="G32" s="1">
        <v>0</v>
      </c>
      <c r="H32" s="1">
        <v>10</v>
      </c>
      <c r="I32" s="1">
        <v>30</v>
      </c>
      <c r="J32" s="1">
        <v>20</v>
      </c>
      <c r="K32" s="1">
        <v>860</v>
      </c>
      <c r="L32" s="1">
        <v>130</v>
      </c>
      <c r="M32" s="1">
        <v>80</v>
      </c>
      <c r="N32" s="1">
        <v>40</v>
      </c>
      <c r="O32" s="1">
        <v>10</v>
      </c>
      <c r="P32" s="1">
        <v>50</v>
      </c>
    </row>
    <row r="33" spans="1:16" x14ac:dyDescent="0.2">
      <c r="A33" s="1" t="s">
        <v>304</v>
      </c>
      <c r="B33" s="1">
        <v>4390</v>
      </c>
      <c r="C33" s="1">
        <v>1690</v>
      </c>
      <c r="D33" s="1">
        <v>20</v>
      </c>
      <c r="E33" s="1">
        <v>1570</v>
      </c>
      <c r="F33" s="1">
        <v>30</v>
      </c>
      <c r="G33" s="1">
        <v>10</v>
      </c>
      <c r="H33" s="1">
        <v>20</v>
      </c>
      <c r="I33" s="1">
        <v>10</v>
      </c>
      <c r="J33" s="1">
        <v>20</v>
      </c>
      <c r="K33" s="1">
        <v>720</v>
      </c>
      <c r="L33" s="1">
        <v>30</v>
      </c>
      <c r="M33" s="1">
        <v>80</v>
      </c>
      <c r="N33" s="1">
        <v>80</v>
      </c>
      <c r="O33" s="1">
        <v>30</v>
      </c>
      <c r="P33" s="1">
        <v>80</v>
      </c>
    </row>
    <row r="34" spans="1:16" x14ac:dyDescent="0.2">
      <c r="A34" s="1" t="s">
        <v>305</v>
      </c>
      <c r="B34" s="1">
        <v>10</v>
      </c>
      <c r="C34" s="1">
        <v>10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2">
      <c r="A35" s="1" t="s">
        <v>306</v>
      </c>
      <c r="B35" s="1">
        <v>2030</v>
      </c>
      <c r="C35" s="1">
        <v>870</v>
      </c>
      <c r="D35" s="1">
        <v>20</v>
      </c>
      <c r="E35" s="1">
        <v>840</v>
      </c>
      <c r="F35" s="1">
        <v>10</v>
      </c>
      <c r="G35" s="1">
        <v>0</v>
      </c>
      <c r="H35" s="1">
        <v>20</v>
      </c>
      <c r="I35" s="1">
        <v>30</v>
      </c>
      <c r="J35" s="1">
        <v>20</v>
      </c>
      <c r="K35" s="1">
        <v>180</v>
      </c>
      <c r="L35" s="1">
        <v>0</v>
      </c>
      <c r="M35" s="1">
        <v>10</v>
      </c>
      <c r="N35" s="1">
        <v>10</v>
      </c>
      <c r="O35" s="1">
        <v>0</v>
      </c>
      <c r="P35" s="1">
        <v>20</v>
      </c>
    </row>
    <row r="36" spans="1:16" x14ac:dyDescent="0.2">
      <c r="A36" s="1" t="s">
        <v>263</v>
      </c>
      <c r="B36" s="1">
        <v>1690</v>
      </c>
      <c r="C36" s="1">
        <v>510</v>
      </c>
      <c r="D36" s="1">
        <v>0</v>
      </c>
      <c r="E36" s="1">
        <v>340</v>
      </c>
      <c r="F36" s="1">
        <v>10</v>
      </c>
      <c r="G36" s="1">
        <v>0</v>
      </c>
      <c r="H36" s="1">
        <v>10</v>
      </c>
      <c r="I36" s="1">
        <v>10</v>
      </c>
      <c r="J36" s="1">
        <v>60</v>
      </c>
      <c r="K36" s="1">
        <v>590</v>
      </c>
      <c r="L36" s="1">
        <v>0</v>
      </c>
      <c r="M36" s="1">
        <v>60</v>
      </c>
      <c r="N36" s="1">
        <v>50</v>
      </c>
      <c r="O36" s="1">
        <v>10</v>
      </c>
      <c r="P36" s="1">
        <v>40</v>
      </c>
    </row>
    <row r="37" spans="1:16" x14ac:dyDescent="0.2">
      <c r="A37" s="1" t="s">
        <v>307</v>
      </c>
      <c r="B37" s="1">
        <v>190</v>
      </c>
      <c r="C37" s="1">
        <v>30</v>
      </c>
      <c r="D37" s="1">
        <v>0</v>
      </c>
      <c r="E37" s="1">
        <v>100</v>
      </c>
      <c r="F37" s="1">
        <v>0</v>
      </c>
      <c r="G37" s="1">
        <v>0</v>
      </c>
      <c r="H37" s="1">
        <v>0</v>
      </c>
      <c r="I37" s="1">
        <v>10</v>
      </c>
      <c r="J37" s="1">
        <v>0</v>
      </c>
      <c r="K37" s="1">
        <v>30</v>
      </c>
      <c r="L37" s="1">
        <v>0</v>
      </c>
      <c r="M37" s="1">
        <v>0</v>
      </c>
      <c r="N37" s="1">
        <v>0</v>
      </c>
      <c r="O37" s="1">
        <v>0</v>
      </c>
      <c r="P37" s="1">
        <v>20</v>
      </c>
    </row>
    <row r="38" spans="1:16" x14ac:dyDescent="0.2">
      <c r="A38" s="1" t="s">
        <v>308</v>
      </c>
      <c r="B38" s="1">
        <v>1260</v>
      </c>
      <c r="C38" s="1">
        <v>600</v>
      </c>
      <c r="D38" s="1">
        <v>30</v>
      </c>
      <c r="E38" s="1">
        <v>90</v>
      </c>
      <c r="F38" s="1">
        <v>10</v>
      </c>
      <c r="G38" s="1">
        <v>0</v>
      </c>
      <c r="H38" s="1">
        <v>0</v>
      </c>
      <c r="I38" s="1">
        <v>10</v>
      </c>
      <c r="J38" s="1">
        <v>40</v>
      </c>
      <c r="K38" s="1">
        <v>460</v>
      </c>
      <c r="L38" s="1">
        <v>0</v>
      </c>
      <c r="M38" s="1">
        <v>20</v>
      </c>
      <c r="N38" s="1">
        <v>0</v>
      </c>
      <c r="O38" s="1">
        <v>0</v>
      </c>
      <c r="P38" s="1">
        <v>0</v>
      </c>
    </row>
    <row r="39" spans="1:16" x14ac:dyDescent="0.2">
      <c r="A39" s="1" t="s">
        <v>309</v>
      </c>
      <c r="B39" s="1">
        <v>410</v>
      </c>
      <c r="C39" s="1">
        <v>140</v>
      </c>
      <c r="D39" s="1">
        <v>10</v>
      </c>
      <c r="E39" s="1">
        <v>70</v>
      </c>
      <c r="F39" s="1">
        <v>30</v>
      </c>
      <c r="G39" s="1">
        <v>0</v>
      </c>
      <c r="H39" s="1">
        <v>0</v>
      </c>
      <c r="I39" s="1">
        <v>0</v>
      </c>
      <c r="J39" s="1">
        <v>10</v>
      </c>
      <c r="K39" s="1">
        <v>110</v>
      </c>
      <c r="L39" s="1">
        <v>10</v>
      </c>
      <c r="M39" s="1">
        <v>20</v>
      </c>
      <c r="N39" s="1">
        <v>10</v>
      </c>
      <c r="O39" s="1">
        <v>0</v>
      </c>
      <c r="P39" s="1">
        <v>0</v>
      </c>
    </row>
    <row r="40" spans="1:16" x14ac:dyDescent="0.2">
      <c r="A40" s="1" t="s">
        <v>310</v>
      </c>
      <c r="B40" s="1">
        <v>730</v>
      </c>
      <c r="C40" s="1">
        <v>350</v>
      </c>
      <c r="D40" s="1">
        <v>20</v>
      </c>
      <c r="E40" s="1">
        <v>60</v>
      </c>
      <c r="F40" s="1">
        <v>0</v>
      </c>
      <c r="G40" s="1">
        <v>0</v>
      </c>
      <c r="H40" s="1">
        <v>10</v>
      </c>
      <c r="I40" s="1">
        <v>0</v>
      </c>
      <c r="J40" s="1">
        <v>30</v>
      </c>
      <c r="K40" s="1">
        <v>210</v>
      </c>
      <c r="L40" s="1">
        <v>10</v>
      </c>
      <c r="M40" s="1">
        <v>10</v>
      </c>
      <c r="N40" s="1">
        <v>10</v>
      </c>
      <c r="O40" s="1">
        <v>0</v>
      </c>
      <c r="P40" s="1">
        <v>20</v>
      </c>
    </row>
    <row r="41" spans="1:16" x14ac:dyDescent="0.2">
      <c r="A41" s="1" t="s">
        <v>311</v>
      </c>
      <c r="B41" s="1">
        <v>4930</v>
      </c>
      <c r="C41" s="1">
        <v>1250</v>
      </c>
      <c r="D41" s="1">
        <v>70</v>
      </c>
      <c r="E41" s="1">
        <v>2310</v>
      </c>
      <c r="F41" s="1">
        <v>40</v>
      </c>
      <c r="G41" s="1">
        <v>0</v>
      </c>
      <c r="H41" s="1">
        <v>20</v>
      </c>
      <c r="I41" s="1">
        <v>10</v>
      </c>
      <c r="J41" s="1">
        <v>20</v>
      </c>
      <c r="K41" s="1">
        <v>920</v>
      </c>
      <c r="L41" s="1">
        <v>20</v>
      </c>
      <c r="M41" s="1">
        <v>40</v>
      </c>
      <c r="N41" s="1">
        <v>90</v>
      </c>
      <c r="O41" s="1">
        <v>40</v>
      </c>
      <c r="P41" s="1">
        <v>100</v>
      </c>
    </row>
    <row r="42" spans="1:16" x14ac:dyDescent="0.2">
      <c r="A42" s="1" t="s">
        <v>262</v>
      </c>
      <c r="B42" s="1">
        <v>6220</v>
      </c>
      <c r="C42" s="1">
        <v>1020</v>
      </c>
      <c r="D42" s="1">
        <v>60</v>
      </c>
      <c r="E42" s="1">
        <v>560</v>
      </c>
      <c r="F42" s="1">
        <v>30</v>
      </c>
      <c r="G42" s="1">
        <v>0</v>
      </c>
      <c r="H42" s="1">
        <v>10</v>
      </c>
      <c r="I42" s="1">
        <v>30</v>
      </c>
      <c r="J42" s="1">
        <v>70</v>
      </c>
      <c r="K42" s="1">
        <v>2550</v>
      </c>
      <c r="L42" s="1">
        <v>740</v>
      </c>
      <c r="M42" s="1">
        <v>30</v>
      </c>
      <c r="N42" s="1">
        <v>990</v>
      </c>
      <c r="O42" s="1">
        <v>10</v>
      </c>
      <c r="P42" s="1">
        <v>120</v>
      </c>
    </row>
    <row r="43" spans="1:16" x14ac:dyDescent="0.2">
      <c r="A43" s="1" t="s">
        <v>312</v>
      </c>
      <c r="B43" s="1">
        <v>1450</v>
      </c>
      <c r="C43" s="1">
        <v>630</v>
      </c>
      <c r="D43" s="1">
        <v>0</v>
      </c>
      <c r="E43" s="1">
        <v>330</v>
      </c>
      <c r="F43" s="1">
        <v>0</v>
      </c>
      <c r="G43" s="1">
        <v>0</v>
      </c>
      <c r="H43" s="1">
        <v>0</v>
      </c>
      <c r="I43" s="1">
        <v>0</v>
      </c>
      <c r="J43" s="1">
        <v>10</v>
      </c>
      <c r="K43" s="1">
        <v>370</v>
      </c>
      <c r="L43" s="1">
        <v>10</v>
      </c>
      <c r="M43" s="1">
        <v>10</v>
      </c>
      <c r="N43" s="1">
        <v>30</v>
      </c>
      <c r="O43" s="1">
        <v>10</v>
      </c>
      <c r="P43" s="1">
        <v>50</v>
      </c>
    </row>
    <row r="44" spans="1:16" x14ac:dyDescent="0.2">
      <c r="A44" s="1" t="s">
        <v>313</v>
      </c>
      <c r="B44" s="1">
        <v>1220</v>
      </c>
      <c r="C44" s="1">
        <v>550</v>
      </c>
      <c r="D44" s="1">
        <v>30</v>
      </c>
      <c r="E44" s="1">
        <v>230</v>
      </c>
      <c r="F44" s="1">
        <v>10</v>
      </c>
      <c r="G44" s="1">
        <v>0</v>
      </c>
      <c r="H44" s="1">
        <v>10</v>
      </c>
      <c r="I44" s="1">
        <v>10</v>
      </c>
      <c r="J44" s="1">
        <v>10</v>
      </c>
      <c r="K44" s="1">
        <v>330</v>
      </c>
      <c r="L44" s="1">
        <v>10</v>
      </c>
      <c r="M44" s="1">
        <v>0</v>
      </c>
      <c r="N44" s="1">
        <v>20</v>
      </c>
      <c r="O44" s="1">
        <v>0</v>
      </c>
      <c r="P44" s="1">
        <v>10</v>
      </c>
    </row>
    <row r="45" spans="1:16" x14ac:dyDescent="0.2">
      <c r="A45" s="1" t="s">
        <v>314</v>
      </c>
      <c r="B45" s="1">
        <v>3680</v>
      </c>
      <c r="C45" s="1">
        <v>1440</v>
      </c>
      <c r="D45" s="1">
        <v>60</v>
      </c>
      <c r="E45" s="1">
        <v>1370</v>
      </c>
      <c r="F45" s="1">
        <v>20</v>
      </c>
      <c r="G45" s="1">
        <v>0</v>
      </c>
      <c r="H45" s="1">
        <v>20</v>
      </c>
      <c r="I45" s="1">
        <v>10</v>
      </c>
      <c r="J45" s="1">
        <v>20</v>
      </c>
      <c r="K45" s="1">
        <v>570</v>
      </c>
      <c r="L45" s="1">
        <v>0</v>
      </c>
      <c r="M45" s="1">
        <v>0</v>
      </c>
      <c r="N45" s="1">
        <v>60</v>
      </c>
      <c r="O45" s="1">
        <v>10</v>
      </c>
      <c r="P45" s="1">
        <v>100</v>
      </c>
    </row>
    <row r="46" spans="1:16" x14ac:dyDescent="0.2">
      <c r="A46" s="1" t="s">
        <v>315</v>
      </c>
      <c r="B46" s="1">
        <v>2820</v>
      </c>
      <c r="C46" s="1">
        <v>1340</v>
      </c>
      <c r="D46" s="1">
        <v>50</v>
      </c>
      <c r="E46" s="1">
        <v>270</v>
      </c>
      <c r="F46" s="1">
        <v>50</v>
      </c>
      <c r="G46" s="1">
        <v>10</v>
      </c>
      <c r="H46" s="1">
        <v>50</v>
      </c>
      <c r="I46" s="1">
        <v>0</v>
      </c>
      <c r="J46" s="1">
        <v>120</v>
      </c>
      <c r="K46" s="1">
        <v>650</v>
      </c>
      <c r="L46" s="1">
        <v>120</v>
      </c>
      <c r="M46" s="1">
        <v>0</v>
      </c>
      <c r="N46" s="1">
        <v>160</v>
      </c>
      <c r="O46" s="1">
        <v>0</v>
      </c>
      <c r="P46" s="1">
        <v>0</v>
      </c>
    </row>
    <row r="47" spans="1:16" x14ac:dyDescent="0.2">
      <c r="A47" s="1" t="s">
        <v>316</v>
      </c>
      <c r="B47" s="1">
        <v>860</v>
      </c>
      <c r="C47" s="1">
        <v>80</v>
      </c>
      <c r="D47" s="1">
        <v>0</v>
      </c>
      <c r="E47" s="1">
        <v>770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10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2">
      <c r="A48" s="1" t="s">
        <v>317</v>
      </c>
      <c r="B48" s="1">
        <v>30</v>
      </c>
      <c r="C48" s="1">
        <v>30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50" spans="1:16" x14ac:dyDescent="0.2">
      <c r="A50" s="1" t="s">
        <v>394</v>
      </c>
      <c r="B50" s="1">
        <v>30570</v>
      </c>
      <c r="C50" s="1">
        <v>11860</v>
      </c>
      <c r="D50" s="1">
        <v>570</v>
      </c>
      <c r="E50" s="1">
        <v>6610</v>
      </c>
      <c r="F50" s="1">
        <v>440</v>
      </c>
      <c r="G50" s="1">
        <v>30</v>
      </c>
      <c r="H50" s="1">
        <v>80</v>
      </c>
      <c r="I50" s="1">
        <v>60</v>
      </c>
      <c r="J50" s="1">
        <v>240</v>
      </c>
      <c r="K50" s="1">
        <v>7830</v>
      </c>
      <c r="L50" s="1">
        <v>320</v>
      </c>
      <c r="M50" s="1">
        <v>1030</v>
      </c>
      <c r="N50" s="1">
        <v>840</v>
      </c>
      <c r="O50" s="1">
        <v>180</v>
      </c>
      <c r="P50" s="1">
        <v>480</v>
      </c>
    </row>
    <row r="51" spans="1:16" x14ac:dyDescent="0.2">
      <c r="A51" s="1" t="s">
        <v>300</v>
      </c>
      <c r="B51" s="1">
        <v>3520</v>
      </c>
      <c r="C51" s="1">
        <v>1610</v>
      </c>
      <c r="D51" s="1">
        <v>70</v>
      </c>
      <c r="E51" s="1">
        <v>860</v>
      </c>
      <c r="F51" s="1">
        <v>10</v>
      </c>
      <c r="G51" s="1">
        <v>0</v>
      </c>
      <c r="H51" s="1">
        <v>10</v>
      </c>
      <c r="I51" s="1">
        <v>0</v>
      </c>
      <c r="J51" s="1">
        <v>0</v>
      </c>
      <c r="K51" s="1">
        <v>540</v>
      </c>
      <c r="L51" s="1">
        <v>80</v>
      </c>
      <c r="M51" s="1">
        <v>140</v>
      </c>
      <c r="N51" s="1">
        <v>80</v>
      </c>
      <c r="O51" s="1">
        <v>10</v>
      </c>
      <c r="P51" s="1">
        <v>110</v>
      </c>
    </row>
    <row r="52" spans="1:16" x14ac:dyDescent="0.2">
      <c r="A52" s="1" t="s">
        <v>301</v>
      </c>
      <c r="B52" s="1">
        <v>3640</v>
      </c>
      <c r="C52" s="1">
        <v>1140</v>
      </c>
      <c r="D52" s="1">
        <v>80</v>
      </c>
      <c r="E52" s="1">
        <v>1100</v>
      </c>
      <c r="F52" s="1">
        <v>50</v>
      </c>
      <c r="G52" s="1">
        <v>0</v>
      </c>
      <c r="H52" s="1">
        <v>0</v>
      </c>
      <c r="I52" s="1">
        <v>10</v>
      </c>
      <c r="J52" s="1">
        <v>10</v>
      </c>
      <c r="K52" s="1">
        <v>990</v>
      </c>
      <c r="L52" s="1">
        <v>50</v>
      </c>
      <c r="M52" s="1">
        <v>140</v>
      </c>
      <c r="N52" s="1">
        <v>20</v>
      </c>
      <c r="O52" s="1">
        <v>0</v>
      </c>
      <c r="P52" s="1">
        <v>50</v>
      </c>
    </row>
    <row r="53" spans="1:16" x14ac:dyDescent="0.2">
      <c r="A53" s="1" t="s">
        <v>290</v>
      </c>
      <c r="B53" s="1">
        <v>240</v>
      </c>
      <c r="C53" s="1">
        <v>40</v>
      </c>
      <c r="D53" s="1">
        <v>10</v>
      </c>
      <c r="E53" s="1">
        <v>70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110</v>
      </c>
      <c r="L53" s="1">
        <v>0</v>
      </c>
      <c r="M53" s="1">
        <v>0</v>
      </c>
      <c r="N53" s="1">
        <v>10</v>
      </c>
      <c r="O53" s="1">
        <v>0</v>
      </c>
      <c r="P53" s="1">
        <v>0</v>
      </c>
    </row>
    <row r="54" spans="1:16" x14ac:dyDescent="0.2">
      <c r="A54" s="1" t="s">
        <v>302</v>
      </c>
      <c r="B54" s="1">
        <v>580</v>
      </c>
      <c r="C54" s="1">
        <v>140</v>
      </c>
      <c r="D54" s="1">
        <v>10</v>
      </c>
      <c r="E54" s="1">
        <v>330</v>
      </c>
      <c r="F54" s="1">
        <v>10</v>
      </c>
      <c r="G54" s="1">
        <v>0</v>
      </c>
      <c r="H54" s="1">
        <v>0</v>
      </c>
      <c r="I54" s="1">
        <v>0</v>
      </c>
      <c r="J54" s="1">
        <v>0</v>
      </c>
      <c r="K54" s="1">
        <v>20</v>
      </c>
      <c r="L54" s="1">
        <v>20</v>
      </c>
      <c r="M54" s="1">
        <v>20</v>
      </c>
      <c r="N54" s="1">
        <v>0</v>
      </c>
      <c r="O54" s="1">
        <v>0</v>
      </c>
      <c r="P54" s="1">
        <v>30</v>
      </c>
    </row>
    <row r="55" spans="1:16" x14ac:dyDescent="0.2">
      <c r="A55" s="1" t="s">
        <v>303</v>
      </c>
      <c r="B55" s="1">
        <v>5400</v>
      </c>
      <c r="C55" s="1">
        <v>1890</v>
      </c>
      <c r="D55" s="1">
        <v>50</v>
      </c>
      <c r="E55" s="1">
        <v>890</v>
      </c>
      <c r="F55" s="1">
        <v>80</v>
      </c>
      <c r="G55" s="1">
        <v>0</v>
      </c>
      <c r="H55" s="1">
        <v>10</v>
      </c>
      <c r="I55" s="1">
        <v>0</v>
      </c>
      <c r="J55" s="1">
        <v>40</v>
      </c>
      <c r="K55" s="1">
        <v>1690</v>
      </c>
      <c r="L55" s="1">
        <v>110</v>
      </c>
      <c r="M55" s="1">
        <v>250</v>
      </c>
      <c r="N55" s="1">
        <v>250</v>
      </c>
      <c r="O55" s="1">
        <v>40</v>
      </c>
      <c r="P55" s="1">
        <v>100</v>
      </c>
    </row>
    <row r="56" spans="1:16" x14ac:dyDescent="0.2">
      <c r="A56" s="1" t="s">
        <v>304</v>
      </c>
      <c r="B56" s="1">
        <v>8570</v>
      </c>
      <c r="C56" s="1">
        <v>4060</v>
      </c>
      <c r="D56" s="1">
        <v>180</v>
      </c>
      <c r="E56" s="1">
        <v>1850</v>
      </c>
      <c r="F56" s="1">
        <v>80</v>
      </c>
      <c r="G56" s="1">
        <v>0</v>
      </c>
      <c r="H56" s="1">
        <v>30</v>
      </c>
      <c r="I56" s="1">
        <v>30</v>
      </c>
      <c r="J56" s="1">
        <v>50</v>
      </c>
      <c r="K56" s="1">
        <v>1720</v>
      </c>
      <c r="L56" s="1">
        <v>40</v>
      </c>
      <c r="M56" s="1">
        <v>290</v>
      </c>
      <c r="N56" s="1">
        <v>110</v>
      </c>
      <c r="O56" s="1">
        <v>30</v>
      </c>
      <c r="P56" s="1">
        <v>100</v>
      </c>
    </row>
    <row r="57" spans="1:16" x14ac:dyDescent="0.2">
      <c r="A57" s="1" t="s">
        <v>305</v>
      </c>
      <c r="B57" s="1">
        <v>70</v>
      </c>
      <c r="C57" s="1">
        <v>20</v>
      </c>
      <c r="D57" s="1">
        <v>0</v>
      </c>
      <c r="E57" s="1">
        <v>20</v>
      </c>
      <c r="F57" s="1">
        <v>0</v>
      </c>
      <c r="G57" s="1">
        <v>0</v>
      </c>
      <c r="H57" s="1">
        <v>10</v>
      </c>
      <c r="I57" s="1">
        <v>0</v>
      </c>
      <c r="J57" s="1">
        <v>0</v>
      </c>
      <c r="K57" s="1">
        <v>20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</row>
    <row r="58" spans="1:16" x14ac:dyDescent="0.2">
      <c r="A58" s="1" t="s">
        <v>306</v>
      </c>
      <c r="B58" s="1">
        <v>140</v>
      </c>
      <c r="C58" s="1">
        <v>100</v>
      </c>
      <c r="D58" s="1">
        <v>0</v>
      </c>
      <c r="E58" s="1">
        <v>20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10</v>
      </c>
      <c r="L58" s="1">
        <v>0</v>
      </c>
      <c r="M58" s="1">
        <v>10</v>
      </c>
      <c r="N58" s="1">
        <v>0</v>
      </c>
      <c r="O58" s="1">
        <v>0</v>
      </c>
      <c r="P58" s="1">
        <v>0</v>
      </c>
    </row>
    <row r="59" spans="1:16" x14ac:dyDescent="0.2">
      <c r="A59" s="1" t="s">
        <v>263</v>
      </c>
      <c r="B59" s="1">
        <v>3050</v>
      </c>
      <c r="C59" s="1">
        <v>940</v>
      </c>
      <c r="D59" s="1">
        <v>60</v>
      </c>
      <c r="E59" s="1">
        <v>350</v>
      </c>
      <c r="F59" s="1">
        <v>100</v>
      </c>
      <c r="G59" s="1">
        <v>10</v>
      </c>
      <c r="H59" s="1">
        <v>10</v>
      </c>
      <c r="I59" s="1">
        <v>10</v>
      </c>
      <c r="J59" s="1">
        <v>40</v>
      </c>
      <c r="K59" s="1">
        <v>1190</v>
      </c>
      <c r="L59" s="1">
        <v>0</v>
      </c>
      <c r="M59" s="1">
        <v>40</v>
      </c>
      <c r="N59" s="1">
        <v>200</v>
      </c>
      <c r="O59" s="1">
        <v>60</v>
      </c>
      <c r="P59" s="1">
        <v>40</v>
      </c>
    </row>
    <row r="60" spans="1:16" x14ac:dyDescent="0.2">
      <c r="A60" s="1" t="s">
        <v>307</v>
      </c>
      <c r="B60" s="1">
        <v>410</v>
      </c>
      <c r="C60" s="1">
        <v>130</v>
      </c>
      <c r="D60" s="1">
        <v>10</v>
      </c>
      <c r="E60" s="1">
        <v>160</v>
      </c>
      <c r="F60" s="1">
        <v>10</v>
      </c>
      <c r="G60" s="1">
        <v>0</v>
      </c>
      <c r="H60" s="1">
        <v>0</v>
      </c>
      <c r="I60" s="1">
        <v>0</v>
      </c>
      <c r="J60" s="1">
        <v>0</v>
      </c>
      <c r="K60" s="1">
        <v>90</v>
      </c>
      <c r="L60" s="1">
        <v>0</v>
      </c>
      <c r="M60" s="1">
        <v>10</v>
      </c>
      <c r="N60" s="1">
        <v>0</v>
      </c>
      <c r="O60" s="1">
        <v>0</v>
      </c>
      <c r="P60" s="1">
        <v>0</v>
      </c>
    </row>
    <row r="61" spans="1:16" x14ac:dyDescent="0.2">
      <c r="A61" s="1" t="s">
        <v>308</v>
      </c>
      <c r="B61" s="1">
        <v>1300</v>
      </c>
      <c r="C61" s="1">
        <v>480</v>
      </c>
      <c r="D61" s="1">
        <v>70</v>
      </c>
      <c r="E61" s="1">
        <v>50</v>
      </c>
      <c r="F61" s="1">
        <v>30</v>
      </c>
      <c r="G61" s="1">
        <v>20</v>
      </c>
      <c r="H61" s="1">
        <v>10</v>
      </c>
      <c r="I61" s="1">
        <v>0</v>
      </c>
      <c r="J61" s="1">
        <v>40</v>
      </c>
      <c r="K61" s="1">
        <v>520</v>
      </c>
      <c r="L61" s="1">
        <v>0</v>
      </c>
      <c r="M61" s="1">
        <v>20</v>
      </c>
      <c r="N61" s="1">
        <v>20</v>
      </c>
      <c r="O61" s="1">
        <v>30</v>
      </c>
      <c r="P61" s="1">
        <v>10</v>
      </c>
    </row>
    <row r="62" spans="1:16" x14ac:dyDescent="0.2">
      <c r="A62" s="1" t="s">
        <v>309</v>
      </c>
      <c r="B62" s="1">
        <v>1090</v>
      </c>
      <c r="C62" s="1">
        <v>390</v>
      </c>
      <c r="D62" s="1">
        <v>10</v>
      </c>
      <c r="E62" s="1">
        <v>230</v>
      </c>
      <c r="F62" s="1">
        <v>50</v>
      </c>
      <c r="G62" s="1">
        <v>0</v>
      </c>
      <c r="H62" s="1">
        <v>0</v>
      </c>
      <c r="I62" s="1">
        <v>0</v>
      </c>
      <c r="J62" s="1">
        <v>0</v>
      </c>
      <c r="K62" s="1">
        <v>200</v>
      </c>
      <c r="L62" s="1">
        <v>10</v>
      </c>
      <c r="M62" s="1">
        <v>80</v>
      </c>
      <c r="N62" s="1">
        <v>100</v>
      </c>
      <c r="O62" s="1">
        <v>0</v>
      </c>
      <c r="P62" s="1">
        <v>20</v>
      </c>
    </row>
    <row r="63" spans="1:16" x14ac:dyDescent="0.2">
      <c r="A63" s="1" t="s">
        <v>310</v>
      </c>
      <c r="B63" s="1">
        <v>200</v>
      </c>
      <c r="C63" s="1">
        <v>70</v>
      </c>
      <c r="D63" s="1">
        <v>10</v>
      </c>
      <c r="E63" s="1">
        <v>20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80</v>
      </c>
      <c r="L63" s="1">
        <v>10</v>
      </c>
      <c r="M63" s="1">
        <v>0</v>
      </c>
      <c r="N63" s="1">
        <v>10</v>
      </c>
      <c r="O63" s="1">
        <v>0</v>
      </c>
      <c r="P63" s="1">
        <v>0</v>
      </c>
    </row>
    <row r="64" spans="1:16" x14ac:dyDescent="0.2">
      <c r="A64" s="1" t="s">
        <v>311</v>
      </c>
      <c r="B64" s="1">
        <v>360</v>
      </c>
      <c r="C64" s="1">
        <v>70</v>
      </c>
      <c r="D64" s="1">
        <v>0</v>
      </c>
      <c r="E64" s="1">
        <v>260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20</v>
      </c>
      <c r="L64" s="1">
        <v>0</v>
      </c>
      <c r="M64" s="1">
        <v>0</v>
      </c>
      <c r="N64" s="1">
        <v>10</v>
      </c>
      <c r="O64" s="1">
        <v>0</v>
      </c>
      <c r="P64" s="1">
        <v>0</v>
      </c>
    </row>
    <row r="65" spans="1:16" x14ac:dyDescent="0.2">
      <c r="A65" s="1" t="s">
        <v>262</v>
      </c>
      <c r="B65" s="1">
        <v>80</v>
      </c>
      <c r="C65" s="1">
        <v>30</v>
      </c>
      <c r="D65" s="1">
        <v>0</v>
      </c>
      <c r="E65" s="1">
        <v>30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20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</row>
    <row r="66" spans="1:16" x14ac:dyDescent="0.2">
      <c r="A66" s="1" t="s">
        <v>312</v>
      </c>
      <c r="B66" s="1">
        <v>360</v>
      </c>
      <c r="C66" s="1">
        <v>110</v>
      </c>
      <c r="D66" s="1">
        <v>0</v>
      </c>
      <c r="E66" s="1">
        <v>80</v>
      </c>
      <c r="F66" s="1">
        <v>0</v>
      </c>
      <c r="G66" s="1">
        <v>0</v>
      </c>
      <c r="H66" s="1">
        <v>0</v>
      </c>
      <c r="I66" s="1">
        <v>0</v>
      </c>
      <c r="J66" s="1">
        <v>10</v>
      </c>
      <c r="K66" s="1">
        <v>140</v>
      </c>
      <c r="L66" s="1">
        <v>0</v>
      </c>
      <c r="M66" s="1">
        <v>10</v>
      </c>
      <c r="N66" s="1">
        <v>0</v>
      </c>
      <c r="O66" s="1">
        <v>0</v>
      </c>
      <c r="P66" s="1">
        <v>10</v>
      </c>
    </row>
    <row r="67" spans="1:16" x14ac:dyDescent="0.2">
      <c r="A67" s="1" t="s">
        <v>313</v>
      </c>
      <c r="B67" s="1">
        <v>750</v>
      </c>
      <c r="C67" s="1">
        <v>230</v>
      </c>
      <c r="D67" s="1">
        <v>10</v>
      </c>
      <c r="E67" s="1">
        <v>70</v>
      </c>
      <c r="F67" s="1">
        <v>10</v>
      </c>
      <c r="G67" s="1">
        <v>0</v>
      </c>
      <c r="H67" s="1">
        <v>0</v>
      </c>
      <c r="I67" s="1">
        <v>10</v>
      </c>
      <c r="J67" s="1">
        <v>30</v>
      </c>
      <c r="K67" s="1">
        <v>340</v>
      </c>
      <c r="L67" s="1">
        <v>0</v>
      </c>
      <c r="M67" s="1">
        <v>20</v>
      </c>
      <c r="N67" s="1">
        <v>20</v>
      </c>
      <c r="O67" s="1">
        <v>10</v>
      </c>
      <c r="P67" s="1">
        <v>0</v>
      </c>
    </row>
    <row r="68" spans="1:16" x14ac:dyDescent="0.2">
      <c r="A68" s="1" t="s">
        <v>314</v>
      </c>
      <c r="B68" s="1">
        <v>140</v>
      </c>
      <c r="C68" s="1">
        <v>100</v>
      </c>
      <c r="D68" s="1">
        <v>0</v>
      </c>
      <c r="E68" s="1">
        <v>30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10</v>
      </c>
      <c r="O68" s="1">
        <v>0</v>
      </c>
      <c r="P68" s="1">
        <v>0</v>
      </c>
    </row>
    <row r="69" spans="1:16" x14ac:dyDescent="0.2">
      <c r="A69" s="1" t="s">
        <v>315</v>
      </c>
      <c r="B69" s="1">
        <v>470</v>
      </c>
      <c r="C69" s="1">
        <v>220</v>
      </c>
      <c r="D69" s="1">
        <v>0</v>
      </c>
      <c r="E69" s="1">
        <v>100</v>
      </c>
      <c r="F69" s="1">
        <v>10</v>
      </c>
      <c r="G69" s="1">
        <v>0</v>
      </c>
      <c r="H69" s="1">
        <v>0</v>
      </c>
      <c r="I69" s="1">
        <v>0</v>
      </c>
      <c r="J69" s="1">
        <v>20</v>
      </c>
      <c r="K69" s="1">
        <v>120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</row>
    <row r="70" spans="1:16" x14ac:dyDescent="0.2">
      <c r="A70" s="1" t="s">
        <v>316</v>
      </c>
      <c r="B70" s="1">
        <v>100</v>
      </c>
      <c r="C70" s="1">
        <v>10</v>
      </c>
      <c r="D70" s="1">
        <v>0</v>
      </c>
      <c r="E70" s="1">
        <v>80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10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</row>
    <row r="71" spans="1:16" x14ac:dyDescent="0.2">
      <c r="A71" s="1" t="s">
        <v>317</v>
      </c>
      <c r="B71" s="1">
        <v>100</v>
      </c>
      <c r="C71" s="1">
        <v>80</v>
      </c>
      <c r="D71" s="1">
        <v>0</v>
      </c>
      <c r="E71" s="1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10</v>
      </c>
    </row>
    <row r="72" spans="1:16" x14ac:dyDescent="0.2">
      <c r="A72" s="22" t="s">
        <v>510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</row>
  </sheetData>
  <mergeCells count="1">
    <mergeCell ref="A72:P72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011FE-3B81-45AA-A365-3FA7DA0408BD}">
  <dimension ref="A1:P33"/>
  <sheetViews>
    <sheetView view="pageBreakPreview" topLeftCell="A32" zoomScale="125" zoomScaleNormal="100" zoomScaleSheetLayoutView="125" workbookViewId="0">
      <selection activeCell="A33" sqref="A33:P33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318</v>
      </c>
    </row>
    <row r="2" spans="1:16" x14ac:dyDescent="0.2">
      <c r="A2" s="11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498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389</v>
      </c>
      <c r="B4" s="1">
        <v>75270</v>
      </c>
      <c r="C4" s="1">
        <v>25810</v>
      </c>
      <c r="D4" s="1">
        <v>1060</v>
      </c>
      <c r="E4" s="1">
        <v>20160</v>
      </c>
      <c r="F4" s="1">
        <v>780</v>
      </c>
      <c r="G4" s="1">
        <v>50</v>
      </c>
      <c r="H4" s="1">
        <v>300</v>
      </c>
      <c r="I4" s="1">
        <v>240</v>
      </c>
      <c r="J4" s="1">
        <v>700</v>
      </c>
      <c r="K4" s="1">
        <v>18320</v>
      </c>
      <c r="L4" s="1">
        <v>1540</v>
      </c>
      <c r="M4" s="1">
        <v>1800</v>
      </c>
      <c r="N4" s="1">
        <v>2720</v>
      </c>
      <c r="O4" s="1">
        <v>340</v>
      </c>
      <c r="P4" s="1">
        <v>1450</v>
      </c>
    </row>
    <row r="5" spans="1:16" x14ac:dyDescent="0.2">
      <c r="A5" s="1" t="s">
        <v>319</v>
      </c>
      <c r="B5" s="1">
        <v>39070</v>
      </c>
      <c r="C5" s="1">
        <v>12610</v>
      </c>
      <c r="D5" s="1">
        <v>580</v>
      </c>
      <c r="E5" s="1">
        <v>5580</v>
      </c>
      <c r="F5" s="1">
        <v>620</v>
      </c>
      <c r="G5" s="1">
        <v>40</v>
      </c>
      <c r="H5" s="1">
        <v>230</v>
      </c>
      <c r="I5" s="1">
        <v>180</v>
      </c>
      <c r="J5" s="1">
        <v>650</v>
      </c>
      <c r="K5" s="1">
        <v>12870</v>
      </c>
      <c r="L5" s="1">
        <v>1240</v>
      </c>
      <c r="M5" s="1">
        <v>1400</v>
      </c>
      <c r="N5" s="1">
        <v>2160</v>
      </c>
      <c r="O5" s="1">
        <v>230</v>
      </c>
      <c r="P5" s="1">
        <v>680</v>
      </c>
    </row>
    <row r="6" spans="1:16" x14ac:dyDescent="0.2">
      <c r="A6" s="1" t="s">
        <v>320</v>
      </c>
      <c r="B6" s="1">
        <v>1940</v>
      </c>
      <c r="C6" s="1">
        <v>660</v>
      </c>
      <c r="D6" s="1">
        <v>10</v>
      </c>
      <c r="E6" s="1">
        <v>660</v>
      </c>
      <c r="F6" s="1">
        <v>10</v>
      </c>
      <c r="G6" s="1">
        <v>0</v>
      </c>
      <c r="H6" s="1">
        <v>10</v>
      </c>
      <c r="I6" s="1">
        <v>10</v>
      </c>
      <c r="J6" s="1">
        <v>10</v>
      </c>
      <c r="K6" s="1">
        <v>410</v>
      </c>
      <c r="L6" s="1">
        <v>0</v>
      </c>
      <c r="M6" s="1">
        <v>40</v>
      </c>
      <c r="N6" s="1">
        <v>60</v>
      </c>
      <c r="O6" s="1">
        <v>0</v>
      </c>
      <c r="P6" s="1">
        <v>60</v>
      </c>
    </row>
    <row r="7" spans="1:16" x14ac:dyDescent="0.2">
      <c r="A7" s="1" t="s">
        <v>321</v>
      </c>
      <c r="B7" s="1">
        <v>11470</v>
      </c>
      <c r="C7" s="1">
        <v>7470</v>
      </c>
      <c r="D7" s="1">
        <v>300</v>
      </c>
      <c r="E7" s="1">
        <v>1510</v>
      </c>
      <c r="F7" s="1">
        <v>110</v>
      </c>
      <c r="G7" s="1">
        <v>10</v>
      </c>
      <c r="H7" s="1">
        <v>20</v>
      </c>
      <c r="I7" s="1">
        <v>10</v>
      </c>
      <c r="J7" s="1">
        <v>20</v>
      </c>
      <c r="K7" s="1">
        <v>1690</v>
      </c>
      <c r="L7" s="1">
        <v>70</v>
      </c>
      <c r="M7" s="1">
        <v>70</v>
      </c>
      <c r="N7" s="1">
        <v>20</v>
      </c>
      <c r="O7" s="1">
        <v>10</v>
      </c>
      <c r="P7" s="1">
        <v>160</v>
      </c>
    </row>
    <row r="8" spans="1:16" x14ac:dyDescent="0.2">
      <c r="A8" s="1" t="s">
        <v>322</v>
      </c>
      <c r="B8" s="1">
        <v>19390</v>
      </c>
      <c r="C8" s="1">
        <v>4310</v>
      </c>
      <c r="D8" s="1">
        <v>140</v>
      </c>
      <c r="E8" s="1">
        <v>11740</v>
      </c>
      <c r="F8" s="1">
        <v>30</v>
      </c>
      <c r="G8" s="1">
        <v>0</v>
      </c>
      <c r="H8" s="1">
        <v>40</v>
      </c>
      <c r="I8" s="1">
        <v>40</v>
      </c>
      <c r="J8" s="1">
        <v>10</v>
      </c>
      <c r="K8" s="1">
        <v>2320</v>
      </c>
      <c r="L8" s="1">
        <v>40</v>
      </c>
      <c r="M8" s="1">
        <v>120</v>
      </c>
      <c r="N8" s="1">
        <v>60</v>
      </c>
      <c r="O8" s="1">
        <v>60</v>
      </c>
      <c r="P8" s="1">
        <v>480</v>
      </c>
    </row>
    <row r="9" spans="1:16" x14ac:dyDescent="0.2">
      <c r="A9" s="1" t="s">
        <v>323</v>
      </c>
      <c r="B9" s="1">
        <v>2100</v>
      </c>
      <c r="C9" s="1">
        <v>410</v>
      </c>
      <c r="D9" s="1">
        <v>10</v>
      </c>
      <c r="E9" s="1">
        <v>390</v>
      </c>
      <c r="F9" s="1">
        <v>10</v>
      </c>
      <c r="G9" s="1">
        <v>0</v>
      </c>
      <c r="H9" s="1">
        <v>0</v>
      </c>
      <c r="I9" s="1">
        <v>0</v>
      </c>
      <c r="J9" s="1">
        <v>10</v>
      </c>
      <c r="K9" s="1">
        <v>750</v>
      </c>
      <c r="L9" s="1">
        <v>70</v>
      </c>
      <c r="M9" s="1">
        <v>90</v>
      </c>
      <c r="N9" s="1">
        <v>290</v>
      </c>
      <c r="O9" s="1">
        <v>20</v>
      </c>
      <c r="P9" s="1">
        <v>50</v>
      </c>
    </row>
    <row r="10" spans="1:16" x14ac:dyDescent="0.2">
      <c r="A10" s="1" t="s">
        <v>324</v>
      </c>
      <c r="B10" s="1">
        <v>1070</v>
      </c>
      <c r="C10" s="1">
        <v>200</v>
      </c>
      <c r="D10" s="1">
        <v>10</v>
      </c>
      <c r="E10" s="1">
        <v>240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270</v>
      </c>
      <c r="L10" s="1">
        <v>120</v>
      </c>
      <c r="M10" s="1">
        <v>70</v>
      </c>
      <c r="N10" s="1">
        <v>130</v>
      </c>
      <c r="O10" s="1">
        <v>20</v>
      </c>
      <c r="P10" s="1">
        <v>10</v>
      </c>
    </row>
    <row r="11" spans="1:16" x14ac:dyDescent="0.2">
      <c r="A11" s="1" t="s">
        <v>325</v>
      </c>
      <c r="B11" s="1">
        <v>100</v>
      </c>
      <c r="C11" s="1">
        <v>40</v>
      </c>
      <c r="D11" s="1">
        <v>10</v>
      </c>
      <c r="E11" s="1">
        <v>30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10</v>
      </c>
      <c r="L11" s="1">
        <v>0</v>
      </c>
      <c r="M11" s="1">
        <v>10</v>
      </c>
      <c r="N11" s="1">
        <v>0</v>
      </c>
      <c r="O11" s="1">
        <v>0</v>
      </c>
      <c r="P11" s="1">
        <v>0</v>
      </c>
    </row>
    <row r="12" spans="1:16" x14ac:dyDescent="0.2">
      <c r="A12" s="1" t="s">
        <v>326</v>
      </c>
      <c r="B12" s="1">
        <v>130</v>
      </c>
      <c r="C12" s="1">
        <v>110</v>
      </c>
      <c r="D12" s="1">
        <v>0</v>
      </c>
      <c r="E12" s="1">
        <v>10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10</v>
      </c>
    </row>
    <row r="14" spans="1:16" x14ac:dyDescent="0.2">
      <c r="A14" s="1" t="s">
        <v>390</v>
      </c>
      <c r="B14" s="1">
        <v>44700</v>
      </c>
      <c r="C14" s="1">
        <v>13950</v>
      </c>
      <c r="D14" s="1">
        <v>490</v>
      </c>
      <c r="E14" s="1">
        <v>13550</v>
      </c>
      <c r="F14" s="1">
        <v>340</v>
      </c>
      <c r="G14" s="1">
        <v>20</v>
      </c>
      <c r="H14" s="1">
        <v>220</v>
      </c>
      <c r="I14" s="1">
        <v>180</v>
      </c>
      <c r="J14" s="1">
        <v>460</v>
      </c>
      <c r="K14" s="1">
        <v>10490</v>
      </c>
      <c r="L14" s="1">
        <v>1220</v>
      </c>
      <c r="M14" s="1">
        <v>770</v>
      </c>
      <c r="N14" s="1">
        <v>1880</v>
      </c>
      <c r="O14" s="1">
        <v>160</v>
      </c>
      <c r="P14" s="1">
        <v>970</v>
      </c>
    </row>
    <row r="15" spans="1:16" x14ac:dyDescent="0.2">
      <c r="A15" s="1" t="s">
        <v>319</v>
      </c>
      <c r="B15" s="1">
        <v>20860</v>
      </c>
      <c r="C15" s="1">
        <v>6390</v>
      </c>
      <c r="D15" s="1">
        <v>260</v>
      </c>
      <c r="E15" s="1">
        <v>2400</v>
      </c>
      <c r="F15" s="1">
        <v>270</v>
      </c>
      <c r="G15" s="1">
        <v>10</v>
      </c>
      <c r="H15" s="1">
        <v>160</v>
      </c>
      <c r="I15" s="1">
        <v>150</v>
      </c>
      <c r="J15" s="1">
        <v>430</v>
      </c>
      <c r="K15" s="1">
        <v>7120</v>
      </c>
      <c r="L15" s="1">
        <v>1050</v>
      </c>
      <c r="M15" s="1">
        <v>650</v>
      </c>
      <c r="N15" s="1">
        <v>1500</v>
      </c>
      <c r="O15" s="1">
        <v>80</v>
      </c>
      <c r="P15" s="1">
        <v>390</v>
      </c>
    </row>
    <row r="16" spans="1:16" x14ac:dyDescent="0.2">
      <c r="A16" s="1" t="s">
        <v>320</v>
      </c>
      <c r="B16" s="1">
        <v>740</v>
      </c>
      <c r="C16" s="1">
        <v>190</v>
      </c>
      <c r="D16" s="1">
        <v>10</v>
      </c>
      <c r="E16" s="1">
        <v>220</v>
      </c>
      <c r="F16" s="1">
        <v>0</v>
      </c>
      <c r="G16" s="1">
        <v>0</v>
      </c>
      <c r="H16" s="1">
        <v>10</v>
      </c>
      <c r="I16" s="1">
        <v>0</v>
      </c>
      <c r="J16" s="1">
        <v>0</v>
      </c>
      <c r="K16" s="1">
        <v>220</v>
      </c>
      <c r="L16" s="1">
        <v>0</v>
      </c>
      <c r="M16" s="1">
        <v>10</v>
      </c>
      <c r="N16" s="1">
        <v>20</v>
      </c>
      <c r="O16" s="1">
        <v>0</v>
      </c>
      <c r="P16" s="1">
        <v>60</v>
      </c>
    </row>
    <row r="17" spans="1:16" x14ac:dyDescent="0.2">
      <c r="A17" s="1" t="s">
        <v>321</v>
      </c>
      <c r="B17" s="1">
        <v>5880</v>
      </c>
      <c r="C17" s="1">
        <v>4150</v>
      </c>
      <c r="D17" s="1">
        <v>80</v>
      </c>
      <c r="E17" s="1">
        <v>780</v>
      </c>
      <c r="F17" s="1">
        <v>50</v>
      </c>
      <c r="G17" s="1">
        <v>10</v>
      </c>
      <c r="H17" s="1">
        <v>20</v>
      </c>
      <c r="I17" s="1">
        <v>0</v>
      </c>
      <c r="J17" s="1">
        <v>10</v>
      </c>
      <c r="K17" s="1">
        <v>630</v>
      </c>
      <c r="L17" s="1">
        <v>20</v>
      </c>
      <c r="M17" s="1">
        <v>0</v>
      </c>
      <c r="N17" s="1">
        <v>20</v>
      </c>
      <c r="O17" s="1">
        <v>10</v>
      </c>
      <c r="P17" s="1">
        <v>100</v>
      </c>
    </row>
    <row r="18" spans="1:16" x14ac:dyDescent="0.2">
      <c r="A18" s="1" t="s">
        <v>322</v>
      </c>
      <c r="B18" s="1">
        <v>15130</v>
      </c>
      <c r="C18" s="1">
        <v>2820</v>
      </c>
      <c r="D18" s="1">
        <v>110</v>
      </c>
      <c r="E18" s="1">
        <v>9720</v>
      </c>
      <c r="F18" s="1">
        <v>10</v>
      </c>
      <c r="G18" s="1">
        <v>0</v>
      </c>
      <c r="H18" s="1">
        <v>30</v>
      </c>
      <c r="I18" s="1">
        <v>30</v>
      </c>
      <c r="J18" s="1">
        <v>10</v>
      </c>
      <c r="K18" s="1">
        <v>1850</v>
      </c>
      <c r="L18" s="1">
        <v>30</v>
      </c>
      <c r="M18" s="1">
        <v>50</v>
      </c>
      <c r="N18" s="1">
        <v>40</v>
      </c>
      <c r="O18" s="1">
        <v>30</v>
      </c>
      <c r="P18" s="1">
        <v>400</v>
      </c>
    </row>
    <row r="19" spans="1:16" x14ac:dyDescent="0.2">
      <c r="A19" s="1" t="s">
        <v>323</v>
      </c>
      <c r="B19" s="1">
        <v>1310</v>
      </c>
      <c r="C19" s="1">
        <v>250</v>
      </c>
      <c r="D19" s="1">
        <v>10</v>
      </c>
      <c r="E19" s="1">
        <v>220</v>
      </c>
      <c r="F19" s="1">
        <v>10</v>
      </c>
      <c r="G19" s="1">
        <v>0</v>
      </c>
      <c r="H19" s="1">
        <v>0</v>
      </c>
      <c r="I19" s="1">
        <v>0</v>
      </c>
      <c r="J19" s="1">
        <v>10</v>
      </c>
      <c r="K19" s="1">
        <v>480</v>
      </c>
      <c r="L19" s="1">
        <v>40</v>
      </c>
      <c r="M19" s="1">
        <v>20</v>
      </c>
      <c r="N19" s="1">
        <v>230</v>
      </c>
      <c r="O19" s="1">
        <v>20</v>
      </c>
      <c r="P19" s="1">
        <v>20</v>
      </c>
    </row>
    <row r="20" spans="1:16" x14ac:dyDescent="0.2">
      <c r="A20" s="1" t="s">
        <v>324</v>
      </c>
      <c r="B20" s="1">
        <v>690</v>
      </c>
      <c r="C20" s="1">
        <v>110</v>
      </c>
      <c r="D20" s="1">
        <v>10</v>
      </c>
      <c r="E20" s="1">
        <v>180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180</v>
      </c>
      <c r="L20" s="1">
        <v>80</v>
      </c>
      <c r="M20" s="1">
        <v>40</v>
      </c>
      <c r="N20" s="1">
        <v>70</v>
      </c>
      <c r="O20" s="1">
        <v>20</v>
      </c>
      <c r="P20" s="1">
        <v>0</v>
      </c>
    </row>
    <row r="21" spans="1:16" x14ac:dyDescent="0.2">
      <c r="A21" s="1" t="s">
        <v>325</v>
      </c>
      <c r="B21" s="1">
        <v>60</v>
      </c>
      <c r="C21" s="1">
        <v>10</v>
      </c>
      <c r="D21" s="1">
        <v>10</v>
      </c>
      <c r="E21" s="1">
        <v>30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2">
      <c r="A22" s="1" t="s">
        <v>326</v>
      </c>
      <c r="B22" s="1">
        <v>30</v>
      </c>
      <c r="C22" s="1">
        <v>30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4" spans="1:16" x14ac:dyDescent="0.2">
      <c r="A24" s="1" t="s">
        <v>391</v>
      </c>
      <c r="B24" s="1">
        <v>30570</v>
      </c>
      <c r="C24" s="1">
        <v>11860</v>
      </c>
      <c r="D24" s="1">
        <v>570</v>
      </c>
      <c r="E24" s="1">
        <v>6610</v>
      </c>
      <c r="F24" s="1">
        <v>440</v>
      </c>
      <c r="G24" s="1">
        <v>30</v>
      </c>
      <c r="H24" s="1">
        <v>80</v>
      </c>
      <c r="I24" s="1">
        <v>60</v>
      </c>
      <c r="J24" s="1">
        <v>240</v>
      </c>
      <c r="K24" s="1">
        <v>7830</v>
      </c>
      <c r="L24" s="1">
        <v>320</v>
      </c>
      <c r="M24" s="1">
        <v>1030</v>
      </c>
      <c r="N24" s="1">
        <v>840</v>
      </c>
      <c r="O24" s="1">
        <v>180</v>
      </c>
      <c r="P24" s="1">
        <v>480</v>
      </c>
    </row>
    <row r="25" spans="1:16" x14ac:dyDescent="0.2">
      <c r="A25" s="1" t="s">
        <v>319</v>
      </c>
      <c r="B25" s="1">
        <v>18210</v>
      </c>
      <c r="C25" s="1">
        <v>6220</v>
      </c>
      <c r="D25" s="1">
        <v>320</v>
      </c>
      <c r="E25" s="1">
        <v>3180</v>
      </c>
      <c r="F25" s="1">
        <v>350</v>
      </c>
      <c r="G25" s="1">
        <v>30</v>
      </c>
      <c r="H25" s="1">
        <v>70</v>
      </c>
      <c r="I25" s="1">
        <v>30</v>
      </c>
      <c r="J25" s="1">
        <v>220</v>
      </c>
      <c r="K25" s="1">
        <v>5750</v>
      </c>
      <c r="L25" s="1">
        <v>190</v>
      </c>
      <c r="M25" s="1">
        <v>750</v>
      </c>
      <c r="N25" s="1">
        <v>660</v>
      </c>
      <c r="O25" s="1">
        <v>150</v>
      </c>
      <c r="P25" s="1">
        <v>290</v>
      </c>
    </row>
    <row r="26" spans="1:16" x14ac:dyDescent="0.2">
      <c r="A26" s="1" t="s">
        <v>320</v>
      </c>
      <c r="B26" s="1">
        <v>1200</v>
      </c>
      <c r="C26" s="1">
        <v>470</v>
      </c>
      <c r="D26" s="1">
        <v>0</v>
      </c>
      <c r="E26" s="1">
        <v>440</v>
      </c>
      <c r="F26" s="1">
        <v>10</v>
      </c>
      <c r="G26" s="1">
        <v>0</v>
      </c>
      <c r="H26" s="1">
        <v>0</v>
      </c>
      <c r="I26" s="1">
        <v>10</v>
      </c>
      <c r="J26" s="1">
        <v>10</v>
      </c>
      <c r="K26" s="1">
        <v>190</v>
      </c>
      <c r="L26" s="1">
        <v>0</v>
      </c>
      <c r="M26" s="1">
        <v>30</v>
      </c>
      <c r="N26" s="1">
        <v>40</v>
      </c>
      <c r="O26" s="1">
        <v>0</v>
      </c>
      <c r="P26" s="1">
        <v>0</v>
      </c>
    </row>
    <row r="27" spans="1:16" x14ac:dyDescent="0.2">
      <c r="A27" s="1" t="s">
        <v>321</v>
      </c>
      <c r="B27" s="1">
        <v>5590</v>
      </c>
      <c r="C27" s="1">
        <v>3320</v>
      </c>
      <c r="D27" s="1">
        <v>220</v>
      </c>
      <c r="E27" s="1">
        <v>730</v>
      </c>
      <c r="F27" s="1">
        <v>60</v>
      </c>
      <c r="G27" s="1">
        <v>0</v>
      </c>
      <c r="H27" s="1">
        <v>0</v>
      </c>
      <c r="I27" s="1">
        <v>10</v>
      </c>
      <c r="J27" s="1">
        <v>10</v>
      </c>
      <c r="K27" s="1">
        <v>1060</v>
      </c>
      <c r="L27" s="1">
        <v>50</v>
      </c>
      <c r="M27" s="1">
        <v>70</v>
      </c>
      <c r="N27" s="1">
        <v>0</v>
      </c>
      <c r="O27" s="1">
        <v>0</v>
      </c>
      <c r="P27" s="1">
        <v>60</v>
      </c>
    </row>
    <row r="28" spans="1:16" x14ac:dyDescent="0.2">
      <c r="A28" s="1" t="s">
        <v>322</v>
      </c>
      <c r="B28" s="1">
        <v>4260</v>
      </c>
      <c r="C28" s="1">
        <v>1490</v>
      </c>
      <c r="D28" s="1">
        <v>30</v>
      </c>
      <c r="E28" s="1">
        <v>2020</v>
      </c>
      <c r="F28" s="1">
        <v>20</v>
      </c>
      <c r="G28" s="1">
        <v>0</v>
      </c>
      <c r="H28" s="1">
        <v>10</v>
      </c>
      <c r="I28" s="1">
        <v>10</v>
      </c>
      <c r="J28" s="1">
        <v>0</v>
      </c>
      <c r="K28" s="1">
        <v>470</v>
      </c>
      <c r="L28" s="1">
        <v>10</v>
      </c>
      <c r="M28" s="1">
        <v>70</v>
      </c>
      <c r="N28" s="1">
        <v>20</v>
      </c>
      <c r="O28" s="1">
        <v>30</v>
      </c>
      <c r="P28" s="1">
        <v>80</v>
      </c>
    </row>
    <row r="29" spans="1:16" x14ac:dyDescent="0.2">
      <c r="A29" s="1" t="s">
        <v>323</v>
      </c>
      <c r="B29" s="1">
        <v>790</v>
      </c>
      <c r="C29" s="1">
        <v>160</v>
      </c>
      <c r="D29" s="1">
        <v>0</v>
      </c>
      <c r="E29" s="1">
        <v>170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270</v>
      </c>
      <c r="L29" s="1">
        <v>30</v>
      </c>
      <c r="M29" s="1">
        <v>70</v>
      </c>
      <c r="N29" s="1">
        <v>60</v>
      </c>
      <c r="O29" s="1">
        <v>0</v>
      </c>
      <c r="P29" s="1">
        <v>30</v>
      </c>
    </row>
    <row r="30" spans="1:16" x14ac:dyDescent="0.2">
      <c r="A30" s="1" t="s">
        <v>324</v>
      </c>
      <c r="B30" s="1">
        <v>380</v>
      </c>
      <c r="C30" s="1">
        <v>90</v>
      </c>
      <c r="D30" s="1">
        <v>0</v>
      </c>
      <c r="E30" s="1">
        <v>60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90</v>
      </c>
      <c r="L30" s="1">
        <v>40</v>
      </c>
      <c r="M30" s="1">
        <v>30</v>
      </c>
      <c r="N30" s="1">
        <v>60</v>
      </c>
      <c r="O30" s="1">
        <v>0</v>
      </c>
      <c r="P30" s="1">
        <v>10</v>
      </c>
    </row>
    <row r="31" spans="1:16" x14ac:dyDescent="0.2">
      <c r="A31" s="1" t="s">
        <v>325</v>
      </c>
      <c r="B31" s="1">
        <v>40</v>
      </c>
      <c r="C31" s="1">
        <v>30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10</v>
      </c>
      <c r="N31" s="1">
        <v>0</v>
      </c>
      <c r="O31" s="1">
        <v>0</v>
      </c>
      <c r="P31" s="1">
        <v>0</v>
      </c>
    </row>
    <row r="32" spans="1:16" x14ac:dyDescent="0.2">
      <c r="A32" s="1" t="s">
        <v>326</v>
      </c>
      <c r="B32" s="1">
        <v>100</v>
      </c>
      <c r="C32" s="1">
        <v>80</v>
      </c>
      <c r="D32" s="1">
        <v>0</v>
      </c>
      <c r="E32" s="1">
        <v>10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10</v>
      </c>
    </row>
    <row r="33" spans="1:16" x14ac:dyDescent="0.2">
      <c r="A33" s="22" t="s">
        <v>510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</sheetData>
  <mergeCells count="1">
    <mergeCell ref="A33:P3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14902-087A-4F47-8F29-D09A290C5144}">
  <dimension ref="A1:P66"/>
  <sheetViews>
    <sheetView tabSelected="1" view="pageBreakPreview" zoomScale="125" zoomScaleNormal="100" zoomScaleSheetLayoutView="125" workbookViewId="0">
      <selection activeCell="C21" sqref="C21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41</v>
      </c>
    </row>
    <row r="2" spans="1:16" x14ac:dyDescent="0.2">
      <c r="A2" s="11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445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389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42</v>
      </c>
      <c r="B5" s="1">
        <v>49880</v>
      </c>
      <c r="C5" s="1">
        <v>45610</v>
      </c>
      <c r="D5" s="1">
        <v>1480</v>
      </c>
      <c r="E5" s="1">
        <v>2280</v>
      </c>
      <c r="F5" s="1">
        <v>90</v>
      </c>
      <c r="G5" s="1">
        <v>0</v>
      </c>
      <c r="H5" s="1">
        <v>40</v>
      </c>
      <c r="I5" s="1">
        <v>30</v>
      </c>
      <c r="J5" s="1">
        <v>20</v>
      </c>
      <c r="K5" s="1">
        <v>90</v>
      </c>
      <c r="L5" s="1">
        <v>0</v>
      </c>
      <c r="M5" s="1">
        <v>40</v>
      </c>
      <c r="N5" s="1">
        <v>0</v>
      </c>
      <c r="O5" s="1">
        <v>20</v>
      </c>
      <c r="P5" s="1">
        <v>180</v>
      </c>
    </row>
    <row r="6" spans="1:16" x14ac:dyDescent="0.2">
      <c r="A6" s="1" t="s">
        <v>43</v>
      </c>
      <c r="B6" s="1">
        <v>1640</v>
      </c>
      <c r="C6" s="1">
        <v>540</v>
      </c>
      <c r="D6" s="1">
        <v>40</v>
      </c>
      <c r="E6" s="1">
        <v>20</v>
      </c>
      <c r="F6" s="1">
        <v>1010</v>
      </c>
      <c r="G6" s="1">
        <v>10</v>
      </c>
      <c r="H6" s="1">
        <v>20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6" x14ac:dyDescent="0.2">
      <c r="A7" s="1" t="s">
        <v>44</v>
      </c>
      <c r="B7" s="1">
        <v>1390</v>
      </c>
      <c r="C7" s="1">
        <v>160</v>
      </c>
      <c r="D7" s="1">
        <v>60</v>
      </c>
      <c r="E7" s="1">
        <v>10</v>
      </c>
      <c r="F7" s="1">
        <v>0</v>
      </c>
      <c r="G7" s="1">
        <v>0</v>
      </c>
      <c r="H7" s="1">
        <v>0</v>
      </c>
      <c r="I7" s="1">
        <v>0</v>
      </c>
      <c r="J7" s="1">
        <v>1160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45</v>
      </c>
      <c r="B8" s="1">
        <v>530</v>
      </c>
      <c r="C8" s="1">
        <v>10</v>
      </c>
      <c r="D8" s="1">
        <v>0</v>
      </c>
      <c r="E8" s="1">
        <v>0</v>
      </c>
      <c r="F8" s="1">
        <v>10</v>
      </c>
      <c r="G8" s="1">
        <v>0</v>
      </c>
      <c r="H8" s="1">
        <v>510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2">
      <c r="A9" s="1" t="s">
        <v>46</v>
      </c>
      <c r="B9" s="1">
        <v>340</v>
      </c>
      <c r="C9" s="1">
        <v>10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330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2">
      <c r="A10" s="1" t="s">
        <v>47</v>
      </c>
      <c r="B10" s="1">
        <v>1720</v>
      </c>
      <c r="C10" s="1">
        <v>310</v>
      </c>
      <c r="D10" s="1">
        <v>110</v>
      </c>
      <c r="E10" s="1">
        <v>220</v>
      </c>
      <c r="F10" s="1">
        <v>30</v>
      </c>
      <c r="G10" s="1">
        <v>30</v>
      </c>
      <c r="H10" s="1">
        <v>0</v>
      </c>
      <c r="I10" s="1">
        <v>20</v>
      </c>
      <c r="J10" s="1">
        <v>50</v>
      </c>
      <c r="K10" s="1">
        <v>760</v>
      </c>
      <c r="L10" s="1">
        <v>10</v>
      </c>
      <c r="M10" s="1">
        <v>0</v>
      </c>
      <c r="N10" s="1">
        <v>0</v>
      </c>
      <c r="O10" s="1">
        <v>0</v>
      </c>
      <c r="P10" s="1">
        <v>180</v>
      </c>
    </row>
    <row r="11" spans="1:16" x14ac:dyDescent="0.2">
      <c r="A11" s="1" t="s">
        <v>48</v>
      </c>
      <c r="B11" s="1">
        <v>1620</v>
      </c>
      <c r="C11" s="1">
        <v>110</v>
      </c>
      <c r="D11" s="1">
        <v>0</v>
      </c>
      <c r="E11" s="1">
        <v>40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40</v>
      </c>
      <c r="L11" s="1">
        <v>1380</v>
      </c>
      <c r="M11" s="1">
        <v>20</v>
      </c>
      <c r="N11" s="1">
        <v>10</v>
      </c>
      <c r="O11" s="1">
        <v>0</v>
      </c>
      <c r="P11" s="1">
        <v>20</v>
      </c>
    </row>
    <row r="12" spans="1:16" x14ac:dyDescent="0.2">
      <c r="A12" s="1" t="s">
        <v>49</v>
      </c>
      <c r="B12" s="1">
        <v>30520</v>
      </c>
      <c r="C12" s="1">
        <v>6670</v>
      </c>
      <c r="D12" s="1">
        <v>30</v>
      </c>
      <c r="E12" s="1">
        <v>750</v>
      </c>
      <c r="F12" s="1">
        <v>0</v>
      </c>
      <c r="G12" s="1">
        <v>0</v>
      </c>
      <c r="H12" s="1">
        <v>0</v>
      </c>
      <c r="I12" s="1">
        <v>10</v>
      </c>
      <c r="J12" s="1">
        <v>20</v>
      </c>
      <c r="K12" s="1">
        <v>22740</v>
      </c>
      <c r="L12" s="1">
        <v>40</v>
      </c>
      <c r="M12" s="1">
        <v>110</v>
      </c>
      <c r="N12" s="1">
        <v>80</v>
      </c>
      <c r="O12" s="1">
        <v>10</v>
      </c>
      <c r="P12" s="1">
        <v>60</v>
      </c>
    </row>
    <row r="13" spans="1:16" x14ac:dyDescent="0.2">
      <c r="A13" s="1" t="s">
        <v>50</v>
      </c>
      <c r="B13" s="1">
        <v>2590</v>
      </c>
      <c r="C13" s="1">
        <v>200</v>
      </c>
      <c r="D13" s="1">
        <v>10</v>
      </c>
      <c r="E13" s="1">
        <v>200</v>
      </c>
      <c r="F13" s="1">
        <v>0</v>
      </c>
      <c r="G13" s="1">
        <v>0</v>
      </c>
      <c r="H13" s="1">
        <v>0</v>
      </c>
      <c r="I13" s="1">
        <v>0</v>
      </c>
      <c r="J13" s="1">
        <v>10</v>
      </c>
      <c r="K13" s="1">
        <v>40</v>
      </c>
      <c r="L13" s="1">
        <v>70</v>
      </c>
      <c r="M13" s="1">
        <v>1990</v>
      </c>
      <c r="N13" s="1">
        <v>40</v>
      </c>
      <c r="O13" s="1">
        <v>20</v>
      </c>
      <c r="P13" s="1">
        <v>10</v>
      </c>
    </row>
    <row r="14" spans="1:16" x14ac:dyDescent="0.2">
      <c r="A14" s="1" t="s">
        <v>51</v>
      </c>
      <c r="B14" s="1">
        <v>3900</v>
      </c>
      <c r="C14" s="1">
        <v>360</v>
      </c>
      <c r="D14" s="1">
        <v>0</v>
      </c>
      <c r="E14" s="1">
        <v>40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50</v>
      </c>
      <c r="L14" s="1">
        <v>0</v>
      </c>
      <c r="M14" s="1">
        <v>30</v>
      </c>
      <c r="N14" s="1">
        <v>3390</v>
      </c>
      <c r="O14" s="1">
        <v>30</v>
      </c>
      <c r="P14" s="1">
        <v>0</v>
      </c>
    </row>
    <row r="15" spans="1:16" x14ac:dyDescent="0.2">
      <c r="A15" s="1" t="s">
        <v>52</v>
      </c>
      <c r="B15" s="1">
        <v>980</v>
      </c>
      <c r="C15" s="1">
        <v>130</v>
      </c>
      <c r="D15" s="1">
        <v>0</v>
      </c>
      <c r="E15" s="1">
        <v>60</v>
      </c>
      <c r="F15" s="1">
        <v>40</v>
      </c>
      <c r="G15" s="1">
        <v>0</v>
      </c>
      <c r="H15" s="1">
        <v>0</v>
      </c>
      <c r="I15" s="1">
        <v>0</v>
      </c>
      <c r="J15" s="1">
        <v>0</v>
      </c>
      <c r="K15" s="1">
        <v>60</v>
      </c>
      <c r="L15" s="1">
        <v>110</v>
      </c>
      <c r="M15" s="1">
        <v>30</v>
      </c>
      <c r="N15" s="1">
        <v>20</v>
      </c>
      <c r="O15" s="1">
        <v>300</v>
      </c>
      <c r="P15" s="1">
        <v>230</v>
      </c>
    </row>
    <row r="16" spans="1:16" x14ac:dyDescent="0.2">
      <c r="A16" s="1" t="s">
        <v>53</v>
      </c>
      <c r="B16" s="1">
        <v>19180</v>
      </c>
      <c r="C16" s="1">
        <v>1120</v>
      </c>
      <c r="D16" s="1">
        <v>10</v>
      </c>
      <c r="E16" s="1">
        <v>17190</v>
      </c>
      <c r="F16" s="1">
        <v>10</v>
      </c>
      <c r="G16" s="1">
        <v>40</v>
      </c>
      <c r="H16" s="1">
        <v>0</v>
      </c>
      <c r="I16" s="1">
        <v>0</v>
      </c>
      <c r="J16" s="1">
        <v>0</v>
      </c>
      <c r="K16" s="1">
        <v>110</v>
      </c>
      <c r="L16" s="1">
        <v>20</v>
      </c>
      <c r="M16" s="1">
        <v>90</v>
      </c>
      <c r="N16" s="1">
        <v>20</v>
      </c>
      <c r="O16" s="1">
        <v>10</v>
      </c>
      <c r="P16" s="1">
        <v>560</v>
      </c>
    </row>
    <row r="17" spans="1:16" x14ac:dyDescent="0.2">
      <c r="A17" s="1" t="s">
        <v>54</v>
      </c>
      <c r="B17" s="1">
        <v>3350</v>
      </c>
      <c r="C17" s="1">
        <v>130</v>
      </c>
      <c r="D17" s="1">
        <v>0</v>
      </c>
      <c r="E17" s="1">
        <v>3030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30</v>
      </c>
      <c r="L17" s="1">
        <v>0</v>
      </c>
      <c r="M17" s="1">
        <v>40</v>
      </c>
      <c r="N17" s="1">
        <v>10</v>
      </c>
      <c r="O17" s="1">
        <v>0</v>
      </c>
      <c r="P17" s="1">
        <v>110</v>
      </c>
    </row>
    <row r="18" spans="1:16" x14ac:dyDescent="0.2">
      <c r="A18" s="1" t="s">
        <v>55</v>
      </c>
      <c r="B18" s="1">
        <v>1870</v>
      </c>
      <c r="C18" s="1">
        <v>120</v>
      </c>
      <c r="D18" s="1">
        <v>20</v>
      </c>
      <c r="E18" s="1">
        <v>1240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20</v>
      </c>
      <c r="L18" s="1">
        <v>10</v>
      </c>
      <c r="M18" s="1">
        <v>20</v>
      </c>
      <c r="N18" s="1">
        <v>0</v>
      </c>
      <c r="O18" s="1">
        <v>0</v>
      </c>
      <c r="P18" s="1">
        <v>440</v>
      </c>
    </row>
    <row r="19" spans="1:16" x14ac:dyDescent="0.2">
      <c r="A19" s="1" t="s">
        <v>56</v>
      </c>
      <c r="B19" s="1">
        <v>3700</v>
      </c>
      <c r="C19" s="1">
        <v>2670</v>
      </c>
      <c r="D19" s="1">
        <v>80</v>
      </c>
      <c r="E19" s="1">
        <v>880</v>
      </c>
      <c r="F19" s="1">
        <v>0</v>
      </c>
      <c r="G19" s="1">
        <v>0</v>
      </c>
      <c r="H19" s="1">
        <v>0</v>
      </c>
      <c r="I19" s="1">
        <v>10</v>
      </c>
      <c r="J19" s="1">
        <v>0</v>
      </c>
      <c r="K19" s="1">
        <v>0</v>
      </c>
      <c r="L19" s="1">
        <v>0</v>
      </c>
      <c r="M19" s="1">
        <v>0</v>
      </c>
      <c r="N19" s="1">
        <v>10</v>
      </c>
      <c r="O19" s="1">
        <v>0</v>
      </c>
      <c r="P19" s="1">
        <v>50</v>
      </c>
    </row>
    <row r="20" spans="1:16" x14ac:dyDescent="0.2">
      <c r="A20" s="1" t="s">
        <v>57</v>
      </c>
      <c r="B20" s="1">
        <v>3300</v>
      </c>
      <c r="C20" s="1">
        <v>1120</v>
      </c>
      <c r="D20" s="1">
        <v>10</v>
      </c>
      <c r="E20" s="1">
        <v>950</v>
      </c>
      <c r="F20" s="1">
        <v>0</v>
      </c>
      <c r="G20" s="1">
        <v>0</v>
      </c>
      <c r="H20" s="1">
        <v>0</v>
      </c>
      <c r="I20" s="1">
        <v>20</v>
      </c>
      <c r="J20" s="1">
        <v>0</v>
      </c>
      <c r="K20" s="1">
        <v>590</v>
      </c>
      <c r="L20" s="1">
        <v>50</v>
      </c>
      <c r="M20" s="1">
        <v>300</v>
      </c>
      <c r="N20" s="1">
        <v>70</v>
      </c>
      <c r="O20" s="1">
        <v>80</v>
      </c>
      <c r="P20" s="1">
        <v>110</v>
      </c>
    </row>
    <row r="21" spans="1:16" x14ac:dyDescent="0.2">
      <c r="A21" s="1" t="s">
        <v>58</v>
      </c>
      <c r="B21" s="1">
        <v>4120</v>
      </c>
      <c r="C21" s="1">
        <v>3630</v>
      </c>
      <c r="D21" s="1">
        <v>40</v>
      </c>
      <c r="E21" s="1">
        <v>190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110</v>
      </c>
      <c r="L21" s="1">
        <v>0</v>
      </c>
      <c r="M21" s="1">
        <v>40</v>
      </c>
      <c r="N21" s="1">
        <v>40</v>
      </c>
      <c r="O21" s="1">
        <v>40</v>
      </c>
      <c r="P21" s="1">
        <v>30</v>
      </c>
    </row>
    <row r="22" spans="1:16" x14ac:dyDescent="0.2">
      <c r="A22" s="1" t="s">
        <v>59</v>
      </c>
      <c r="B22" s="1">
        <v>1660</v>
      </c>
      <c r="C22" s="1">
        <v>260</v>
      </c>
      <c r="D22" s="1">
        <v>10</v>
      </c>
      <c r="E22" s="1">
        <v>1170</v>
      </c>
      <c r="F22" s="1">
        <v>20</v>
      </c>
      <c r="G22" s="1">
        <v>0</v>
      </c>
      <c r="H22" s="1">
        <v>10</v>
      </c>
      <c r="I22" s="1">
        <v>0</v>
      </c>
      <c r="J22" s="1">
        <v>10</v>
      </c>
      <c r="K22" s="1">
        <v>10</v>
      </c>
      <c r="L22" s="1">
        <v>0</v>
      </c>
      <c r="M22" s="1">
        <v>20</v>
      </c>
      <c r="N22" s="1">
        <v>0</v>
      </c>
      <c r="O22" s="1">
        <v>0</v>
      </c>
      <c r="P22" s="1">
        <v>150</v>
      </c>
    </row>
    <row r="23" spans="1:16" x14ac:dyDescent="0.2">
      <c r="A23" s="1" t="s">
        <v>60</v>
      </c>
      <c r="B23" s="1">
        <v>50</v>
      </c>
      <c r="C23" s="1">
        <v>10</v>
      </c>
      <c r="D23" s="1">
        <v>0</v>
      </c>
      <c r="E23" s="1">
        <v>30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10</v>
      </c>
    </row>
    <row r="25" spans="1:16" x14ac:dyDescent="0.2">
      <c r="A25" s="1" t="s">
        <v>390</v>
      </c>
      <c r="B25" s="1">
        <v>71270</v>
      </c>
      <c r="C25" s="1">
        <v>31720</v>
      </c>
      <c r="D25" s="1">
        <v>890</v>
      </c>
      <c r="E25" s="1">
        <v>17580</v>
      </c>
      <c r="F25" s="1">
        <v>470</v>
      </c>
      <c r="G25" s="1">
        <v>50</v>
      </c>
      <c r="H25" s="1">
        <v>330</v>
      </c>
      <c r="I25" s="1">
        <v>240</v>
      </c>
      <c r="J25" s="1">
        <v>690</v>
      </c>
      <c r="K25" s="1">
        <v>13060</v>
      </c>
      <c r="L25" s="1">
        <v>1290</v>
      </c>
      <c r="M25" s="1">
        <v>1170</v>
      </c>
      <c r="N25" s="1">
        <v>2270</v>
      </c>
      <c r="O25" s="1">
        <v>250</v>
      </c>
      <c r="P25" s="1">
        <v>1260</v>
      </c>
    </row>
    <row r="26" spans="1:16" x14ac:dyDescent="0.2">
      <c r="A26" s="1" t="s">
        <v>42</v>
      </c>
      <c r="B26" s="1">
        <v>24650</v>
      </c>
      <c r="C26" s="1">
        <v>22710</v>
      </c>
      <c r="D26" s="1">
        <v>690</v>
      </c>
      <c r="E26" s="1">
        <v>1020</v>
      </c>
      <c r="F26" s="1">
        <v>40</v>
      </c>
      <c r="G26" s="1">
        <v>0</v>
      </c>
      <c r="H26" s="1">
        <v>20</v>
      </c>
      <c r="I26" s="1">
        <v>20</v>
      </c>
      <c r="J26" s="1">
        <v>10</v>
      </c>
      <c r="K26" s="1">
        <v>20</v>
      </c>
      <c r="L26" s="1">
        <v>0</v>
      </c>
      <c r="M26" s="1">
        <v>20</v>
      </c>
      <c r="N26" s="1">
        <v>0</v>
      </c>
      <c r="O26" s="1">
        <v>10</v>
      </c>
      <c r="P26" s="1">
        <v>90</v>
      </c>
    </row>
    <row r="27" spans="1:16" x14ac:dyDescent="0.2">
      <c r="A27" s="1" t="s">
        <v>43</v>
      </c>
      <c r="B27" s="1">
        <v>690</v>
      </c>
      <c r="C27" s="1">
        <v>260</v>
      </c>
      <c r="D27" s="1">
        <v>20</v>
      </c>
      <c r="E27" s="1">
        <v>10</v>
      </c>
      <c r="F27" s="1">
        <v>380</v>
      </c>
      <c r="G27" s="1">
        <v>10</v>
      </c>
      <c r="H27" s="1">
        <v>10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</row>
    <row r="28" spans="1:16" x14ac:dyDescent="0.2">
      <c r="A28" s="1" t="s">
        <v>44</v>
      </c>
      <c r="B28" s="1">
        <v>740</v>
      </c>
      <c r="C28" s="1">
        <v>70</v>
      </c>
      <c r="D28" s="1">
        <v>30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640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2">
      <c r="A29" s="1" t="s">
        <v>45</v>
      </c>
      <c r="B29" s="1">
        <v>310</v>
      </c>
      <c r="C29" s="1">
        <v>10</v>
      </c>
      <c r="D29" s="1">
        <v>0</v>
      </c>
      <c r="E29" s="1">
        <v>0</v>
      </c>
      <c r="F29" s="1">
        <v>0</v>
      </c>
      <c r="G29" s="1">
        <v>0</v>
      </c>
      <c r="H29" s="1">
        <v>300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2">
      <c r="A30" s="1" t="s">
        <v>46</v>
      </c>
      <c r="B30" s="1">
        <v>200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200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1" t="s">
        <v>47</v>
      </c>
      <c r="B31" s="1">
        <v>880</v>
      </c>
      <c r="C31" s="1">
        <v>140</v>
      </c>
      <c r="D31" s="1">
        <v>60</v>
      </c>
      <c r="E31" s="1">
        <v>120</v>
      </c>
      <c r="F31" s="1">
        <v>30</v>
      </c>
      <c r="G31" s="1">
        <v>10</v>
      </c>
      <c r="H31" s="1">
        <v>0</v>
      </c>
      <c r="I31" s="1">
        <v>10</v>
      </c>
      <c r="J31" s="1">
        <v>30</v>
      </c>
      <c r="K31" s="1">
        <v>370</v>
      </c>
      <c r="L31" s="1">
        <v>10</v>
      </c>
      <c r="M31" s="1">
        <v>0</v>
      </c>
      <c r="N31" s="1">
        <v>0</v>
      </c>
      <c r="O31" s="1">
        <v>0</v>
      </c>
      <c r="P31" s="1">
        <v>100</v>
      </c>
    </row>
    <row r="32" spans="1:16" x14ac:dyDescent="0.2">
      <c r="A32" s="1" t="s">
        <v>48</v>
      </c>
      <c r="B32" s="1">
        <v>1220</v>
      </c>
      <c r="C32" s="1">
        <v>40</v>
      </c>
      <c r="D32" s="1">
        <v>0</v>
      </c>
      <c r="E32" s="1">
        <v>20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30</v>
      </c>
      <c r="L32" s="1">
        <v>1130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1" t="s">
        <v>49</v>
      </c>
      <c r="B33" s="1">
        <v>16140</v>
      </c>
      <c r="C33" s="1">
        <v>3440</v>
      </c>
      <c r="D33" s="1">
        <v>20</v>
      </c>
      <c r="E33" s="1">
        <v>480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12050</v>
      </c>
      <c r="L33" s="1">
        <v>20</v>
      </c>
      <c r="M33" s="1">
        <v>70</v>
      </c>
      <c r="N33" s="1">
        <v>30</v>
      </c>
      <c r="O33" s="1">
        <v>10</v>
      </c>
      <c r="P33" s="1">
        <v>20</v>
      </c>
    </row>
    <row r="34" spans="1:16" x14ac:dyDescent="0.2">
      <c r="A34" s="1" t="s">
        <v>50</v>
      </c>
      <c r="B34" s="1">
        <v>1170</v>
      </c>
      <c r="C34" s="1">
        <v>100</v>
      </c>
      <c r="D34" s="1">
        <v>0</v>
      </c>
      <c r="E34" s="1">
        <v>110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40</v>
      </c>
      <c r="L34" s="1">
        <v>30</v>
      </c>
      <c r="M34" s="1">
        <v>820</v>
      </c>
      <c r="N34" s="1">
        <v>40</v>
      </c>
      <c r="O34" s="1">
        <v>20</v>
      </c>
      <c r="P34" s="1">
        <v>10</v>
      </c>
    </row>
    <row r="35" spans="1:16" x14ac:dyDescent="0.2">
      <c r="A35" s="1" t="s">
        <v>51</v>
      </c>
      <c r="B35" s="1">
        <v>2480</v>
      </c>
      <c r="C35" s="1">
        <v>240</v>
      </c>
      <c r="D35" s="1">
        <v>0</v>
      </c>
      <c r="E35" s="1">
        <v>20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40</v>
      </c>
      <c r="L35" s="1">
        <v>0</v>
      </c>
      <c r="M35" s="1">
        <v>10</v>
      </c>
      <c r="N35" s="1">
        <v>2150</v>
      </c>
      <c r="O35" s="1">
        <v>20</v>
      </c>
      <c r="P35" s="1">
        <v>0</v>
      </c>
    </row>
    <row r="36" spans="1:16" x14ac:dyDescent="0.2">
      <c r="A36" s="1" t="s">
        <v>52</v>
      </c>
      <c r="B36" s="1">
        <v>540</v>
      </c>
      <c r="C36" s="1">
        <v>100</v>
      </c>
      <c r="D36" s="1">
        <v>0</v>
      </c>
      <c r="E36" s="1">
        <v>50</v>
      </c>
      <c r="F36" s="1">
        <v>10</v>
      </c>
      <c r="G36" s="1">
        <v>0</v>
      </c>
      <c r="H36" s="1">
        <v>0</v>
      </c>
      <c r="I36" s="1">
        <v>0</v>
      </c>
      <c r="J36" s="1">
        <v>0</v>
      </c>
      <c r="K36" s="1">
        <v>40</v>
      </c>
      <c r="L36" s="1">
        <v>60</v>
      </c>
      <c r="M36" s="1">
        <v>10</v>
      </c>
      <c r="N36" s="1">
        <v>0</v>
      </c>
      <c r="O36" s="1">
        <v>110</v>
      </c>
      <c r="P36" s="1">
        <v>160</v>
      </c>
    </row>
    <row r="37" spans="1:16" x14ac:dyDescent="0.2">
      <c r="A37" s="1" t="s">
        <v>53</v>
      </c>
      <c r="B37" s="1">
        <v>12140</v>
      </c>
      <c r="C37" s="1">
        <v>560</v>
      </c>
      <c r="D37" s="1">
        <v>0</v>
      </c>
      <c r="E37" s="1">
        <v>11140</v>
      </c>
      <c r="F37" s="1">
        <v>0</v>
      </c>
      <c r="G37" s="1">
        <v>30</v>
      </c>
      <c r="H37" s="1">
        <v>0</v>
      </c>
      <c r="I37" s="1">
        <v>0</v>
      </c>
      <c r="J37" s="1">
        <v>0</v>
      </c>
      <c r="K37" s="1">
        <v>30</v>
      </c>
      <c r="L37" s="1">
        <v>20</v>
      </c>
      <c r="M37" s="1">
        <v>30</v>
      </c>
      <c r="N37" s="1">
        <v>10</v>
      </c>
      <c r="O37" s="1">
        <v>0</v>
      </c>
      <c r="P37" s="1">
        <v>320</v>
      </c>
    </row>
    <row r="38" spans="1:16" x14ac:dyDescent="0.2">
      <c r="A38" s="1" t="s">
        <v>54</v>
      </c>
      <c r="B38" s="1">
        <v>2170</v>
      </c>
      <c r="C38" s="1">
        <v>70</v>
      </c>
      <c r="D38" s="1">
        <v>0</v>
      </c>
      <c r="E38" s="1">
        <v>1960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40</v>
      </c>
      <c r="N38" s="1">
        <v>0</v>
      </c>
      <c r="O38" s="1">
        <v>0</v>
      </c>
      <c r="P38" s="1">
        <v>100</v>
      </c>
    </row>
    <row r="39" spans="1:16" x14ac:dyDescent="0.2">
      <c r="A39" s="1" t="s">
        <v>55</v>
      </c>
      <c r="B39" s="1">
        <v>1250</v>
      </c>
      <c r="C39" s="1">
        <v>60</v>
      </c>
      <c r="D39" s="1">
        <v>10</v>
      </c>
      <c r="E39" s="1">
        <v>860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20</v>
      </c>
      <c r="N39" s="1">
        <v>0</v>
      </c>
      <c r="O39" s="1">
        <v>0</v>
      </c>
      <c r="P39" s="1">
        <v>300</v>
      </c>
    </row>
    <row r="40" spans="1:16" x14ac:dyDescent="0.2">
      <c r="A40" s="1" t="s">
        <v>56</v>
      </c>
      <c r="B40" s="1">
        <v>1930</v>
      </c>
      <c r="C40" s="1">
        <v>1400</v>
      </c>
      <c r="D40" s="1">
        <v>50</v>
      </c>
      <c r="E40" s="1">
        <v>450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10</v>
      </c>
      <c r="O40" s="1">
        <v>0</v>
      </c>
      <c r="P40" s="1">
        <v>20</v>
      </c>
    </row>
    <row r="41" spans="1:16" x14ac:dyDescent="0.2">
      <c r="A41" s="1" t="s">
        <v>57</v>
      </c>
      <c r="B41" s="1">
        <v>1570</v>
      </c>
      <c r="C41" s="1">
        <v>510</v>
      </c>
      <c r="D41" s="1">
        <v>0</v>
      </c>
      <c r="E41" s="1">
        <v>470</v>
      </c>
      <c r="F41" s="1">
        <v>0</v>
      </c>
      <c r="G41" s="1">
        <v>0</v>
      </c>
      <c r="H41" s="1">
        <v>0</v>
      </c>
      <c r="I41" s="1">
        <v>10</v>
      </c>
      <c r="J41" s="1">
        <v>0</v>
      </c>
      <c r="K41" s="1">
        <v>360</v>
      </c>
      <c r="L41" s="1">
        <v>20</v>
      </c>
      <c r="M41" s="1">
        <v>100</v>
      </c>
      <c r="N41" s="1">
        <v>10</v>
      </c>
      <c r="O41" s="1">
        <v>50</v>
      </c>
      <c r="P41" s="1">
        <v>40</v>
      </c>
    </row>
    <row r="42" spans="1:16" x14ac:dyDescent="0.2">
      <c r="A42" s="1" t="s">
        <v>58</v>
      </c>
      <c r="B42" s="1">
        <v>2080</v>
      </c>
      <c r="C42" s="1">
        <v>1820</v>
      </c>
      <c r="D42" s="1">
        <v>0</v>
      </c>
      <c r="E42" s="1">
        <v>80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80</v>
      </c>
      <c r="L42" s="1">
        <v>0</v>
      </c>
      <c r="M42" s="1">
        <v>30</v>
      </c>
      <c r="N42" s="1">
        <v>20</v>
      </c>
      <c r="O42" s="1">
        <v>30</v>
      </c>
      <c r="P42" s="1">
        <v>20</v>
      </c>
    </row>
    <row r="43" spans="1:16" x14ac:dyDescent="0.2">
      <c r="A43" s="1" t="s">
        <v>59</v>
      </c>
      <c r="B43" s="1">
        <v>1080</v>
      </c>
      <c r="C43" s="1">
        <v>180</v>
      </c>
      <c r="D43" s="1">
        <v>10</v>
      </c>
      <c r="E43" s="1">
        <v>770</v>
      </c>
      <c r="F43" s="1">
        <v>10</v>
      </c>
      <c r="G43" s="1">
        <v>0</v>
      </c>
      <c r="H43" s="1">
        <v>0</v>
      </c>
      <c r="I43" s="1">
        <v>0</v>
      </c>
      <c r="J43" s="1">
        <v>10</v>
      </c>
      <c r="K43" s="1">
        <v>0</v>
      </c>
      <c r="L43" s="1">
        <v>0</v>
      </c>
      <c r="M43" s="1">
        <v>20</v>
      </c>
      <c r="N43" s="1">
        <v>0</v>
      </c>
      <c r="O43" s="1">
        <v>0</v>
      </c>
      <c r="P43" s="1">
        <v>80</v>
      </c>
    </row>
    <row r="44" spans="1:16" x14ac:dyDescent="0.2">
      <c r="A44" s="1" t="s">
        <v>60</v>
      </c>
      <c r="B44" s="1">
        <v>30</v>
      </c>
      <c r="C44" s="1">
        <v>10</v>
      </c>
      <c r="D44" s="1">
        <v>0</v>
      </c>
      <c r="E44" s="1">
        <v>20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6" spans="1:16" x14ac:dyDescent="0.2">
      <c r="A46" s="1" t="s">
        <v>394</v>
      </c>
      <c r="B46" s="1">
        <v>61070</v>
      </c>
      <c r="C46" s="1">
        <v>31450</v>
      </c>
      <c r="D46" s="1">
        <v>1010</v>
      </c>
      <c r="E46" s="1">
        <v>10720</v>
      </c>
      <c r="F46" s="1">
        <v>740</v>
      </c>
      <c r="G46" s="1">
        <v>30</v>
      </c>
      <c r="H46" s="1">
        <v>250</v>
      </c>
      <c r="I46" s="1">
        <v>180</v>
      </c>
      <c r="J46" s="1">
        <v>580</v>
      </c>
      <c r="K46" s="1">
        <v>11590</v>
      </c>
      <c r="L46" s="1">
        <v>400</v>
      </c>
      <c r="M46" s="1">
        <v>1560</v>
      </c>
      <c r="N46" s="1">
        <v>1420</v>
      </c>
      <c r="O46" s="1">
        <v>260</v>
      </c>
      <c r="P46" s="1">
        <v>880</v>
      </c>
    </row>
    <row r="47" spans="1:16" x14ac:dyDescent="0.2">
      <c r="A47" s="1" t="s">
        <v>42</v>
      </c>
      <c r="B47" s="1">
        <v>25230</v>
      </c>
      <c r="C47" s="1">
        <v>22900</v>
      </c>
      <c r="D47" s="1">
        <v>790</v>
      </c>
      <c r="E47" s="1">
        <v>1260</v>
      </c>
      <c r="F47" s="1">
        <v>50</v>
      </c>
      <c r="G47" s="1">
        <v>0</v>
      </c>
      <c r="H47" s="1">
        <v>20</v>
      </c>
      <c r="I47" s="1">
        <v>10</v>
      </c>
      <c r="J47" s="1">
        <v>10</v>
      </c>
      <c r="K47" s="1">
        <v>70</v>
      </c>
      <c r="L47" s="1">
        <v>0</v>
      </c>
      <c r="M47" s="1">
        <v>20</v>
      </c>
      <c r="N47" s="1">
        <v>0</v>
      </c>
      <c r="O47" s="1">
        <v>10</v>
      </c>
      <c r="P47" s="1">
        <v>90</v>
      </c>
    </row>
    <row r="48" spans="1:16" x14ac:dyDescent="0.2">
      <c r="A48" s="1" t="s">
        <v>43</v>
      </c>
      <c r="B48" s="1">
        <v>950</v>
      </c>
      <c r="C48" s="1">
        <v>280</v>
      </c>
      <c r="D48" s="1">
        <v>20</v>
      </c>
      <c r="E48" s="1">
        <v>10</v>
      </c>
      <c r="F48" s="1">
        <v>630</v>
      </c>
      <c r="G48" s="1">
        <v>0</v>
      </c>
      <c r="H48" s="1">
        <v>10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2">
      <c r="A49" s="1" t="s">
        <v>44</v>
      </c>
      <c r="B49" s="1">
        <v>650</v>
      </c>
      <c r="C49" s="1">
        <v>90</v>
      </c>
      <c r="D49" s="1">
        <v>30</v>
      </c>
      <c r="E49" s="1">
        <v>10</v>
      </c>
      <c r="F49" s="1">
        <v>0</v>
      </c>
      <c r="G49" s="1">
        <v>0</v>
      </c>
      <c r="H49" s="1">
        <v>0</v>
      </c>
      <c r="I49" s="1">
        <v>0</v>
      </c>
      <c r="J49" s="1">
        <v>520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x14ac:dyDescent="0.2">
      <c r="A50" s="1" t="s">
        <v>45</v>
      </c>
      <c r="B50" s="1">
        <v>220</v>
      </c>
      <c r="C50" s="1">
        <v>0</v>
      </c>
      <c r="D50" s="1">
        <v>0</v>
      </c>
      <c r="E50" s="1">
        <v>0</v>
      </c>
      <c r="F50" s="1">
        <v>10</v>
      </c>
      <c r="G50" s="1">
        <v>0</v>
      </c>
      <c r="H50" s="1">
        <v>210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</row>
    <row r="51" spans="1:16" x14ac:dyDescent="0.2">
      <c r="A51" s="1" t="s">
        <v>46</v>
      </c>
      <c r="B51" s="1">
        <v>140</v>
      </c>
      <c r="C51" s="1">
        <v>10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130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2">
      <c r="A52" s="1" t="s">
        <v>47</v>
      </c>
      <c r="B52" s="1">
        <v>840</v>
      </c>
      <c r="C52" s="1">
        <v>170</v>
      </c>
      <c r="D52" s="1">
        <v>50</v>
      </c>
      <c r="E52" s="1">
        <v>100</v>
      </c>
      <c r="F52" s="1">
        <v>0</v>
      </c>
      <c r="G52" s="1">
        <v>20</v>
      </c>
      <c r="H52" s="1">
        <v>0</v>
      </c>
      <c r="I52" s="1">
        <v>10</v>
      </c>
      <c r="J52" s="1">
        <v>20</v>
      </c>
      <c r="K52" s="1">
        <v>390</v>
      </c>
      <c r="L52" s="1">
        <v>0</v>
      </c>
      <c r="M52" s="1">
        <v>0</v>
      </c>
      <c r="N52" s="1">
        <v>0</v>
      </c>
      <c r="O52" s="1">
        <v>0</v>
      </c>
      <c r="P52" s="1">
        <v>80</v>
      </c>
    </row>
    <row r="53" spans="1:16" x14ac:dyDescent="0.2">
      <c r="A53" s="1" t="s">
        <v>48</v>
      </c>
      <c r="B53" s="1">
        <v>400</v>
      </c>
      <c r="C53" s="1">
        <v>70</v>
      </c>
      <c r="D53" s="1">
        <v>0</v>
      </c>
      <c r="E53" s="1">
        <v>20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10</v>
      </c>
      <c r="L53" s="1">
        <v>250</v>
      </c>
      <c r="M53" s="1">
        <v>20</v>
      </c>
      <c r="N53" s="1">
        <v>10</v>
      </c>
      <c r="O53" s="1">
        <v>0</v>
      </c>
      <c r="P53" s="1">
        <v>20</v>
      </c>
    </row>
    <row r="54" spans="1:16" x14ac:dyDescent="0.2">
      <c r="A54" s="1" t="s">
        <v>49</v>
      </c>
      <c r="B54" s="1">
        <v>14380</v>
      </c>
      <c r="C54" s="1">
        <v>3230</v>
      </c>
      <c r="D54" s="1">
        <v>10</v>
      </c>
      <c r="E54" s="1">
        <v>270</v>
      </c>
      <c r="F54" s="1">
        <v>0</v>
      </c>
      <c r="G54" s="1">
        <v>0</v>
      </c>
      <c r="H54" s="1">
        <v>0</v>
      </c>
      <c r="I54" s="1">
        <v>10</v>
      </c>
      <c r="J54" s="1">
        <v>20</v>
      </c>
      <c r="K54" s="1">
        <v>10690</v>
      </c>
      <c r="L54" s="1">
        <v>20</v>
      </c>
      <c r="M54" s="1">
        <v>40</v>
      </c>
      <c r="N54" s="1">
        <v>50</v>
      </c>
      <c r="O54" s="1">
        <v>0</v>
      </c>
      <c r="P54" s="1">
        <v>40</v>
      </c>
    </row>
    <row r="55" spans="1:16" x14ac:dyDescent="0.2">
      <c r="A55" s="1" t="s">
        <v>50</v>
      </c>
      <c r="B55" s="1">
        <v>1420</v>
      </c>
      <c r="C55" s="1">
        <v>100</v>
      </c>
      <c r="D55" s="1">
        <v>10</v>
      </c>
      <c r="E55" s="1">
        <v>90</v>
      </c>
      <c r="F55" s="1">
        <v>0</v>
      </c>
      <c r="G55" s="1">
        <v>0</v>
      </c>
      <c r="H55" s="1">
        <v>0</v>
      </c>
      <c r="I55" s="1">
        <v>0</v>
      </c>
      <c r="J55" s="1">
        <v>10</v>
      </c>
      <c r="K55" s="1">
        <v>0</v>
      </c>
      <c r="L55" s="1">
        <v>40</v>
      </c>
      <c r="M55" s="1">
        <v>1170</v>
      </c>
      <c r="N55" s="1">
        <v>0</v>
      </c>
      <c r="O55" s="1">
        <v>0</v>
      </c>
      <c r="P55" s="1">
        <v>0</v>
      </c>
    </row>
    <row r="56" spans="1:16" x14ac:dyDescent="0.2">
      <c r="A56" s="1" t="s">
        <v>51</v>
      </c>
      <c r="B56" s="1">
        <v>1420</v>
      </c>
      <c r="C56" s="1">
        <v>120</v>
      </c>
      <c r="D56" s="1">
        <v>0</v>
      </c>
      <c r="E56" s="1">
        <v>20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10</v>
      </c>
      <c r="L56" s="1">
        <v>0</v>
      </c>
      <c r="M56" s="1">
        <v>20</v>
      </c>
      <c r="N56" s="1">
        <v>1240</v>
      </c>
      <c r="O56" s="1">
        <v>10</v>
      </c>
      <c r="P56" s="1">
        <v>0</v>
      </c>
    </row>
    <row r="57" spans="1:16" x14ac:dyDescent="0.2">
      <c r="A57" s="1" t="s">
        <v>52</v>
      </c>
      <c r="B57" s="1">
        <v>440</v>
      </c>
      <c r="C57" s="1">
        <v>30</v>
      </c>
      <c r="D57" s="1">
        <v>0</v>
      </c>
      <c r="E57" s="1">
        <v>10</v>
      </c>
      <c r="F57" s="1">
        <v>30</v>
      </c>
      <c r="G57" s="1">
        <v>0</v>
      </c>
      <c r="H57" s="1">
        <v>0</v>
      </c>
      <c r="I57" s="1">
        <v>0</v>
      </c>
      <c r="J57" s="1">
        <v>0</v>
      </c>
      <c r="K57" s="1">
        <v>20</v>
      </c>
      <c r="L57" s="1">
        <v>50</v>
      </c>
      <c r="M57" s="1">
        <v>20</v>
      </c>
      <c r="N57" s="1">
        <v>20</v>
      </c>
      <c r="O57" s="1">
        <v>190</v>
      </c>
      <c r="P57" s="1">
        <v>70</v>
      </c>
    </row>
    <row r="58" spans="1:16" x14ac:dyDescent="0.2">
      <c r="A58" s="1" t="s">
        <v>53</v>
      </c>
      <c r="B58" s="1">
        <v>7040</v>
      </c>
      <c r="C58" s="1">
        <v>560</v>
      </c>
      <c r="D58" s="1">
        <v>10</v>
      </c>
      <c r="E58" s="1">
        <v>6050</v>
      </c>
      <c r="F58" s="1">
        <v>10</v>
      </c>
      <c r="G58" s="1">
        <v>10</v>
      </c>
      <c r="H58" s="1">
        <v>0</v>
      </c>
      <c r="I58" s="1">
        <v>0</v>
      </c>
      <c r="J58" s="1">
        <v>0</v>
      </c>
      <c r="K58" s="1">
        <v>80</v>
      </c>
      <c r="L58" s="1">
        <v>0</v>
      </c>
      <c r="M58" s="1">
        <v>60</v>
      </c>
      <c r="N58" s="1">
        <v>10</v>
      </c>
      <c r="O58" s="1">
        <v>10</v>
      </c>
      <c r="P58" s="1">
        <v>240</v>
      </c>
    </row>
    <row r="59" spans="1:16" x14ac:dyDescent="0.2">
      <c r="A59" s="1" t="s">
        <v>54</v>
      </c>
      <c r="B59" s="1">
        <v>1180</v>
      </c>
      <c r="C59" s="1">
        <v>60</v>
      </c>
      <c r="D59" s="1">
        <v>0</v>
      </c>
      <c r="E59" s="1">
        <v>1070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30</v>
      </c>
      <c r="L59" s="1">
        <v>0</v>
      </c>
      <c r="M59" s="1">
        <v>0</v>
      </c>
      <c r="N59" s="1">
        <v>10</v>
      </c>
      <c r="O59" s="1">
        <v>0</v>
      </c>
      <c r="P59" s="1">
        <v>10</v>
      </c>
    </row>
    <row r="60" spans="1:16" x14ac:dyDescent="0.2">
      <c r="A60" s="1" t="s">
        <v>55</v>
      </c>
      <c r="B60" s="1">
        <v>620</v>
      </c>
      <c r="C60" s="1">
        <v>60</v>
      </c>
      <c r="D60" s="1">
        <v>10</v>
      </c>
      <c r="E60" s="1">
        <v>380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20</v>
      </c>
      <c r="L60" s="1">
        <v>10</v>
      </c>
      <c r="M60" s="1">
        <v>0</v>
      </c>
      <c r="N60" s="1">
        <v>0</v>
      </c>
      <c r="O60" s="1">
        <v>0</v>
      </c>
      <c r="P60" s="1">
        <v>140</v>
      </c>
    </row>
    <row r="61" spans="1:16" x14ac:dyDescent="0.2">
      <c r="A61" s="1" t="s">
        <v>56</v>
      </c>
      <c r="B61" s="1">
        <v>1770</v>
      </c>
      <c r="C61" s="1">
        <v>1270</v>
      </c>
      <c r="D61" s="1">
        <v>30</v>
      </c>
      <c r="E61" s="1">
        <v>430</v>
      </c>
      <c r="F61" s="1">
        <v>0</v>
      </c>
      <c r="G61" s="1">
        <v>0</v>
      </c>
      <c r="H61" s="1">
        <v>0</v>
      </c>
      <c r="I61" s="1">
        <v>10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30</v>
      </c>
    </row>
    <row r="62" spans="1:16" x14ac:dyDescent="0.2">
      <c r="A62" s="1" t="s">
        <v>57</v>
      </c>
      <c r="B62" s="1">
        <v>1730</v>
      </c>
      <c r="C62" s="1">
        <v>610</v>
      </c>
      <c r="D62" s="1">
        <v>10</v>
      </c>
      <c r="E62" s="1">
        <v>480</v>
      </c>
      <c r="F62" s="1">
        <v>0</v>
      </c>
      <c r="G62" s="1">
        <v>0</v>
      </c>
      <c r="H62" s="1">
        <v>0</v>
      </c>
      <c r="I62" s="1">
        <v>10</v>
      </c>
      <c r="J62" s="1">
        <v>0</v>
      </c>
      <c r="K62" s="1">
        <v>230</v>
      </c>
      <c r="L62" s="1">
        <v>30</v>
      </c>
      <c r="M62" s="1">
        <v>200</v>
      </c>
      <c r="N62" s="1">
        <v>60</v>
      </c>
      <c r="O62" s="1">
        <v>30</v>
      </c>
      <c r="P62" s="1">
        <v>70</v>
      </c>
    </row>
    <row r="63" spans="1:16" x14ac:dyDescent="0.2">
      <c r="A63" s="1" t="s">
        <v>58</v>
      </c>
      <c r="B63" s="1">
        <v>2040</v>
      </c>
      <c r="C63" s="1">
        <v>1810</v>
      </c>
      <c r="D63" s="1">
        <v>40</v>
      </c>
      <c r="E63" s="1">
        <v>110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30</v>
      </c>
      <c r="L63" s="1">
        <v>0</v>
      </c>
      <c r="M63" s="1">
        <v>10</v>
      </c>
      <c r="N63" s="1">
        <v>20</v>
      </c>
      <c r="O63" s="1">
        <v>10</v>
      </c>
      <c r="P63" s="1">
        <v>10</v>
      </c>
    </row>
    <row r="64" spans="1:16" x14ac:dyDescent="0.2">
      <c r="A64" s="1" t="s">
        <v>59</v>
      </c>
      <c r="B64" s="1">
        <v>580</v>
      </c>
      <c r="C64" s="1">
        <v>80</v>
      </c>
      <c r="D64" s="1">
        <v>0</v>
      </c>
      <c r="E64" s="1">
        <v>400</v>
      </c>
      <c r="F64" s="1">
        <v>10</v>
      </c>
      <c r="G64" s="1">
        <v>0</v>
      </c>
      <c r="H64" s="1">
        <v>10</v>
      </c>
      <c r="I64" s="1">
        <v>0</v>
      </c>
      <c r="J64" s="1">
        <v>0</v>
      </c>
      <c r="K64" s="1">
        <v>10</v>
      </c>
      <c r="L64" s="1">
        <v>0</v>
      </c>
      <c r="M64" s="1">
        <v>0</v>
      </c>
      <c r="N64" s="1">
        <v>0</v>
      </c>
      <c r="O64" s="1">
        <v>0</v>
      </c>
      <c r="P64" s="1">
        <v>70</v>
      </c>
    </row>
    <row r="65" spans="1:16" x14ac:dyDescent="0.2">
      <c r="A65" s="1" t="s">
        <v>60</v>
      </c>
      <c r="B65" s="1">
        <v>20</v>
      </c>
      <c r="C65" s="1">
        <v>0</v>
      </c>
      <c r="D65" s="1">
        <v>0</v>
      </c>
      <c r="E65" s="1">
        <v>10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10</v>
      </c>
    </row>
    <row r="66" spans="1:16" x14ac:dyDescent="0.2">
      <c r="A66" s="22" t="s">
        <v>510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</sheetData>
  <mergeCells count="1">
    <mergeCell ref="A66:P66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AF454-FCB8-4DC0-8FDE-51E0EAE733E5}">
  <dimension ref="A1:P58"/>
  <sheetViews>
    <sheetView view="pageBreakPreview" topLeftCell="A36" zoomScale="125" zoomScaleNormal="100" zoomScaleSheetLayoutView="125" workbookViewId="0">
      <selection activeCell="A58" sqref="A58:P58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327</v>
      </c>
    </row>
    <row r="2" spans="1:16" x14ac:dyDescent="0.2">
      <c r="A2" s="11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499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505</v>
      </c>
    </row>
    <row r="6" spans="1:16" x14ac:dyDescent="0.2">
      <c r="A6" s="1" t="s">
        <v>393</v>
      </c>
      <c r="B6" s="1">
        <v>91050</v>
      </c>
      <c r="C6" s="1">
        <v>34240</v>
      </c>
      <c r="D6" s="1">
        <v>1440</v>
      </c>
      <c r="E6" s="1">
        <v>21210</v>
      </c>
      <c r="F6" s="1">
        <v>1090</v>
      </c>
      <c r="G6" s="1">
        <v>60</v>
      </c>
      <c r="H6" s="1">
        <v>430</v>
      </c>
      <c r="I6" s="1">
        <v>360</v>
      </c>
      <c r="J6" s="1">
        <v>920</v>
      </c>
      <c r="K6" s="1">
        <v>22060</v>
      </c>
      <c r="L6" s="1">
        <v>1640</v>
      </c>
      <c r="M6" s="1">
        <v>2180</v>
      </c>
      <c r="N6" s="1">
        <v>3330</v>
      </c>
      <c r="O6" s="1">
        <v>440</v>
      </c>
      <c r="P6" s="1">
        <v>1650</v>
      </c>
    </row>
    <row r="7" spans="1:16" ht="9" customHeight="1" x14ac:dyDescent="0.2">
      <c r="A7" s="1" t="s">
        <v>501</v>
      </c>
      <c r="B7" s="1">
        <v>67900</v>
      </c>
      <c r="C7" s="1">
        <v>22840</v>
      </c>
      <c r="D7" s="1">
        <v>920</v>
      </c>
      <c r="E7" s="1">
        <v>18830</v>
      </c>
      <c r="F7" s="1">
        <v>670</v>
      </c>
      <c r="G7" s="1">
        <v>40</v>
      </c>
      <c r="H7" s="1">
        <v>240</v>
      </c>
      <c r="I7" s="1">
        <v>230</v>
      </c>
      <c r="J7" s="1">
        <v>600</v>
      </c>
      <c r="K7" s="1">
        <v>16450</v>
      </c>
      <c r="L7" s="1">
        <v>1500</v>
      </c>
      <c r="M7" s="1">
        <v>1650</v>
      </c>
      <c r="N7" s="1">
        <v>2380</v>
      </c>
      <c r="O7" s="1">
        <v>320</v>
      </c>
      <c r="P7" s="1">
        <v>1230</v>
      </c>
    </row>
    <row r="8" spans="1:16" x14ac:dyDescent="0.2">
      <c r="A8" s="1" t="s">
        <v>502</v>
      </c>
      <c r="B8" s="1">
        <v>23150</v>
      </c>
      <c r="C8" s="1">
        <v>11400</v>
      </c>
      <c r="D8" s="1">
        <v>520</v>
      </c>
      <c r="E8" s="1">
        <v>2380</v>
      </c>
      <c r="F8" s="1">
        <v>420</v>
      </c>
      <c r="G8" s="1">
        <v>20</v>
      </c>
      <c r="H8" s="1">
        <v>190</v>
      </c>
      <c r="I8" s="1">
        <v>130</v>
      </c>
      <c r="J8" s="1">
        <v>320</v>
      </c>
      <c r="K8" s="1">
        <v>5610</v>
      </c>
      <c r="L8" s="1">
        <v>140</v>
      </c>
      <c r="M8" s="1">
        <v>530</v>
      </c>
      <c r="N8" s="1">
        <v>950</v>
      </c>
      <c r="O8" s="1">
        <v>120</v>
      </c>
      <c r="P8" s="1">
        <v>420</v>
      </c>
    </row>
    <row r="9" spans="1:16" x14ac:dyDescent="0.2">
      <c r="A9" s="1" t="s">
        <v>504</v>
      </c>
      <c r="B9" s="1">
        <v>49970</v>
      </c>
      <c r="C9" s="1">
        <v>16940</v>
      </c>
      <c r="D9" s="1">
        <v>610</v>
      </c>
      <c r="E9" s="1">
        <v>13920</v>
      </c>
      <c r="F9" s="1">
        <v>400</v>
      </c>
      <c r="G9" s="1">
        <v>30</v>
      </c>
      <c r="H9" s="1">
        <v>280</v>
      </c>
      <c r="I9" s="1">
        <v>210</v>
      </c>
      <c r="J9" s="1">
        <v>510</v>
      </c>
      <c r="K9" s="1">
        <v>11650</v>
      </c>
      <c r="L9" s="1">
        <v>1250</v>
      </c>
      <c r="M9" s="1">
        <v>850</v>
      </c>
      <c r="N9" s="1">
        <v>2100</v>
      </c>
      <c r="O9" s="1">
        <v>200</v>
      </c>
      <c r="P9" s="1">
        <v>1020</v>
      </c>
    </row>
    <row r="10" spans="1:16" x14ac:dyDescent="0.2">
      <c r="A10" s="1" t="s">
        <v>501</v>
      </c>
      <c r="B10" s="1">
        <v>41460</v>
      </c>
      <c r="C10" s="1">
        <v>12740</v>
      </c>
      <c r="D10" s="1">
        <v>470</v>
      </c>
      <c r="E10" s="1">
        <v>13010</v>
      </c>
      <c r="F10" s="1">
        <v>320</v>
      </c>
      <c r="G10" s="1">
        <v>20</v>
      </c>
      <c r="H10" s="1">
        <v>170</v>
      </c>
      <c r="I10" s="1">
        <v>180</v>
      </c>
      <c r="J10" s="1">
        <v>410</v>
      </c>
      <c r="K10" s="1">
        <v>9590</v>
      </c>
      <c r="L10" s="1">
        <v>1180</v>
      </c>
      <c r="M10" s="1">
        <v>710</v>
      </c>
      <c r="N10" s="1">
        <v>1690</v>
      </c>
      <c r="O10" s="1">
        <v>150</v>
      </c>
      <c r="P10" s="1">
        <v>820</v>
      </c>
    </row>
    <row r="11" spans="1:16" x14ac:dyDescent="0.2">
      <c r="A11" s="1" t="s">
        <v>502</v>
      </c>
      <c r="B11" s="1">
        <v>8510</v>
      </c>
      <c r="C11" s="1">
        <v>4200</v>
      </c>
      <c r="D11" s="1">
        <v>140</v>
      </c>
      <c r="E11" s="1">
        <v>910</v>
      </c>
      <c r="F11" s="1">
        <v>80</v>
      </c>
      <c r="G11" s="1">
        <v>10</v>
      </c>
      <c r="H11" s="1">
        <v>110</v>
      </c>
      <c r="I11" s="1">
        <v>30</v>
      </c>
      <c r="J11" s="1">
        <v>100</v>
      </c>
      <c r="K11" s="1">
        <v>2060</v>
      </c>
      <c r="L11" s="1">
        <v>70</v>
      </c>
      <c r="M11" s="1">
        <v>140</v>
      </c>
      <c r="N11" s="1">
        <v>410</v>
      </c>
      <c r="O11" s="1">
        <v>50</v>
      </c>
      <c r="P11" s="1">
        <v>200</v>
      </c>
    </row>
    <row r="12" spans="1:16" x14ac:dyDescent="0.2">
      <c r="A12" s="1" t="s">
        <v>503</v>
      </c>
      <c r="B12" s="1">
        <v>41080</v>
      </c>
      <c r="C12" s="1">
        <v>17300</v>
      </c>
      <c r="D12" s="1">
        <v>830</v>
      </c>
      <c r="E12" s="1">
        <v>7290</v>
      </c>
      <c r="F12" s="1">
        <v>690</v>
      </c>
      <c r="G12" s="1">
        <v>30</v>
      </c>
      <c r="H12" s="1">
        <v>150</v>
      </c>
      <c r="I12" s="1">
        <v>150</v>
      </c>
      <c r="J12" s="1">
        <v>410</v>
      </c>
      <c r="K12" s="1">
        <v>10410</v>
      </c>
      <c r="L12" s="1">
        <v>390</v>
      </c>
      <c r="M12" s="1">
        <v>1330</v>
      </c>
      <c r="N12" s="1">
        <v>1230</v>
      </c>
      <c r="O12" s="1">
        <v>240</v>
      </c>
      <c r="P12" s="1">
        <v>630</v>
      </c>
    </row>
    <row r="13" spans="1:16" x14ac:dyDescent="0.2">
      <c r="A13" s="1" t="s">
        <v>501</v>
      </c>
      <c r="B13" s="1">
        <v>26440</v>
      </c>
      <c r="C13" s="1">
        <v>10100</v>
      </c>
      <c r="D13" s="1">
        <v>450</v>
      </c>
      <c r="E13" s="1">
        <v>5820</v>
      </c>
      <c r="F13" s="1">
        <v>350</v>
      </c>
      <c r="G13" s="1">
        <v>20</v>
      </c>
      <c r="H13" s="1">
        <v>70</v>
      </c>
      <c r="I13" s="1">
        <v>50</v>
      </c>
      <c r="J13" s="1">
        <v>190</v>
      </c>
      <c r="K13" s="1">
        <v>6860</v>
      </c>
      <c r="L13" s="1">
        <v>320</v>
      </c>
      <c r="M13" s="1">
        <v>940</v>
      </c>
      <c r="N13" s="1">
        <v>690</v>
      </c>
      <c r="O13" s="1">
        <v>170</v>
      </c>
      <c r="P13" s="1">
        <v>410</v>
      </c>
    </row>
    <row r="14" spans="1:16" x14ac:dyDescent="0.2">
      <c r="A14" s="1" t="s">
        <v>502</v>
      </c>
      <c r="B14" s="1">
        <v>14640</v>
      </c>
      <c r="C14" s="1">
        <v>7200</v>
      </c>
      <c r="D14" s="1">
        <v>380</v>
      </c>
      <c r="E14" s="1">
        <v>1470</v>
      </c>
      <c r="F14" s="1">
        <v>340</v>
      </c>
      <c r="G14" s="1">
        <v>10</v>
      </c>
      <c r="H14" s="1">
        <v>80</v>
      </c>
      <c r="I14" s="1">
        <v>100</v>
      </c>
      <c r="J14" s="1">
        <v>220</v>
      </c>
      <c r="K14" s="1">
        <v>3550</v>
      </c>
      <c r="L14" s="1">
        <v>70</v>
      </c>
      <c r="M14" s="1">
        <v>390</v>
      </c>
      <c r="N14" s="1">
        <v>540</v>
      </c>
      <c r="O14" s="1">
        <v>70</v>
      </c>
      <c r="P14" s="1">
        <v>220</v>
      </c>
    </row>
    <row r="16" spans="1:16" x14ac:dyDescent="0.2">
      <c r="A16" s="1" t="s">
        <v>500</v>
      </c>
    </row>
    <row r="18" spans="1:16" x14ac:dyDescent="0.2">
      <c r="A18" s="1" t="s">
        <v>393</v>
      </c>
      <c r="B18" s="1">
        <v>67900</v>
      </c>
      <c r="C18" s="1">
        <v>22840</v>
      </c>
      <c r="D18" s="1">
        <v>920</v>
      </c>
      <c r="E18" s="1">
        <v>18830</v>
      </c>
      <c r="F18" s="1">
        <v>670</v>
      </c>
      <c r="G18" s="1">
        <v>40</v>
      </c>
      <c r="H18" s="1">
        <v>240</v>
      </c>
      <c r="I18" s="1">
        <v>230</v>
      </c>
      <c r="J18" s="1">
        <v>600</v>
      </c>
      <c r="K18" s="1">
        <v>16450</v>
      </c>
      <c r="L18" s="1">
        <v>1500</v>
      </c>
      <c r="M18" s="1">
        <v>1650</v>
      </c>
      <c r="N18" s="1">
        <v>2380</v>
      </c>
      <c r="O18" s="1">
        <v>320</v>
      </c>
      <c r="P18" s="1">
        <v>1230</v>
      </c>
    </row>
    <row r="19" spans="1:16" x14ac:dyDescent="0.2">
      <c r="A19" s="1" t="s">
        <v>328</v>
      </c>
      <c r="B19" s="1">
        <v>5050</v>
      </c>
      <c r="C19" s="1">
        <v>2250</v>
      </c>
      <c r="D19" s="1">
        <v>80</v>
      </c>
      <c r="E19" s="1">
        <v>1010</v>
      </c>
      <c r="F19" s="1">
        <v>30</v>
      </c>
      <c r="G19" s="1">
        <v>10</v>
      </c>
      <c r="H19" s="1">
        <v>50</v>
      </c>
      <c r="I19" s="1">
        <v>20</v>
      </c>
      <c r="J19" s="1">
        <v>100</v>
      </c>
      <c r="K19" s="1">
        <v>1000</v>
      </c>
      <c r="L19" s="1">
        <v>110</v>
      </c>
      <c r="M19" s="1">
        <v>80</v>
      </c>
      <c r="N19" s="1">
        <v>220</v>
      </c>
      <c r="O19" s="1">
        <v>40</v>
      </c>
      <c r="P19" s="1">
        <v>50</v>
      </c>
    </row>
    <row r="20" spans="1:16" x14ac:dyDescent="0.2">
      <c r="A20" s="1" t="s">
        <v>329</v>
      </c>
      <c r="B20" s="1">
        <v>5470</v>
      </c>
      <c r="C20" s="1">
        <v>1800</v>
      </c>
      <c r="D20" s="1">
        <v>70</v>
      </c>
      <c r="E20" s="1">
        <v>1220</v>
      </c>
      <c r="F20" s="1">
        <v>50</v>
      </c>
      <c r="G20" s="1">
        <v>0</v>
      </c>
      <c r="H20" s="1">
        <v>40</v>
      </c>
      <c r="I20" s="1">
        <v>40</v>
      </c>
      <c r="J20" s="1">
        <v>50</v>
      </c>
      <c r="K20" s="1">
        <v>1290</v>
      </c>
      <c r="L20" s="1">
        <v>410</v>
      </c>
      <c r="M20" s="1">
        <v>150</v>
      </c>
      <c r="N20" s="1">
        <v>250</v>
      </c>
      <c r="O20" s="1">
        <v>30</v>
      </c>
      <c r="P20" s="1">
        <v>70</v>
      </c>
    </row>
    <row r="21" spans="1:16" x14ac:dyDescent="0.2">
      <c r="A21" s="1" t="s">
        <v>330</v>
      </c>
      <c r="B21" s="1">
        <v>3450</v>
      </c>
      <c r="C21" s="1">
        <v>1070</v>
      </c>
      <c r="D21" s="1">
        <v>60</v>
      </c>
      <c r="E21" s="1">
        <v>1000</v>
      </c>
      <c r="F21" s="1">
        <v>80</v>
      </c>
      <c r="G21" s="1">
        <v>20</v>
      </c>
      <c r="H21" s="1">
        <v>20</v>
      </c>
      <c r="I21" s="1">
        <v>10</v>
      </c>
      <c r="J21" s="1">
        <v>100</v>
      </c>
      <c r="K21" s="1">
        <v>810</v>
      </c>
      <c r="L21" s="1">
        <v>10</v>
      </c>
      <c r="M21" s="1">
        <v>40</v>
      </c>
      <c r="N21" s="1">
        <v>150</v>
      </c>
      <c r="O21" s="1">
        <v>20</v>
      </c>
      <c r="P21" s="1">
        <v>60</v>
      </c>
    </row>
    <row r="22" spans="1:16" x14ac:dyDescent="0.2">
      <c r="A22" s="1" t="s">
        <v>331</v>
      </c>
      <c r="B22" s="1">
        <v>4420</v>
      </c>
      <c r="C22" s="1">
        <v>950</v>
      </c>
      <c r="D22" s="1">
        <v>20</v>
      </c>
      <c r="E22" s="1">
        <v>1580</v>
      </c>
      <c r="F22" s="1">
        <v>50</v>
      </c>
      <c r="G22" s="1">
        <v>0</v>
      </c>
      <c r="H22" s="1">
        <v>0</v>
      </c>
      <c r="I22" s="1">
        <v>10</v>
      </c>
      <c r="J22" s="1">
        <v>10</v>
      </c>
      <c r="K22" s="1">
        <v>970</v>
      </c>
      <c r="L22" s="1">
        <v>160</v>
      </c>
      <c r="M22" s="1">
        <v>130</v>
      </c>
      <c r="N22" s="1">
        <v>350</v>
      </c>
      <c r="O22" s="1">
        <v>50</v>
      </c>
      <c r="P22" s="1">
        <v>140</v>
      </c>
    </row>
    <row r="23" spans="1:16" x14ac:dyDescent="0.2">
      <c r="A23" s="1" t="s">
        <v>332</v>
      </c>
      <c r="B23" s="1">
        <v>49510</v>
      </c>
      <c r="C23" s="1">
        <v>16770</v>
      </c>
      <c r="D23" s="1">
        <v>690</v>
      </c>
      <c r="E23" s="1">
        <v>14020</v>
      </c>
      <c r="F23" s="1">
        <v>460</v>
      </c>
      <c r="G23" s="1">
        <v>10</v>
      </c>
      <c r="H23" s="1">
        <v>130</v>
      </c>
      <c r="I23" s="1">
        <v>150</v>
      </c>
      <c r="J23" s="1">
        <v>340</v>
      </c>
      <c r="K23" s="1">
        <v>12380</v>
      </c>
      <c r="L23" s="1">
        <v>810</v>
      </c>
      <c r="M23" s="1">
        <v>1250</v>
      </c>
      <c r="N23" s="1">
        <v>1410</v>
      </c>
      <c r="O23" s="1">
        <v>180</v>
      </c>
      <c r="P23" s="1">
        <v>910</v>
      </c>
    </row>
    <row r="25" spans="1:16" x14ac:dyDescent="0.2">
      <c r="A25" s="1" t="s">
        <v>390</v>
      </c>
      <c r="B25" s="1">
        <v>41460</v>
      </c>
      <c r="C25" s="1">
        <v>12740</v>
      </c>
      <c r="D25" s="1">
        <v>470</v>
      </c>
      <c r="E25" s="1">
        <v>13010</v>
      </c>
      <c r="F25" s="1">
        <v>320</v>
      </c>
      <c r="G25" s="1">
        <v>20</v>
      </c>
      <c r="H25" s="1">
        <v>170</v>
      </c>
      <c r="I25" s="1">
        <v>180</v>
      </c>
      <c r="J25" s="1">
        <v>410</v>
      </c>
      <c r="K25" s="1">
        <v>9590</v>
      </c>
      <c r="L25" s="1">
        <v>1180</v>
      </c>
      <c r="M25" s="1">
        <v>710</v>
      </c>
      <c r="N25" s="1">
        <v>1690</v>
      </c>
      <c r="O25" s="1">
        <v>150</v>
      </c>
      <c r="P25" s="1">
        <v>820</v>
      </c>
    </row>
    <row r="26" spans="1:16" x14ac:dyDescent="0.2">
      <c r="A26" s="1" t="s">
        <v>328</v>
      </c>
      <c r="B26" s="1">
        <v>2530</v>
      </c>
      <c r="C26" s="1">
        <v>1110</v>
      </c>
      <c r="D26" s="1">
        <v>50</v>
      </c>
      <c r="E26" s="1">
        <v>430</v>
      </c>
      <c r="F26" s="1">
        <v>0</v>
      </c>
      <c r="G26" s="1">
        <v>0</v>
      </c>
      <c r="H26" s="1">
        <v>30</v>
      </c>
      <c r="I26" s="1">
        <v>10</v>
      </c>
      <c r="J26" s="1">
        <v>80</v>
      </c>
      <c r="K26" s="1">
        <v>520</v>
      </c>
      <c r="L26" s="1">
        <v>90</v>
      </c>
      <c r="M26" s="1">
        <v>30</v>
      </c>
      <c r="N26" s="1">
        <v>130</v>
      </c>
      <c r="O26" s="1">
        <v>30</v>
      </c>
      <c r="P26" s="1">
        <v>20</v>
      </c>
    </row>
    <row r="27" spans="1:16" x14ac:dyDescent="0.2">
      <c r="A27" s="1" t="s">
        <v>329</v>
      </c>
      <c r="B27" s="1">
        <v>2600</v>
      </c>
      <c r="C27" s="1">
        <v>740</v>
      </c>
      <c r="D27" s="1">
        <v>10</v>
      </c>
      <c r="E27" s="1">
        <v>530</v>
      </c>
      <c r="F27" s="1">
        <v>20</v>
      </c>
      <c r="G27" s="1">
        <v>0</v>
      </c>
      <c r="H27" s="1">
        <v>30</v>
      </c>
      <c r="I27" s="1">
        <v>20</v>
      </c>
      <c r="J27" s="1">
        <v>40</v>
      </c>
      <c r="K27" s="1">
        <v>620</v>
      </c>
      <c r="L27" s="1">
        <v>390</v>
      </c>
      <c r="M27" s="1">
        <v>50</v>
      </c>
      <c r="N27" s="1">
        <v>110</v>
      </c>
      <c r="O27" s="1">
        <v>10</v>
      </c>
      <c r="P27" s="1">
        <v>30</v>
      </c>
    </row>
    <row r="28" spans="1:16" x14ac:dyDescent="0.2">
      <c r="A28" s="1" t="s">
        <v>330</v>
      </c>
      <c r="B28" s="1">
        <v>1590</v>
      </c>
      <c r="C28" s="1">
        <v>520</v>
      </c>
      <c r="D28" s="1">
        <v>50</v>
      </c>
      <c r="E28" s="1">
        <v>380</v>
      </c>
      <c r="F28" s="1">
        <v>30</v>
      </c>
      <c r="G28" s="1">
        <v>20</v>
      </c>
      <c r="H28" s="1">
        <v>10</v>
      </c>
      <c r="I28" s="1">
        <v>10</v>
      </c>
      <c r="J28" s="1">
        <v>50</v>
      </c>
      <c r="K28" s="1">
        <v>390</v>
      </c>
      <c r="L28" s="1">
        <v>10</v>
      </c>
      <c r="M28" s="1">
        <v>20</v>
      </c>
      <c r="N28" s="1">
        <v>80</v>
      </c>
      <c r="O28" s="1">
        <v>0</v>
      </c>
      <c r="P28" s="1">
        <v>20</v>
      </c>
    </row>
    <row r="29" spans="1:16" x14ac:dyDescent="0.2">
      <c r="A29" s="1" t="s">
        <v>331</v>
      </c>
      <c r="B29" s="1">
        <v>2600</v>
      </c>
      <c r="C29" s="1">
        <v>480</v>
      </c>
      <c r="D29" s="1">
        <v>10</v>
      </c>
      <c r="E29" s="1">
        <v>940</v>
      </c>
      <c r="F29" s="1">
        <v>20</v>
      </c>
      <c r="G29" s="1">
        <v>0</v>
      </c>
      <c r="H29" s="1">
        <v>0</v>
      </c>
      <c r="I29" s="1">
        <v>10</v>
      </c>
      <c r="J29" s="1">
        <v>0</v>
      </c>
      <c r="K29" s="1">
        <v>560</v>
      </c>
      <c r="L29" s="1">
        <v>110</v>
      </c>
      <c r="M29" s="1">
        <v>80</v>
      </c>
      <c r="N29" s="1">
        <v>290</v>
      </c>
      <c r="O29" s="1">
        <v>30</v>
      </c>
      <c r="P29" s="1">
        <v>70</v>
      </c>
    </row>
    <row r="30" spans="1:16" ht="9" customHeight="1" x14ac:dyDescent="0.2">
      <c r="A30" s="1" t="s">
        <v>332</v>
      </c>
      <c r="B30" s="1">
        <v>32140</v>
      </c>
      <c r="C30" s="1">
        <v>9890</v>
      </c>
      <c r="D30" s="1">
        <v>350</v>
      </c>
      <c r="E30" s="1">
        <v>10730</v>
      </c>
      <c r="F30" s="1">
        <v>250</v>
      </c>
      <c r="G30" s="1">
        <v>0</v>
      </c>
      <c r="H30" s="1">
        <v>100</v>
      </c>
      <c r="I30" s="1">
        <v>130</v>
      </c>
      <c r="J30" s="1">
        <v>240</v>
      </c>
      <c r="K30" s="1">
        <v>7500</v>
      </c>
      <c r="L30" s="1">
        <v>580</v>
      </c>
      <c r="M30" s="1">
        <v>530</v>
      </c>
      <c r="N30" s="1">
        <v>1080</v>
      </c>
      <c r="O30" s="1">
        <v>80</v>
      </c>
      <c r="P30" s="1">
        <v>680</v>
      </c>
    </row>
    <row r="32" spans="1:16" x14ac:dyDescent="0.2">
      <c r="A32" s="1" t="s">
        <v>394</v>
      </c>
      <c r="B32" s="1">
        <v>26440</v>
      </c>
      <c r="C32" s="1">
        <v>10100</v>
      </c>
      <c r="D32" s="1">
        <v>450</v>
      </c>
      <c r="E32" s="1">
        <v>5820</v>
      </c>
      <c r="F32" s="1">
        <v>350</v>
      </c>
      <c r="G32" s="1">
        <v>20</v>
      </c>
      <c r="H32" s="1">
        <v>70</v>
      </c>
      <c r="I32" s="1">
        <v>50</v>
      </c>
      <c r="J32" s="1">
        <v>190</v>
      </c>
      <c r="K32" s="1">
        <v>6860</v>
      </c>
      <c r="L32" s="1">
        <v>320</v>
      </c>
      <c r="M32" s="1">
        <v>940</v>
      </c>
      <c r="N32" s="1">
        <v>690</v>
      </c>
      <c r="O32" s="1">
        <v>170</v>
      </c>
      <c r="P32" s="1">
        <v>410</v>
      </c>
    </row>
    <row r="33" spans="1:16" x14ac:dyDescent="0.2">
      <c r="A33" s="1" t="s">
        <v>328</v>
      </c>
      <c r="B33" s="1">
        <v>2520</v>
      </c>
      <c r="C33" s="1">
        <v>1140</v>
      </c>
      <c r="D33" s="1">
        <v>30</v>
      </c>
      <c r="E33" s="1">
        <v>580</v>
      </c>
      <c r="F33" s="1">
        <v>30</v>
      </c>
      <c r="G33" s="1">
        <v>10</v>
      </c>
      <c r="H33" s="1">
        <v>20</v>
      </c>
      <c r="I33" s="1">
        <v>10</v>
      </c>
      <c r="J33" s="1">
        <v>20</v>
      </c>
      <c r="K33" s="1">
        <v>480</v>
      </c>
      <c r="L33" s="1">
        <v>20</v>
      </c>
      <c r="M33" s="1">
        <v>50</v>
      </c>
      <c r="N33" s="1">
        <v>90</v>
      </c>
      <c r="O33" s="1">
        <v>10</v>
      </c>
      <c r="P33" s="1">
        <v>30</v>
      </c>
    </row>
    <row r="34" spans="1:16" x14ac:dyDescent="0.2">
      <c r="A34" s="1" t="s">
        <v>329</v>
      </c>
      <c r="B34" s="1">
        <v>2870</v>
      </c>
      <c r="C34" s="1">
        <v>1060</v>
      </c>
      <c r="D34" s="1">
        <v>60</v>
      </c>
      <c r="E34" s="1">
        <v>690</v>
      </c>
      <c r="F34" s="1">
        <v>30</v>
      </c>
      <c r="G34" s="1">
        <v>0</v>
      </c>
      <c r="H34" s="1">
        <v>10</v>
      </c>
      <c r="I34" s="1">
        <v>20</v>
      </c>
      <c r="J34" s="1">
        <v>10</v>
      </c>
      <c r="K34" s="1">
        <v>670</v>
      </c>
      <c r="L34" s="1">
        <v>20</v>
      </c>
      <c r="M34" s="1">
        <v>100</v>
      </c>
      <c r="N34" s="1">
        <v>140</v>
      </c>
      <c r="O34" s="1">
        <v>20</v>
      </c>
      <c r="P34" s="1">
        <v>40</v>
      </c>
    </row>
    <row r="35" spans="1:16" x14ac:dyDescent="0.2">
      <c r="A35" s="1" t="s">
        <v>330</v>
      </c>
      <c r="B35" s="1">
        <v>1860</v>
      </c>
      <c r="C35" s="1">
        <v>550</v>
      </c>
      <c r="D35" s="1">
        <v>10</v>
      </c>
      <c r="E35" s="1">
        <v>620</v>
      </c>
      <c r="F35" s="1">
        <v>50</v>
      </c>
      <c r="G35" s="1">
        <v>0</v>
      </c>
      <c r="H35" s="1">
        <v>10</v>
      </c>
      <c r="I35" s="1">
        <v>0</v>
      </c>
      <c r="J35" s="1">
        <v>50</v>
      </c>
      <c r="K35" s="1">
        <v>420</v>
      </c>
      <c r="L35" s="1">
        <v>0</v>
      </c>
      <c r="M35" s="1">
        <v>20</v>
      </c>
      <c r="N35" s="1">
        <v>70</v>
      </c>
      <c r="O35" s="1">
        <v>20</v>
      </c>
      <c r="P35" s="1">
        <v>40</v>
      </c>
    </row>
    <row r="36" spans="1:16" x14ac:dyDescent="0.2">
      <c r="A36" s="1" t="s">
        <v>331</v>
      </c>
      <c r="B36" s="1">
        <v>1820</v>
      </c>
      <c r="C36" s="1">
        <v>470</v>
      </c>
      <c r="D36" s="1">
        <v>10</v>
      </c>
      <c r="E36" s="1">
        <v>640</v>
      </c>
      <c r="F36" s="1">
        <v>30</v>
      </c>
      <c r="G36" s="1">
        <v>0</v>
      </c>
      <c r="H36" s="1">
        <v>0</v>
      </c>
      <c r="I36" s="1">
        <v>0</v>
      </c>
      <c r="J36" s="1">
        <v>10</v>
      </c>
      <c r="K36" s="1">
        <v>410</v>
      </c>
      <c r="L36" s="1">
        <v>50</v>
      </c>
      <c r="M36" s="1">
        <v>50</v>
      </c>
      <c r="N36" s="1">
        <v>60</v>
      </c>
      <c r="O36" s="1">
        <v>20</v>
      </c>
      <c r="P36" s="1">
        <v>70</v>
      </c>
    </row>
    <row r="37" spans="1:16" x14ac:dyDescent="0.2">
      <c r="A37" s="1" t="s">
        <v>332</v>
      </c>
      <c r="B37" s="1">
        <v>17370</v>
      </c>
      <c r="C37" s="1">
        <v>6880</v>
      </c>
      <c r="D37" s="1">
        <v>340</v>
      </c>
      <c r="E37" s="1">
        <v>3290</v>
      </c>
      <c r="F37" s="1">
        <v>210</v>
      </c>
      <c r="G37" s="1">
        <v>10</v>
      </c>
      <c r="H37" s="1">
        <v>30</v>
      </c>
      <c r="I37" s="1">
        <v>20</v>
      </c>
      <c r="J37" s="1">
        <v>100</v>
      </c>
      <c r="K37" s="1">
        <v>4880</v>
      </c>
      <c r="L37" s="1">
        <v>230</v>
      </c>
      <c r="M37" s="1">
        <v>720</v>
      </c>
      <c r="N37" s="1">
        <v>330</v>
      </c>
      <c r="O37" s="1">
        <v>100</v>
      </c>
      <c r="P37" s="1">
        <v>230</v>
      </c>
    </row>
    <row r="39" spans="1:16" x14ac:dyDescent="0.2">
      <c r="A39" s="1" t="s">
        <v>506</v>
      </c>
    </row>
    <row r="41" spans="1:16" x14ac:dyDescent="0.2">
      <c r="A41" s="1" t="s">
        <v>409</v>
      </c>
      <c r="B41" s="1">
        <v>67900</v>
      </c>
      <c r="C41" s="1">
        <v>22840</v>
      </c>
      <c r="D41" s="1">
        <v>920</v>
      </c>
      <c r="E41" s="1">
        <v>18830</v>
      </c>
      <c r="F41" s="1">
        <v>670</v>
      </c>
      <c r="G41" s="1">
        <v>40</v>
      </c>
      <c r="H41" s="1">
        <v>240</v>
      </c>
      <c r="I41" s="1">
        <v>230</v>
      </c>
      <c r="J41" s="1">
        <v>600</v>
      </c>
      <c r="K41" s="1">
        <v>16450</v>
      </c>
      <c r="L41" s="1">
        <v>1500</v>
      </c>
      <c r="M41" s="1">
        <v>1650</v>
      </c>
      <c r="N41" s="1">
        <v>2380</v>
      </c>
      <c r="O41" s="1">
        <v>320</v>
      </c>
      <c r="P41" s="1">
        <v>1230</v>
      </c>
    </row>
    <row r="42" spans="1:16" x14ac:dyDescent="0.2">
      <c r="A42" s="1" t="s">
        <v>208</v>
      </c>
      <c r="B42" s="1">
        <v>1040</v>
      </c>
      <c r="C42" s="1">
        <v>360</v>
      </c>
      <c r="D42" s="1">
        <v>10</v>
      </c>
      <c r="E42" s="1">
        <v>330</v>
      </c>
      <c r="F42" s="1">
        <v>20</v>
      </c>
      <c r="G42" s="1">
        <v>0</v>
      </c>
      <c r="H42" s="1">
        <v>10</v>
      </c>
      <c r="I42" s="1">
        <v>0</v>
      </c>
      <c r="J42" s="1">
        <v>10</v>
      </c>
      <c r="K42" s="1">
        <v>180</v>
      </c>
      <c r="L42" s="1">
        <v>10</v>
      </c>
      <c r="M42" s="1">
        <v>20</v>
      </c>
      <c r="N42" s="1">
        <v>60</v>
      </c>
      <c r="O42" s="1">
        <v>10</v>
      </c>
      <c r="P42" s="1">
        <v>20</v>
      </c>
    </row>
    <row r="43" spans="1:16" x14ac:dyDescent="0.2">
      <c r="A43" s="1" t="s">
        <v>209</v>
      </c>
      <c r="B43" s="1">
        <v>5750</v>
      </c>
      <c r="C43" s="1">
        <v>2160</v>
      </c>
      <c r="D43" s="1">
        <v>50</v>
      </c>
      <c r="E43" s="1">
        <v>1390</v>
      </c>
      <c r="F43" s="1">
        <v>90</v>
      </c>
      <c r="G43" s="1">
        <v>0</v>
      </c>
      <c r="H43" s="1">
        <v>0</v>
      </c>
      <c r="I43" s="1">
        <v>40</v>
      </c>
      <c r="J43" s="1">
        <v>40</v>
      </c>
      <c r="K43" s="1">
        <v>1410</v>
      </c>
      <c r="L43" s="1">
        <v>100</v>
      </c>
      <c r="M43" s="1">
        <v>150</v>
      </c>
      <c r="N43" s="1">
        <v>200</v>
      </c>
      <c r="O43" s="1">
        <v>50</v>
      </c>
      <c r="P43" s="1">
        <v>70</v>
      </c>
    </row>
    <row r="44" spans="1:16" x14ac:dyDescent="0.2">
      <c r="A44" s="1" t="s">
        <v>210</v>
      </c>
      <c r="B44" s="1">
        <v>51000</v>
      </c>
      <c r="C44" s="1">
        <v>18830</v>
      </c>
      <c r="D44" s="1">
        <v>800</v>
      </c>
      <c r="E44" s="1">
        <v>11520</v>
      </c>
      <c r="F44" s="1">
        <v>540</v>
      </c>
      <c r="G44" s="1">
        <v>40</v>
      </c>
      <c r="H44" s="1">
        <v>190</v>
      </c>
      <c r="I44" s="1">
        <v>190</v>
      </c>
      <c r="J44" s="1">
        <v>500</v>
      </c>
      <c r="K44" s="1">
        <v>13360</v>
      </c>
      <c r="L44" s="1">
        <v>1180</v>
      </c>
      <c r="M44" s="1">
        <v>1210</v>
      </c>
      <c r="N44" s="1">
        <v>1630</v>
      </c>
      <c r="O44" s="1">
        <v>190</v>
      </c>
      <c r="P44" s="1">
        <v>820</v>
      </c>
    </row>
    <row r="45" spans="1:16" x14ac:dyDescent="0.2">
      <c r="A45" s="1" t="s">
        <v>211</v>
      </c>
      <c r="B45" s="1">
        <v>10110</v>
      </c>
      <c r="C45" s="1">
        <v>1490</v>
      </c>
      <c r="D45" s="1">
        <v>60</v>
      </c>
      <c r="E45" s="1">
        <v>5590</v>
      </c>
      <c r="F45" s="1">
        <v>20</v>
      </c>
      <c r="G45" s="1">
        <v>0</v>
      </c>
      <c r="H45" s="1">
        <v>40</v>
      </c>
      <c r="I45" s="1">
        <v>0</v>
      </c>
      <c r="J45" s="1">
        <v>50</v>
      </c>
      <c r="K45" s="1">
        <v>1500</v>
      </c>
      <c r="L45" s="1">
        <v>210</v>
      </c>
      <c r="M45" s="1">
        <v>270</v>
      </c>
      <c r="N45" s="1">
        <v>490</v>
      </c>
      <c r="O45" s="1">
        <v>70</v>
      </c>
      <c r="P45" s="1">
        <v>320</v>
      </c>
    </row>
    <row r="47" spans="1:16" x14ac:dyDescent="0.2">
      <c r="A47" s="1" t="s">
        <v>408</v>
      </c>
      <c r="B47" s="1">
        <v>41460</v>
      </c>
      <c r="C47" s="1">
        <v>12740</v>
      </c>
      <c r="D47" s="1">
        <v>470</v>
      </c>
      <c r="E47" s="1">
        <v>13010</v>
      </c>
      <c r="F47" s="1">
        <v>320</v>
      </c>
      <c r="G47" s="1">
        <v>20</v>
      </c>
      <c r="H47" s="1">
        <v>170</v>
      </c>
      <c r="I47" s="1">
        <v>180</v>
      </c>
      <c r="J47" s="1">
        <v>410</v>
      </c>
      <c r="K47" s="1">
        <v>9590</v>
      </c>
      <c r="L47" s="1">
        <v>1180</v>
      </c>
      <c r="M47" s="1">
        <v>710</v>
      </c>
      <c r="N47" s="1">
        <v>1690</v>
      </c>
      <c r="O47" s="1">
        <v>150</v>
      </c>
      <c r="P47" s="1">
        <v>820</v>
      </c>
    </row>
    <row r="48" spans="1:16" x14ac:dyDescent="0.2">
      <c r="A48" s="1" t="s">
        <v>208</v>
      </c>
      <c r="B48" s="1">
        <v>570</v>
      </c>
      <c r="C48" s="1">
        <v>180</v>
      </c>
      <c r="D48" s="1">
        <v>0</v>
      </c>
      <c r="E48" s="1">
        <v>170</v>
      </c>
      <c r="F48" s="1">
        <v>20</v>
      </c>
      <c r="G48" s="1">
        <v>0</v>
      </c>
      <c r="H48" s="1">
        <v>10</v>
      </c>
      <c r="I48" s="1">
        <v>0</v>
      </c>
      <c r="J48" s="1">
        <v>10</v>
      </c>
      <c r="K48" s="1">
        <v>110</v>
      </c>
      <c r="L48" s="1">
        <v>10</v>
      </c>
      <c r="M48" s="1">
        <v>0</v>
      </c>
      <c r="N48" s="1">
        <v>40</v>
      </c>
      <c r="O48" s="1">
        <v>10</v>
      </c>
      <c r="P48" s="1">
        <v>10</v>
      </c>
    </row>
    <row r="49" spans="1:16" x14ac:dyDescent="0.2">
      <c r="A49" s="1" t="s">
        <v>209</v>
      </c>
      <c r="B49" s="1">
        <v>2010</v>
      </c>
      <c r="C49" s="1">
        <v>920</v>
      </c>
      <c r="D49" s="1">
        <v>30</v>
      </c>
      <c r="E49" s="1">
        <v>480</v>
      </c>
      <c r="F49" s="1">
        <v>20</v>
      </c>
      <c r="G49" s="1">
        <v>0</v>
      </c>
      <c r="H49" s="1">
        <v>0</v>
      </c>
      <c r="I49" s="1">
        <v>10</v>
      </c>
      <c r="J49" s="1">
        <v>10</v>
      </c>
      <c r="K49" s="1">
        <v>370</v>
      </c>
      <c r="L49" s="1">
        <v>40</v>
      </c>
      <c r="M49" s="1">
        <v>40</v>
      </c>
      <c r="N49" s="1">
        <v>60</v>
      </c>
      <c r="O49" s="1">
        <v>0</v>
      </c>
      <c r="P49" s="1">
        <v>30</v>
      </c>
    </row>
    <row r="50" spans="1:16" x14ac:dyDescent="0.2">
      <c r="A50" s="1" t="s">
        <v>210</v>
      </c>
      <c r="B50" s="1">
        <v>30550</v>
      </c>
      <c r="C50" s="1">
        <v>10580</v>
      </c>
      <c r="D50" s="1">
        <v>410</v>
      </c>
      <c r="E50" s="1">
        <v>7420</v>
      </c>
      <c r="F50" s="1">
        <v>280</v>
      </c>
      <c r="G50" s="1">
        <v>20</v>
      </c>
      <c r="H50" s="1">
        <v>150</v>
      </c>
      <c r="I50" s="1">
        <v>170</v>
      </c>
      <c r="J50" s="1">
        <v>340</v>
      </c>
      <c r="K50" s="1">
        <v>7910</v>
      </c>
      <c r="L50" s="1">
        <v>1000</v>
      </c>
      <c r="M50" s="1">
        <v>510</v>
      </c>
      <c r="N50" s="1">
        <v>1160</v>
      </c>
      <c r="O50" s="1">
        <v>100</v>
      </c>
      <c r="P50" s="1">
        <v>500</v>
      </c>
    </row>
    <row r="51" spans="1:16" x14ac:dyDescent="0.2">
      <c r="A51" s="1" t="s">
        <v>211</v>
      </c>
      <c r="B51" s="1">
        <v>8330</v>
      </c>
      <c r="C51" s="1">
        <v>1060</v>
      </c>
      <c r="D51" s="1">
        <v>30</v>
      </c>
      <c r="E51" s="1">
        <v>4940</v>
      </c>
      <c r="F51" s="1">
        <v>0</v>
      </c>
      <c r="G51" s="1">
        <v>0</v>
      </c>
      <c r="H51" s="1">
        <v>10</v>
      </c>
      <c r="I51" s="1">
        <v>0</v>
      </c>
      <c r="J51" s="1">
        <v>50</v>
      </c>
      <c r="K51" s="1">
        <v>1200</v>
      </c>
      <c r="L51" s="1">
        <v>130</v>
      </c>
      <c r="M51" s="1">
        <v>160</v>
      </c>
      <c r="N51" s="1">
        <v>430</v>
      </c>
      <c r="O51" s="1">
        <v>40</v>
      </c>
      <c r="P51" s="1">
        <v>280</v>
      </c>
    </row>
    <row r="53" spans="1:16" x14ac:dyDescent="0.2">
      <c r="A53" s="1" t="s">
        <v>394</v>
      </c>
      <c r="B53" s="1">
        <v>26440</v>
      </c>
      <c r="C53" s="1">
        <v>10100</v>
      </c>
      <c r="D53" s="1">
        <v>450</v>
      </c>
      <c r="E53" s="1">
        <v>5820</v>
      </c>
      <c r="F53" s="1">
        <v>350</v>
      </c>
      <c r="G53" s="1">
        <v>20</v>
      </c>
      <c r="H53" s="1">
        <v>70</v>
      </c>
      <c r="I53" s="1">
        <v>50</v>
      </c>
      <c r="J53" s="1">
        <v>190</v>
      </c>
      <c r="K53" s="1">
        <v>6860</v>
      </c>
      <c r="L53" s="1">
        <v>320</v>
      </c>
      <c r="M53" s="1">
        <v>940</v>
      </c>
      <c r="N53" s="1">
        <v>690</v>
      </c>
      <c r="O53" s="1">
        <v>170</v>
      </c>
      <c r="P53" s="1">
        <v>410</v>
      </c>
    </row>
    <row r="54" spans="1:16" x14ac:dyDescent="0.2">
      <c r="A54" s="1" t="s">
        <v>208</v>
      </c>
      <c r="B54" s="1">
        <v>470</v>
      </c>
      <c r="C54" s="1">
        <v>180</v>
      </c>
      <c r="D54" s="1">
        <v>10</v>
      </c>
      <c r="E54" s="1">
        <v>160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70</v>
      </c>
      <c r="L54" s="1">
        <v>0</v>
      </c>
      <c r="M54" s="1">
        <v>20</v>
      </c>
      <c r="N54" s="1">
        <v>20</v>
      </c>
      <c r="O54" s="1">
        <v>0</v>
      </c>
      <c r="P54" s="1">
        <v>10</v>
      </c>
    </row>
    <row r="55" spans="1:16" x14ac:dyDescent="0.2">
      <c r="A55" s="1" t="s">
        <v>209</v>
      </c>
      <c r="B55" s="1">
        <v>3740</v>
      </c>
      <c r="C55" s="1">
        <v>1240</v>
      </c>
      <c r="D55" s="1">
        <v>20</v>
      </c>
      <c r="E55" s="1">
        <v>910</v>
      </c>
      <c r="F55" s="1">
        <v>70</v>
      </c>
      <c r="G55" s="1">
        <v>0</v>
      </c>
      <c r="H55" s="1">
        <v>0</v>
      </c>
      <c r="I55" s="1">
        <v>30</v>
      </c>
      <c r="J55" s="1">
        <v>30</v>
      </c>
      <c r="K55" s="1">
        <v>1040</v>
      </c>
      <c r="L55" s="1">
        <v>60</v>
      </c>
      <c r="M55" s="1">
        <v>110</v>
      </c>
      <c r="N55" s="1">
        <v>140</v>
      </c>
      <c r="O55" s="1">
        <v>50</v>
      </c>
      <c r="P55" s="1">
        <v>40</v>
      </c>
    </row>
    <row r="56" spans="1:16" x14ac:dyDescent="0.2">
      <c r="A56" s="1" t="s">
        <v>210</v>
      </c>
      <c r="B56" s="1">
        <v>20450</v>
      </c>
      <c r="C56" s="1">
        <v>8250</v>
      </c>
      <c r="D56" s="1">
        <v>390</v>
      </c>
      <c r="E56" s="1">
        <v>4100</v>
      </c>
      <c r="F56" s="1">
        <v>260</v>
      </c>
      <c r="G56" s="1">
        <v>20</v>
      </c>
      <c r="H56" s="1">
        <v>40</v>
      </c>
      <c r="I56" s="1">
        <v>20</v>
      </c>
      <c r="J56" s="1">
        <v>160</v>
      </c>
      <c r="K56" s="1">
        <v>5450</v>
      </c>
      <c r="L56" s="1">
        <v>180</v>
      </c>
      <c r="M56" s="1">
        <v>700</v>
      </c>
      <c r="N56" s="1">
        <v>470</v>
      </c>
      <c r="O56" s="1">
        <v>90</v>
      </c>
      <c r="P56" s="1">
        <v>320</v>
      </c>
    </row>
    <row r="57" spans="1:16" x14ac:dyDescent="0.2">
      <c r="A57" s="1" t="s">
        <v>211</v>
      </c>
      <c r="B57" s="1">
        <v>1780</v>
      </c>
      <c r="C57" s="1">
        <v>430</v>
      </c>
      <c r="D57" s="1">
        <v>30</v>
      </c>
      <c r="E57" s="1">
        <v>650</v>
      </c>
      <c r="F57" s="1">
        <v>20</v>
      </c>
      <c r="G57" s="1">
        <v>0</v>
      </c>
      <c r="H57" s="1">
        <v>30</v>
      </c>
      <c r="I57" s="1">
        <v>0</v>
      </c>
      <c r="J57" s="1">
        <v>0</v>
      </c>
      <c r="K57" s="1">
        <v>300</v>
      </c>
      <c r="L57" s="1">
        <v>80</v>
      </c>
      <c r="M57" s="1">
        <v>110</v>
      </c>
      <c r="N57" s="1">
        <v>60</v>
      </c>
      <c r="O57" s="1">
        <v>30</v>
      </c>
      <c r="P57" s="1">
        <v>40</v>
      </c>
    </row>
    <row r="58" spans="1:16" x14ac:dyDescent="0.2">
      <c r="A58" s="22" t="s">
        <v>510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</sheetData>
  <mergeCells count="1">
    <mergeCell ref="A58:P58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CF16F-7013-4AB6-B50B-3FEC0DA76ED6}">
  <dimension ref="A1:P47"/>
  <sheetViews>
    <sheetView view="pageBreakPreview" topLeftCell="A6" zoomScale="125" zoomScaleNormal="100" zoomScaleSheetLayoutView="125" workbookViewId="0">
      <selection activeCell="A28" sqref="A28:B3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333</v>
      </c>
    </row>
    <row r="2" spans="1:16" x14ac:dyDescent="0.2">
      <c r="A2" s="11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443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389</v>
      </c>
      <c r="B4" s="1">
        <v>125650</v>
      </c>
      <c r="C4" s="1">
        <v>62600</v>
      </c>
      <c r="D4" s="1">
        <v>1890</v>
      </c>
      <c r="E4" s="1">
        <v>23330</v>
      </c>
      <c r="F4" s="1">
        <v>1190</v>
      </c>
      <c r="G4" s="1">
        <v>80</v>
      </c>
      <c r="H4" s="1">
        <v>570</v>
      </c>
      <c r="I4" s="1">
        <v>410</v>
      </c>
      <c r="J4" s="1">
        <v>1270</v>
      </c>
      <c r="K4" s="1">
        <v>24170</v>
      </c>
      <c r="L4" s="1">
        <v>1660</v>
      </c>
      <c r="M4" s="1">
        <v>2720</v>
      </c>
      <c r="N4" s="1">
        <v>3320</v>
      </c>
      <c r="O4" s="1">
        <v>490</v>
      </c>
      <c r="P4" s="1">
        <v>1950</v>
      </c>
    </row>
    <row r="5" spans="1:16" x14ac:dyDescent="0.2">
      <c r="A5" s="1" t="s">
        <v>335</v>
      </c>
      <c r="B5" s="1">
        <v>7650</v>
      </c>
      <c r="C5" s="1">
        <v>4180</v>
      </c>
      <c r="D5" s="1">
        <v>290</v>
      </c>
      <c r="E5" s="1">
        <v>430</v>
      </c>
      <c r="F5" s="1">
        <v>270</v>
      </c>
      <c r="G5" s="1">
        <v>10</v>
      </c>
      <c r="H5" s="1">
        <v>160</v>
      </c>
      <c r="I5" s="1">
        <v>30</v>
      </c>
      <c r="J5" s="1">
        <v>380</v>
      </c>
      <c r="K5" s="1">
        <v>900</v>
      </c>
      <c r="L5" s="1">
        <v>120</v>
      </c>
      <c r="M5" s="1">
        <v>240</v>
      </c>
      <c r="N5" s="1">
        <v>450</v>
      </c>
      <c r="O5" s="1">
        <v>30</v>
      </c>
      <c r="P5" s="1">
        <v>160</v>
      </c>
    </row>
    <row r="6" spans="1:16" x14ac:dyDescent="0.2">
      <c r="A6" s="1" t="s">
        <v>336</v>
      </c>
      <c r="B6" s="1">
        <v>12280</v>
      </c>
      <c r="C6" s="1">
        <v>7530</v>
      </c>
      <c r="D6" s="1">
        <v>420</v>
      </c>
      <c r="E6" s="1">
        <v>1240</v>
      </c>
      <c r="F6" s="1">
        <v>200</v>
      </c>
      <c r="G6" s="1">
        <v>0</v>
      </c>
      <c r="H6" s="1">
        <v>90</v>
      </c>
      <c r="I6" s="1">
        <v>130</v>
      </c>
      <c r="J6" s="1">
        <v>360</v>
      </c>
      <c r="K6" s="1">
        <v>1820</v>
      </c>
      <c r="L6" s="1">
        <v>110</v>
      </c>
      <c r="M6" s="1">
        <v>90</v>
      </c>
      <c r="N6" s="1">
        <v>160</v>
      </c>
      <c r="O6" s="1">
        <v>30</v>
      </c>
      <c r="P6" s="1">
        <v>100</v>
      </c>
    </row>
    <row r="7" spans="1:16" x14ac:dyDescent="0.2">
      <c r="A7" s="1" t="s">
        <v>337</v>
      </c>
      <c r="B7" s="1">
        <v>8660</v>
      </c>
      <c r="C7" s="1">
        <v>4240</v>
      </c>
      <c r="D7" s="1">
        <v>110</v>
      </c>
      <c r="E7" s="1">
        <v>1400</v>
      </c>
      <c r="F7" s="1">
        <v>40</v>
      </c>
      <c r="G7" s="1">
        <v>0</v>
      </c>
      <c r="H7" s="1">
        <v>160</v>
      </c>
      <c r="I7" s="1">
        <v>50</v>
      </c>
      <c r="J7" s="1">
        <v>220</v>
      </c>
      <c r="K7" s="1">
        <v>1650</v>
      </c>
      <c r="L7" s="1">
        <v>380</v>
      </c>
      <c r="M7" s="1">
        <v>80</v>
      </c>
      <c r="N7" s="1">
        <v>200</v>
      </c>
      <c r="O7" s="1">
        <v>10</v>
      </c>
      <c r="P7" s="1">
        <v>120</v>
      </c>
    </row>
    <row r="8" spans="1:16" x14ac:dyDescent="0.2">
      <c r="A8" s="1" t="s">
        <v>338</v>
      </c>
      <c r="B8" s="1">
        <v>19350</v>
      </c>
      <c r="C8" s="1">
        <v>8880</v>
      </c>
      <c r="D8" s="1">
        <v>220</v>
      </c>
      <c r="E8" s="1">
        <v>4500</v>
      </c>
      <c r="F8" s="1">
        <v>260</v>
      </c>
      <c r="G8" s="1">
        <v>20</v>
      </c>
      <c r="H8" s="1">
        <v>140</v>
      </c>
      <c r="I8" s="1">
        <v>140</v>
      </c>
      <c r="J8" s="1">
        <v>70</v>
      </c>
      <c r="K8" s="1">
        <v>4010</v>
      </c>
      <c r="L8" s="1">
        <v>60</v>
      </c>
      <c r="M8" s="1">
        <v>230</v>
      </c>
      <c r="N8" s="1">
        <v>550</v>
      </c>
      <c r="O8" s="1">
        <v>30</v>
      </c>
      <c r="P8" s="1">
        <v>240</v>
      </c>
    </row>
    <row r="9" spans="1:16" x14ac:dyDescent="0.2">
      <c r="A9" s="1" t="s">
        <v>339</v>
      </c>
      <c r="B9" s="1">
        <v>77710</v>
      </c>
      <c r="C9" s="1">
        <v>37770</v>
      </c>
      <c r="D9" s="1">
        <v>850</v>
      </c>
      <c r="E9" s="1">
        <v>15760</v>
      </c>
      <c r="F9" s="1">
        <v>420</v>
      </c>
      <c r="G9" s="1">
        <v>50</v>
      </c>
      <c r="H9" s="1">
        <v>20</v>
      </c>
      <c r="I9" s="1">
        <v>60</v>
      </c>
      <c r="J9" s="1">
        <v>240</v>
      </c>
      <c r="K9" s="1">
        <v>15790</v>
      </c>
      <c r="L9" s="1">
        <v>990</v>
      </c>
      <c r="M9" s="1">
        <v>2080</v>
      </c>
      <c r="N9" s="1">
        <v>1960</v>
      </c>
      <c r="O9" s="1">
        <v>390</v>
      </c>
      <c r="P9" s="1">
        <v>1330</v>
      </c>
    </row>
    <row r="11" spans="1:16" x14ac:dyDescent="0.2">
      <c r="A11" s="1" t="s">
        <v>390</v>
      </c>
      <c r="B11" s="1">
        <v>65300</v>
      </c>
      <c r="C11" s="1">
        <v>31300</v>
      </c>
      <c r="D11" s="1">
        <v>880</v>
      </c>
      <c r="E11" s="1">
        <v>13120</v>
      </c>
      <c r="F11" s="1">
        <v>450</v>
      </c>
      <c r="G11" s="1">
        <v>50</v>
      </c>
      <c r="H11" s="1">
        <v>320</v>
      </c>
      <c r="I11" s="1">
        <v>230</v>
      </c>
      <c r="J11" s="1">
        <v>690</v>
      </c>
      <c r="K11" s="1">
        <v>12620</v>
      </c>
      <c r="L11" s="1">
        <v>1260</v>
      </c>
      <c r="M11" s="1">
        <v>1160</v>
      </c>
      <c r="N11" s="1">
        <v>1910</v>
      </c>
      <c r="O11" s="1">
        <v>230</v>
      </c>
      <c r="P11" s="1">
        <v>1080</v>
      </c>
    </row>
    <row r="12" spans="1:16" x14ac:dyDescent="0.2">
      <c r="A12" s="1" t="s">
        <v>335</v>
      </c>
      <c r="B12" s="1">
        <v>3890</v>
      </c>
      <c r="C12" s="1">
        <v>1890</v>
      </c>
      <c r="D12" s="1">
        <v>160</v>
      </c>
      <c r="E12" s="1">
        <v>220</v>
      </c>
      <c r="F12" s="1">
        <v>80</v>
      </c>
      <c r="G12" s="1">
        <v>10</v>
      </c>
      <c r="H12" s="1">
        <v>110</v>
      </c>
      <c r="I12" s="1">
        <v>10</v>
      </c>
      <c r="J12" s="1">
        <v>230</v>
      </c>
      <c r="K12" s="1">
        <v>500</v>
      </c>
      <c r="L12" s="1">
        <v>100</v>
      </c>
      <c r="M12" s="1">
        <v>120</v>
      </c>
      <c r="N12" s="1">
        <v>340</v>
      </c>
      <c r="O12" s="1">
        <v>0</v>
      </c>
      <c r="P12" s="1">
        <v>120</v>
      </c>
    </row>
    <row r="13" spans="1:16" x14ac:dyDescent="0.2">
      <c r="A13" s="1" t="s">
        <v>336</v>
      </c>
      <c r="B13" s="1">
        <v>5680</v>
      </c>
      <c r="C13" s="1">
        <v>3280</v>
      </c>
      <c r="D13" s="1">
        <v>200</v>
      </c>
      <c r="E13" s="1">
        <v>630</v>
      </c>
      <c r="F13" s="1">
        <v>60</v>
      </c>
      <c r="G13" s="1">
        <v>0</v>
      </c>
      <c r="H13" s="1">
        <v>60</v>
      </c>
      <c r="I13" s="1">
        <v>50</v>
      </c>
      <c r="J13" s="1">
        <v>190</v>
      </c>
      <c r="K13" s="1">
        <v>950</v>
      </c>
      <c r="L13" s="1">
        <v>90</v>
      </c>
      <c r="M13" s="1">
        <v>30</v>
      </c>
      <c r="N13" s="1">
        <v>100</v>
      </c>
      <c r="O13" s="1">
        <v>20</v>
      </c>
      <c r="P13" s="1">
        <v>20</v>
      </c>
    </row>
    <row r="14" spans="1:16" x14ac:dyDescent="0.2">
      <c r="A14" s="1" t="s">
        <v>337</v>
      </c>
      <c r="B14" s="1">
        <v>4730</v>
      </c>
      <c r="C14" s="1">
        <v>2290</v>
      </c>
      <c r="D14" s="1">
        <v>50</v>
      </c>
      <c r="E14" s="1">
        <v>710</v>
      </c>
      <c r="F14" s="1">
        <v>10</v>
      </c>
      <c r="G14" s="1">
        <v>0</v>
      </c>
      <c r="H14" s="1">
        <v>60</v>
      </c>
      <c r="I14" s="1">
        <v>50</v>
      </c>
      <c r="J14" s="1">
        <v>90</v>
      </c>
      <c r="K14" s="1">
        <v>890</v>
      </c>
      <c r="L14" s="1">
        <v>380</v>
      </c>
      <c r="M14" s="1">
        <v>20</v>
      </c>
      <c r="N14" s="1">
        <v>80</v>
      </c>
      <c r="O14" s="1">
        <v>10</v>
      </c>
      <c r="P14" s="1">
        <v>90</v>
      </c>
    </row>
    <row r="15" spans="1:16" x14ac:dyDescent="0.2">
      <c r="A15" s="1" t="s">
        <v>338</v>
      </c>
      <c r="B15" s="1">
        <v>9990</v>
      </c>
      <c r="C15" s="1">
        <v>4450</v>
      </c>
      <c r="D15" s="1">
        <v>90</v>
      </c>
      <c r="E15" s="1">
        <v>2500</v>
      </c>
      <c r="F15" s="1">
        <v>130</v>
      </c>
      <c r="G15" s="1">
        <v>10</v>
      </c>
      <c r="H15" s="1">
        <v>80</v>
      </c>
      <c r="I15" s="1">
        <v>80</v>
      </c>
      <c r="J15" s="1">
        <v>40</v>
      </c>
      <c r="K15" s="1">
        <v>2040</v>
      </c>
      <c r="L15" s="1">
        <v>30</v>
      </c>
      <c r="M15" s="1">
        <v>120</v>
      </c>
      <c r="N15" s="1">
        <v>280</v>
      </c>
      <c r="O15" s="1">
        <v>10</v>
      </c>
      <c r="P15" s="1">
        <v>130</v>
      </c>
    </row>
    <row r="16" spans="1:16" x14ac:dyDescent="0.2">
      <c r="A16" s="1" t="s">
        <v>339</v>
      </c>
      <c r="B16" s="1">
        <v>41010</v>
      </c>
      <c r="C16" s="1">
        <v>19390</v>
      </c>
      <c r="D16" s="1">
        <v>380</v>
      </c>
      <c r="E16" s="1">
        <v>9060</v>
      </c>
      <c r="F16" s="1">
        <v>170</v>
      </c>
      <c r="G16" s="1">
        <v>30</v>
      </c>
      <c r="H16" s="1">
        <v>10</v>
      </c>
      <c r="I16" s="1">
        <v>40</v>
      </c>
      <c r="J16" s="1">
        <v>140</v>
      </c>
      <c r="K16" s="1">
        <v>8240</v>
      </c>
      <c r="L16" s="1">
        <v>660</v>
      </c>
      <c r="M16" s="1">
        <v>870</v>
      </c>
      <c r="N16" s="1">
        <v>1110</v>
      </c>
      <c r="O16" s="1">
        <v>190</v>
      </c>
      <c r="P16" s="1">
        <v>720</v>
      </c>
    </row>
    <row r="18" spans="1:16" x14ac:dyDescent="0.2">
      <c r="A18" s="1" t="s">
        <v>399</v>
      </c>
      <c r="B18" s="1">
        <v>60350</v>
      </c>
      <c r="C18" s="1">
        <v>31300</v>
      </c>
      <c r="D18" s="1">
        <v>1010</v>
      </c>
      <c r="E18" s="1">
        <v>10210</v>
      </c>
      <c r="F18" s="1">
        <v>740</v>
      </c>
      <c r="G18" s="1">
        <v>30</v>
      </c>
      <c r="H18" s="1">
        <v>250</v>
      </c>
      <c r="I18" s="1">
        <v>180</v>
      </c>
      <c r="J18" s="1">
        <v>580</v>
      </c>
      <c r="K18" s="1">
        <v>11550</v>
      </c>
      <c r="L18" s="1">
        <v>400</v>
      </c>
      <c r="M18" s="1">
        <v>1560</v>
      </c>
      <c r="N18" s="1">
        <v>1410</v>
      </c>
      <c r="O18" s="1">
        <v>260</v>
      </c>
      <c r="P18" s="1">
        <v>870</v>
      </c>
    </row>
    <row r="19" spans="1:16" x14ac:dyDescent="0.2">
      <c r="A19" s="1" t="s">
        <v>335</v>
      </c>
      <c r="B19" s="1">
        <v>3760</v>
      </c>
      <c r="C19" s="1">
        <v>2290</v>
      </c>
      <c r="D19" s="1">
        <v>130</v>
      </c>
      <c r="E19" s="1">
        <v>210</v>
      </c>
      <c r="F19" s="1">
        <v>190</v>
      </c>
      <c r="G19" s="1">
        <v>0</v>
      </c>
      <c r="H19" s="1">
        <v>50</v>
      </c>
      <c r="I19" s="1">
        <v>20</v>
      </c>
      <c r="J19" s="1">
        <v>150</v>
      </c>
      <c r="K19" s="1">
        <v>400</v>
      </c>
      <c r="L19" s="1">
        <v>20</v>
      </c>
      <c r="M19" s="1">
        <v>120</v>
      </c>
      <c r="N19" s="1">
        <v>110</v>
      </c>
      <c r="O19" s="1">
        <v>30</v>
      </c>
      <c r="P19" s="1">
        <v>40</v>
      </c>
    </row>
    <row r="20" spans="1:16" x14ac:dyDescent="0.2">
      <c r="A20" s="1" t="s">
        <v>336</v>
      </c>
      <c r="B20" s="1">
        <v>6600</v>
      </c>
      <c r="C20" s="1">
        <v>4250</v>
      </c>
      <c r="D20" s="1">
        <v>220</v>
      </c>
      <c r="E20" s="1">
        <v>610</v>
      </c>
      <c r="F20" s="1">
        <v>140</v>
      </c>
      <c r="G20" s="1">
        <v>0</v>
      </c>
      <c r="H20" s="1">
        <v>30</v>
      </c>
      <c r="I20" s="1">
        <v>80</v>
      </c>
      <c r="J20" s="1">
        <v>170</v>
      </c>
      <c r="K20" s="1">
        <v>870</v>
      </c>
      <c r="L20" s="1">
        <v>20</v>
      </c>
      <c r="M20" s="1">
        <v>60</v>
      </c>
      <c r="N20" s="1">
        <v>60</v>
      </c>
      <c r="O20" s="1">
        <v>10</v>
      </c>
      <c r="P20" s="1">
        <v>80</v>
      </c>
    </row>
    <row r="21" spans="1:16" x14ac:dyDescent="0.2">
      <c r="A21" s="1" t="s">
        <v>337</v>
      </c>
      <c r="B21" s="1">
        <v>3930</v>
      </c>
      <c r="C21" s="1">
        <v>1950</v>
      </c>
      <c r="D21" s="1">
        <v>60</v>
      </c>
      <c r="E21" s="1">
        <v>690</v>
      </c>
      <c r="F21" s="1">
        <v>30</v>
      </c>
      <c r="G21" s="1">
        <v>0</v>
      </c>
      <c r="H21" s="1">
        <v>100</v>
      </c>
      <c r="I21" s="1">
        <v>0</v>
      </c>
      <c r="J21" s="1">
        <v>130</v>
      </c>
      <c r="K21" s="1">
        <v>760</v>
      </c>
      <c r="L21" s="1">
        <v>0</v>
      </c>
      <c r="M21" s="1">
        <v>60</v>
      </c>
      <c r="N21" s="1">
        <v>120</v>
      </c>
      <c r="O21" s="1">
        <v>0</v>
      </c>
      <c r="P21" s="1">
        <v>30</v>
      </c>
    </row>
    <row r="22" spans="1:16" x14ac:dyDescent="0.2">
      <c r="A22" s="1" t="s">
        <v>338</v>
      </c>
      <c r="B22" s="1">
        <v>9360</v>
      </c>
      <c r="C22" s="1">
        <v>4430</v>
      </c>
      <c r="D22" s="1">
        <v>130</v>
      </c>
      <c r="E22" s="1">
        <v>2000</v>
      </c>
      <c r="F22" s="1">
        <v>130</v>
      </c>
      <c r="G22" s="1">
        <v>10</v>
      </c>
      <c r="H22" s="1">
        <v>60</v>
      </c>
      <c r="I22" s="1">
        <v>60</v>
      </c>
      <c r="J22" s="1">
        <v>30</v>
      </c>
      <c r="K22" s="1">
        <v>1970</v>
      </c>
      <c r="L22" s="1">
        <v>30</v>
      </c>
      <c r="M22" s="1">
        <v>110</v>
      </c>
      <c r="N22" s="1">
        <v>270</v>
      </c>
      <c r="O22" s="1">
        <v>20</v>
      </c>
      <c r="P22" s="1">
        <v>110</v>
      </c>
    </row>
    <row r="23" spans="1:16" x14ac:dyDescent="0.2">
      <c r="A23" s="1" t="s">
        <v>339</v>
      </c>
      <c r="B23" s="1">
        <v>36700</v>
      </c>
      <c r="C23" s="1">
        <v>18380</v>
      </c>
      <c r="D23" s="1">
        <v>470</v>
      </c>
      <c r="E23" s="1">
        <v>6700</v>
      </c>
      <c r="F23" s="1">
        <v>250</v>
      </c>
      <c r="G23" s="1">
        <v>20</v>
      </c>
      <c r="H23" s="1">
        <v>10</v>
      </c>
      <c r="I23" s="1">
        <v>20</v>
      </c>
      <c r="J23" s="1">
        <v>100</v>
      </c>
      <c r="K23" s="1">
        <v>7550</v>
      </c>
      <c r="L23" s="1">
        <v>330</v>
      </c>
      <c r="M23" s="1">
        <v>1210</v>
      </c>
      <c r="N23" s="1">
        <v>850</v>
      </c>
      <c r="O23" s="1">
        <v>200</v>
      </c>
      <c r="P23" s="1">
        <v>610</v>
      </c>
    </row>
    <row r="27" spans="1:16" x14ac:dyDescent="0.2">
      <c r="A27" s="1" t="s">
        <v>389</v>
      </c>
    </row>
    <row r="28" spans="1:16" x14ac:dyDescent="0.2">
      <c r="A28" s="1" t="s">
        <v>335</v>
      </c>
      <c r="B28" s="6">
        <f>B5*100/B4</f>
        <v>6.0883406287306006</v>
      </c>
      <c r="C28" s="6">
        <f t="shared" ref="C28:P28" si="0">C5*100/C4</f>
        <v>6.6773162939297128</v>
      </c>
      <c r="D28" s="6">
        <f t="shared" si="0"/>
        <v>15.343915343915343</v>
      </c>
      <c r="E28" s="6">
        <f t="shared" si="0"/>
        <v>1.8431204457779682</v>
      </c>
      <c r="F28" s="6">
        <f t="shared" si="0"/>
        <v>22.689075630252102</v>
      </c>
      <c r="G28" s="6">
        <f t="shared" si="0"/>
        <v>12.5</v>
      </c>
      <c r="H28" s="6">
        <f t="shared" si="0"/>
        <v>28.07017543859649</v>
      </c>
      <c r="I28" s="6">
        <f t="shared" si="0"/>
        <v>7.3170731707317076</v>
      </c>
      <c r="J28" s="6">
        <f t="shared" si="0"/>
        <v>29.921259842519685</v>
      </c>
      <c r="K28" s="6">
        <f t="shared" si="0"/>
        <v>3.7236243276789409</v>
      </c>
      <c r="L28" s="6">
        <f t="shared" si="0"/>
        <v>7.2289156626506026</v>
      </c>
      <c r="M28" s="6">
        <f t="shared" si="0"/>
        <v>8.8235294117647065</v>
      </c>
      <c r="N28" s="6">
        <f t="shared" si="0"/>
        <v>13.554216867469879</v>
      </c>
      <c r="O28" s="6">
        <f t="shared" si="0"/>
        <v>6.1224489795918364</v>
      </c>
      <c r="P28" s="6">
        <f t="shared" si="0"/>
        <v>8.2051282051282044</v>
      </c>
    </row>
    <row r="29" spans="1:16" x14ac:dyDescent="0.2">
      <c r="A29" s="1" t="s">
        <v>507</v>
      </c>
      <c r="B29" s="6">
        <f>(B5+B6)*100/B4</f>
        <v>15.861520095503382</v>
      </c>
      <c r="C29" s="6">
        <f t="shared" ref="C29:P29" si="1">(C5+C6)*100/C4</f>
        <v>18.706070287539937</v>
      </c>
      <c r="D29" s="6">
        <f t="shared" si="1"/>
        <v>37.566137566137563</v>
      </c>
      <c r="E29" s="6">
        <f t="shared" si="1"/>
        <v>7.1581654522074585</v>
      </c>
      <c r="F29" s="6">
        <f t="shared" si="1"/>
        <v>39.495798319327733</v>
      </c>
      <c r="G29" s="6">
        <f t="shared" si="1"/>
        <v>12.5</v>
      </c>
      <c r="H29" s="6">
        <f t="shared" si="1"/>
        <v>43.859649122807021</v>
      </c>
      <c r="I29" s="6">
        <f t="shared" si="1"/>
        <v>39.024390243902438</v>
      </c>
      <c r="J29" s="6">
        <f t="shared" si="1"/>
        <v>58.267716535433074</v>
      </c>
      <c r="K29" s="6">
        <f t="shared" si="1"/>
        <v>11.253620190318577</v>
      </c>
      <c r="L29" s="6">
        <f t="shared" si="1"/>
        <v>13.855421686746988</v>
      </c>
      <c r="M29" s="6">
        <f t="shared" si="1"/>
        <v>12.132352941176471</v>
      </c>
      <c r="N29" s="6">
        <f t="shared" si="1"/>
        <v>18.373493975903614</v>
      </c>
      <c r="O29" s="6">
        <f t="shared" si="1"/>
        <v>12.244897959183673</v>
      </c>
      <c r="P29" s="6">
        <f t="shared" si="1"/>
        <v>13.333333333333334</v>
      </c>
    </row>
    <row r="30" spans="1:16" x14ac:dyDescent="0.2">
      <c r="A30" s="1" t="s">
        <v>508</v>
      </c>
      <c r="B30" s="6">
        <f>SUM(B5:B7)*100/B4</f>
        <v>22.753680859530441</v>
      </c>
      <c r="C30" s="6">
        <f t="shared" ref="C30:P30" si="2">SUM(C5:C7)*100/C4</f>
        <v>25.47923322683706</v>
      </c>
      <c r="D30" s="6">
        <f t="shared" si="2"/>
        <v>43.386243386243386</v>
      </c>
      <c r="E30" s="6">
        <f t="shared" si="2"/>
        <v>13.159022717531077</v>
      </c>
      <c r="F30" s="6">
        <f t="shared" si="2"/>
        <v>42.857142857142854</v>
      </c>
      <c r="G30" s="6">
        <f t="shared" si="2"/>
        <v>12.5</v>
      </c>
      <c r="H30" s="6">
        <f t="shared" si="2"/>
        <v>71.929824561403507</v>
      </c>
      <c r="I30" s="6">
        <f t="shared" si="2"/>
        <v>51.219512195121951</v>
      </c>
      <c r="J30" s="6">
        <f t="shared" si="2"/>
        <v>75.590551181102356</v>
      </c>
      <c r="K30" s="6">
        <f t="shared" si="2"/>
        <v>18.0802647910633</v>
      </c>
      <c r="L30" s="6">
        <f t="shared" si="2"/>
        <v>36.746987951807228</v>
      </c>
      <c r="M30" s="6">
        <f t="shared" si="2"/>
        <v>15.073529411764707</v>
      </c>
      <c r="N30" s="6">
        <f t="shared" si="2"/>
        <v>24.397590361445783</v>
      </c>
      <c r="O30" s="6">
        <f t="shared" si="2"/>
        <v>14.285714285714286</v>
      </c>
      <c r="P30" s="6">
        <f t="shared" si="2"/>
        <v>19.487179487179485</v>
      </c>
    </row>
    <row r="31" spans="1:16" x14ac:dyDescent="0.2">
      <c r="A31" s="1" t="s">
        <v>509</v>
      </c>
      <c r="B31" s="6">
        <f>SUM(B5:B8)*100/B4</f>
        <v>38.153601273378435</v>
      </c>
      <c r="C31" s="6">
        <f t="shared" ref="C31:P31" si="3">SUM(C5:C8)*100/C4</f>
        <v>39.664536741214057</v>
      </c>
      <c r="D31" s="6">
        <f t="shared" si="3"/>
        <v>55.026455026455025</v>
      </c>
      <c r="E31" s="6">
        <f t="shared" si="3"/>
        <v>32.447492498928419</v>
      </c>
      <c r="F31" s="6">
        <f t="shared" si="3"/>
        <v>64.705882352941174</v>
      </c>
      <c r="G31" s="6">
        <f t="shared" si="3"/>
        <v>37.5</v>
      </c>
      <c r="H31" s="6">
        <f t="shared" si="3"/>
        <v>96.491228070175438</v>
      </c>
      <c r="I31" s="6">
        <f t="shared" si="3"/>
        <v>85.365853658536579</v>
      </c>
      <c r="J31" s="6">
        <f t="shared" si="3"/>
        <v>81.102362204724415</v>
      </c>
      <c r="K31" s="6">
        <f t="shared" si="3"/>
        <v>34.671079851055026</v>
      </c>
      <c r="L31" s="6">
        <f t="shared" si="3"/>
        <v>40.361445783132531</v>
      </c>
      <c r="M31" s="6">
        <f t="shared" si="3"/>
        <v>23.529411764705884</v>
      </c>
      <c r="N31" s="6">
        <f t="shared" si="3"/>
        <v>40.963855421686745</v>
      </c>
      <c r="O31" s="6">
        <f t="shared" si="3"/>
        <v>20.408163265306122</v>
      </c>
      <c r="P31" s="6">
        <f t="shared" si="3"/>
        <v>31.794871794871796</v>
      </c>
    </row>
    <row r="32" spans="1:16" x14ac:dyDescent="0.2">
      <c r="A32" s="1" t="s">
        <v>339</v>
      </c>
      <c r="B32" s="6">
        <f>SUM(B5:B9)*100/B4</f>
        <v>100</v>
      </c>
      <c r="C32" s="6">
        <f t="shared" ref="C32:P32" si="4">SUM(C5:C9)*100/C4</f>
        <v>100</v>
      </c>
      <c r="D32" s="6">
        <f t="shared" si="4"/>
        <v>100</v>
      </c>
      <c r="E32" s="6">
        <f t="shared" si="4"/>
        <v>100</v>
      </c>
      <c r="F32" s="6">
        <f t="shared" si="4"/>
        <v>100</v>
      </c>
      <c r="G32" s="6">
        <f t="shared" si="4"/>
        <v>100</v>
      </c>
      <c r="H32" s="6">
        <f t="shared" si="4"/>
        <v>100</v>
      </c>
      <c r="I32" s="6">
        <f t="shared" si="4"/>
        <v>100</v>
      </c>
      <c r="J32" s="6">
        <f t="shared" si="4"/>
        <v>100</v>
      </c>
      <c r="K32" s="6">
        <f t="shared" si="4"/>
        <v>100</v>
      </c>
      <c r="L32" s="6">
        <f t="shared" si="4"/>
        <v>100</v>
      </c>
      <c r="M32" s="6">
        <f t="shared" si="4"/>
        <v>100</v>
      </c>
      <c r="N32" s="6">
        <f t="shared" si="4"/>
        <v>100</v>
      </c>
      <c r="O32" s="6">
        <f t="shared" si="4"/>
        <v>100</v>
      </c>
      <c r="P32" s="6">
        <f t="shared" si="4"/>
        <v>100</v>
      </c>
    </row>
    <row r="34" spans="1:16" x14ac:dyDescent="0.2">
      <c r="A34" s="1" t="s">
        <v>390</v>
      </c>
    </row>
    <row r="35" spans="1:16" x14ac:dyDescent="0.2">
      <c r="A35" s="1" t="s">
        <v>335</v>
      </c>
      <c r="B35" s="6">
        <f>B12*100/B11</f>
        <v>5.9571209800918838</v>
      </c>
      <c r="C35" s="6">
        <f t="shared" ref="C35:P35" si="5">C12*100/C11</f>
        <v>6.0383386581469649</v>
      </c>
      <c r="D35" s="6">
        <f t="shared" si="5"/>
        <v>18.181818181818183</v>
      </c>
      <c r="E35" s="6">
        <f t="shared" si="5"/>
        <v>1.6768292682926829</v>
      </c>
      <c r="F35" s="6">
        <f t="shared" si="5"/>
        <v>17.777777777777779</v>
      </c>
      <c r="G35" s="6">
        <f t="shared" si="5"/>
        <v>20</v>
      </c>
      <c r="H35" s="6">
        <f t="shared" si="5"/>
        <v>34.375</v>
      </c>
      <c r="I35" s="6">
        <f t="shared" si="5"/>
        <v>4.3478260869565215</v>
      </c>
      <c r="J35" s="6">
        <f t="shared" si="5"/>
        <v>33.333333333333336</v>
      </c>
      <c r="K35" s="6">
        <f t="shared" si="5"/>
        <v>3.9619651347068148</v>
      </c>
      <c r="L35" s="6">
        <f t="shared" si="5"/>
        <v>7.9365079365079367</v>
      </c>
      <c r="M35" s="6">
        <f t="shared" si="5"/>
        <v>10.344827586206897</v>
      </c>
      <c r="N35" s="6">
        <f t="shared" si="5"/>
        <v>17.801047120418847</v>
      </c>
      <c r="O35" s="6">
        <f t="shared" si="5"/>
        <v>0</v>
      </c>
      <c r="P35" s="6">
        <f t="shared" si="5"/>
        <v>11.111111111111111</v>
      </c>
    </row>
    <row r="36" spans="1:16" x14ac:dyDescent="0.2">
      <c r="A36" s="1" t="s">
        <v>507</v>
      </c>
      <c r="B36" s="6">
        <f>(B12+B13)*100/B11</f>
        <v>14.655436447166922</v>
      </c>
      <c r="C36" s="6">
        <f t="shared" ref="C36:P36" si="6">(C12+C13)*100/C11</f>
        <v>16.517571884984026</v>
      </c>
      <c r="D36" s="6">
        <f t="shared" si="6"/>
        <v>40.909090909090907</v>
      </c>
      <c r="E36" s="6">
        <f t="shared" si="6"/>
        <v>6.4786585365853657</v>
      </c>
      <c r="F36" s="6">
        <f t="shared" si="6"/>
        <v>31.111111111111111</v>
      </c>
      <c r="G36" s="6">
        <f t="shared" si="6"/>
        <v>20</v>
      </c>
      <c r="H36" s="6">
        <f t="shared" si="6"/>
        <v>53.125</v>
      </c>
      <c r="I36" s="6">
        <f t="shared" si="6"/>
        <v>26.086956521739129</v>
      </c>
      <c r="J36" s="6">
        <f t="shared" si="6"/>
        <v>60.869565217391305</v>
      </c>
      <c r="K36" s="6">
        <f t="shared" si="6"/>
        <v>11.489698890649763</v>
      </c>
      <c r="L36" s="6">
        <f t="shared" si="6"/>
        <v>15.079365079365079</v>
      </c>
      <c r="M36" s="6">
        <f t="shared" si="6"/>
        <v>12.931034482758621</v>
      </c>
      <c r="N36" s="6">
        <f t="shared" si="6"/>
        <v>23.036649214659686</v>
      </c>
      <c r="O36" s="6">
        <f t="shared" si="6"/>
        <v>8.695652173913043</v>
      </c>
      <c r="P36" s="6">
        <f t="shared" si="6"/>
        <v>12.962962962962964</v>
      </c>
    </row>
    <row r="37" spans="1:16" x14ac:dyDescent="0.2">
      <c r="A37" s="1" t="s">
        <v>508</v>
      </c>
      <c r="B37" s="6">
        <f>SUM(B12:B14)*100/B11</f>
        <v>21.898928024502297</v>
      </c>
      <c r="C37" s="6">
        <f t="shared" ref="C37:P37" si="7">SUM(C12:C14)*100/C11</f>
        <v>23.833865814696484</v>
      </c>
      <c r="D37" s="6">
        <f t="shared" si="7"/>
        <v>46.590909090909093</v>
      </c>
      <c r="E37" s="6">
        <f t="shared" si="7"/>
        <v>11.890243902439025</v>
      </c>
      <c r="F37" s="6">
        <f t="shared" si="7"/>
        <v>33.333333333333336</v>
      </c>
      <c r="G37" s="6">
        <f t="shared" si="7"/>
        <v>20</v>
      </c>
      <c r="H37" s="6">
        <f t="shared" si="7"/>
        <v>71.875</v>
      </c>
      <c r="I37" s="6">
        <f t="shared" si="7"/>
        <v>47.826086956521742</v>
      </c>
      <c r="J37" s="6">
        <f t="shared" si="7"/>
        <v>73.913043478260875</v>
      </c>
      <c r="K37" s="6">
        <f t="shared" si="7"/>
        <v>18.541996830427891</v>
      </c>
      <c r="L37" s="6">
        <f t="shared" si="7"/>
        <v>45.238095238095241</v>
      </c>
      <c r="M37" s="6">
        <f t="shared" si="7"/>
        <v>14.655172413793103</v>
      </c>
      <c r="N37" s="6">
        <f t="shared" si="7"/>
        <v>27.225130890052355</v>
      </c>
      <c r="O37" s="6">
        <f t="shared" si="7"/>
        <v>13.043478260869565</v>
      </c>
      <c r="P37" s="6">
        <f t="shared" si="7"/>
        <v>21.296296296296298</v>
      </c>
    </row>
    <row r="38" spans="1:16" x14ac:dyDescent="0.2">
      <c r="A38" s="1" t="s">
        <v>509</v>
      </c>
      <c r="B38" s="6">
        <f>SUM(B12:B15)*100/B11</f>
        <v>37.197549770290962</v>
      </c>
      <c r="C38" s="6">
        <f t="shared" ref="C38:P38" si="8">SUM(C12:C15)*100/C11</f>
        <v>38.051118210862619</v>
      </c>
      <c r="D38" s="6">
        <f t="shared" si="8"/>
        <v>56.81818181818182</v>
      </c>
      <c r="E38" s="6">
        <f t="shared" si="8"/>
        <v>30.945121951219512</v>
      </c>
      <c r="F38" s="6">
        <f t="shared" si="8"/>
        <v>62.222222222222221</v>
      </c>
      <c r="G38" s="6">
        <f t="shared" si="8"/>
        <v>40</v>
      </c>
      <c r="H38" s="6">
        <f t="shared" si="8"/>
        <v>96.875</v>
      </c>
      <c r="I38" s="6">
        <f t="shared" si="8"/>
        <v>82.608695652173907</v>
      </c>
      <c r="J38" s="6">
        <f t="shared" si="8"/>
        <v>79.710144927536234</v>
      </c>
      <c r="K38" s="6">
        <f t="shared" si="8"/>
        <v>34.706814580031697</v>
      </c>
      <c r="L38" s="6">
        <f t="shared" si="8"/>
        <v>47.61904761904762</v>
      </c>
      <c r="M38" s="6">
        <f t="shared" si="8"/>
        <v>25</v>
      </c>
      <c r="N38" s="6">
        <f t="shared" si="8"/>
        <v>41.8848167539267</v>
      </c>
      <c r="O38" s="6">
        <f t="shared" si="8"/>
        <v>17.391304347826086</v>
      </c>
      <c r="P38" s="6">
        <f t="shared" si="8"/>
        <v>33.333333333333336</v>
      </c>
    </row>
    <row r="39" spans="1:16" x14ac:dyDescent="0.2">
      <c r="A39" s="1" t="s">
        <v>339</v>
      </c>
      <c r="B39" s="6">
        <f>SUM(B12:B16)*100/B11</f>
        <v>100</v>
      </c>
      <c r="C39" s="6">
        <f t="shared" ref="C39:P39" si="9">SUM(C12:C16)*100/C11</f>
        <v>100</v>
      </c>
      <c r="D39" s="6">
        <f t="shared" si="9"/>
        <v>100</v>
      </c>
      <c r="E39" s="6">
        <f t="shared" si="9"/>
        <v>100</v>
      </c>
      <c r="F39" s="6">
        <f t="shared" si="9"/>
        <v>100</v>
      </c>
      <c r="G39" s="6">
        <f t="shared" si="9"/>
        <v>100</v>
      </c>
      <c r="H39" s="6">
        <f t="shared" si="9"/>
        <v>100</v>
      </c>
      <c r="I39" s="6">
        <f t="shared" si="9"/>
        <v>100</v>
      </c>
      <c r="J39" s="6">
        <f t="shared" si="9"/>
        <v>100</v>
      </c>
      <c r="K39" s="6">
        <f t="shared" si="9"/>
        <v>100</v>
      </c>
      <c r="L39" s="6">
        <f t="shared" si="9"/>
        <v>100</v>
      </c>
      <c r="M39" s="6">
        <f t="shared" si="9"/>
        <v>100</v>
      </c>
      <c r="N39" s="6">
        <f t="shared" si="9"/>
        <v>100</v>
      </c>
      <c r="O39" s="6">
        <f t="shared" si="9"/>
        <v>100</v>
      </c>
      <c r="P39" s="6">
        <f t="shared" si="9"/>
        <v>100</v>
      </c>
    </row>
    <row r="41" spans="1:16" x14ac:dyDescent="0.2">
      <c r="A41" s="1" t="s">
        <v>399</v>
      </c>
    </row>
    <row r="42" spans="1:16" x14ac:dyDescent="0.2">
      <c r="A42" s="1" t="s">
        <v>335</v>
      </c>
      <c r="B42" s="6">
        <f>B19*100/B18</f>
        <v>6.2303231151615579</v>
      </c>
      <c r="C42" s="6">
        <f t="shared" ref="C42:P42" si="10">C19*100/C18</f>
        <v>7.3162939297124598</v>
      </c>
      <c r="D42" s="6">
        <f t="shared" si="10"/>
        <v>12.871287128712872</v>
      </c>
      <c r="E42" s="6">
        <f t="shared" si="10"/>
        <v>2.0568070519098924</v>
      </c>
      <c r="F42" s="6">
        <f t="shared" si="10"/>
        <v>25.675675675675677</v>
      </c>
      <c r="G42" s="6">
        <f t="shared" si="10"/>
        <v>0</v>
      </c>
      <c r="H42" s="6">
        <f t="shared" si="10"/>
        <v>20</v>
      </c>
      <c r="I42" s="6">
        <f t="shared" si="10"/>
        <v>11.111111111111111</v>
      </c>
      <c r="J42" s="6">
        <f t="shared" si="10"/>
        <v>25.862068965517242</v>
      </c>
      <c r="K42" s="6">
        <f t="shared" si="10"/>
        <v>3.4632034632034632</v>
      </c>
      <c r="L42" s="6">
        <f t="shared" si="10"/>
        <v>5</v>
      </c>
      <c r="M42" s="6">
        <f t="shared" si="10"/>
        <v>7.6923076923076925</v>
      </c>
      <c r="N42" s="6">
        <f t="shared" si="10"/>
        <v>7.8014184397163122</v>
      </c>
      <c r="O42" s="6">
        <f t="shared" si="10"/>
        <v>11.538461538461538</v>
      </c>
      <c r="P42" s="6">
        <f t="shared" si="10"/>
        <v>4.5977011494252871</v>
      </c>
    </row>
    <row r="43" spans="1:16" x14ac:dyDescent="0.2">
      <c r="A43" s="1" t="s">
        <v>507</v>
      </c>
      <c r="B43" s="6">
        <f>(B19+B20)*100/B18</f>
        <v>17.166528583264292</v>
      </c>
      <c r="C43" s="6">
        <f t="shared" ref="C43:P43" si="11">(C19+C20)*100/C18</f>
        <v>20.894568690095845</v>
      </c>
      <c r="D43" s="6">
        <f t="shared" si="11"/>
        <v>34.653465346534652</v>
      </c>
      <c r="E43" s="6">
        <f t="shared" si="11"/>
        <v>8.0313418217433892</v>
      </c>
      <c r="F43" s="6">
        <f t="shared" si="11"/>
        <v>44.594594594594597</v>
      </c>
      <c r="G43" s="6">
        <f t="shared" si="11"/>
        <v>0</v>
      </c>
      <c r="H43" s="6">
        <f t="shared" si="11"/>
        <v>32</v>
      </c>
      <c r="I43" s="6">
        <f t="shared" si="11"/>
        <v>55.555555555555557</v>
      </c>
      <c r="J43" s="6">
        <f t="shared" si="11"/>
        <v>55.172413793103445</v>
      </c>
      <c r="K43" s="6">
        <f t="shared" si="11"/>
        <v>10.995670995670995</v>
      </c>
      <c r="L43" s="6">
        <f t="shared" si="11"/>
        <v>10</v>
      </c>
      <c r="M43" s="6">
        <f t="shared" si="11"/>
        <v>11.538461538461538</v>
      </c>
      <c r="N43" s="6">
        <f t="shared" si="11"/>
        <v>12.056737588652481</v>
      </c>
      <c r="O43" s="6">
        <f t="shared" si="11"/>
        <v>15.384615384615385</v>
      </c>
      <c r="P43" s="6">
        <f t="shared" si="11"/>
        <v>13.793103448275861</v>
      </c>
    </row>
    <row r="44" spans="1:16" x14ac:dyDescent="0.2">
      <c r="A44" s="1" t="s">
        <v>508</v>
      </c>
      <c r="B44" s="6">
        <f>SUM(B19:B21)*100/B18</f>
        <v>23.67854183927092</v>
      </c>
      <c r="C44" s="6">
        <f t="shared" ref="C44:P44" si="12">SUM(C19:C21)*100/C18</f>
        <v>27.124600638977636</v>
      </c>
      <c r="D44" s="6">
        <f t="shared" si="12"/>
        <v>40.594059405940591</v>
      </c>
      <c r="E44" s="6">
        <f t="shared" si="12"/>
        <v>14.789422135161606</v>
      </c>
      <c r="F44" s="6">
        <f t="shared" si="12"/>
        <v>48.648648648648646</v>
      </c>
      <c r="G44" s="6">
        <f t="shared" si="12"/>
        <v>0</v>
      </c>
      <c r="H44" s="6">
        <f t="shared" si="12"/>
        <v>72</v>
      </c>
      <c r="I44" s="6">
        <f t="shared" si="12"/>
        <v>55.555555555555557</v>
      </c>
      <c r="J44" s="6">
        <f t="shared" si="12"/>
        <v>77.58620689655173</v>
      </c>
      <c r="K44" s="6">
        <f t="shared" si="12"/>
        <v>17.575757575757574</v>
      </c>
      <c r="L44" s="6">
        <f t="shared" si="12"/>
        <v>10</v>
      </c>
      <c r="M44" s="6">
        <f t="shared" si="12"/>
        <v>15.384615384615385</v>
      </c>
      <c r="N44" s="6">
        <f t="shared" si="12"/>
        <v>20.567375886524822</v>
      </c>
      <c r="O44" s="6">
        <f t="shared" si="12"/>
        <v>15.384615384615385</v>
      </c>
      <c r="P44" s="6">
        <f t="shared" si="12"/>
        <v>17.241379310344829</v>
      </c>
    </row>
    <row r="45" spans="1:16" x14ac:dyDescent="0.2">
      <c r="A45" s="1" t="s">
        <v>509</v>
      </c>
      <c r="B45" s="6">
        <f>SUM(B19:B22)*100/B18</f>
        <v>39.188069594034801</v>
      </c>
      <c r="C45" s="6">
        <f t="shared" ref="C45:P45" si="13">SUM(C19:C22)*100/C18</f>
        <v>41.277955271565496</v>
      </c>
      <c r="D45" s="6">
        <f t="shared" si="13"/>
        <v>53.465346534653463</v>
      </c>
      <c r="E45" s="6">
        <f t="shared" si="13"/>
        <v>34.37806072477963</v>
      </c>
      <c r="F45" s="6">
        <f t="shared" si="13"/>
        <v>66.21621621621621</v>
      </c>
      <c r="G45" s="6">
        <f t="shared" si="13"/>
        <v>33.333333333333336</v>
      </c>
      <c r="H45" s="6">
        <f t="shared" si="13"/>
        <v>96</v>
      </c>
      <c r="I45" s="6">
        <f t="shared" si="13"/>
        <v>88.888888888888886</v>
      </c>
      <c r="J45" s="6">
        <f t="shared" si="13"/>
        <v>82.758620689655174</v>
      </c>
      <c r="K45" s="6">
        <f t="shared" si="13"/>
        <v>34.632034632034632</v>
      </c>
      <c r="L45" s="6">
        <f t="shared" si="13"/>
        <v>17.5</v>
      </c>
      <c r="M45" s="6">
        <f t="shared" si="13"/>
        <v>22.435897435897434</v>
      </c>
      <c r="N45" s="6">
        <f t="shared" si="13"/>
        <v>39.716312056737586</v>
      </c>
      <c r="O45" s="6">
        <f t="shared" si="13"/>
        <v>23.076923076923077</v>
      </c>
      <c r="P45" s="6">
        <f t="shared" si="13"/>
        <v>29.885057471264368</v>
      </c>
    </row>
    <row r="46" spans="1:16" x14ac:dyDescent="0.2">
      <c r="A46" s="1" t="s">
        <v>339</v>
      </c>
      <c r="B46" s="6">
        <f>SUM(B19:B23)*100/B18</f>
        <v>100</v>
      </c>
      <c r="C46" s="6">
        <f t="shared" ref="C46:P46" si="14">SUM(C19:C23)*100/C18</f>
        <v>100</v>
      </c>
      <c r="D46" s="6">
        <f t="shared" si="14"/>
        <v>100</v>
      </c>
      <c r="E46" s="6">
        <f t="shared" si="14"/>
        <v>100</v>
      </c>
      <c r="F46" s="6">
        <f t="shared" si="14"/>
        <v>100</v>
      </c>
      <c r="G46" s="6">
        <f t="shared" si="14"/>
        <v>100</v>
      </c>
      <c r="H46" s="6">
        <f t="shared" si="14"/>
        <v>100</v>
      </c>
      <c r="I46" s="6">
        <f t="shared" si="14"/>
        <v>100</v>
      </c>
      <c r="J46" s="6">
        <f t="shared" si="14"/>
        <v>100</v>
      </c>
      <c r="K46" s="6">
        <f t="shared" si="14"/>
        <v>100</v>
      </c>
      <c r="L46" s="6">
        <f t="shared" si="14"/>
        <v>100</v>
      </c>
      <c r="M46" s="6">
        <f t="shared" si="14"/>
        <v>100</v>
      </c>
      <c r="N46" s="6">
        <f t="shared" si="14"/>
        <v>100</v>
      </c>
      <c r="O46" s="6">
        <f t="shared" si="14"/>
        <v>100</v>
      </c>
      <c r="P46" s="6">
        <f t="shared" si="14"/>
        <v>100</v>
      </c>
    </row>
    <row r="47" spans="1:16" x14ac:dyDescent="0.2">
      <c r="A47" s="22" t="s">
        <v>510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</sheetData>
  <mergeCells count="1">
    <mergeCell ref="A47:P47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AEFD0-F4EB-4FAE-AFE8-8A16F9E95DFF}">
  <dimension ref="A1:S74"/>
  <sheetViews>
    <sheetView view="pageBreakPreview" zoomScale="125" zoomScaleNormal="100" zoomScaleSheetLayoutView="125" workbookViewId="0">
      <selection activeCell="C22" sqref="C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340</v>
      </c>
    </row>
    <row r="2" spans="1:19" s="3" customFormat="1" x14ac:dyDescent="0.2">
      <c r="A2" s="4" t="s">
        <v>388</v>
      </c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389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1" t="s">
        <v>17</v>
      </c>
      <c r="B4" s="1">
        <v>640</v>
      </c>
      <c r="C4" s="1">
        <v>0</v>
      </c>
      <c r="D4" s="1">
        <v>0</v>
      </c>
      <c r="E4" s="1">
        <v>0</v>
      </c>
      <c r="F4" s="1">
        <v>100</v>
      </c>
      <c r="G4" s="1">
        <v>170</v>
      </c>
      <c r="H4" s="1">
        <v>80</v>
      </c>
      <c r="I4" s="1">
        <v>80</v>
      </c>
      <c r="J4" s="1">
        <v>90</v>
      </c>
      <c r="K4" s="1">
        <v>50</v>
      </c>
      <c r="L4" s="1">
        <v>40</v>
      </c>
      <c r="M4" s="1">
        <v>10</v>
      </c>
      <c r="N4" s="1">
        <v>10</v>
      </c>
      <c r="O4" s="1">
        <v>0</v>
      </c>
      <c r="P4" s="1">
        <v>10</v>
      </c>
      <c r="Q4" s="1">
        <v>0</v>
      </c>
      <c r="R4" s="1">
        <v>0</v>
      </c>
      <c r="S4" s="1">
        <v>28.1</v>
      </c>
    </row>
    <row r="5" spans="1:19" x14ac:dyDescent="0.2">
      <c r="A5" s="1" t="s">
        <v>18</v>
      </c>
      <c r="B5" s="1">
        <v>7950</v>
      </c>
      <c r="C5" s="1">
        <v>10</v>
      </c>
      <c r="D5" s="1">
        <v>0</v>
      </c>
      <c r="E5" s="1">
        <v>20</v>
      </c>
      <c r="F5" s="1">
        <v>820</v>
      </c>
      <c r="G5" s="1">
        <v>2670</v>
      </c>
      <c r="H5" s="1">
        <v>1160</v>
      </c>
      <c r="I5" s="1">
        <v>970</v>
      </c>
      <c r="J5" s="1">
        <v>960</v>
      </c>
      <c r="K5" s="1">
        <v>580</v>
      </c>
      <c r="L5" s="1">
        <v>390</v>
      </c>
      <c r="M5" s="1">
        <v>180</v>
      </c>
      <c r="N5" s="1">
        <v>80</v>
      </c>
      <c r="O5" s="1">
        <v>10</v>
      </c>
      <c r="P5" s="1">
        <v>20</v>
      </c>
      <c r="Q5" s="1">
        <v>20</v>
      </c>
      <c r="R5" s="1">
        <v>60</v>
      </c>
      <c r="S5" s="1">
        <v>27</v>
      </c>
    </row>
    <row r="6" spans="1:19" x14ac:dyDescent="0.2">
      <c r="A6" s="1" t="s">
        <v>19</v>
      </c>
      <c r="B6" s="1">
        <v>31500</v>
      </c>
      <c r="C6" s="1">
        <v>0</v>
      </c>
      <c r="D6" s="1">
        <v>0</v>
      </c>
      <c r="E6" s="1">
        <v>0</v>
      </c>
      <c r="F6" s="1">
        <v>150</v>
      </c>
      <c r="G6" s="1">
        <v>2310</v>
      </c>
      <c r="H6" s="1">
        <v>3950</v>
      </c>
      <c r="I6" s="1">
        <v>4570</v>
      </c>
      <c r="J6" s="1">
        <v>4370</v>
      </c>
      <c r="K6" s="1">
        <v>4030</v>
      </c>
      <c r="L6" s="1">
        <v>2730</v>
      </c>
      <c r="M6" s="1">
        <v>2450</v>
      </c>
      <c r="N6" s="1">
        <v>2230</v>
      </c>
      <c r="O6" s="1">
        <v>1990</v>
      </c>
      <c r="P6" s="1">
        <v>1460</v>
      </c>
      <c r="Q6" s="1">
        <v>600</v>
      </c>
      <c r="R6" s="1">
        <v>660</v>
      </c>
      <c r="S6" s="1">
        <v>40.5</v>
      </c>
    </row>
    <row r="7" spans="1:19" x14ac:dyDescent="0.2">
      <c r="A7" s="1" t="s">
        <v>20</v>
      </c>
      <c r="B7" s="1">
        <v>21710</v>
      </c>
      <c r="C7" s="1">
        <v>0</v>
      </c>
      <c r="D7" s="1">
        <v>0</v>
      </c>
      <c r="E7" s="1">
        <v>0</v>
      </c>
      <c r="F7" s="1">
        <v>180</v>
      </c>
      <c r="G7" s="1">
        <v>1960</v>
      </c>
      <c r="H7" s="1">
        <v>3070</v>
      </c>
      <c r="I7" s="1">
        <v>3530</v>
      </c>
      <c r="J7" s="1">
        <v>3460</v>
      </c>
      <c r="K7" s="1">
        <v>2900</v>
      </c>
      <c r="L7" s="1">
        <v>1900</v>
      </c>
      <c r="M7" s="1">
        <v>1580</v>
      </c>
      <c r="N7" s="1">
        <v>1310</v>
      </c>
      <c r="O7" s="1">
        <v>910</v>
      </c>
      <c r="P7" s="1">
        <v>580</v>
      </c>
      <c r="Q7" s="1">
        <v>230</v>
      </c>
      <c r="R7" s="1">
        <v>100</v>
      </c>
      <c r="S7" s="1">
        <v>38.1</v>
      </c>
    </row>
    <row r="8" spans="1:19" x14ac:dyDescent="0.2">
      <c r="A8" s="1" t="s">
        <v>21</v>
      </c>
      <c r="B8" s="1">
        <v>51260</v>
      </c>
      <c r="C8" s="1">
        <v>10950</v>
      </c>
      <c r="D8" s="1">
        <v>11000</v>
      </c>
      <c r="E8" s="1">
        <v>10490</v>
      </c>
      <c r="F8" s="1">
        <v>9090</v>
      </c>
      <c r="G8" s="1">
        <v>4790</v>
      </c>
      <c r="H8" s="1">
        <v>2490</v>
      </c>
      <c r="I8" s="1">
        <v>1340</v>
      </c>
      <c r="J8" s="1">
        <v>640</v>
      </c>
      <c r="K8" s="1">
        <v>290</v>
      </c>
      <c r="L8" s="1">
        <v>110</v>
      </c>
      <c r="M8" s="1">
        <v>50</v>
      </c>
      <c r="N8" s="1">
        <v>20</v>
      </c>
      <c r="O8" s="1">
        <v>0</v>
      </c>
      <c r="P8" s="1">
        <v>0</v>
      </c>
      <c r="Q8" s="1">
        <v>0</v>
      </c>
      <c r="R8" s="1">
        <v>0</v>
      </c>
      <c r="S8" s="1">
        <v>11.8</v>
      </c>
    </row>
    <row r="9" spans="1:19" x14ac:dyDescent="0.2">
      <c r="A9" s="1" t="s">
        <v>22</v>
      </c>
      <c r="B9" s="1">
        <v>1750</v>
      </c>
      <c r="C9" s="1">
        <v>140</v>
      </c>
      <c r="D9" s="1">
        <v>400</v>
      </c>
      <c r="E9" s="1">
        <v>470</v>
      </c>
      <c r="F9" s="1">
        <v>510</v>
      </c>
      <c r="G9" s="1">
        <v>180</v>
      </c>
      <c r="H9" s="1">
        <v>40</v>
      </c>
      <c r="I9" s="1">
        <v>0</v>
      </c>
      <c r="J9" s="1">
        <v>0</v>
      </c>
      <c r="K9" s="1">
        <v>0</v>
      </c>
      <c r="L9" s="1">
        <v>10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13.6</v>
      </c>
    </row>
    <row r="10" spans="1:19" x14ac:dyDescent="0.2">
      <c r="A10" s="1" t="s">
        <v>23</v>
      </c>
      <c r="B10" s="1">
        <v>1510</v>
      </c>
      <c r="C10" s="1">
        <v>10</v>
      </c>
      <c r="D10" s="1">
        <v>30</v>
      </c>
      <c r="E10" s="1">
        <v>20</v>
      </c>
      <c r="F10" s="1">
        <v>150</v>
      </c>
      <c r="G10" s="1">
        <v>270</v>
      </c>
      <c r="H10" s="1">
        <v>280</v>
      </c>
      <c r="I10" s="1">
        <v>190</v>
      </c>
      <c r="J10" s="1">
        <v>100</v>
      </c>
      <c r="K10" s="1">
        <v>140</v>
      </c>
      <c r="L10" s="1">
        <v>70</v>
      </c>
      <c r="M10" s="1">
        <v>30</v>
      </c>
      <c r="N10" s="1">
        <v>100</v>
      </c>
      <c r="O10" s="1">
        <v>30</v>
      </c>
      <c r="P10" s="1">
        <v>40</v>
      </c>
      <c r="Q10" s="1">
        <v>10</v>
      </c>
      <c r="R10" s="1">
        <v>40</v>
      </c>
      <c r="S10" s="1">
        <v>29.9</v>
      </c>
    </row>
    <row r="11" spans="1:19" x14ac:dyDescent="0.2">
      <c r="A11" s="1" t="s">
        <v>24</v>
      </c>
      <c r="B11" s="1">
        <v>1210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30</v>
      </c>
      <c r="L11" s="1">
        <v>30</v>
      </c>
      <c r="M11" s="1">
        <v>100</v>
      </c>
      <c r="N11" s="1">
        <v>160</v>
      </c>
      <c r="O11" s="1">
        <v>230</v>
      </c>
      <c r="P11" s="1">
        <v>150</v>
      </c>
      <c r="Q11" s="1">
        <v>160</v>
      </c>
      <c r="R11" s="1">
        <v>350</v>
      </c>
      <c r="S11" s="1">
        <v>66.8</v>
      </c>
    </row>
    <row r="12" spans="1:19" x14ac:dyDescent="0.2">
      <c r="A12" s="1" t="s">
        <v>25</v>
      </c>
      <c r="B12" s="1">
        <v>4930</v>
      </c>
      <c r="C12" s="1">
        <v>2440</v>
      </c>
      <c r="D12" s="1">
        <v>1250</v>
      </c>
      <c r="E12" s="1">
        <v>580</v>
      </c>
      <c r="F12" s="1">
        <v>530</v>
      </c>
      <c r="G12" s="1">
        <v>100</v>
      </c>
      <c r="H12" s="1">
        <v>10</v>
      </c>
      <c r="I12" s="1">
        <v>20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5.0999999999999996</v>
      </c>
    </row>
    <row r="13" spans="1:19" x14ac:dyDescent="0.2">
      <c r="A13" s="1" t="s">
        <v>26</v>
      </c>
      <c r="B13" s="1">
        <v>660</v>
      </c>
      <c r="C13" s="1">
        <v>30</v>
      </c>
      <c r="D13" s="1">
        <v>10</v>
      </c>
      <c r="E13" s="1">
        <v>30</v>
      </c>
      <c r="F13" s="1">
        <v>80</v>
      </c>
      <c r="G13" s="1">
        <v>130</v>
      </c>
      <c r="H13" s="1">
        <v>140</v>
      </c>
      <c r="I13" s="1">
        <v>60</v>
      </c>
      <c r="J13" s="1">
        <v>30</v>
      </c>
      <c r="K13" s="1">
        <v>10</v>
      </c>
      <c r="L13" s="1">
        <v>50</v>
      </c>
      <c r="M13" s="1">
        <v>20</v>
      </c>
      <c r="N13" s="1">
        <v>30</v>
      </c>
      <c r="O13" s="1">
        <v>10</v>
      </c>
      <c r="P13" s="1">
        <v>20</v>
      </c>
      <c r="Q13" s="1">
        <v>10</v>
      </c>
      <c r="R13" s="1">
        <v>0</v>
      </c>
      <c r="S13" s="1">
        <v>26.8</v>
      </c>
    </row>
    <row r="14" spans="1:19" x14ac:dyDescent="0.2">
      <c r="A14" s="1" t="s">
        <v>27</v>
      </c>
      <c r="B14" s="1">
        <v>1200</v>
      </c>
      <c r="C14" s="1">
        <v>0</v>
      </c>
      <c r="D14" s="1">
        <v>0</v>
      </c>
      <c r="E14" s="1">
        <v>0</v>
      </c>
      <c r="F14" s="1">
        <v>40</v>
      </c>
      <c r="G14" s="1">
        <v>310</v>
      </c>
      <c r="H14" s="1">
        <v>410</v>
      </c>
      <c r="I14" s="1">
        <v>200</v>
      </c>
      <c r="J14" s="1">
        <v>140</v>
      </c>
      <c r="K14" s="1">
        <v>50</v>
      </c>
      <c r="L14" s="1">
        <v>10</v>
      </c>
      <c r="M14" s="1">
        <v>10</v>
      </c>
      <c r="N14" s="1">
        <v>0</v>
      </c>
      <c r="O14" s="1">
        <v>0</v>
      </c>
      <c r="P14" s="1">
        <v>10</v>
      </c>
      <c r="Q14" s="1">
        <v>0</v>
      </c>
      <c r="R14" s="1">
        <v>20</v>
      </c>
      <c r="S14" s="1">
        <v>28</v>
      </c>
    </row>
    <row r="15" spans="1:19" x14ac:dyDescent="0.2">
      <c r="A15" s="1" t="s">
        <v>28</v>
      </c>
      <c r="B15" s="1">
        <v>640</v>
      </c>
      <c r="C15" s="1">
        <v>0</v>
      </c>
      <c r="D15" s="1">
        <v>0</v>
      </c>
      <c r="E15" s="1">
        <v>0</v>
      </c>
      <c r="F15" s="1">
        <v>10</v>
      </c>
      <c r="G15" s="1">
        <v>0</v>
      </c>
      <c r="H15" s="1">
        <v>20</v>
      </c>
      <c r="I15" s="1">
        <v>10</v>
      </c>
      <c r="J15" s="1">
        <v>0</v>
      </c>
      <c r="K15" s="1">
        <v>0</v>
      </c>
      <c r="L15" s="1">
        <v>10</v>
      </c>
      <c r="M15" s="1">
        <v>20</v>
      </c>
      <c r="N15" s="1">
        <v>50</v>
      </c>
      <c r="O15" s="1">
        <v>160</v>
      </c>
      <c r="P15" s="1">
        <v>80</v>
      </c>
      <c r="Q15" s="1">
        <v>90</v>
      </c>
      <c r="R15" s="1">
        <v>190</v>
      </c>
      <c r="S15" s="1">
        <v>67.5</v>
      </c>
    </row>
    <row r="16" spans="1:19" x14ac:dyDescent="0.2">
      <c r="A16" s="1" t="s">
        <v>29</v>
      </c>
      <c r="B16" s="1">
        <v>690</v>
      </c>
      <c r="C16" s="1">
        <v>10</v>
      </c>
      <c r="D16" s="1">
        <v>0</v>
      </c>
      <c r="E16" s="1">
        <v>20</v>
      </c>
      <c r="F16" s="1">
        <v>80</v>
      </c>
      <c r="G16" s="1">
        <v>90</v>
      </c>
      <c r="H16" s="1">
        <v>90</v>
      </c>
      <c r="I16" s="1">
        <v>70</v>
      </c>
      <c r="J16" s="1">
        <v>80</v>
      </c>
      <c r="K16" s="1">
        <v>70</v>
      </c>
      <c r="L16" s="1">
        <v>50</v>
      </c>
      <c r="M16" s="1">
        <v>50</v>
      </c>
      <c r="N16" s="1">
        <v>20</v>
      </c>
      <c r="O16" s="1">
        <v>30</v>
      </c>
      <c r="P16" s="1">
        <v>10</v>
      </c>
      <c r="Q16" s="1">
        <v>10</v>
      </c>
      <c r="R16" s="1">
        <v>10</v>
      </c>
      <c r="S16" s="1">
        <v>33.9</v>
      </c>
    </row>
    <row r="17" spans="1:19" x14ac:dyDescent="0.2">
      <c r="A17" s="1" t="s">
        <v>30</v>
      </c>
      <c r="B17" s="1">
        <v>1390</v>
      </c>
      <c r="C17" s="1">
        <v>260</v>
      </c>
      <c r="D17" s="1">
        <v>180</v>
      </c>
      <c r="E17" s="1">
        <v>170</v>
      </c>
      <c r="F17" s="1">
        <v>340</v>
      </c>
      <c r="G17" s="1">
        <v>140</v>
      </c>
      <c r="H17" s="1">
        <v>110</v>
      </c>
      <c r="I17" s="1">
        <v>60</v>
      </c>
      <c r="J17" s="1">
        <v>80</v>
      </c>
      <c r="K17" s="1">
        <v>20</v>
      </c>
      <c r="L17" s="1">
        <v>20</v>
      </c>
      <c r="M17" s="1">
        <v>0</v>
      </c>
      <c r="N17" s="1">
        <v>10</v>
      </c>
      <c r="O17" s="1">
        <v>0</v>
      </c>
      <c r="P17" s="1">
        <v>0</v>
      </c>
      <c r="Q17" s="1">
        <v>0</v>
      </c>
      <c r="R17" s="1">
        <v>0</v>
      </c>
      <c r="S17" s="1">
        <v>16.3</v>
      </c>
    </row>
    <row r="18" spans="1:19" x14ac:dyDescent="0.2">
      <c r="A18" s="1" t="s">
        <v>31</v>
      </c>
      <c r="B18" s="1">
        <v>10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10</v>
      </c>
      <c r="S18" s="1">
        <v>87</v>
      </c>
    </row>
    <row r="19" spans="1:19" x14ac:dyDescent="0.2">
      <c r="A19" s="1" t="s">
        <v>32</v>
      </c>
      <c r="B19" s="1">
        <v>190</v>
      </c>
      <c r="C19" s="1">
        <v>0</v>
      </c>
      <c r="D19" s="1">
        <v>0</v>
      </c>
      <c r="E19" s="1">
        <v>0</v>
      </c>
      <c r="F19" s="1">
        <v>0</v>
      </c>
      <c r="G19" s="1">
        <v>10</v>
      </c>
      <c r="H19" s="1">
        <v>0</v>
      </c>
      <c r="I19" s="1">
        <v>0</v>
      </c>
      <c r="J19" s="1">
        <v>30</v>
      </c>
      <c r="K19" s="1">
        <v>0</v>
      </c>
      <c r="L19" s="1">
        <v>20</v>
      </c>
      <c r="M19" s="1">
        <v>30</v>
      </c>
      <c r="N19" s="1">
        <v>20</v>
      </c>
      <c r="O19" s="1">
        <v>10</v>
      </c>
      <c r="P19" s="1">
        <v>20</v>
      </c>
      <c r="Q19" s="1">
        <v>0</v>
      </c>
      <c r="R19" s="1">
        <v>50</v>
      </c>
      <c r="S19" s="1">
        <v>56.3</v>
      </c>
    </row>
    <row r="20" spans="1:19" x14ac:dyDescent="0.2">
      <c r="A20" s="1" t="s">
        <v>33</v>
      </c>
      <c r="B20" s="1">
        <v>400</v>
      </c>
      <c r="C20" s="1">
        <v>10</v>
      </c>
      <c r="D20" s="1">
        <v>20</v>
      </c>
      <c r="E20" s="1">
        <v>30</v>
      </c>
      <c r="F20" s="1">
        <v>20</v>
      </c>
      <c r="G20" s="1">
        <v>80</v>
      </c>
      <c r="H20" s="1">
        <v>120</v>
      </c>
      <c r="I20" s="1">
        <v>0</v>
      </c>
      <c r="J20" s="1">
        <v>30</v>
      </c>
      <c r="K20" s="1">
        <v>30</v>
      </c>
      <c r="L20" s="1">
        <v>20</v>
      </c>
      <c r="M20" s="1">
        <v>30</v>
      </c>
      <c r="N20" s="1">
        <v>0</v>
      </c>
      <c r="O20" s="1">
        <v>10</v>
      </c>
      <c r="P20" s="1">
        <v>0</v>
      </c>
      <c r="Q20" s="1">
        <v>0</v>
      </c>
      <c r="R20" s="1">
        <v>0</v>
      </c>
      <c r="S20" s="1">
        <v>26.7</v>
      </c>
    </row>
    <row r="21" spans="1:19" x14ac:dyDescent="0.2">
      <c r="A21" s="1" t="s">
        <v>34</v>
      </c>
      <c r="B21" s="1">
        <v>980</v>
      </c>
      <c r="C21" s="1">
        <v>100</v>
      </c>
      <c r="D21" s="1">
        <v>120</v>
      </c>
      <c r="E21" s="1">
        <v>110</v>
      </c>
      <c r="F21" s="1">
        <v>130</v>
      </c>
      <c r="G21" s="1">
        <v>100</v>
      </c>
      <c r="H21" s="1">
        <v>130</v>
      </c>
      <c r="I21" s="1">
        <v>70</v>
      </c>
      <c r="J21" s="1">
        <v>40</v>
      </c>
      <c r="K21" s="1">
        <v>60</v>
      </c>
      <c r="L21" s="1">
        <v>30</v>
      </c>
      <c r="M21" s="1">
        <v>10</v>
      </c>
      <c r="N21" s="1">
        <v>10</v>
      </c>
      <c r="O21" s="1">
        <v>10</v>
      </c>
      <c r="P21" s="1">
        <v>20</v>
      </c>
      <c r="Q21" s="1">
        <v>30</v>
      </c>
      <c r="R21" s="1">
        <v>10</v>
      </c>
      <c r="S21" s="1">
        <v>21.5</v>
      </c>
    </row>
    <row r="22" spans="1:19" x14ac:dyDescent="0.2">
      <c r="A22" s="1" t="s">
        <v>35</v>
      </c>
      <c r="B22" s="1">
        <v>700</v>
      </c>
      <c r="C22" s="1">
        <v>20</v>
      </c>
      <c r="D22" s="1">
        <v>20</v>
      </c>
      <c r="E22" s="1">
        <v>0</v>
      </c>
      <c r="F22" s="1">
        <v>70</v>
      </c>
      <c r="G22" s="1">
        <v>130</v>
      </c>
      <c r="H22" s="1">
        <v>110</v>
      </c>
      <c r="I22" s="1">
        <v>90</v>
      </c>
      <c r="J22" s="1">
        <v>60</v>
      </c>
      <c r="K22" s="1">
        <v>90</v>
      </c>
      <c r="L22" s="1">
        <v>60</v>
      </c>
      <c r="M22" s="1">
        <v>30</v>
      </c>
      <c r="N22" s="1">
        <v>10</v>
      </c>
      <c r="O22" s="1">
        <v>0</v>
      </c>
      <c r="P22" s="1">
        <v>10</v>
      </c>
      <c r="Q22" s="1">
        <v>0</v>
      </c>
      <c r="R22" s="1">
        <v>0</v>
      </c>
      <c r="S22" s="1">
        <v>30</v>
      </c>
    </row>
    <row r="23" spans="1:19" x14ac:dyDescent="0.2">
      <c r="A23" s="1" t="s">
        <v>36</v>
      </c>
      <c r="B23" s="1">
        <v>780</v>
      </c>
      <c r="C23" s="1">
        <v>20</v>
      </c>
      <c r="D23" s="1">
        <v>10</v>
      </c>
      <c r="E23" s="1">
        <v>0</v>
      </c>
      <c r="F23" s="1">
        <v>20</v>
      </c>
      <c r="G23" s="1">
        <v>150</v>
      </c>
      <c r="H23" s="1">
        <v>150</v>
      </c>
      <c r="I23" s="1">
        <v>130</v>
      </c>
      <c r="J23" s="1">
        <v>130</v>
      </c>
      <c r="K23" s="1">
        <v>10</v>
      </c>
      <c r="L23" s="1">
        <v>50</v>
      </c>
      <c r="M23" s="1">
        <v>40</v>
      </c>
      <c r="N23" s="1">
        <v>30</v>
      </c>
      <c r="O23" s="1">
        <v>10</v>
      </c>
      <c r="P23" s="1">
        <v>20</v>
      </c>
      <c r="Q23" s="1">
        <v>0</v>
      </c>
      <c r="R23" s="1">
        <v>10</v>
      </c>
      <c r="S23" s="1">
        <v>31.5</v>
      </c>
    </row>
    <row r="24" spans="1:19" x14ac:dyDescent="0.2">
      <c r="A24" s="1" t="s">
        <v>37</v>
      </c>
      <c r="B24" s="1">
        <v>1280</v>
      </c>
      <c r="C24" s="1">
        <v>0</v>
      </c>
      <c r="D24" s="1">
        <v>0</v>
      </c>
      <c r="E24" s="1">
        <v>10</v>
      </c>
      <c r="F24" s="1">
        <v>30</v>
      </c>
      <c r="G24" s="1">
        <v>310</v>
      </c>
      <c r="H24" s="1">
        <v>330</v>
      </c>
      <c r="I24" s="1">
        <v>200</v>
      </c>
      <c r="J24" s="1">
        <v>110</v>
      </c>
      <c r="K24" s="1">
        <v>140</v>
      </c>
      <c r="L24" s="1">
        <v>30</v>
      </c>
      <c r="M24" s="1">
        <v>40</v>
      </c>
      <c r="N24" s="1">
        <v>50</v>
      </c>
      <c r="O24" s="1">
        <v>20</v>
      </c>
      <c r="P24" s="1">
        <v>10</v>
      </c>
      <c r="Q24" s="1">
        <v>0</v>
      </c>
      <c r="R24" s="1">
        <v>0</v>
      </c>
      <c r="S24" s="1">
        <v>29.4</v>
      </c>
    </row>
    <row r="25" spans="1:19" x14ac:dyDescent="0.2">
      <c r="A25" s="1" t="s">
        <v>38</v>
      </c>
      <c r="B25" s="1">
        <v>960</v>
      </c>
      <c r="C25" s="1">
        <v>70</v>
      </c>
      <c r="D25" s="1">
        <v>80</v>
      </c>
      <c r="E25" s="1">
        <v>30</v>
      </c>
      <c r="F25" s="1">
        <v>140</v>
      </c>
      <c r="G25" s="1">
        <v>220</v>
      </c>
      <c r="H25" s="1">
        <v>170</v>
      </c>
      <c r="I25" s="1">
        <v>80</v>
      </c>
      <c r="J25" s="1">
        <v>40</v>
      </c>
      <c r="K25" s="1">
        <v>40</v>
      </c>
      <c r="L25" s="1">
        <v>20</v>
      </c>
      <c r="M25" s="1">
        <v>20</v>
      </c>
      <c r="N25" s="1">
        <v>30</v>
      </c>
      <c r="O25" s="1">
        <v>20</v>
      </c>
      <c r="P25" s="1">
        <v>0</v>
      </c>
      <c r="Q25" s="1">
        <v>0</v>
      </c>
      <c r="R25" s="1">
        <v>0</v>
      </c>
      <c r="S25" s="1">
        <v>23.6</v>
      </c>
    </row>
    <row r="27" spans="1:19" x14ac:dyDescent="0.2">
      <c r="A27" s="1" t="s">
        <v>390</v>
      </c>
      <c r="B27" s="1">
        <v>71270</v>
      </c>
      <c r="C27" s="1">
        <v>7250</v>
      </c>
      <c r="D27" s="1">
        <v>6680</v>
      </c>
      <c r="E27" s="1">
        <v>6340</v>
      </c>
      <c r="F27" s="1">
        <v>6860</v>
      </c>
      <c r="G27" s="1">
        <v>8270</v>
      </c>
      <c r="H27" s="1">
        <v>7020</v>
      </c>
      <c r="I27" s="1">
        <v>6290</v>
      </c>
      <c r="J27" s="1">
        <v>5560</v>
      </c>
      <c r="K27" s="1">
        <v>4550</v>
      </c>
      <c r="L27" s="1">
        <v>3140</v>
      </c>
      <c r="M27" s="1">
        <v>2640</v>
      </c>
      <c r="N27" s="1">
        <v>2230</v>
      </c>
      <c r="O27" s="1">
        <v>1840</v>
      </c>
      <c r="P27" s="1">
        <v>1300</v>
      </c>
      <c r="Q27" s="1">
        <v>580</v>
      </c>
      <c r="R27" s="1">
        <v>720</v>
      </c>
      <c r="S27" s="1">
        <v>25.2</v>
      </c>
    </row>
    <row r="28" spans="1:19" x14ac:dyDescent="0.2">
      <c r="A28" s="1" t="s">
        <v>17</v>
      </c>
      <c r="B28" s="1">
        <v>630</v>
      </c>
      <c r="C28" s="1">
        <v>0</v>
      </c>
      <c r="D28" s="1">
        <v>0</v>
      </c>
      <c r="E28" s="1">
        <v>0</v>
      </c>
      <c r="F28" s="1">
        <v>90</v>
      </c>
      <c r="G28" s="1">
        <v>170</v>
      </c>
      <c r="H28" s="1">
        <v>80</v>
      </c>
      <c r="I28" s="1">
        <v>80</v>
      </c>
      <c r="J28" s="1">
        <v>90</v>
      </c>
      <c r="K28" s="1">
        <v>50</v>
      </c>
      <c r="L28" s="1">
        <v>40</v>
      </c>
      <c r="M28" s="1">
        <v>10</v>
      </c>
      <c r="N28" s="1">
        <v>10</v>
      </c>
      <c r="O28" s="1">
        <v>0</v>
      </c>
      <c r="P28" s="1">
        <v>10</v>
      </c>
      <c r="Q28" s="1">
        <v>0</v>
      </c>
      <c r="R28" s="1">
        <v>0</v>
      </c>
      <c r="S28" s="1">
        <v>28.4</v>
      </c>
    </row>
    <row r="29" spans="1:19" x14ac:dyDescent="0.2">
      <c r="A29" s="1" t="s">
        <v>18</v>
      </c>
      <c r="B29" s="1">
        <v>7170</v>
      </c>
      <c r="C29" s="1">
        <v>0</v>
      </c>
      <c r="D29" s="1">
        <v>0</v>
      </c>
      <c r="E29" s="1">
        <v>20</v>
      </c>
      <c r="F29" s="1">
        <v>740</v>
      </c>
      <c r="G29" s="1">
        <v>2430</v>
      </c>
      <c r="H29" s="1">
        <v>1010</v>
      </c>
      <c r="I29" s="1">
        <v>850</v>
      </c>
      <c r="J29" s="1">
        <v>910</v>
      </c>
      <c r="K29" s="1">
        <v>560</v>
      </c>
      <c r="L29" s="1">
        <v>390</v>
      </c>
      <c r="M29" s="1">
        <v>170</v>
      </c>
      <c r="N29" s="1">
        <v>80</v>
      </c>
      <c r="O29" s="1">
        <v>0</v>
      </c>
      <c r="P29" s="1">
        <v>0</v>
      </c>
      <c r="Q29" s="1">
        <v>10</v>
      </c>
      <c r="R29" s="1">
        <v>0</v>
      </c>
      <c r="S29" s="1">
        <v>27</v>
      </c>
    </row>
    <row r="30" spans="1:19" x14ac:dyDescent="0.2">
      <c r="A30" s="1" t="s">
        <v>19</v>
      </c>
      <c r="B30" s="1">
        <v>25460</v>
      </c>
      <c r="C30" s="1">
        <v>0</v>
      </c>
      <c r="D30" s="1">
        <v>0</v>
      </c>
      <c r="E30" s="1">
        <v>0</v>
      </c>
      <c r="F30" s="1">
        <v>70</v>
      </c>
      <c r="G30" s="1">
        <v>1810</v>
      </c>
      <c r="H30" s="1">
        <v>3260</v>
      </c>
      <c r="I30" s="1">
        <v>3740</v>
      </c>
      <c r="J30" s="1">
        <v>3560</v>
      </c>
      <c r="K30" s="1">
        <v>3280</v>
      </c>
      <c r="L30" s="1">
        <v>2290</v>
      </c>
      <c r="M30" s="1">
        <v>2070</v>
      </c>
      <c r="N30" s="1">
        <v>1780</v>
      </c>
      <c r="O30" s="1">
        <v>1610</v>
      </c>
      <c r="P30" s="1">
        <v>1070</v>
      </c>
      <c r="Q30" s="1">
        <v>430</v>
      </c>
      <c r="R30" s="1">
        <v>490</v>
      </c>
      <c r="S30" s="1">
        <v>40.4</v>
      </c>
    </row>
    <row r="31" spans="1:19" x14ac:dyDescent="0.2">
      <c r="A31" s="1" t="s">
        <v>20</v>
      </c>
      <c r="B31" s="1">
        <v>1040</v>
      </c>
      <c r="C31" s="1">
        <v>0</v>
      </c>
      <c r="D31" s="1">
        <v>0</v>
      </c>
      <c r="E31" s="1">
        <v>0</v>
      </c>
      <c r="F31" s="1">
        <v>0</v>
      </c>
      <c r="G31" s="1">
        <v>70</v>
      </c>
      <c r="H31" s="1">
        <v>120</v>
      </c>
      <c r="I31" s="1">
        <v>200</v>
      </c>
      <c r="J31" s="1">
        <v>120</v>
      </c>
      <c r="K31" s="1">
        <v>160</v>
      </c>
      <c r="L31" s="1">
        <v>100</v>
      </c>
      <c r="M31" s="1">
        <v>110</v>
      </c>
      <c r="N31" s="1">
        <v>50</v>
      </c>
      <c r="O31" s="1">
        <v>30</v>
      </c>
      <c r="P31" s="1">
        <v>50</v>
      </c>
      <c r="Q31" s="1">
        <v>30</v>
      </c>
      <c r="R31" s="1">
        <v>0</v>
      </c>
      <c r="S31" s="1">
        <v>40.299999999999997</v>
      </c>
    </row>
    <row r="32" spans="1:19" x14ac:dyDescent="0.2">
      <c r="A32" s="1" t="s">
        <v>21</v>
      </c>
      <c r="B32" s="1">
        <v>27160</v>
      </c>
      <c r="C32" s="1">
        <v>5700</v>
      </c>
      <c r="D32" s="1">
        <v>5630</v>
      </c>
      <c r="E32" s="1">
        <v>5530</v>
      </c>
      <c r="F32" s="1">
        <v>4760</v>
      </c>
      <c r="G32" s="1">
        <v>2690</v>
      </c>
      <c r="H32" s="1">
        <v>1410</v>
      </c>
      <c r="I32" s="1">
        <v>830</v>
      </c>
      <c r="J32" s="1">
        <v>360</v>
      </c>
      <c r="K32" s="1">
        <v>160</v>
      </c>
      <c r="L32" s="1">
        <v>50</v>
      </c>
      <c r="M32" s="1">
        <v>20</v>
      </c>
      <c r="N32" s="1">
        <v>20</v>
      </c>
      <c r="O32" s="1">
        <v>0</v>
      </c>
      <c r="P32" s="1">
        <v>0</v>
      </c>
      <c r="Q32" s="1">
        <v>0</v>
      </c>
      <c r="R32" s="1">
        <v>0</v>
      </c>
      <c r="S32" s="1">
        <v>12</v>
      </c>
    </row>
    <row r="33" spans="1:19" x14ac:dyDescent="0.2">
      <c r="A33" s="1" t="s">
        <v>22</v>
      </c>
      <c r="B33" s="1">
        <v>980</v>
      </c>
      <c r="C33" s="1">
        <v>60</v>
      </c>
      <c r="D33" s="1">
        <v>210</v>
      </c>
      <c r="E33" s="1">
        <v>240</v>
      </c>
      <c r="F33" s="1">
        <v>300</v>
      </c>
      <c r="G33" s="1">
        <v>160</v>
      </c>
      <c r="H33" s="1">
        <v>10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14.6</v>
      </c>
    </row>
    <row r="34" spans="1:19" x14ac:dyDescent="0.2">
      <c r="A34" s="1" t="s">
        <v>23</v>
      </c>
      <c r="B34" s="1">
        <v>880</v>
      </c>
      <c r="C34" s="1">
        <v>10</v>
      </c>
      <c r="D34" s="1">
        <v>10</v>
      </c>
      <c r="E34" s="1">
        <v>20</v>
      </c>
      <c r="F34" s="1">
        <v>70</v>
      </c>
      <c r="G34" s="1">
        <v>160</v>
      </c>
      <c r="H34" s="1">
        <v>170</v>
      </c>
      <c r="I34" s="1">
        <v>140</v>
      </c>
      <c r="J34" s="1">
        <v>50</v>
      </c>
      <c r="K34" s="1">
        <v>60</v>
      </c>
      <c r="L34" s="1">
        <v>30</v>
      </c>
      <c r="M34" s="1">
        <v>30</v>
      </c>
      <c r="N34" s="1">
        <v>70</v>
      </c>
      <c r="O34" s="1">
        <v>10</v>
      </c>
      <c r="P34" s="1">
        <v>30</v>
      </c>
      <c r="Q34" s="1">
        <v>10</v>
      </c>
      <c r="R34" s="1">
        <v>10</v>
      </c>
      <c r="S34" s="1">
        <v>30</v>
      </c>
    </row>
    <row r="35" spans="1:19" x14ac:dyDescent="0.2">
      <c r="A35" s="1" t="s">
        <v>24</v>
      </c>
      <c r="B35" s="1">
        <v>380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10</v>
      </c>
      <c r="N35" s="1">
        <v>60</v>
      </c>
      <c r="O35" s="1">
        <v>70</v>
      </c>
      <c r="P35" s="1">
        <v>60</v>
      </c>
      <c r="Q35" s="1">
        <v>50</v>
      </c>
      <c r="R35" s="1">
        <v>130</v>
      </c>
      <c r="S35" s="1">
        <v>69.2</v>
      </c>
    </row>
    <row r="36" spans="1:19" x14ac:dyDescent="0.2">
      <c r="A36" s="1" t="s">
        <v>25</v>
      </c>
      <c r="B36" s="1">
        <v>2480</v>
      </c>
      <c r="C36" s="1">
        <v>1190</v>
      </c>
      <c r="D36" s="1">
        <v>610</v>
      </c>
      <c r="E36" s="1">
        <v>320</v>
      </c>
      <c r="F36" s="1">
        <v>280</v>
      </c>
      <c r="G36" s="1">
        <v>60</v>
      </c>
      <c r="H36" s="1">
        <v>0</v>
      </c>
      <c r="I36" s="1">
        <v>20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5.4</v>
      </c>
    </row>
    <row r="37" spans="1:19" x14ac:dyDescent="0.2">
      <c r="A37" s="1" t="s">
        <v>26</v>
      </c>
      <c r="B37" s="1">
        <v>320</v>
      </c>
      <c r="C37" s="1">
        <v>20</v>
      </c>
      <c r="D37" s="1">
        <v>0</v>
      </c>
      <c r="E37" s="1">
        <v>10</v>
      </c>
      <c r="F37" s="1">
        <v>40</v>
      </c>
      <c r="G37" s="1">
        <v>40</v>
      </c>
      <c r="H37" s="1">
        <v>90</v>
      </c>
      <c r="I37" s="1">
        <v>30</v>
      </c>
      <c r="J37" s="1">
        <v>20</v>
      </c>
      <c r="K37" s="1">
        <v>0</v>
      </c>
      <c r="L37" s="1">
        <v>30</v>
      </c>
      <c r="M37" s="1">
        <v>20</v>
      </c>
      <c r="N37" s="1">
        <v>20</v>
      </c>
      <c r="O37" s="1">
        <v>0</v>
      </c>
      <c r="P37" s="1">
        <v>0</v>
      </c>
      <c r="Q37" s="1">
        <v>0</v>
      </c>
      <c r="R37" s="1">
        <v>0</v>
      </c>
      <c r="S37" s="1">
        <v>27.8</v>
      </c>
    </row>
    <row r="38" spans="1:19" x14ac:dyDescent="0.2">
      <c r="A38" s="1" t="s">
        <v>27</v>
      </c>
      <c r="B38" s="1">
        <v>590</v>
      </c>
      <c r="C38" s="1">
        <v>0</v>
      </c>
      <c r="D38" s="1">
        <v>0</v>
      </c>
      <c r="E38" s="1">
        <v>0</v>
      </c>
      <c r="F38" s="1">
        <v>10</v>
      </c>
      <c r="G38" s="1">
        <v>160</v>
      </c>
      <c r="H38" s="1">
        <v>190</v>
      </c>
      <c r="I38" s="1">
        <v>90</v>
      </c>
      <c r="J38" s="1">
        <v>70</v>
      </c>
      <c r="K38" s="1">
        <v>40</v>
      </c>
      <c r="L38" s="1">
        <v>10</v>
      </c>
      <c r="M38" s="1">
        <v>10</v>
      </c>
      <c r="N38" s="1">
        <v>0</v>
      </c>
      <c r="O38" s="1">
        <v>0</v>
      </c>
      <c r="P38" s="1">
        <v>0</v>
      </c>
      <c r="Q38" s="1">
        <v>0</v>
      </c>
      <c r="R38" s="1">
        <v>10</v>
      </c>
      <c r="S38" s="1">
        <v>28.3</v>
      </c>
    </row>
    <row r="39" spans="1:19" x14ac:dyDescent="0.2">
      <c r="A39" s="1" t="s">
        <v>28</v>
      </c>
      <c r="B39" s="1">
        <v>260</v>
      </c>
      <c r="C39" s="1">
        <v>0</v>
      </c>
      <c r="D39" s="1">
        <v>0</v>
      </c>
      <c r="E39" s="1">
        <v>0</v>
      </c>
      <c r="F39" s="1">
        <v>10</v>
      </c>
      <c r="G39" s="1">
        <v>0</v>
      </c>
      <c r="H39" s="1">
        <v>20</v>
      </c>
      <c r="I39" s="1">
        <v>0</v>
      </c>
      <c r="J39" s="1">
        <v>0</v>
      </c>
      <c r="K39" s="1">
        <v>0</v>
      </c>
      <c r="L39" s="1">
        <v>0</v>
      </c>
      <c r="M39" s="1">
        <v>20</v>
      </c>
      <c r="N39" s="1">
        <v>0</v>
      </c>
      <c r="O39" s="1">
        <v>90</v>
      </c>
      <c r="P39" s="1">
        <v>20</v>
      </c>
      <c r="Q39" s="1">
        <v>40</v>
      </c>
      <c r="R39" s="1">
        <v>60</v>
      </c>
      <c r="S39" s="1">
        <v>64.400000000000006</v>
      </c>
    </row>
    <row r="40" spans="1:19" x14ac:dyDescent="0.2">
      <c r="A40" s="1" t="s">
        <v>29</v>
      </c>
      <c r="B40" s="1">
        <v>310</v>
      </c>
      <c r="C40" s="1">
        <v>0</v>
      </c>
      <c r="D40" s="1">
        <v>0</v>
      </c>
      <c r="E40" s="1">
        <v>20</v>
      </c>
      <c r="F40" s="1">
        <v>50</v>
      </c>
      <c r="G40" s="1">
        <v>40</v>
      </c>
      <c r="H40" s="1">
        <v>40</v>
      </c>
      <c r="I40" s="1">
        <v>10</v>
      </c>
      <c r="J40" s="1">
        <v>50</v>
      </c>
      <c r="K40" s="1">
        <v>30</v>
      </c>
      <c r="L40" s="1">
        <v>30</v>
      </c>
      <c r="M40" s="1">
        <v>10</v>
      </c>
      <c r="N40" s="1">
        <v>10</v>
      </c>
      <c r="O40" s="1">
        <v>0</v>
      </c>
      <c r="P40" s="1">
        <v>10</v>
      </c>
      <c r="Q40" s="1">
        <v>10</v>
      </c>
      <c r="R40" s="1">
        <v>0</v>
      </c>
      <c r="S40" s="1">
        <v>32.5</v>
      </c>
    </row>
    <row r="41" spans="1:19" x14ac:dyDescent="0.2">
      <c r="A41" s="1" t="s">
        <v>30</v>
      </c>
      <c r="B41" s="1">
        <v>790</v>
      </c>
      <c r="C41" s="1">
        <v>110</v>
      </c>
      <c r="D41" s="1">
        <v>110</v>
      </c>
      <c r="E41" s="1">
        <v>70</v>
      </c>
      <c r="F41" s="1">
        <v>210</v>
      </c>
      <c r="G41" s="1">
        <v>80</v>
      </c>
      <c r="H41" s="1">
        <v>90</v>
      </c>
      <c r="I41" s="1">
        <v>10</v>
      </c>
      <c r="J41" s="1">
        <v>60</v>
      </c>
      <c r="K41" s="1">
        <v>20</v>
      </c>
      <c r="L41" s="1">
        <v>20</v>
      </c>
      <c r="M41" s="1">
        <v>0</v>
      </c>
      <c r="N41" s="1">
        <v>10</v>
      </c>
      <c r="O41" s="1">
        <v>0</v>
      </c>
      <c r="P41" s="1">
        <v>0</v>
      </c>
      <c r="Q41" s="1">
        <v>0</v>
      </c>
      <c r="R41" s="1">
        <v>0</v>
      </c>
      <c r="S41" s="1">
        <v>17.5</v>
      </c>
    </row>
    <row r="42" spans="1:19" x14ac:dyDescent="0.2">
      <c r="A42" s="1" t="s">
        <v>31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</row>
    <row r="43" spans="1:19" x14ac:dyDescent="0.2">
      <c r="A43" s="1" t="s">
        <v>32</v>
      </c>
      <c r="B43" s="1">
        <v>100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10</v>
      </c>
      <c r="K43" s="1">
        <v>0</v>
      </c>
      <c r="L43" s="1">
        <v>20</v>
      </c>
      <c r="M43" s="1">
        <v>20</v>
      </c>
      <c r="N43" s="1">
        <v>20</v>
      </c>
      <c r="O43" s="1">
        <v>0</v>
      </c>
      <c r="P43" s="1">
        <v>10</v>
      </c>
      <c r="Q43" s="1">
        <v>0</v>
      </c>
      <c r="R43" s="1">
        <v>20</v>
      </c>
      <c r="S43" s="1">
        <v>55</v>
      </c>
    </row>
    <row r="44" spans="1:19" x14ac:dyDescent="0.2">
      <c r="A44" s="1" t="s">
        <v>33</v>
      </c>
      <c r="B44" s="1">
        <v>270</v>
      </c>
      <c r="C44" s="1">
        <v>0</v>
      </c>
      <c r="D44" s="1">
        <v>0</v>
      </c>
      <c r="E44" s="1">
        <v>20</v>
      </c>
      <c r="F44" s="1">
        <v>0</v>
      </c>
      <c r="G44" s="1">
        <v>60</v>
      </c>
      <c r="H44" s="1">
        <v>110</v>
      </c>
      <c r="I44" s="1">
        <v>0</v>
      </c>
      <c r="J44" s="1">
        <v>20</v>
      </c>
      <c r="K44" s="1">
        <v>0</v>
      </c>
      <c r="L44" s="1">
        <v>20</v>
      </c>
      <c r="M44" s="1">
        <v>30</v>
      </c>
      <c r="N44" s="1">
        <v>0</v>
      </c>
      <c r="O44" s="1">
        <v>10</v>
      </c>
      <c r="P44" s="1">
        <v>0</v>
      </c>
      <c r="Q44" s="1">
        <v>0</v>
      </c>
      <c r="R44" s="1">
        <v>0</v>
      </c>
      <c r="S44" s="1">
        <v>27.5</v>
      </c>
    </row>
    <row r="45" spans="1:19" x14ac:dyDescent="0.2">
      <c r="A45" s="1" t="s">
        <v>34</v>
      </c>
      <c r="B45" s="1">
        <v>470</v>
      </c>
      <c r="C45" s="1">
        <v>80</v>
      </c>
      <c r="D45" s="1">
        <v>40</v>
      </c>
      <c r="E45" s="1">
        <v>60</v>
      </c>
      <c r="F45" s="1">
        <v>80</v>
      </c>
      <c r="G45" s="1">
        <v>50</v>
      </c>
      <c r="H45" s="1">
        <v>50</v>
      </c>
      <c r="I45" s="1">
        <v>30</v>
      </c>
      <c r="J45" s="1">
        <v>10</v>
      </c>
      <c r="K45" s="1">
        <v>20</v>
      </c>
      <c r="L45" s="1">
        <v>20</v>
      </c>
      <c r="M45" s="1">
        <v>10</v>
      </c>
      <c r="N45" s="1">
        <v>0</v>
      </c>
      <c r="O45" s="1">
        <v>0</v>
      </c>
      <c r="P45" s="1">
        <v>20</v>
      </c>
      <c r="Q45" s="1">
        <v>0</v>
      </c>
      <c r="R45" s="1">
        <v>0</v>
      </c>
      <c r="S45" s="1">
        <v>18.399999999999999</v>
      </c>
    </row>
    <row r="46" spans="1:19" x14ac:dyDescent="0.2">
      <c r="A46" s="1" t="s">
        <v>35</v>
      </c>
      <c r="B46" s="1">
        <v>480</v>
      </c>
      <c r="C46" s="1">
        <v>20</v>
      </c>
      <c r="D46" s="1">
        <v>20</v>
      </c>
      <c r="E46" s="1">
        <v>0</v>
      </c>
      <c r="F46" s="1">
        <v>30</v>
      </c>
      <c r="G46" s="1">
        <v>70</v>
      </c>
      <c r="H46" s="1">
        <v>80</v>
      </c>
      <c r="I46" s="1">
        <v>50</v>
      </c>
      <c r="J46" s="1">
        <v>60</v>
      </c>
      <c r="K46" s="1">
        <v>70</v>
      </c>
      <c r="L46" s="1">
        <v>40</v>
      </c>
      <c r="M46" s="1">
        <v>30</v>
      </c>
      <c r="N46" s="1">
        <v>10</v>
      </c>
      <c r="O46" s="1">
        <v>0</v>
      </c>
      <c r="P46" s="1">
        <v>0</v>
      </c>
      <c r="Q46" s="1">
        <v>0</v>
      </c>
      <c r="R46" s="1">
        <v>0</v>
      </c>
      <c r="S46" s="1">
        <v>32</v>
      </c>
    </row>
    <row r="47" spans="1:19" x14ac:dyDescent="0.2">
      <c r="A47" s="1" t="s">
        <v>36</v>
      </c>
      <c r="B47" s="1">
        <v>580</v>
      </c>
      <c r="C47" s="1">
        <v>10</v>
      </c>
      <c r="D47" s="1">
        <v>0</v>
      </c>
      <c r="E47" s="1">
        <v>0</v>
      </c>
      <c r="F47" s="1">
        <v>20</v>
      </c>
      <c r="G47" s="1">
        <v>100</v>
      </c>
      <c r="H47" s="1">
        <v>120</v>
      </c>
      <c r="I47" s="1">
        <v>110</v>
      </c>
      <c r="J47" s="1">
        <v>90</v>
      </c>
      <c r="K47" s="1">
        <v>10</v>
      </c>
      <c r="L47" s="1">
        <v>50</v>
      </c>
      <c r="M47" s="1">
        <v>30</v>
      </c>
      <c r="N47" s="1">
        <v>30</v>
      </c>
      <c r="O47" s="1">
        <v>0</v>
      </c>
      <c r="P47" s="1">
        <v>10</v>
      </c>
      <c r="Q47" s="1">
        <v>0</v>
      </c>
      <c r="R47" s="1">
        <v>0</v>
      </c>
      <c r="S47" s="1">
        <v>31.8</v>
      </c>
    </row>
    <row r="48" spans="1:19" x14ac:dyDescent="0.2">
      <c r="A48" s="1" t="s">
        <v>37</v>
      </c>
      <c r="B48" s="1">
        <v>380</v>
      </c>
      <c r="C48" s="1">
        <v>0</v>
      </c>
      <c r="D48" s="1">
        <v>0</v>
      </c>
      <c r="E48" s="1">
        <v>10</v>
      </c>
      <c r="F48" s="1">
        <v>10</v>
      </c>
      <c r="G48" s="1">
        <v>40</v>
      </c>
      <c r="H48" s="1">
        <v>90</v>
      </c>
      <c r="I48" s="1">
        <v>40</v>
      </c>
      <c r="J48" s="1">
        <v>50</v>
      </c>
      <c r="K48" s="1">
        <v>60</v>
      </c>
      <c r="L48" s="1">
        <v>0</v>
      </c>
      <c r="M48" s="1">
        <v>20</v>
      </c>
      <c r="N48" s="1">
        <v>40</v>
      </c>
      <c r="O48" s="1">
        <v>10</v>
      </c>
      <c r="P48" s="1">
        <v>10</v>
      </c>
      <c r="Q48" s="1">
        <v>0</v>
      </c>
      <c r="R48" s="1">
        <v>0</v>
      </c>
      <c r="S48" s="1">
        <v>35</v>
      </c>
    </row>
    <row r="49" spans="1:19" x14ac:dyDescent="0.2">
      <c r="A49" s="1" t="s">
        <v>38</v>
      </c>
      <c r="B49" s="1">
        <v>540</v>
      </c>
      <c r="C49" s="1">
        <v>50</v>
      </c>
      <c r="D49" s="1">
        <v>50</v>
      </c>
      <c r="E49" s="1">
        <v>20</v>
      </c>
      <c r="F49" s="1">
        <v>90</v>
      </c>
      <c r="G49" s="1">
        <v>80</v>
      </c>
      <c r="H49" s="1">
        <v>80</v>
      </c>
      <c r="I49" s="1">
        <v>60</v>
      </c>
      <c r="J49" s="1">
        <v>30</v>
      </c>
      <c r="K49" s="1">
        <v>30</v>
      </c>
      <c r="L49" s="1">
        <v>0</v>
      </c>
      <c r="M49" s="1">
        <v>20</v>
      </c>
      <c r="N49" s="1">
        <v>20</v>
      </c>
      <c r="O49" s="1">
        <v>10</v>
      </c>
      <c r="P49" s="1">
        <v>0</v>
      </c>
      <c r="Q49" s="1">
        <v>0</v>
      </c>
      <c r="R49" s="1">
        <v>0</v>
      </c>
      <c r="S49" s="1">
        <v>23.8</v>
      </c>
    </row>
    <row r="51" spans="1:19" x14ac:dyDescent="0.2">
      <c r="A51" s="1" t="s">
        <v>391</v>
      </c>
      <c r="B51" s="1">
        <v>61070</v>
      </c>
      <c r="C51" s="1">
        <v>6820</v>
      </c>
      <c r="D51" s="1">
        <v>6440</v>
      </c>
      <c r="E51" s="1">
        <v>5640</v>
      </c>
      <c r="F51" s="1">
        <v>5630</v>
      </c>
      <c r="G51" s="1">
        <v>5850</v>
      </c>
      <c r="H51" s="1">
        <v>5840</v>
      </c>
      <c r="I51" s="1">
        <v>5380</v>
      </c>
      <c r="J51" s="1">
        <v>4830</v>
      </c>
      <c r="K51" s="1">
        <v>3990</v>
      </c>
      <c r="L51" s="1">
        <v>2510</v>
      </c>
      <c r="M51" s="1">
        <v>2060</v>
      </c>
      <c r="N51" s="1">
        <v>1940</v>
      </c>
      <c r="O51" s="1">
        <v>1610</v>
      </c>
      <c r="P51" s="1">
        <v>1160</v>
      </c>
      <c r="Q51" s="1">
        <v>580</v>
      </c>
      <c r="R51" s="1">
        <v>790</v>
      </c>
      <c r="S51" s="1">
        <v>25.1</v>
      </c>
    </row>
    <row r="52" spans="1:19" x14ac:dyDescent="0.2">
      <c r="A52" s="1" t="s">
        <v>17</v>
      </c>
      <c r="B52" s="1">
        <v>10</v>
      </c>
      <c r="C52" s="1">
        <v>0</v>
      </c>
      <c r="D52" s="1">
        <v>0</v>
      </c>
      <c r="E52" s="1">
        <v>0</v>
      </c>
      <c r="F52" s="1">
        <v>10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17.5</v>
      </c>
    </row>
    <row r="53" spans="1:19" x14ac:dyDescent="0.2">
      <c r="A53" s="1" t="s">
        <v>18</v>
      </c>
      <c r="B53" s="1">
        <v>780</v>
      </c>
      <c r="C53" s="1">
        <v>10</v>
      </c>
      <c r="D53" s="1">
        <v>0</v>
      </c>
      <c r="E53" s="1">
        <v>0</v>
      </c>
      <c r="F53" s="1">
        <v>80</v>
      </c>
      <c r="G53" s="1">
        <v>240</v>
      </c>
      <c r="H53" s="1">
        <v>150</v>
      </c>
      <c r="I53" s="1">
        <v>120</v>
      </c>
      <c r="J53" s="1">
        <v>50</v>
      </c>
      <c r="K53" s="1">
        <v>20</v>
      </c>
      <c r="L53" s="1">
        <v>0</v>
      </c>
      <c r="M53" s="1">
        <v>10</v>
      </c>
      <c r="N53" s="1">
        <v>0</v>
      </c>
      <c r="O53" s="1">
        <v>10</v>
      </c>
      <c r="P53" s="1">
        <v>20</v>
      </c>
      <c r="Q53" s="1">
        <v>10</v>
      </c>
      <c r="R53" s="1">
        <v>60</v>
      </c>
      <c r="S53" s="1">
        <v>27</v>
      </c>
    </row>
    <row r="54" spans="1:19" x14ac:dyDescent="0.2">
      <c r="A54" s="1" t="s">
        <v>19</v>
      </c>
      <c r="B54" s="1">
        <v>6040</v>
      </c>
      <c r="C54" s="1">
        <v>0</v>
      </c>
      <c r="D54" s="1">
        <v>0</v>
      </c>
      <c r="E54" s="1">
        <v>0</v>
      </c>
      <c r="F54" s="1">
        <v>80</v>
      </c>
      <c r="G54" s="1">
        <v>500</v>
      </c>
      <c r="H54" s="1">
        <v>690</v>
      </c>
      <c r="I54" s="1">
        <v>830</v>
      </c>
      <c r="J54" s="1">
        <v>810</v>
      </c>
      <c r="K54" s="1">
        <v>750</v>
      </c>
      <c r="L54" s="1">
        <v>440</v>
      </c>
      <c r="M54" s="1">
        <v>380</v>
      </c>
      <c r="N54" s="1">
        <v>450</v>
      </c>
      <c r="O54" s="1">
        <v>380</v>
      </c>
      <c r="P54" s="1">
        <v>390</v>
      </c>
      <c r="Q54" s="1">
        <v>170</v>
      </c>
      <c r="R54" s="1">
        <v>170</v>
      </c>
      <c r="S54" s="1">
        <v>40.700000000000003</v>
      </c>
    </row>
    <row r="55" spans="1:19" x14ac:dyDescent="0.2">
      <c r="A55" s="1" t="s">
        <v>20</v>
      </c>
      <c r="B55" s="1">
        <v>20670</v>
      </c>
      <c r="C55" s="1">
        <v>0</v>
      </c>
      <c r="D55" s="1">
        <v>0</v>
      </c>
      <c r="E55" s="1">
        <v>0</v>
      </c>
      <c r="F55" s="1">
        <v>180</v>
      </c>
      <c r="G55" s="1">
        <v>1890</v>
      </c>
      <c r="H55" s="1">
        <v>2950</v>
      </c>
      <c r="I55" s="1">
        <v>3330</v>
      </c>
      <c r="J55" s="1">
        <v>3340</v>
      </c>
      <c r="K55" s="1">
        <v>2740</v>
      </c>
      <c r="L55" s="1">
        <v>1800</v>
      </c>
      <c r="M55" s="1">
        <v>1470</v>
      </c>
      <c r="N55" s="1">
        <v>1260</v>
      </c>
      <c r="O55" s="1">
        <v>880</v>
      </c>
      <c r="P55" s="1">
        <v>530</v>
      </c>
      <c r="Q55" s="1">
        <v>200</v>
      </c>
      <c r="R55" s="1">
        <v>100</v>
      </c>
      <c r="S55" s="1">
        <v>38</v>
      </c>
    </row>
    <row r="56" spans="1:19" x14ac:dyDescent="0.2">
      <c r="A56" s="1" t="s">
        <v>21</v>
      </c>
      <c r="B56" s="1">
        <v>24100</v>
      </c>
      <c r="C56" s="1">
        <v>5250</v>
      </c>
      <c r="D56" s="1">
        <v>5370</v>
      </c>
      <c r="E56" s="1">
        <v>4960</v>
      </c>
      <c r="F56" s="1">
        <v>4330</v>
      </c>
      <c r="G56" s="1">
        <v>2100</v>
      </c>
      <c r="H56" s="1">
        <v>1080</v>
      </c>
      <c r="I56" s="1">
        <v>510</v>
      </c>
      <c r="J56" s="1">
        <v>280</v>
      </c>
      <c r="K56" s="1">
        <v>130</v>
      </c>
      <c r="L56" s="1">
        <v>60</v>
      </c>
      <c r="M56" s="1">
        <v>30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11.4</v>
      </c>
    </row>
    <row r="57" spans="1:19" x14ac:dyDescent="0.2">
      <c r="A57" s="1" t="s">
        <v>22</v>
      </c>
      <c r="B57" s="1">
        <v>770</v>
      </c>
      <c r="C57" s="1">
        <v>80</v>
      </c>
      <c r="D57" s="1">
        <v>190</v>
      </c>
      <c r="E57" s="1">
        <v>230</v>
      </c>
      <c r="F57" s="1">
        <v>210</v>
      </c>
      <c r="G57" s="1">
        <v>20</v>
      </c>
      <c r="H57" s="1">
        <v>30</v>
      </c>
      <c r="I57" s="1">
        <v>0</v>
      </c>
      <c r="J57" s="1">
        <v>0</v>
      </c>
      <c r="K57" s="1">
        <v>0</v>
      </c>
      <c r="L57" s="1">
        <v>10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12.5</v>
      </c>
    </row>
    <row r="58" spans="1:19" x14ac:dyDescent="0.2">
      <c r="A58" s="1" t="s">
        <v>23</v>
      </c>
      <c r="B58" s="1">
        <v>630</v>
      </c>
      <c r="C58" s="1">
        <v>0</v>
      </c>
      <c r="D58" s="1">
        <v>20</v>
      </c>
      <c r="E58" s="1">
        <v>0</v>
      </c>
      <c r="F58" s="1">
        <v>80</v>
      </c>
      <c r="G58" s="1">
        <v>110</v>
      </c>
      <c r="H58" s="1">
        <v>110</v>
      </c>
      <c r="I58" s="1">
        <v>50</v>
      </c>
      <c r="J58" s="1">
        <v>50</v>
      </c>
      <c r="K58" s="1">
        <v>80</v>
      </c>
      <c r="L58" s="1">
        <v>40</v>
      </c>
      <c r="M58" s="1">
        <v>0</v>
      </c>
      <c r="N58" s="1">
        <v>30</v>
      </c>
      <c r="O58" s="1">
        <v>20</v>
      </c>
      <c r="P58" s="1">
        <v>10</v>
      </c>
      <c r="Q58" s="1">
        <v>0</v>
      </c>
      <c r="R58" s="1">
        <v>30</v>
      </c>
      <c r="S58" s="1">
        <v>29.8</v>
      </c>
    </row>
    <row r="59" spans="1:19" x14ac:dyDescent="0.2">
      <c r="A59" s="1" t="s">
        <v>24</v>
      </c>
      <c r="B59" s="1">
        <v>830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30</v>
      </c>
      <c r="L59" s="1">
        <v>30</v>
      </c>
      <c r="M59" s="1">
        <v>90</v>
      </c>
      <c r="N59" s="1">
        <v>100</v>
      </c>
      <c r="O59" s="1">
        <v>160</v>
      </c>
      <c r="P59" s="1">
        <v>90</v>
      </c>
      <c r="Q59" s="1">
        <v>110</v>
      </c>
      <c r="R59" s="1">
        <v>220</v>
      </c>
      <c r="S59" s="1">
        <v>65.3</v>
      </c>
    </row>
    <row r="60" spans="1:19" x14ac:dyDescent="0.2">
      <c r="A60" s="1" t="s">
        <v>25</v>
      </c>
      <c r="B60" s="1">
        <v>2450</v>
      </c>
      <c r="C60" s="1">
        <v>1250</v>
      </c>
      <c r="D60" s="1">
        <v>640</v>
      </c>
      <c r="E60" s="1">
        <v>260</v>
      </c>
      <c r="F60" s="1">
        <v>250</v>
      </c>
      <c r="G60" s="1">
        <v>40</v>
      </c>
      <c r="H60" s="1">
        <v>10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4.9000000000000004</v>
      </c>
    </row>
    <row r="61" spans="1:19" x14ac:dyDescent="0.2">
      <c r="A61" s="1" t="s">
        <v>26</v>
      </c>
      <c r="B61" s="1">
        <v>340</v>
      </c>
      <c r="C61" s="1">
        <v>10</v>
      </c>
      <c r="D61" s="1">
        <v>10</v>
      </c>
      <c r="E61" s="1">
        <v>20</v>
      </c>
      <c r="F61" s="1">
        <v>40</v>
      </c>
      <c r="G61" s="1">
        <v>90</v>
      </c>
      <c r="H61" s="1">
        <v>50</v>
      </c>
      <c r="I61" s="1">
        <v>30</v>
      </c>
      <c r="J61" s="1">
        <v>10</v>
      </c>
      <c r="K61" s="1">
        <v>10</v>
      </c>
      <c r="L61" s="1">
        <v>20</v>
      </c>
      <c r="M61" s="1">
        <v>0</v>
      </c>
      <c r="N61" s="1">
        <v>10</v>
      </c>
      <c r="O61" s="1">
        <v>10</v>
      </c>
      <c r="P61" s="1">
        <v>20</v>
      </c>
      <c r="Q61" s="1">
        <v>10</v>
      </c>
      <c r="R61" s="1">
        <v>0</v>
      </c>
      <c r="S61" s="1">
        <v>25</v>
      </c>
    </row>
    <row r="62" spans="1:19" x14ac:dyDescent="0.2">
      <c r="A62" s="1" t="s">
        <v>27</v>
      </c>
      <c r="B62" s="1">
        <v>610</v>
      </c>
      <c r="C62" s="1">
        <v>0</v>
      </c>
      <c r="D62" s="1">
        <v>0</v>
      </c>
      <c r="E62" s="1">
        <v>0</v>
      </c>
      <c r="F62" s="1">
        <v>30</v>
      </c>
      <c r="G62" s="1">
        <v>150</v>
      </c>
      <c r="H62" s="1">
        <v>220</v>
      </c>
      <c r="I62" s="1">
        <v>110</v>
      </c>
      <c r="J62" s="1">
        <v>70</v>
      </c>
      <c r="K62" s="1">
        <v>10</v>
      </c>
      <c r="L62" s="1">
        <v>0</v>
      </c>
      <c r="M62" s="1">
        <v>0</v>
      </c>
      <c r="N62" s="1">
        <v>0</v>
      </c>
      <c r="O62" s="1">
        <v>0</v>
      </c>
      <c r="P62" s="1">
        <v>10</v>
      </c>
      <c r="Q62" s="1">
        <v>0</v>
      </c>
      <c r="R62" s="1">
        <v>10</v>
      </c>
      <c r="S62" s="1">
        <v>27.8</v>
      </c>
    </row>
    <row r="63" spans="1:19" x14ac:dyDescent="0.2">
      <c r="A63" s="1" t="s">
        <v>28</v>
      </c>
      <c r="B63" s="1">
        <v>380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10</v>
      </c>
      <c r="J63" s="1">
        <v>0</v>
      </c>
      <c r="K63" s="1">
        <v>0</v>
      </c>
      <c r="L63" s="1">
        <v>10</v>
      </c>
      <c r="M63" s="1">
        <v>0</v>
      </c>
      <c r="N63" s="1">
        <v>50</v>
      </c>
      <c r="O63" s="1">
        <v>70</v>
      </c>
      <c r="P63" s="1">
        <v>60</v>
      </c>
      <c r="Q63" s="1">
        <v>50</v>
      </c>
      <c r="R63" s="1">
        <v>130</v>
      </c>
      <c r="S63" s="1">
        <v>69.2</v>
      </c>
    </row>
    <row r="64" spans="1:19" x14ac:dyDescent="0.2">
      <c r="A64" s="1" t="s">
        <v>29</v>
      </c>
      <c r="B64" s="1">
        <v>380</v>
      </c>
      <c r="C64" s="1">
        <v>10</v>
      </c>
      <c r="D64" s="1">
        <v>0</v>
      </c>
      <c r="E64" s="1">
        <v>0</v>
      </c>
      <c r="F64" s="1">
        <v>30</v>
      </c>
      <c r="G64" s="1">
        <v>50</v>
      </c>
      <c r="H64" s="1">
        <v>50</v>
      </c>
      <c r="I64" s="1">
        <v>60</v>
      </c>
      <c r="J64" s="1">
        <v>30</v>
      </c>
      <c r="K64" s="1">
        <v>40</v>
      </c>
      <c r="L64" s="1">
        <v>20</v>
      </c>
      <c r="M64" s="1">
        <v>40</v>
      </c>
      <c r="N64" s="1">
        <v>10</v>
      </c>
      <c r="O64" s="1">
        <v>30</v>
      </c>
      <c r="P64" s="1">
        <v>0</v>
      </c>
      <c r="Q64" s="1">
        <v>0</v>
      </c>
      <c r="R64" s="1">
        <v>10</v>
      </c>
      <c r="S64" s="1">
        <v>34.200000000000003</v>
      </c>
    </row>
    <row r="65" spans="1:19" x14ac:dyDescent="0.2">
      <c r="A65" s="1" t="s">
        <v>30</v>
      </c>
      <c r="B65" s="1">
        <v>600</v>
      </c>
      <c r="C65" s="1">
        <v>150</v>
      </c>
      <c r="D65" s="1">
        <v>70</v>
      </c>
      <c r="E65" s="1">
        <v>100</v>
      </c>
      <c r="F65" s="1">
        <v>130</v>
      </c>
      <c r="G65" s="1">
        <v>60</v>
      </c>
      <c r="H65" s="1">
        <v>20</v>
      </c>
      <c r="I65" s="1">
        <v>50</v>
      </c>
      <c r="J65" s="1">
        <v>20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14</v>
      </c>
    </row>
    <row r="66" spans="1:19" x14ac:dyDescent="0.2">
      <c r="A66" s="1" t="s">
        <v>31</v>
      </c>
      <c r="B66" s="1">
        <v>10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10</v>
      </c>
      <c r="S66" s="1">
        <v>87</v>
      </c>
    </row>
    <row r="67" spans="1:19" x14ac:dyDescent="0.2">
      <c r="A67" s="1" t="s">
        <v>32</v>
      </c>
      <c r="B67" s="1">
        <v>90</v>
      </c>
      <c r="C67" s="1">
        <v>0</v>
      </c>
      <c r="D67" s="1">
        <v>0</v>
      </c>
      <c r="E67" s="1">
        <v>0</v>
      </c>
      <c r="F67" s="1">
        <v>0</v>
      </c>
      <c r="G67" s="1">
        <v>10</v>
      </c>
      <c r="H67" s="1">
        <v>0</v>
      </c>
      <c r="I67" s="1">
        <v>0</v>
      </c>
      <c r="J67" s="1">
        <v>20</v>
      </c>
      <c r="K67" s="1">
        <v>0</v>
      </c>
      <c r="L67" s="1">
        <v>0</v>
      </c>
      <c r="M67" s="1">
        <v>10</v>
      </c>
      <c r="N67" s="1">
        <v>0</v>
      </c>
      <c r="O67" s="1">
        <v>10</v>
      </c>
      <c r="P67" s="1">
        <v>10</v>
      </c>
      <c r="Q67" s="1">
        <v>0</v>
      </c>
      <c r="R67" s="1">
        <v>30</v>
      </c>
      <c r="S67" s="1">
        <v>62.5</v>
      </c>
    </row>
    <row r="68" spans="1:19" x14ac:dyDescent="0.2">
      <c r="A68" s="1" t="s">
        <v>33</v>
      </c>
      <c r="B68" s="1">
        <v>130</v>
      </c>
      <c r="C68" s="1">
        <v>10</v>
      </c>
      <c r="D68" s="1">
        <v>20</v>
      </c>
      <c r="E68" s="1">
        <v>10</v>
      </c>
      <c r="F68" s="1">
        <v>20</v>
      </c>
      <c r="G68" s="1">
        <v>20</v>
      </c>
      <c r="H68" s="1">
        <v>10</v>
      </c>
      <c r="I68" s="1">
        <v>0</v>
      </c>
      <c r="J68" s="1">
        <v>10</v>
      </c>
      <c r="K68" s="1">
        <v>30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21.3</v>
      </c>
    </row>
    <row r="69" spans="1:19" x14ac:dyDescent="0.2">
      <c r="A69" s="1" t="s">
        <v>34</v>
      </c>
      <c r="B69" s="1">
        <v>510</v>
      </c>
      <c r="C69" s="1">
        <v>20</v>
      </c>
      <c r="D69" s="1">
        <v>80</v>
      </c>
      <c r="E69" s="1">
        <v>50</v>
      </c>
      <c r="F69" s="1">
        <v>50</v>
      </c>
      <c r="G69" s="1">
        <v>50</v>
      </c>
      <c r="H69" s="1">
        <v>80</v>
      </c>
      <c r="I69" s="1">
        <v>40</v>
      </c>
      <c r="J69" s="1">
        <v>30</v>
      </c>
      <c r="K69" s="1">
        <v>40</v>
      </c>
      <c r="L69" s="1">
        <v>10</v>
      </c>
      <c r="M69" s="1">
        <v>0</v>
      </c>
      <c r="N69" s="1">
        <v>10</v>
      </c>
      <c r="O69" s="1">
        <v>10</v>
      </c>
      <c r="P69" s="1">
        <v>0</v>
      </c>
      <c r="Q69" s="1">
        <v>30</v>
      </c>
      <c r="R69" s="1">
        <v>10</v>
      </c>
      <c r="S69" s="1">
        <v>25.3</v>
      </c>
    </row>
    <row r="70" spans="1:19" x14ac:dyDescent="0.2">
      <c r="A70" s="1" t="s">
        <v>35</v>
      </c>
      <c r="B70" s="1">
        <v>220</v>
      </c>
      <c r="C70" s="1">
        <v>0</v>
      </c>
      <c r="D70" s="1">
        <v>0</v>
      </c>
      <c r="E70" s="1">
        <v>0</v>
      </c>
      <c r="F70" s="1">
        <v>40</v>
      </c>
      <c r="G70" s="1">
        <v>60</v>
      </c>
      <c r="H70" s="1">
        <v>30</v>
      </c>
      <c r="I70" s="1">
        <v>40</v>
      </c>
      <c r="J70" s="1">
        <v>0</v>
      </c>
      <c r="K70" s="1">
        <v>20</v>
      </c>
      <c r="L70" s="1">
        <v>20</v>
      </c>
      <c r="M70" s="1">
        <v>0</v>
      </c>
      <c r="N70" s="1">
        <v>0</v>
      </c>
      <c r="O70" s="1">
        <v>0</v>
      </c>
      <c r="P70" s="1">
        <v>10</v>
      </c>
      <c r="Q70" s="1">
        <v>0</v>
      </c>
      <c r="R70" s="1">
        <v>0</v>
      </c>
      <c r="S70" s="1">
        <v>26.7</v>
      </c>
    </row>
    <row r="71" spans="1:19" x14ac:dyDescent="0.2">
      <c r="A71" s="1" t="s">
        <v>36</v>
      </c>
      <c r="B71" s="1">
        <v>200</v>
      </c>
      <c r="C71" s="1">
        <v>10</v>
      </c>
      <c r="D71" s="1">
        <v>10</v>
      </c>
      <c r="E71" s="1">
        <v>0</v>
      </c>
      <c r="F71" s="1">
        <v>0</v>
      </c>
      <c r="G71" s="1">
        <v>50</v>
      </c>
      <c r="H71" s="1">
        <v>30</v>
      </c>
      <c r="I71" s="1">
        <v>20</v>
      </c>
      <c r="J71" s="1">
        <v>40</v>
      </c>
      <c r="K71" s="1">
        <v>0</v>
      </c>
      <c r="L71" s="1">
        <v>0</v>
      </c>
      <c r="M71" s="1">
        <v>10</v>
      </c>
      <c r="N71" s="1">
        <v>0</v>
      </c>
      <c r="O71" s="1">
        <v>10</v>
      </c>
      <c r="P71" s="1">
        <v>10</v>
      </c>
      <c r="Q71" s="1">
        <v>0</v>
      </c>
      <c r="R71" s="1">
        <v>10</v>
      </c>
      <c r="S71" s="1">
        <v>30</v>
      </c>
    </row>
    <row r="72" spans="1:19" x14ac:dyDescent="0.2">
      <c r="A72" s="1" t="s">
        <v>37</v>
      </c>
      <c r="B72" s="1">
        <v>900</v>
      </c>
      <c r="C72" s="1">
        <v>0</v>
      </c>
      <c r="D72" s="1">
        <v>0</v>
      </c>
      <c r="E72" s="1">
        <v>0</v>
      </c>
      <c r="F72" s="1">
        <v>20</v>
      </c>
      <c r="G72" s="1">
        <v>270</v>
      </c>
      <c r="H72" s="1">
        <v>240</v>
      </c>
      <c r="I72" s="1">
        <v>160</v>
      </c>
      <c r="J72" s="1">
        <v>60</v>
      </c>
      <c r="K72" s="1">
        <v>80</v>
      </c>
      <c r="L72" s="1">
        <v>30</v>
      </c>
      <c r="M72" s="1">
        <v>20</v>
      </c>
      <c r="N72" s="1">
        <v>10</v>
      </c>
      <c r="O72" s="1">
        <v>10</v>
      </c>
      <c r="P72" s="1">
        <v>0</v>
      </c>
      <c r="Q72" s="1">
        <v>0</v>
      </c>
      <c r="R72" s="1">
        <v>0</v>
      </c>
      <c r="S72" s="1">
        <v>28.3</v>
      </c>
    </row>
    <row r="73" spans="1:19" x14ac:dyDescent="0.2">
      <c r="A73" s="1" t="s">
        <v>38</v>
      </c>
      <c r="B73" s="1">
        <v>420</v>
      </c>
      <c r="C73" s="1">
        <v>20</v>
      </c>
      <c r="D73" s="1">
        <v>30</v>
      </c>
      <c r="E73" s="1">
        <v>10</v>
      </c>
      <c r="F73" s="1">
        <v>50</v>
      </c>
      <c r="G73" s="1">
        <v>140</v>
      </c>
      <c r="H73" s="1">
        <v>90</v>
      </c>
      <c r="I73" s="1">
        <v>20</v>
      </c>
      <c r="J73" s="1">
        <v>10</v>
      </c>
      <c r="K73" s="1">
        <v>10</v>
      </c>
      <c r="L73" s="1">
        <v>20</v>
      </c>
      <c r="M73" s="1">
        <v>0</v>
      </c>
      <c r="N73" s="1">
        <v>10</v>
      </c>
      <c r="O73" s="1">
        <v>10</v>
      </c>
      <c r="P73" s="1">
        <v>0</v>
      </c>
      <c r="Q73" s="1">
        <v>0</v>
      </c>
      <c r="R73" s="1">
        <v>0</v>
      </c>
      <c r="S73" s="1">
        <v>23.6</v>
      </c>
    </row>
    <row r="74" spans="1:19" x14ac:dyDescent="0.2">
      <c r="A74" s="22" t="s">
        <v>510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</row>
  </sheetData>
  <mergeCells count="1">
    <mergeCell ref="A74:S74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220D9-24C0-440F-87A2-368FEA97EBAF}">
  <dimension ref="A1:S65"/>
  <sheetViews>
    <sheetView view="pageBreakPreview" topLeftCell="A50" zoomScale="125" zoomScaleNormal="100" zoomScaleSheetLayoutView="125" workbookViewId="0">
      <selection activeCell="A65" sqref="A65:S65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342</v>
      </c>
    </row>
    <row r="2" spans="1:19" s="3" customFormat="1" x14ac:dyDescent="0.2">
      <c r="A2" s="4" t="s">
        <v>392</v>
      </c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393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1" t="s">
        <v>42</v>
      </c>
      <c r="B4" s="1">
        <v>49880</v>
      </c>
      <c r="C4" s="1">
        <v>5510</v>
      </c>
      <c r="D4" s="1">
        <v>5680</v>
      </c>
      <c r="E4" s="1">
        <v>5700</v>
      </c>
      <c r="F4" s="1">
        <v>5490</v>
      </c>
      <c r="G4" s="1">
        <v>4570</v>
      </c>
      <c r="H4" s="1">
        <v>3780</v>
      </c>
      <c r="I4" s="1">
        <v>3920</v>
      </c>
      <c r="J4" s="1">
        <v>3410</v>
      </c>
      <c r="K4" s="1">
        <v>2970</v>
      </c>
      <c r="L4" s="1">
        <v>1920</v>
      </c>
      <c r="M4" s="1">
        <v>1900</v>
      </c>
      <c r="N4" s="1">
        <v>1530</v>
      </c>
      <c r="O4" s="1">
        <v>1280</v>
      </c>
      <c r="P4" s="1">
        <v>870</v>
      </c>
      <c r="Q4" s="1">
        <v>550</v>
      </c>
      <c r="R4" s="1">
        <v>800</v>
      </c>
      <c r="S4" s="1">
        <v>22.8</v>
      </c>
    </row>
    <row r="5" spans="1:19" x14ac:dyDescent="0.2">
      <c r="A5" s="1" t="s">
        <v>43</v>
      </c>
      <c r="B5" s="1">
        <v>1640</v>
      </c>
      <c r="C5" s="1">
        <v>180</v>
      </c>
      <c r="D5" s="1">
        <v>160</v>
      </c>
      <c r="E5" s="1">
        <v>120</v>
      </c>
      <c r="F5" s="1">
        <v>120</v>
      </c>
      <c r="G5" s="1">
        <v>200</v>
      </c>
      <c r="H5" s="1">
        <v>250</v>
      </c>
      <c r="I5" s="1">
        <v>120</v>
      </c>
      <c r="J5" s="1">
        <v>90</v>
      </c>
      <c r="K5" s="1">
        <v>120</v>
      </c>
      <c r="L5" s="1">
        <v>120</v>
      </c>
      <c r="M5" s="1">
        <v>70</v>
      </c>
      <c r="N5" s="1">
        <v>40</v>
      </c>
      <c r="O5" s="1">
        <v>10</v>
      </c>
      <c r="P5" s="1">
        <v>20</v>
      </c>
      <c r="Q5" s="1">
        <v>0</v>
      </c>
      <c r="R5" s="1">
        <v>20</v>
      </c>
      <c r="S5" s="1">
        <v>25.8</v>
      </c>
    </row>
    <row r="6" spans="1:19" x14ac:dyDescent="0.2">
      <c r="A6" s="1" t="s">
        <v>44</v>
      </c>
      <c r="B6" s="1">
        <v>1390</v>
      </c>
      <c r="C6" s="1">
        <v>200</v>
      </c>
      <c r="D6" s="1">
        <v>210</v>
      </c>
      <c r="E6" s="1">
        <v>120</v>
      </c>
      <c r="F6" s="1">
        <v>120</v>
      </c>
      <c r="G6" s="1">
        <v>120</v>
      </c>
      <c r="H6" s="1">
        <v>290</v>
      </c>
      <c r="I6" s="1">
        <v>170</v>
      </c>
      <c r="J6" s="1">
        <v>60</v>
      </c>
      <c r="K6" s="1">
        <v>10</v>
      </c>
      <c r="L6" s="1">
        <v>20</v>
      </c>
      <c r="M6" s="1">
        <v>30</v>
      </c>
      <c r="N6" s="1">
        <v>10</v>
      </c>
      <c r="O6" s="1">
        <v>20</v>
      </c>
      <c r="P6" s="1">
        <v>0</v>
      </c>
      <c r="Q6" s="1">
        <v>10</v>
      </c>
      <c r="R6" s="1">
        <v>0</v>
      </c>
      <c r="S6" s="1">
        <v>21.9</v>
      </c>
    </row>
    <row r="7" spans="1:19" x14ac:dyDescent="0.2">
      <c r="A7" s="1" t="s">
        <v>45</v>
      </c>
      <c r="B7" s="1">
        <v>530</v>
      </c>
      <c r="C7" s="1">
        <v>60</v>
      </c>
      <c r="D7" s="1">
        <v>40</v>
      </c>
      <c r="E7" s="1">
        <v>50</v>
      </c>
      <c r="F7" s="1">
        <v>60</v>
      </c>
      <c r="G7" s="1">
        <v>110</v>
      </c>
      <c r="H7" s="1">
        <v>80</v>
      </c>
      <c r="I7" s="1">
        <v>50</v>
      </c>
      <c r="J7" s="1">
        <v>40</v>
      </c>
      <c r="K7" s="1">
        <v>20</v>
      </c>
      <c r="L7" s="1">
        <v>0</v>
      </c>
      <c r="M7" s="1">
        <v>10</v>
      </c>
      <c r="N7" s="1">
        <v>0</v>
      </c>
      <c r="O7" s="1">
        <v>10</v>
      </c>
      <c r="P7" s="1">
        <v>0</v>
      </c>
      <c r="Q7" s="1">
        <v>0</v>
      </c>
      <c r="R7" s="1">
        <v>0</v>
      </c>
      <c r="S7" s="1">
        <v>22.5</v>
      </c>
    </row>
    <row r="8" spans="1:19" x14ac:dyDescent="0.2">
      <c r="A8" s="1" t="s">
        <v>46</v>
      </c>
      <c r="B8" s="1">
        <v>340</v>
      </c>
      <c r="C8" s="1">
        <v>20</v>
      </c>
      <c r="D8" s="1">
        <v>40</v>
      </c>
      <c r="E8" s="1">
        <v>0</v>
      </c>
      <c r="F8" s="1">
        <v>50</v>
      </c>
      <c r="G8" s="1">
        <v>40</v>
      </c>
      <c r="H8" s="1">
        <v>110</v>
      </c>
      <c r="I8" s="1">
        <v>30</v>
      </c>
      <c r="J8" s="1">
        <v>10</v>
      </c>
      <c r="K8" s="1">
        <v>10</v>
      </c>
      <c r="L8" s="1">
        <v>0</v>
      </c>
      <c r="M8" s="1">
        <v>10</v>
      </c>
      <c r="N8" s="1">
        <v>0</v>
      </c>
      <c r="O8" s="1">
        <v>10</v>
      </c>
      <c r="P8" s="1">
        <v>0</v>
      </c>
      <c r="Q8" s="1">
        <v>0</v>
      </c>
      <c r="R8" s="1">
        <v>10</v>
      </c>
      <c r="S8" s="1">
        <v>25.9</v>
      </c>
    </row>
    <row r="9" spans="1:19" x14ac:dyDescent="0.2">
      <c r="A9" s="1" t="s">
        <v>47</v>
      </c>
      <c r="B9" s="1">
        <v>1720</v>
      </c>
      <c r="C9" s="1">
        <v>160</v>
      </c>
      <c r="D9" s="1">
        <v>120</v>
      </c>
      <c r="E9" s="1">
        <v>120</v>
      </c>
      <c r="F9" s="1">
        <v>160</v>
      </c>
      <c r="G9" s="1">
        <v>200</v>
      </c>
      <c r="H9" s="1">
        <v>190</v>
      </c>
      <c r="I9" s="1">
        <v>190</v>
      </c>
      <c r="J9" s="1">
        <v>100</v>
      </c>
      <c r="K9" s="1">
        <v>150</v>
      </c>
      <c r="L9" s="1">
        <v>80</v>
      </c>
      <c r="M9" s="1">
        <v>90</v>
      </c>
      <c r="N9" s="1">
        <v>60</v>
      </c>
      <c r="O9" s="1">
        <v>60</v>
      </c>
      <c r="P9" s="1">
        <v>20</v>
      </c>
      <c r="Q9" s="1">
        <v>10</v>
      </c>
      <c r="R9" s="1">
        <v>10</v>
      </c>
      <c r="S9" s="1">
        <v>27.6</v>
      </c>
    </row>
    <row r="10" spans="1:19" x14ac:dyDescent="0.2">
      <c r="A10" s="1" t="s">
        <v>48</v>
      </c>
      <c r="B10" s="1">
        <v>1620</v>
      </c>
      <c r="C10" s="1">
        <v>50</v>
      </c>
      <c r="D10" s="1">
        <v>30</v>
      </c>
      <c r="E10" s="1">
        <v>40</v>
      </c>
      <c r="F10" s="1">
        <v>90</v>
      </c>
      <c r="G10" s="1">
        <v>70</v>
      </c>
      <c r="H10" s="1">
        <v>200</v>
      </c>
      <c r="I10" s="1">
        <v>280</v>
      </c>
      <c r="J10" s="1">
        <v>280</v>
      </c>
      <c r="K10" s="1">
        <v>220</v>
      </c>
      <c r="L10" s="1">
        <v>160</v>
      </c>
      <c r="M10" s="1">
        <v>100</v>
      </c>
      <c r="N10" s="1">
        <v>60</v>
      </c>
      <c r="O10" s="1">
        <v>0</v>
      </c>
      <c r="P10" s="1">
        <v>20</v>
      </c>
      <c r="Q10" s="1">
        <v>20</v>
      </c>
      <c r="R10" s="1">
        <v>0</v>
      </c>
      <c r="S10" s="1">
        <v>35.9</v>
      </c>
    </row>
    <row r="11" spans="1:19" x14ac:dyDescent="0.2">
      <c r="A11" s="1" t="s">
        <v>49</v>
      </c>
      <c r="B11" s="1">
        <v>30520</v>
      </c>
      <c r="C11" s="1">
        <v>2200</v>
      </c>
      <c r="D11" s="1">
        <v>2300</v>
      </c>
      <c r="E11" s="1">
        <v>2610</v>
      </c>
      <c r="F11" s="1">
        <v>2700</v>
      </c>
      <c r="G11" s="1">
        <v>2720</v>
      </c>
      <c r="H11" s="1">
        <v>2400</v>
      </c>
      <c r="I11" s="1">
        <v>2300</v>
      </c>
      <c r="J11" s="1">
        <v>2370</v>
      </c>
      <c r="K11" s="1">
        <v>2320</v>
      </c>
      <c r="L11" s="1">
        <v>1760</v>
      </c>
      <c r="M11" s="1">
        <v>1470</v>
      </c>
      <c r="N11" s="1">
        <v>1590</v>
      </c>
      <c r="O11" s="1">
        <v>1600</v>
      </c>
      <c r="P11" s="1">
        <v>1220</v>
      </c>
      <c r="Q11" s="1">
        <v>400</v>
      </c>
      <c r="R11" s="1">
        <v>560</v>
      </c>
      <c r="S11" s="1">
        <v>30.7</v>
      </c>
    </row>
    <row r="12" spans="1:19" x14ac:dyDescent="0.2">
      <c r="A12" s="1" t="s">
        <v>50</v>
      </c>
      <c r="B12" s="1">
        <v>2590</v>
      </c>
      <c r="C12" s="1">
        <v>130</v>
      </c>
      <c r="D12" s="1">
        <v>150</v>
      </c>
      <c r="E12" s="1">
        <v>130</v>
      </c>
      <c r="F12" s="1">
        <v>130</v>
      </c>
      <c r="G12" s="1">
        <v>90</v>
      </c>
      <c r="H12" s="1">
        <v>290</v>
      </c>
      <c r="I12" s="1">
        <v>330</v>
      </c>
      <c r="J12" s="1">
        <v>220</v>
      </c>
      <c r="K12" s="1">
        <v>380</v>
      </c>
      <c r="L12" s="1">
        <v>240</v>
      </c>
      <c r="M12" s="1">
        <v>130</v>
      </c>
      <c r="N12" s="1">
        <v>250</v>
      </c>
      <c r="O12" s="1">
        <v>100</v>
      </c>
      <c r="P12" s="1">
        <v>20</v>
      </c>
      <c r="Q12" s="1">
        <v>0</v>
      </c>
      <c r="R12" s="1">
        <v>0</v>
      </c>
      <c r="S12" s="1">
        <v>36</v>
      </c>
    </row>
    <row r="13" spans="1:19" x14ac:dyDescent="0.2">
      <c r="A13" s="1" t="s">
        <v>51</v>
      </c>
      <c r="B13" s="1">
        <v>3900</v>
      </c>
      <c r="C13" s="1">
        <v>220</v>
      </c>
      <c r="D13" s="1">
        <v>230</v>
      </c>
      <c r="E13" s="1">
        <v>100</v>
      </c>
      <c r="F13" s="1">
        <v>220</v>
      </c>
      <c r="G13" s="1">
        <v>180</v>
      </c>
      <c r="H13" s="1">
        <v>380</v>
      </c>
      <c r="I13" s="1">
        <v>540</v>
      </c>
      <c r="J13" s="1">
        <v>680</v>
      </c>
      <c r="K13" s="1">
        <v>470</v>
      </c>
      <c r="L13" s="1">
        <v>420</v>
      </c>
      <c r="M13" s="1">
        <v>200</v>
      </c>
      <c r="N13" s="1">
        <v>190</v>
      </c>
      <c r="O13" s="1">
        <v>50</v>
      </c>
      <c r="P13" s="1">
        <v>20</v>
      </c>
      <c r="Q13" s="1">
        <v>0</v>
      </c>
      <c r="R13" s="1">
        <v>0</v>
      </c>
      <c r="S13" s="1">
        <v>35.6</v>
      </c>
    </row>
    <row r="14" spans="1:19" x14ac:dyDescent="0.2">
      <c r="A14" s="1" t="s">
        <v>52</v>
      </c>
      <c r="B14" s="1">
        <v>980</v>
      </c>
      <c r="C14" s="1">
        <v>60</v>
      </c>
      <c r="D14" s="1">
        <v>50</v>
      </c>
      <c r="E14" s="1">
        <v>50</v>
      </c>
      <c r="F14" s="1">
        <v>100</v>
      </c>
      <c r="G14" s="1">
        <v>120</v>
      </c>
      <c r="H14" s="1">
        <v>110</v>
      </c>
      <c r="I14" s="1">
        <v>120</v>
      </c>
      <c r="J14" s="1">
        <v>60</v>
      </c>
      <c r="K14" s="1">
        <v>160</v>
      </c>
      <c r="L14" s="1">
        <v>60</v>
      </c>
      <c r="M14" s="1">
        <v>50</v>
      </c>
      <c r="N14" s="1">
        <v>30</v>
      </c>
      <c r="O14" s="1">
        <v>0</v>
      </c>
      <c r="P14" s="1">
        <v>0</v>
      </c>
      <c r="Q14" s="1">
        <v>10</v>
      </c>
      <c r="R14" s="1">
        <v>0</v>
      </c>
      <c r="S14" s="1">
        <v>30</v>
      </c>
    </row>
    <row r="15" spans="1:19" x14ac:dyDescent="0.2">
      <c r="A15" s="1" t="s">
        <v>53</v>
      </c>
      <c r="B15" s="1">
        <v>19180</v>
      </c>
      <c r="C15" s="1">
        <v>1850</v>
      </c>
      <c r="D15" s="1">
        <v>1410</v>
      </c>
      <c r="E15" s="1">
        <v>1010</v>
      </c>
      <c r="F15" s="1">
        <v>1050</v>
      </c>
      <c r="G15" s="1">
        <v>3640</v>
      </c>
      <c r="H15" s="1">
        <v>2810</v>
      </c>
      <c r="I15" s="1">
        <v>2400</v>
      </c>
      <c r="J15" s="1">
        <v>1990</v>
      </c>
      <c r="K15" s="1">
        <v>1210</v>
      </c>
      <c r="L15" s="1">
        <v>600</v>
      </c>
      <c r="M15" s="1">
        <v>450</v>
      </c>
      <c r="N15" s="1">
        <v>220</v>
      </c>
      <c r="O15" s="1">
        <v>240</v>
      </c>
      <c r="P15" s="1">
        <v>140</v>
      </c>
      <c r="Q15" s="1">
        <v>80</v>
      </c>
      <c r="R15" s="1">
        <v>80</v>
      </c>
      <c r="S15" s="1">
        <v>26.1</v>
      </c>
    </row>
    <row r="16" spans="1:19" x14ac:dyDescent="0.2">
      <c r="A16" s="1" t="s">
        <v>54</v>
      </c>
      <c r="B16" s="1">
        <v>3350</v>
      </c>
      <c r="C16" s="1">
        <v>370</v>
      </c>
      <c r="D16" s="1">
        <v>330</v>
      </c>
      <c r="E16" s="1">
        <v>70</v>
      </c>
      <c r="F16" s="1">
        <v>360</v>
      </c>
      <c r="G16" s="1">
        <v>740</v>
      </c>
      <c r="H16" s="1">
        <v>700</v>
      </c>
      <c r="I16" s="1">
        <v>280</v>
      </c>
      <c r="J16" s="1">
        <v>290</v>
      </c>
      <c r="K16" s="1">
        <v>120</v>
      </c>
      <c r="L16" s="1">
        <v>30</v>
      </c>
      <c r="M16" s="1">
        <v>20</v>
      </c>
      <c r="N16" s="1">
        <v>40</v>
      </c>
      <c r="O16" s="1">
        <v>0</v>
      </c>
      <c r="P16" s="1">
        <v>0</v>
      </c>
      <c r="Q16" s="1">
        <v>0</v>
      </c>
      <c r="R16" s="1">
        <v>0</v>
      </c>
      <c r="S16" s="1">
        <v>23.7</v>
      </c>
    </row>
    <row r="17" spans="1:19" x14ac:dyDescent="0.2">
      <c r="A17" s="1" t="s">
        <v>55</v>
      </c>
      <c r="B17" s="1">
        <v>1870</v>
      </c>
      <c r="C17" s="1">
        <v>150</v>
      </c>
      <c r="D17" s="1">
        <v>130</v>
      </c>
      <c r="E17" s="1">
        <v>70</v>
      </c>
      <c r="F17" s="1">
        <v>90</v>
      </c>
      <c r="G17" s="1">
        <v>390</v>
      </c>
      <c r="H17" s="1">
        <v>360</v>
      </c>
      <c r="I17" s="1">
        <v>220</v>
      </c>
      <c r="J17" s="1">
        <v>180</v>
      </c>
      <c r="K17" s="1">
        <v>20</v>
      </c>
      <c r="L17" s="1">
        <v>90</v>
      </c>
      <c r="M17" s="1">
        <v>50</v>
      </c>
      <c r="N17" s="1">
        <v>50</v>
      </c>
      <c r="O17" s="1">
        <v>30</v>
      </c>
      <c r="P17" s="1">
        <v>10</v>
      </c>
      <c r="Q17" s="1">
        <v>20</v>
      </c>
      <c r="R17" s="1">
        <v>10</v>
      </c>
      <c r="S17" s="1">
        <v>26.5</v>
      </c>
    </row>
    <row r="18" spans="1:19" x14ac:dyDescent="0.2">
      <c r="A18" s="1" t="s">
        <v>56</v>
      </c>
      <c r="B18" s="1">
        <v>3700</v>
      </c>
      <c r="C18" s="1">
        <v>900</v>
      </c>
      <c r="D18" s="1">
        <v>810</v>
      </c>
      <c r="E18" s="1">
        <v>470</v>
      </c>
      <c r="F18" s="1">
        <v>530</v>
      </c>
      <c r="G18" s="1">
        <v>180</v>
      </c>
      <c r="H18" s="1">
        <v>190</v>
      </c>
      <c r="I18" s="1">
        <v>200</v>
      </c>
      <c r="J18" s="1">
        <v>170</v>
      </c>
      <c r="K18" s="1">
        <v>90</v>
      </c>
      <c r="L18" s="1">
        <v>30</v>
      </c>
      <c r="M18" s="1">
        <v>30</v>
      </c>
      <c r="N18" s="1">
        <v>30</v>
      </c>
      <c r="O18" s="1">
        <v>0</v>
      </c>
      <c r="P18" s="1">
        <v>60</v>
      </c>
      <c r="Q18" s="1">
        <v>0</v>
      </c>
      <c r="R18" s="1">
        <v>10</v>
      </c>
      <c r="S18" s="1">
        <v>11.5</v>
      </c>
    </row>
    <row r="19" spans="1:19" x14ac:dyDescent="0.2">
      <c r="A19" s="1" t="s">
        <v>57</v>
      </c>
      <c r="B19" s="1">
        <v>3300</v>
      </c>
      <c r="C19" s="1">
        <v>900</v>
      </c>
      <c r="D19" s="1">
        <v>580</v>
      </c>
      <c r="E19" s="1">
        <v>480</v>
      </c>
      <c r="F19" s="1">
        <v>400</v>
      </c>
      <c r="G19" s="1">
        <v>160</v>
      </c>
      <c r="H19" s="1">
        <v>180</v>
      </c>
      <c r="I19" s="1">
        <v>210</v>
      </c>
      <c r="J19" s="1">
        <v>130</v>
      </c>
      <c r="K19" s="1">
        <v>80</v>
      </c>
      <c r="L19" s="1">
        <v>40</v>
      </c>
      <c r="M19" s="1">
        <v>40</v>
      </c>
      <c r="N19" s="1">
        <v>30</v>
      </c>
      <c r="O19" s="1">
        <v>20</v>
      </c>
      <c r="P19" s="1">
        <v>20</v>
      </c>
      <c r="Q19" s="1">
        <v>20</v>
      </c>
      <c r="R19" s="1">
        <v>10</v>
      </c>
      <c r="S19" s="1">
        <v>11.8</v>
      </c>
    </row>
    <row r="20" spans="1:19" x14ac:dyDescent="0.2">
      <c r="A20" s="1" t="s">
        <v>58</v>
      </c>
      <c r="B20" s="1">
        <v>4120</v>
      </c>
      <c r="C20" s="1">
        <v>740</v>
      </c>
      <c r="D20" s="1">
        <v>690</v>
      </c>
      <c r="E20" s="1">
        <v>690</v>
      </c>
      <c r="F20" s="1">
        <v>650</v>
      </c>
      <c r="G20" s="1">
        <v>320</v>
      </c>
      <c r="H20" s="1">
        <v>360</v>
      </c>
      <c r="I20" s="1">
        <v>200</v>
      </c>
      <c r="J20" s="1">
        <v>150</v>
      </c>
      <c r="K20" s="1">
        <v>130</v>
      </c>
      <c r="L20" s="1">
        <v>60</v>
      </c>
      <c r="M20" s="1">
        <v>40</v>
      </c>
      <c r="N20" s="1">
        <v>20</v>
      </c>
      <c r="O20" s="1">
        <v>20</v>
      </c>
      <c r="P20" s="1">
        <v>30</v>
      </c>
      <c r="Q20" s="1">
        <v>20</v>
      </c>
      <c r="R20" s="1">
        <v>0</v>
      </c>
      <c r="S20" s="1">
        <v>14.6</v>
      </c>
    </row>
    <row r="21" spans="1:19" x14ac:dyDescent="0.2">
      <c r="A21" s="1" t="s">
        <v>59</v>
      </c>
      <c r="B21" s="1">
        <v>1660</v>
      </c>
      <c r="C21" s="1">
        <v>370</v>
      </c>
      <c r="D21" s="1">
        <v>150</v>
      </c>
      <c r="E21" s="1">
        <v>140</v>
      </c>
      <c r="F21" s="1">
        <v>170</v>
      </c>
      <c r="G21" s="1">
        <v>270</v>
      </c>
      <c r="H21" s="1">
        <v>170</v>
      </c>
      <c r="I21" s="1">
        <v>110</v>
      </c>
      <c r="J21" s="1">
        <v>140</v>
      </c>
      <c r="K21" s="1">
        <v>60</v>
      </c>
      <c r="L21" s="1">
        <v>20</v>
      </c>
      <c r="M21" s="1">
        <v>10</v>
      </c>
      <c r="N21" s="1">
        <v>20</v>
      </c>
      <c r="O21" s="1">
        <v>0</v>
      </c>
      <c r="P21" s="1">
        <v>10</v>
      </c>
      <c r="Q21" s="1">
        <v>20</v>
      </c>
      <c r="R21" s="1">
        <v>0</v>
      </c>
      <c r="S21" s="1">
        <v>20</v>
      </c>
    </row>
    <row r="22" spans="1:19" x14ac:dyDescent="0.2">
      <c r="A22" s="1" t="s">
        <v>60</v>
      </c>
      <c r="B22" s="1">
        <v>50</v>
      </c>
      <c r="C22" s="1">
        <v>0</v>
      </c>
      <c r="D22" s="1">
        <v>10</v>
      </c>
      <c r="E22" s="1">
        <v>10</v>
      </c>
      <c r="F22" s="1">
        <v>0</v>
      </c>
      <c r="G22" s="1">
        <v>0</v>
      </c>
      <c r="H22" s="1">
        <v>10</v>
      </c>
      <c r="I22" s="1">
        <v>0</v>
      </c>
      <c r="J22" s="1">
        <v>20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27.5</v>
      </c>
    </row>
    <row r="24" spans="1:19" x14ac:dyDescent="0.2">
      <c r="A24" s="1" t="s">
        <v>390</v>
      </c>
      <c r="B24" s="1">
        <v>71270</v>
      </c>
      <c r="C24" s="1">
        <v>7250</v>
      </c>
      <c r="D24" s="1">
        <v>6680</v>
      </c>
      <c r="E24" s="1">
        <v>6340</v>
      </c>
      <c r="F24" s="1">
        <v>6860</v>
      </c>
      <c r="G24" s="1">
        <v>8270</v>
      </c>
      <c r="H24" s="1">
        <v>7020</v>
      </c>
      <c r="I24" s="1">
        <v>6290</v>
      </c>
      <c r="J24" s="1">
        <v>5560</v>
      </c>
      <c r="K24" s="1">
        <v>4550</v>
      </c>
      <c r="L24" s="1">
        <v>3140</v>
      </c>
      <c r="M24" s="1">
        <v>2640</v>
      </c>
      <c r="N24" s="1">
        <v>2230</v>
      </c>
      <c r="O24" s="1">
        <v>1840</v>
      </c>
      <c r="P24" s="1">
        <v>1300</v>
      </c>
      <c r="Q24" s="1">
        <v>580</v>
      </c>
      <c r="R24" s="1">
        <v>720</v>
      </c>
      <c r="S24" s="1">
        <v>25.2</v>
      </c>
    </row>
    <row r="25" spans="1:19" x14ac:dyDescent="0.2">
      <c r="A25" s="1" t="s">
        <v>42</v>
      </c>
      <c r="B25" s="1">
        <v>24650</v>
      </c>
      <c r="C25" s="1">
        <v>2920</v>
      </c>
      <c r="D25" s="1">
        <v>2910</v>
      </c>
      <c r="E25" s="1">
        <v>2970</v>
      </c>
      <c r="F25" s="1">
        <v>2890</v>
      </c>
      <c r="G25" s="1">
        <v>2240</v>
      </c>
      <c r="H25" s="1">
        <v>2000</v>
      </c>
      <c r="I25" s="1">
        <v>1770</v>
      </c>
      <c r="J25" s="1">
        <v>1530</v>
      </c>
      <c r="K25" s="1">
        <v>1400</v>
      </c>
      <c r="L25" s="1">
        <v>910</v>
      </c>
      <c r="M25" s="1">
        <v>940</v>
      </c>
      <c r="N25" s="1">
        <v>790</v>
      </c>
      <c r="O25" s="1">
        <v>490</v>
      </c>
      <c r="P25" s="1">
        <v>370</v>
      </c>
      <c r="Q25" s="1">
        <v>210</v>
      </c>
      <c r="R25" s="1">
        <v>310</v>
      </c>
      <c r="S25" s="1">
        <v>21.4</v>
      </c>
    </row>
    <row r="26" spans="1:19" x14ac:dyDescent="0.2">
      <c r="A26" s="1" t="s">
        <v>43</v>
      </c>
      <c r="B26" s="1">
        <v>690</v>
      </c>
      <c r="C26" s="1">
        <v>100</v>
      </c>
      <c r="D26" s="1">
        <v>90</v>
      </c>
      <c r="E26" s="1">
        <v>60</v>
      </c>
      <c r="F26" s="1">
        <v>50</v>
      </c>
      <c r="G26" s="1">
        <v>90</v>
      </c>
      <c r="H26" s="1">
        <v>80</v>
      </c>
      <c r="I26" s="1">
        <v>30</v>
      </c>
      <c r="J26" s="1">
        <v>40</v>
      </c>
      <c r="K26" s="1">
        <v>40</v>
      </c>
      <c r="L26" s="1">
        <v>30</v>
      </c>
      <c r="M26" s="1">
        <v>40</v>
      </c>
      <c r="N26" s="1">
        <v>30</v>
      </c>
      <c r="O26" s="1">
        <v>0</v>
      </c>
      <c r="P26" s="1">
        <v>0</v>
      </c>
      <c r="Q26" s="1">
        <v>0</v>
      </c>
      <c r="R26" s="1">
        <v>10</v>
      </c>
      <c r="S26" s="1">
        <v>22.5</v>
      </c>
    </row>
    <row r="27" spans="1:19" x14ac:dyDescent="0.2">
      <c r="A27" s="1" t="s">
        <v>44</v>
      </c>
      <c r="B27" s="1">
        <v>740</v>
      </c>
      <c r="C27" s="1">
        <v>120</v>
      </c>
      <c r="D27" s="1">
        <v>80</v>
      </c>
      <c r="E27" s="1">
        <v>80</v>
      </c>
      <c r="F27" s="1">
        <v>60</v>
      </c>
      <c r="G27" s="1">
        <v>60</v>
      </c>
      <c r="H27" s="1">
        <v>160</v>
      </c>
      <c r="I27" s="1">
        <v>100</v>
      </c>
      <c r="J27" s="1">
        <v>30</v>
      </c>
      <c r="K27" s="1">
        <v>0</v>
      </c>
      <c r="L27" s="1">
        <v>20</v>
      </c>
      <c r="M27" s="1">
        <v>10</v>
      </c>
      <c r="N27" s="1">
        <v>10</v>
      </c>
      <c r="O27" s="1">
        <v>0</v>
      </c>
      <c r="P27" s="1">
        <v>0</v>
      </c>
      <c r="Q27" s="1">
        <v>10</v>
      </c>
      <c r="R27" s="1">
        <v>0</v>
      </c>
      <c r="S27" s="1">
        <v>22.5</v>
      </c>
    </row>
    <row r="28" spans="1:19" x14ac:dyDescent="0.2">
      <c r="A28" s="1" t="s">
        <v>45</v>
      </c>
      <c r="B28" s="1">
        <v>310</v>
      </c>
      <c r="C28" s="1">
        <v>20</v>
      </c>
      <c r="D28" s="1">
        <v>10</v>
      </c>
      <c r="E28" s="1">
        <v>30</v>
      </c>
      <c r="F28" s="1">
        <v>60</v>
      </c>
      <c r="G28" s="1">
        <v>50</v>
      </c>
      <c r="H28" s="1">
        <v>70</v>
      </c>
      <c r="I28" s="1">
        <v>20</v>
      </c>
      <c r="J28" s="1">
        <v>30</v>
      </c>
      <c r="K28" s="1">
        <v>10</v>
      </c>
      <c r="L28" s="1">
        <v>0</v>
      </c>
      <c r="M28" s="1">
        <v>10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23.5</v>
      </c>
    </row>
    <row r="29" spans="1:19" x14ac:dyDescent="0.2">
      <c r="A29" s="1" t="s">
        <v>46</v>
      </c>
      <c r="B29" s="1">
        <v>200</v>
      </c>
      <c r="C29" s="1">
        <v>0</v>
      </c>
      <c r="D29" s="1">
        <v>20</v>
      </c>
      <c r="E29" s="1">
        <v>0</v>
      </c>
      <c r="F29" s="1">
        <v>10</v>
      </c>
      <c r="G29" s="1">
        <v>30</v>
      </c>
      <c r="H29" s="1">
        <v>90</v>
      </c>
      <c r="I29" s="1">
        <v>20</v>
      </c>
      <c r="J29" s="1">
        <v>10</v>
      </c>
      <c r="K29" s="1">
        <v>0</v>
      </c>
      <c r="L29" s="1">
        <v>0</v>
      </c>
      <c r="M29" s="1">
        <v>10</v>
      </c>
      <c r="N29" s="1">
        <v>0</v>
      </c>
      <c r="O29" s="1">
        <v>10</v>
      </c>
      <c r="P29" s="1">
        <v>0</v>
      </c>
      <c r="Q29" s="1">
        <v>0</v>
      </c>
      <c r="R29" s="1">
        <v>0</v>
      </c>
      <c r="S29" s="1">
        <v>27.2</v>
      </c>
    </row>
    <row r="30" spans="1:19" x14ac:dyDescent="0.2">
      <c r="A30" s="1" t="s">
        <v>47</v>
      </c>
      <c r="B30" s="1">
        <v>880</v>
      </c>
      <c r="C30" s="1">
        <v>70</v>
      </c>
      <c r="D30" s="1">
        <v>60</v>
      </c>
      <c r="E30" s="1">
        <v>70</v>
      </c>
      <c r="F30" s="1">
        <v>90</v>
      </c>
      <c r="G30" s="1">
        <v>80</v>
      </c>
      <c r="H30" s="1">
        <v>100</v>
      </c>
      <c r="I30" s="1">
        <v>100</v>
      </c>
      <c r="J30" s="1">
        <v>40</v>
      </c>
      <c r="K30" s="1">
        <v>80</v>
      </c>
      <c r="L30" s="1">
        <v>10</v>
      </c>
      <c r="M30" s="1">
        <v>80</v>
      </c>
      <c r="N30" s="1">
        <v>40</v>
      </c>
      <c r="O30" s="1">
        <v>40</v>
      </c>
      <c r="P30" s="1">
        <v>10</v>
      </c>
      <c r="Q30" s="1">
        <v>10</v>
      </c>
      <c r="R30" s="1">
        <v>0</v>
      </c>
      <c r="S30" s="1">
        <v>28.5</v>
      </c>
    </row>
    <row r="31" spans="1:19" x14ac:dyDescent="0.2">
      <c r="A31" s="1" t="s">
        <v>48</v>
      </c>
      <c r="B31" s="1">
        <v>1220</v>
      </c>
      <c r="C31" s="1">
        <v>10</v>
      </c>
      <c r="D31" s="1">
        <v>10</v>
      </c>
      <c r="E31" s="1">
        <v>30</v>
      </c>
      <c r="F31" s="1">
        <v>60</v>
      </c>
      <c r="G31" s="1">
        <v>50</v>
      </c>
      <c r="H31" s="1">
        <v>170</v>
      </c>
      <c r="I31" s="1">
        <v>240</v>
      </c>
      <c r="J31" s="1">
        <v>240</v>
      </c>
      <c r="K31" s="1">
        <v>150</v>
      </c>
      <c r="L31" s="1">
        <v>120</v>
      </c>
      <c r="M31" s="1">
        <v>80</v>
      </c>
      <c r="N31" s="1">
        <v>30</v>
      </c>
      <c r="O31" s="1">
        <v>0</v>
      </c>
      <c r="P31" s="1">
        <v>20</v>
      </c>
      <c r="Q31" s="1">
        <v>10</v>
      </c>
      <c r="R31" s="1">
        <v>0</v>
      </c>
      <c r="S31" s="1">
        <v>35.799999999999997</v>
      </c>
    </row>
    <row r="32" spans="1:19" x14ac:dyDescent="0.2">
      <c r="A32" s="1" t="s">
        <v>49</v>
      </c>
      <c r="B32" s="1">
        <v>16140</v>
      </c>
      <c r="C32" s="1">
        <v>1110</v>
      </c>
      <c r="D32" s="1">
        <v>1150</v>
      </c>
      <c r="E32" s="1">
        <v>1430</v>
      </c>
      <c r="F32" s="1">
        <v>1450</v>
      </c>
      <c r="G32" s="1">
        <v>1370</v>
      </c>
      <c r="H32" s="1">
        <v>1150</v>
      </c>
      <c r="I32" s="1">
        <v>1180</v>
      </c>
      <c r="J32" s="1">
        <v>1170</v>
      </c>
      <c r="K32" s="1">
        <v>1210</v>
      </c>
      <c r="L32" s="1">
        <v>930</v>
      </c>
      <c r="M32" s="1">
        <v>810</v>
      </c>
      <c r="N32" s="1">
        <v>870</v>
      </c>
      <c r="O32" s="1">
        <v>1010</v>
      </c>
      <c r="P32" s="1">
        <v>730</v>
      </c>
      <c r="Q32" s="1">
        <v>240</v>
      </c>
      <c r="R32" s="1">
        <v>330</v>
      </c>
      <c r="S32" s="1">
        <v>31.7</v>
      </c>
    </row>
    <row r="33" spans="1:19" x14ac:dyDescent="0.2">
      <c r="A33" s="1" t="s">
        <v>50</v>
      </c>
      <c r="B33" s="1">
        <v>1170</v>
      </c>
      <c r="C33" s="1">
        <v>60</v>
      </c>
      <c r="D33" s="1">
        <v>100</v>
      </c>
      <c r="E33" s="1">
        <v>100</v>
      </c>
      <c r="F33" s="1">
        <v>60</v>
      </c>
      <c r="G33" s="1">
        <v>30</v>
      </c>
      <c r="H33" s="1">
        <v>150</v>
      </c>
      <c r="I33" s="1">
        <v>110</v>
      </c>
      <c r="J33" s="1">
        <v>70</v>
      </c>
      <c r="K33" s="1">
        <v>210</v>
      </c>
      <c r="L33" s="1">
        <v>110</v>
      </c>
      <c r="M33" s="1">
        <v>80</v>
      </c>
      <c r="N33" s="1">
        <v>40</v>
      </c>
      <c r="O33" s="1">
        <v>50</v>
      </c>
      <c r="P33" s="1">
        <v>0</v>
      </c>
      <c r="Q33" s="1">
        <v>0</v>
      </c>
      <c r="R33" s="1">
        <v>0</v>
      </c>
      <c r="S33" s="1">
        <v>33.9</v>
      </c>
    </row>
    <row r="34" spans="1:19" x14ac:dyDescent="0.2">
      <c r="A34" s="1" t="s">
        <v>51</v>
      </c>
      <c r="B34" s="1">
        <v>2480</v>
      </c>
      <c r="C34" s="1">
        <v>140</v>
      </c>
      <c r="D34" s="1">
        <v>100</v>
      </c>
      <c r="E34" s="1">
        <v>70</v>
      </c>
      <c r="F34" s="1">
        <v>110</v>
      </c>
      <c r="G34" s="1">
        <v>90</v>
      </c>
      <c r="H34" s="1">
        <v>180</v>
      </c>
      <c r="I34" s="1">
        <v>340</v>
      </c>
      <c r="J34" s="1">
        <v>440</v>
      </c>
      <c r="K34" s="1">
        <v>350</v>
      </c>
      <c r="L34" s="1">
        <v>340</v>
      </c>
      <c r="M34" s="1">
        <v>150</v>
      </c>
      <c r="N34" s="1">
        <v>140</v>
      </c>
      <c r="O34" s="1">
        <v>20</v>
      </c>
      <c r="P34" s="1">
        <v>10</v>
      </c>
      <c r="Q34" s="1">
        <v>0</v>
      </c>
      <c r="R34" s="1">
        <v>0</v>
      </c>
      <c r="S34" s="1">
        <v>37.4</v>
      </c>
    </row>
    <row r="35" spans="1:19" x14ac:dyDescent="0.2">
      <c r="A35" s="1" t="s">
        <v>52</v>
      </c>
      <c r="B35" s="1">
        <v>540</v>
      </c>
      <c r="C35" s="1">
        <v>60</v>
      </c>
      <c r="D35" s="1">
        <v>40</v>
      </c>
      <c r="E35" s="1">
        <v>20</v>
      </c>
      <c r="F35" s="1">
        <v>70</v>
      </c>
      <c r="G35" s="1">
        <v>50</v>
      </c>
      <c r="H35" s="1">
        <v>70</v>
      </c>
      <c r="I35" s="1">
        <v>90</v>
      </c>
      <c r="J35" s="1">
        <v>20</v>
      </c>
      <c r="K35" s="1">
        <v>40</v>
      </c>
      <c r="L35" s="1">
        <v>30</v>
      </c>
      <c r="M35" s="1">
        <v>10</v>
      </c>
      <c r="N35" s="1">
        <v>30</v>
      </c>
      <c r="O35" s="1">
        <v>0</v>
      </c>
      <c r="P35" s="1">
        <v>0</v>
      </c>
      <c r="Q35" s="1">
        <v>10</v>
      </c>
      <c r="R35" s="1">
        <v>0</v>
      </c>
      <c r="S35" s="1">
        <v>27.1</v>
      </c>
    </row>
    <row r="36" spans="1:19" x14ac:dyDescent="0.2">
      <c r="A36" s="1" t="s">
        <v>53</v>
      </c>
      <c r="B36" s="1">
        <v>12140</v>
      </c>
      <c r="C36" s="1">
        <v>920</v>
      </c>
      <c r="D36" s="1">
        <v>760</v>
      </c>
      <c r="E36" s="1">
        <v>460</v>
      </c>
      <c r="F36" s="1">
        <v>750</v>
      </c>
      <c r="G36" s="1">
        <v>2640</v>
      </c>
      <c r="H36" s="1">
        <v>1650</v>
      </c>
      <c r="I36" s="1">
        <v>1570</v>
      </c>
      <c r="J36" s="1">
        <v>1350</v>
      </c>
      <c r="K36" s="1">
        <v>770</v>
      </c>
      <c r="L36" s="1">
        <v>430</v>
      </c>
      <c r="M36" s="1">
        <v>320</v>
      </c>
      <c r="N36" s="1">
        <v>150</v>
      </c>
      <c r="O36" s="1">
        <v>190</v>
      </c>
      <c r="P36" s="1">
        <v>80</v>
      </c>
      <c r="Q36" s="1">
        <v>50</v>
      </c>
      <c r="R36" s="1">
        <v>50</v>
      </c>
      <c r="S36" s="1">
        <v>26.6</v>
      </c>
    </row>
    <row r="37" spans="1:19" x14ac:dyDescent="0.2">
      <c r="A37" s="1" t="s">
        <v>54</v>
      </c>
      <c r="B37" s="1">
        <v>2170</v>
      </c>
      <c r="C37" s="1">
        <v>140</v>
      </c>
      <c r="D37" s="1">
        <v>190</v>
      </c>
      <c r="E37" s="1">
        <v>40</v>
      </c>
      <c r="F37" s="1">
        <v>260</v>
      </c>
      <c r="G37" s="1">
        <v>570</v>
      </c>
      <c r="H37" s="1">
        <v>420</v>
      </c>
      <c r="I37" s="1">
        <v>200</v>
      </c>
      <c r="J37" s="1">
        <v>180</v>
      </c>
      <c r="K37" s="1">
        <v>90</v>
      </c>
      <c r="L37" s="1">
        <v>30</v>
      </c>
      <c r="M37" s="1">
        <v>20</v>
      </c>
      <c r="N37" s="1">
        <v>30</v>
      </c>
      <c r="O37" s="1">
        <v>0</v>
      </c>
      <c r="P37" s="1">
        <v>0</v>
      </c>
      <c r="Q37" s="1">
        <v>0</v>
      </c>
      <c r="R37" s="1">
        <v>0</v>
      </c>
      <c r="S37" s="1">
        <v>24</v>
      </c>
    </row>
    <row r="38" spans="1:19" x14ac:dyDescent="0.2">
      <c r="A38" s="1" t="s">
        <v>55</v>
      </c>
      <c r="B38" s="1">
        <v>1250</v>
      </c>
      <c r="C38" s="1">
        <v>50</v>
      </c>
      <c r="D38" s="1">
        <v>80</v>
      </c>
      <c r="E38" s="1">
        <v>40</v>
      </c>
      <c r="F38" s="1">
        <v>70</v>
      </c>
      <c r="G38" s="1">
        <v>300</v>
      </c>
      <c r="H38" s="1">
        <v>230</v>
      </c>
      <c r="I38" s="1">
        <v>150</v>
      </c>
      <c r="J38" s="1">
        <v>140</v>
      </c>
      <c r="K38" s="1">
        <v>20</v>
      </c>
      <c r="L38" s="1">
        <v>70</v>
      </c>
      <c r="M38" s="1">
        <v>20</v>
      </c>
      <c r="N38" s="1">
        <v>40</v>
      </c>
      <c r="O38" s="1">
        <v>10</v>
      </c>
      <c r="P38" s="1">
        <v>10</v>
      </c>
      <c r="Q38" s="1">
        <v>10</v>
      </c>
      <c r="R38" s="1">
        <v>10</v>
      </c>
      <c r="S38" s="1">
        <v>26.8</v>
      </c>
    </row>
    <row r="39" spans="1:19" x14ac:dyDescent="0.2">
      <c r="A39" s="1" t="s">
        <v>56</v>
      </c>
      <c r="B39" s="1">
        <v>1930</v>
      </c>
      <c r="C39" s="1">
        <v>510</v>
      </c>
      <c r="D39" s="1">
        <v>390</v>
      </c>
      <c r="E39" s="1">
        <v>290</v>
      </c>
      <c r="F39" s="1">
        <v>240</v>
      </c>
      <c r="G39" s="1">
        <v>110</v>
      </c>
      <c r="H39" s="1">
        <v>100</v>
      </c>
      <c r="I39" s="1">
        <v>80</v>
      </c>
      <c r="J39" s="1">
        <v>70</v>
      </c>
      <c r="K39" s="1">
        <v>60</v>
      </c>
      <c r="L39" s="1">
        <v>20</v>
      </c>
      <c r="M39" s="1">
        <v>20</v>
      </c>
      <c r="N39" s="1">
        <v>10</v>
      </c>
      <c r="O39" s="1">
        <v>0</v>
      </c>
      <c r="P39" s="1">
        <v>30</v>
      </c>
      <c r="Q39" s="1">
        <v>0</v>
      </c>
      <c r="R39" s="1">
        <v>0</v>
      </c>
      <c r="S39" s="1">
        <v>11.1</v>
      </c>
    </row>
    <row r="40" spans="1:19" x14ac:dyDescent="0.2">
      <c r="A40" s="1" t="s">
        <v>57</v>
      </c>
      <c r="B40" s="1">
        <v>1570</v>
      </c>
      <c r="C40" s="1">
        <v>450</v>
      </c>
      <c r="D40" s="1">
        <v>250</v>
      </c>
      <c r="E40" s="1">
        <v>230</v>
      </c>
      <c r="F40" s="1">
        <v>180</v>
      </c>
      <c r="G40" s="1">
        <v>70</v>
      </c>
      <c r="H40" s="1">
        <v>90</v>
      </c>
      <c r="I40" s="1">
        <v>90</v>
      </c>
      <c r="J40" s="1">
        <v>60</v>
      </c>
      <c r="K40" s="1">
        <v>20</v>
      </c>
      <c r="L40" s="1">
        <v>30</v>
      </c>
      <c r="M40" s="1">
        <v>20</v>
      </c>
      <c r="N40" s="1">
        <v>20</v>
      </c>
      <c r="O40" s="1">
        <v>10</v>
      </c>
      <c r="P40" s="1">
        <v>20</v>
      </c>
      <c r="Q40" s="1">
        <v>20</v>
      </c>
      <c r="R40" s="1">
        <v>10</v>
      </c>
      <c r="S40" s="1">
        <v>11.8</v>
      </c>
    </row>
    <row r="41" spans="1:19" x14ac:dyDescent="0.2">
      <c r="A41" s="1" t="s">
        <v>58</v>
      </c>
      <c r="B41" s="1">
        <v>2080</v>
      </c>
      <c r="C41" s="1">
        <v>330</v>
      </c>
      <c r="D41" s="1">
        <v>340</v>
      </c>
      <c r="E41" s="1">
        <v>310</v>
      </c>
      <c r="F41" s="1">
        <v>350</v>
      </c>
      <c r="G41" s="1">
        <v>230</v>
      </c>
      <c r="H41" s="1">
        <v>180</v>
      </c>
      <c r="I41" s="1">
        <v>140</v>
      </c>
      <c r="J41" s="1">
        <v>60</v>
      </c>
      <c r="K41" s="1">
        <v>50</v>
      </c>
      <c r="L41" s="1">
        <v>50</v>
      </c>
      <c r="M41" s="1">
        <v>20</v>
      </c>
      <c r="N41" s="1">
        <v>0</v>
      </c>
      <c r="O41" s="1">
        <v>10</v>
      </c>
      <c r="P41" s="1">
        <v>10</v>
      </c>
      <c r="Q41" s="1">
        <v>0</v>
      </c>
      <c r="R41" s="1">
        <v>0</v>
      </c>
      <c r="S41" s="1">
        <v>15.9</v>
      </c>
    </row>
    <row r="42" spans="1:19" x14ac:dyDescent="0.2">
      <c r="A42" s="1" t="s">
        <v>59</v>
      </c>
      <c r="B42" s="1">
        <v>1080</v>
      </c>
      <c r="C42" s="1">
        <v>240</v>
      </c>
      <c r="D42" s="1">
        <v>90</v>
      </c>
      <c r="E42" s="1">
        <v>100</v>
      </c>
      <c r="F42" s="1">
        <v>100</v>
      </c>
      <c r="G42" s="1">
        <v>210</v>
      </c>
      <c r="H42" s="1">
        <v>130</v>
      </c>
      <c r="I42" s="1">
        <v>60</v>
      </c>
      <c r="J42" s="1">
        <v>70</v>
      </c>
      <c r="K42" s="1">
        <v>50</v>
      </c>
      <c r="L42" s="1">
        <v>10</v>
      </c>
      <c r="M42" s="1">
        <v>0</v>
      </c>
      <c r="N42" s="1">
        <v>0</v>
      </c>
      <c r="O42" s="1">
        <v>0</v>
      </c>
      <c r="P42" s="1">
        <v>10</v>
      </c>
      <c r="Q42" s="1">
        <v>10</v>
      </c>
      <c r="R42" s="1">
        <v>0</v>
      </c>
      <c r="S42" s="1">
        <v>20.2</v>
      </c>
    </row>
    <row r="43" spans="1:19" x14ac:dyDescent="0.2">
      <c r="A43" s="1" t="s">
        <v>60</v>
      </c>
      <c r="B43" s="1">
        <v>30</v>
      </c>
      <c r="C43" s="1">
        <v>0</v>
      </c>
      <c r="D43" s="1">
        <v>10</v>
      </c>
      <c r="E43" s="1">
        <v>10</v>
      </c>
      <c r="F43" s="1">
        <v>0</v>
      </c>
      <c r="G43" s="1">
        <v>0</v>
      </c>
      <c r="H43" s="1">
        <v>0</v>
      </c>
      <c r="I43" s="1">
        <v>0</v>
      </c>
      <c r="J43" s="1">
        <v>10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12.5</v>
      </c>
    </row>
    <row r="45" spans="1:19" x14ac:dyDescent="0.2">
      <c r="A45" s="1" t="s">
        <v>394</v>
      </c>
      <c r="B45" s="1">
        <v>61070</v>
      </c>
      <c r="C45" s="1">
        <v>6820</v>
      </c>
      <c r="D45" s="1">
        <v>6440</v>
      </c>
      <c r="E45" s="1">
        <v>5640</v>
      </c>
      <c r="F45" s="1">
        <v>5630</v>
      </c>
      <c r="G45" s="1">
        <v>5850</v>
      </c>
      <c r="H45" s="1">
        <v>5840</v>
      </c>
      <c r="I45" s="1">
        <v>5380</v>
      </c>
      <c r="J45" s="1">
        <v>4830</v>
      </c>
      <c r="K45" s="1">
        <v>3990</v>
      </c>
      <c r="L45" s="1">
        <v>2510</v>
      </c>
      <c r="M45" s="1">
        <v>2060</v>
      </c>
      <c r="N45" s="1">
        <v>1940</v>
      </c>
      <c r="O45" s="1">
        <v>1610</v>
      </c>
      <c r="P45" s="1">
        <v>1160</v>
      </c>
      <c r="Q45" s="1">
        <v>580</v>
      </c>
      <c r="R45" s="1">
        <v>790</v>
      </c>
      <c r="S45" s="1">
        <v>25.1</v>
      </c>
    </row>
    <row r="46" spans="1:19" x14ac:dyDescent="0.2">
      <c r="A46" s="1" t="s">
        <v>42</v>
      </c>
      <c r="B46" s="1">
        <v>25230</v>
      </c>
      <c r="C46" s="1">
        <v>2590</v>
      </c>
      <c r="D46" s="1">
        <v>2770</v>
      </c>
      <c r="E46" s="1">
        <v>2730</v>
      </c>
      <c r="F46" s="1">
        <v>2600</v>
      </c>
      <c r="G46" s="1">
        <v>2330</v>
      </c>
      <c r="H46" s="1">
        <v>1780</v>
      </c>
      <c r="I46" s="1">
        <v>2150</v>
      </c>
      <c r="J46" s="1">
        <v>1880</v>
      </c>
      <c r="K46" s="1">
        <v>1570</v>
      </c>
      <c r="L46" s="1">
        <v>1010</v>
      </c>
      <c r="M46" s="1">
        <v>960</v>
      </c>
      <c r="N46" s="1">
        <v>740</v>
      </c>
      <c r="O46" s="1">
        <v>790</v>
      </c>
      <c r="P46" s="1">
        <v>500</v>
      </c>
      <c r="Q46" s="1">
        <v>340</v>
      </c>
      <c r="R46" s="1">
        <v>490</v>
      </c>
      <c r="S46" s="1">
        <v>24.1</v>
      </c>
    </row>
    <row r="47" spans="1:19" x14ac:dyDescent="0.2">
      <c r="A47" s="1" t="s">
        <v>43</v>
      </c>
      <c r="B47" s="1">
        <v>950</v>
      </c>
      <c r="C47" s="1">
        <v>80</v>
      </c>
      <c r="D47" s="1">
        <v>70</v>
      </c>
      <c r="E47" s="1">
        <v>60</v>
      </c>
      <c r="F47" s="1">
        <v>70</v>
      </c>
      <c r="G47" s="1">
        <v>110</v>
      </c>
      <c r="H47" s="1">
        <v>170</v>
      </c>
      <c r="I47" s="1">
        <v>90</v>
      </c>
      <c r="J47" s="1">
        <v>50</v>
      </c>
      <c r="K47" s="1">
        <v>80</v>
      </c>
      <c r="L47" s="1">
        <v>90</v>
      </c>
      <c r="M47" s="1">
        <v>30</v>
      </c>
      <c r="N47" s="1">
        <v>10</v>
      </c>
      <c r="O47" s="1">
        <v>10</v>
      </c>
      <c r="P47" s="1">
        <v>20</v>
      </c>
      <c r="Q47" s="1">
        <v>0</v>
      </c>
      <c r="R47" s="1">
        <v>10</v>
      </c>
      <c r="S47" s="1">
        <v>27.5</v>
      </c>
    </row>
    <row r="48" spans="1:19" x14ac:dyDescent="0.2">
      <c r="A48" s="1" t="s">
        <v>44</v>
      </c>
      <c r="B48" s="1">
        <v>650</v>
      </c>
      <c r="C48" s="1">
        <v>80</v>
      </c>
      <c r="D48" s="1">
        <v>130</v>
      </c>
      <c r="E48" s="1">
        <v>40</v>
      </c>
      <c r="F48" s="1">
        <v>60</v>
      </c>
      <c r="G48" s="1">
        <v>60</v>
      </c>
      <c r="H48" s="1">
        <v>130</v>
      </c>
      <c r="I48" s="1">
        <v>70</v>
      </c>
      <c r="J48" s="1">
        <v>30</v>
      </c>
      <c r="K48" s="1">
        <v>10</v>
      </c>
      <c r="L48" s="1">
        <v>0</v>
      </c>
      <c r="M48" s="1">
        <v>20</v>
      </c>
      <c r="N48" s="1">
        <v>0</v>
      </c>
      <c r="O48" s="1">
        <v>20</v>
      </c>
      <c r="P48" s="1">
        <v>0</v>
      </c>
      <c r="Q48" s="1">
        <v>0</v>
      </c>
      <c r="R48" s="1">
        <v>0</v>
      </c>
      <c r="S48" s="1">
        <v>21.3</v>
      </c>
    </row>
    <row r="49" spans="1:19" x14ac:dyDescent="0.2">
      <c r="A49" s="1" t="s">
        <v>45</v>
      </c>
      <c r="B49" s="1">
        <v>220</v>
      </c>
      <c r="C49" s="1">
        <v>40</v>
      </c>
      <c r="D49" s="1">
        <v>30</v>
      </c>
      <c r="E49" s="1">
        <v>20</v>
      </c>
      <c r="F49" s="1">
        <v>0</v>
      </c>
      <c r="G49" s="1">
        <v>60</v>
      </c>
      <c r="H49" s="1">
        <v>10</v>
      </c>
      <c r="I49" s="1">
        <v>30</v>
      </c>
      <c r="J49" s="1">
        <v>10</v>
      </c>
      <c r="K49" s="1">
        <v>10</v>
      </c>
      <c r="L49" s="1">
        <v>0</v>
      </c>
      <c r="M49" s="1">
        <v>0</v>
      </c>
      <c r="N49" s="1">
        <v>0</v>
      </c>
      <c r="O49" s="1">
        <v>10</v>
      </c>
      <c r="P49" s="1">
        <v>0</v>
      </c>
      <c r="Q49" s="1">
        <v>0</v>
      </c>
      <c r="R49" s="1">
        <v>0</v>
      </c>
      <c r="S49" s="1">
        <v>21.7</v>
      </c>
    </row>
    <row r="50" spans="1:19" x14ac:dyDescent="0.2">
      <c r="A50" s="1" t="s">
        <v>46</v>
      </c>
      <c r="B50" s="1">
        <v>140</v>
      </c>
      <c r="C50" s="1">
        <v>20</v>
      </c>
      <c r="D50" s="1">
        <v>20</v>
      </c>
      <c r="E50" s="1">
        <v>0</v>
      </c>
      <c r="F50" s="1">
        <v>40</v>
      </c>
      <c r="G50" s="1">
        <v>10</v>
      </c>
      <c r="H50" s="1">
        <v>20</v>
      </c>
      <c r="I50" s="1">
        <v>10</v>
      </c>
      <c r="J50" s="1">
        <v>0</v>
      </c>
      <c r="K50" s="1">
        <v>10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10</v>
      </c>
      <c r="S50" s="1">
        <v>18.8</v>
      </c>
    </row>
    <row r="51" spans="1:19" x14ac:dyDescent="0.2">
      <c r="A51" s="1" t="s">
        <v>47</v>
      </c>
      <c r="B51" s="1">
        <v>840</v>
      </c>
      <c r="C51" s="1">
        <v>90</v>
      </c>
      <c r="D51" s="1">
        <v>60</v>
      </c>
      <c r="E51" s="1">
        <v>50</v>
      </c>
      <c r="F51" s="1">
        <v>70</v>
      </c>
      <c r="G51" s="1">
        <v>120</v>
      </c>
      <c r="H51" s="1">
        <v>90</v>
      </c>
      <c r="I51" s="1">
        <v>90</v>
      </c>
      <c r="J51" s="1">
        <v>60</v>
      </c>
      <c r="K51" s="1">
        <v>70</v>
      </c>
      <c r="L51" s="1">
        <v>70</v>
      </c>
      <c r="M51" s="1">
        <v>10</v>
      </c>
      <c r="N51" s="1">
        <v>20</v>
      </c>
      <c r="O51" s="1">
        <v>20</v>
      </c>
      <c r="P51" s="1">
        <v>10</v>
      </c>
      <c r="Q51" s="1">
        <v>0</v>
      </c>
      <c r="R51" s="1">
        <v>10</v>
      </c>
      <c r="S51" s="1">
        <v>26.7</v>
      </c>
    </row>
    <row r="52" spans="1:19" x14ac:dyDescent="0.2">
      <c r="A52" s="1" t="s">
        <v>48</v>
      </c>
      <c r="B52" s="1">
        <v>400</v>
      </c>
      <c r="C52" s="1">
        <v>40</v>
      </c>
      <c r="D52" s="1">
        <v>20</v>
      </c>
      <c r="E52" s="1">
        <v>10</v>
      </c>
      <c r="F52" s="1">
        <v>30</v>
      </c>
      <c r="G52" s="1">
        <v>20</v>
      </c>
      <c r="H52" s="1">
        <v>30</v>
      </c>
      <c r="I52" s="1">
        <v>40</v>
      </c>
      <c r="J52" s="1">
        <v>40</v>
      </c>
      <c r="K52" s="1">
        <v>70</v>
      </c>
      <c r="L52" s="1">
        <v>40</v>
      </c>
      <c r="M52" s="1">
        <v>20</v>
      </c>
      <c r="N52" s="1">
        <v>30</v>
      </c>
      <c r="O52" s="1">
        <v>0</v>
      </c>
      <c r="P52" s="1">
        <v>0</v>
      </c>
      <c r="Q52" s="1">
        <v>10</v>
      </c>
      <c r="R52" s="1">
        <v>0</v>
      </c>
      <c r="S52" s="1">
        <v>36.299999999999997</v>
      </c>
    </row>
    <row r="53" spans="1:19" x14ac:dyDescent="0.2">
      <c r="A53" s="1" t="s">
        <v>49</v>
      </c>
      <c r="B53" s="1">
        <v>14380</v>
      </c>
      <c r="C53" s="1">
        <v>1090</v>
      </c>
      <c r="D53" s="1">
        <v>1150</v>
      </c>
      <c r="E53" s="1">
        <v>1180</v>
      </c>
      <c r="F53" s="1">
        <v>1250</v>
      </c>
      <c r="G53" s="1">
        <v>1350</v>
      </c>
      <c r="H53" s="1">
        <v>1250</v>
      </c>
      <c r="I53" s="1">
        <v>1120</v>
      </c>
      <c r="J53" s="1">
        <v>1200</v>
      </c>
      <c r="K53" s="1">
        <v>1110</v>
      </c>
      <c r="L53" s="1">
        <v>830</v>
      </c>
      <c r="M53" s="1">
        <v>660</v>
      </c>
      <c r="N53" s="1">
        <v>720</v>
      </c>
      <c r="O53" s="1">
        <v>590</v>
      </c>
      <c r="P53" s="1">
        <v>490</v>
      </c>
      <c r="Q53" s="1">
        <v>160</v>
      </c>
      <c r="R53" s="1">
        <v>230</v>
      </c>
      <c r="S53" s="1">
        <v>29.7</v>
      </c>
    </row>
    <row r="54" spans="1:19" x14ac:dyDescent="0.2">
      <c r="A54" s="1" t="s">
        <v>50</v>
      </c>
      <c r="B54" s="1">
        <v>1420</v>
      </c>
      <c r="C54" s="1">
        <v>70</v>
      </c>
      <c r="D54" s="1">
        <v>50</v>
      </c>
      <c r="E54" s="1">
        <v>30</v>
      </c>
      <c r="F54" s="1">
        <v>70</v>
      </c>
      <c r="G54" s="1">
        <v>60</v>
      </c>
      <c r="H54" s="1">
        <v>140</v>
      </c>
      <c r="I54" s="1">
        <v>220</v>
      </c>
      <c r="J54" s="1">
        <v>150</v>
      </c>
      <c r="K54" s="1">
        <v>170</v>
      </c>
      <c r="L54" s="1">
        <v>130</v>
      </c>
      <c r="M54" s="1">
        <v>50</v>
      </c>
      <c r="N54" s="1">
        <v>210</v>
      </c>
      <c r="O54" s="1">
        <v>50</v>
      </c>
      <c r="P54" s="1">
        <v>20</v>
      </c>
      <c r="Q54" s="1">
        <v>0</v>
      </c>
      <c r="R54" s="1">
        <v>0</v>
      </c>
      <c r="S54" s="1">
        <v>37.299999999999997</v>
      </c>
    </row>
    <row r="55" spans="1:19" x14ac:dyDescent="0.2">
      <c r="A55" s="1" t="s">
        <v>51</v>
      </c>
      <c r="B55" s="1">
        <v>1420</v>
      </c>
      <c r="C55" s="1">
        <v>80</v>
      </c>
      <c r="D55" s="1">
        <v>130</v>
      </c>
      <c r="E55" s="1">
        <v>30</v>
      </c>
      <c r="F55" s="1">
        <v>110</v>
      </c>
      <c r="G55" s="1">
        <v>90</v>
      </c>
      <c r="H55" s="1">
        <v>200</v>
      </c>
      <c r="I55" s="1">
        <v>200</v>
      </c>
      <c r="J55" s="1">
        <v>240</v>
      </c>
      <c r="K55" s="1">
        <v>120</v>
      </c>
      <c r="L55" s="1">
        <v>80</v>
      </c>
      <c r="M55" s="1">
        <v>50</v>
      </c>
      <c r="N55" s="1">
        <v>50</v>
      </c>
      <c r="O55" s="1">
        <v>30</v>
      </c>
      <c r="P55" s="1">
        <v>10</v>
      </c>
      <c r="Q55" s="1">
        <v>0</v>
      </c>
      <c r="R55" s="1">
        <v>0</v>
      </c>
      <c r="S55" s="1">
        <v>31.8</v>
      </c>
    </row>
    <row r="56" spans="1:19" x14ac:dyDescent="0.2">
      <c r="A56" s="1" t="s">
        <v>52</v>
      </c>
      <c r="B56" s="1">
        <v>440</v>
      </c>
      <c r="C56" s="1">
        <v>0</v>
      </c>
      <c r="D56" s="1">
        <v>10</v>
      </c>
      <c r="E56" s="1">
        <v>30</v>
      </c>
      <c r="F56" s="1">
        <v>30</v>
      </c>
      <c r="G56" s="1">
        <v>70</v>
      </c>
      <c r="H56" s="1">
        <v>40</v>
      </c>
      <c r="I56" s="1">
        <v>30</v>
      </c>
      <c r="J56" s="1">
        <v>40</v>
      </c>
      <c r="K56" s="1">
        <v>120</v>
      </c>
      <c r="L56" s="1">
        <v>30</v>
      </c>
      <c r="M56" s="1">
        <v>40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36.299999999999997</v>
      </c>
    </row>
    <row r="57" spans="1:19" x14ac:dyDescent="0.2">
      <c r="A57" s="1" t="s">
        <v>53</v>
      </c>
      <c r="B57" s="1">
        <v>7040</v>
      </c>
      <c r="C57" s="1">
        <v>930</v>
      </c>
      <c r="D57" s="1">
        <v>650</v>
      </c>
      <c r="E57" s="1">
        <v>550</v>
      </c>
      <c r="F57" s="1">
        <v>300</v>
      </c>
      <c r="G57" s="1">
        <v>1000</v>
      </c>
      <c r="H57" s="1">
        <v>1160</v>
      </c>
      <c r="I57" s="1">
        <v>830</v>
      </c>
      <c r="J57" s="1">
        <v>640</v>
      </c>
      <c r="K57" s="1">
        <v>440</v>
      </c>
      <c r="L57" s="1">
        <v>170</v>
      </c>
      <c r="M57" s="1">
        <v>130</v>
      </c>
      <c r="N57" s="1">
        <v>70</v>
      </c>
      <c r="O57" s="1">
        <v>50</v>
      </c>
      <c r="P57" s="1">
        <v>60</v>
      </c>
      <c r="Q57" s="1">
        <v>30</v>
      </c>
      <c r="R57" s="1">
        <v>30</v>
      </c>
      <c r="S57" s="1">
        <v>25.4</v>
      </c>
    </row>
    <row r="58" spans="1:19" x14ac:dyDescent="0.2">
      <c r="A58" s="1" t="s">
        <v>54</v>
      </c>
      <c r="B58" s="1">
        <v>1180</v>
      </c>
      <c r="C58" s="1">
        <v>230</v>
      </c>
      <c r="D58" s="1">
        <v>140</v>
      </c>
      <c r="E58" s="1">
        <v>30</v>
      </c>
      <c r="F58" s="1">
        <v>100</v>
      </c>
      <c r="G58" s="1">
        <v>170</v>
      </c>
      <c r="H58" s="1">
        <v>280</v>
      </c>
      <c r="I58" s="1">
        <v>80</v>
      </c>
      <c r="J58" s="1">
        <v>110</v>
      </c>
      <c r="K58" s="1">
        <v>30</v>
      </c>
      <c r="L58" s="1">
        <v>0</v>
      </c>
      <c r="M58" s="1">
        <v>0</v>
      </c>
      <c r="N58" s="1">
        <v>10</v>
      </c>
      <c r="O58" s="1">
        <v>0</v>
      </c>
      <c r="P58" s="1">
        <v>0</v>
      </c>
      <c r="Q58" s="1">
        <v>0</v>
      </c>
      <c r="R58" s="1">
        <v>0</v>
      </c>
      <c r="S58" s="1">
        <v>22.6</v>
      </c>
    </row>
    <row r="59" spans="1:19" x14ac:dyDescent="0.2">
      <c r="A59" s="1" t="s">
        <v>55</v>
      </c>
      <c r="B59" s="1">
        <v>620</v>
      </c>
      <c r="C59" s="1">
        <v>100</v>
      </c>
      <c r="D59" s="1">
        <v>50</v>
      </c>
      <c r="E59" s="1">
        <v>30</v>
      </c>
      <c r="F59" s="1">
        <v>20</v>
      </c>
      <c r="G59" s="1">
        <v>90</v>
      </c>
      <c r="H59" s="1">
        <v>130</v>
      </c>
      <c r="I59" s="1">
        <v>70</v>
      </c>
      <c r="J59" s="1">
        <v>40</v>
      </c>
      <c r="K59" s="1">
        <v>0</v>
      </c>
      <c r="L59" s="1">
        <v>20</v>
      </c>
      <c r="M59" s="1">
        <v>30</v>
      </c>
      <c r="N59" s="1">
        <v>10</v>
      </c>
      <c r="O59" s="1">
        <v>20</v>
      </c>
      <c r="P59" s="1">
        <v>0</v>
      </c>
      <c r="Q59" s="1">
        <v>10</v>
      </c>
      <c r="R59" s="1">
        <v>0</v>
      </c>
      <c r="S59" s="1">
        <v>25.8</v>
      </c>
    </row>
    <row r="60" spans="1:19" x14ac:dyDescent="0.2">
      <c r="A60" s="1" t="s">
        <v>56</v>
      </c>
      <c r="B60" s="1">
        <v>1770</v>
      </c>
      <c r="C60" s="1">
        <v>390</v>
      </c>
      <c r="D60" s="1">
        <v>420</v>
      </c>
      <c r="E60" s="1">
        <v>180</v>
      </c>
      <c r="F60" s="1">
        <v>290</v>
      </c>
      <c r="G60" s="1">
        <v>70</v>
      </c>
      <c r="H60" s="1">
        <v>90</v>
      </c>
      <c r="I60" s="1">
        <v>120</v>
      </c>
      <c r="J60" s="1">
        <v>100</v>
      </c>
      <c r="K60" s="1">
        <v>30</v>
      </c>
      <c r="L60" s="1">
        <v>10</v>
      </c>
      <c r="M60" s="1">
        <v>10</v>
      </c>
      <c r="N60" s="1">
        <v>20</v>
      </c>
      <c r="O60" s="1">
        <v>0</v>
      </c>
      <c r="P60" s="1">
        <v>30</v>
      </c>
      <c r="Q60" s="1">
        <v>0</v>
      </c>
      <c r="R60" s="1">
        <v>10</v>
      </c>
      <c r="S60" s="1">
        <v>12.1</v>
      </c>
    </row>
    <row r="61" spans="1:19" x14ac:dyDescent="0.2">
      <c r="A61" s="1" t="s">
        <v>57</v>
      </c>
      <c r="B61" s="1">
        <v>1730</v>
      </c>
      <c r="C61" s="1">
        <v>450</v>
      </c>
      <c r="D61" s="1">
        <v>330</v>
      </c>
      <c r="E61" s="1">
        <v>250</v>
      </c>
      <c r="F61" s="1">
        <v>220</v>
      </c>
      <c r="G61" s="1">
        <v>90</v>
      </c>
      <c r="H61" s="1">
        <v>90</v>
      </c>
      <c r="I61" s="1">
        <v>120</v>
      </c>
      <c r="J61" s="1">
        <v>70</v>
      </c>
      <c r="K61" s="1">
        <v>60</v>
      </c>
      <c r="L61" s="1">
        <v>10</v>
      </c>
      <c r="M61" s="1">
        <v>20</v>
      </c>
      <c r="N61" s="1">
        <v>10</v>
      </c>
      <c r="O61" s="1">
        <v>10</v>
      </c>
      <c r="P61" s="1">
        <v>0</v>
      </c>
      <c r="Q61" s="1">
        <v>0</v>
      </c>
      <c r="R61" s="1">
        <v>0</v>
      </c>
      <c r="S61" s="1">
        <v>11.7</v>
      </c>
    </row>
    <row r="62" spans="1:19" x14ac:dyDescent="0.2">
      <c r="A62" s="1" t="s">
        <v>58</v>
      </c>
      <c r="B62" s="1">
        <v>2040</v>
      </c>
      <c r="C62" s="1">
        <v>410</v>
      </c>
      <c r="D62" s="1">
        <v>350</v>
      </c>
      <c r="E62" s="1">
        <v>380</v>
      </c>
      <c r="F62" s="1">
        <v>300</v>
      </c>
      <c r="G62" s="1">
        <v>90</v>
      </c>
      <c r="H62" s="1">
        <v>180</v>
      </c>
      <c r="I62" s="1">
        <v>60</v>
      </c>
      <c r="J62" s="1">
        <v>90</v>
      </c>
      <c r="K62" s="1">
        <v>80</v>
      </c>
      <c r="L62" s="1">
        <v>10</v>
      </c>
      <c r="M62" s="1">
        <v>20</v>
      </c>
      <c r="N62" s="1">
        <v>20</v>
      </c>
      <c r="O62" s="1">
        <v>10</v>
      </c>
      <c r="P62" s="1">
        <v>20</v>
      </c>
      <c r="Q62" s="1">
        <v>20</v>
      </c>
      <c r="R62" s="1">
        <v>0</v>
      </c>
      <c r="S62" s="1">
        <v>13.4</v>
      </c>
    </row>
    <row r="63" spans="1:19" x14ac:dyDescent="0.2">
      <c r="A63" s="1" t="s">
        <v>59</v>
      </c>
      <c r="B63" s="1">
        <v>580</v>
      </c>
      <c r="C63" s="1">
        <v>130</v>
      </c>
      <c r="D63" s="1">
        <v>60</v>
      </c>
      <c r="E63" s="1">
        <v>40</v>
      </c>
      <c r="F63" s="1">
        <v>70</v>
      </c>
      <c r="G63" s="1">
        <v>60</v>
      </c>
      <c r="H63" s="1">
        <v>40</v>
      </c>
      <c r="I63" s="1">
        <v>50</v>
      </c>
      <c r="J63" s="1">
        <v>70</v>
      </c>
      <c r="K63" s="1">
        <v>10</v>
      </c>
      <c r="L63" s="1">
        <v>10</v>
      </c>
      <c r="M63" s="1">
        <v>10</v>
      </c>
      <c r="N63" s="1">
        <v>20</v>
      </c>
      <c r="O63" s="1">
        <v>0</v>
      </c>
      <c r="P63" s="1">
        <v>0</v>
      </c>
      <c r="Q63" s="1">
        <v>10</v>
      </c>
      <c r="R63" s="1">
        <v>0</v>
      </c>
      <c r="S63" s="1">
        <v>19.3</v>
      </c>
    </row>
    <row r="64" spans="1:19" x14ac:dyDescent="0.2">
      <c r="A64" s="1" t="s">
        <v>60</v>
      </c>
      <c r="B64" s="1">
        <v>20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10</v>
      </c>
      <c r="I64" s="1">
        <v>0</v>
      </c>
      <c r="J64" s="1">
        <v>10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32.5</v>
      </c>
    </row>
    <row r="65" spans="1:19" x14ac:dyDescent="0.2">
      <c r="A65" s="22" t="s">
        <v>510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</row>
  </sheetData>
  <mergeCells count="1">
    <mergeCell ref="A65:S65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DB0D3-1B3B-40BC-B516-0A80365B4CA5}">
  <dimension ref="A1:S77"/>
  <sheetViews>
    <sheetView view="pageBreakPreview" topLeftCell="A48" zoomScale="125" zoomScaleNormal="100" zoomScaleSheetLayoutView="125" workbookViewId="0">
      <selection activeCell="A48" sqref="A48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343</v>
      </c>
    </row>
    <row r="2" spans="1:19" s="3" customFormat="1" x14ac:dyDescent="0.2">
      <c r="A2" s="4" t="s">
        <v>395</v>
      </c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2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1" t="s">
        <v>62</v>
      </c>
      <c r="B4" s="1">
        <v>700</v>
      </c>
      <c r="C4" s="1">
        <v>40</v>
      </c>
      <c r="D4" s="1">
        <v>60</v>
      </c>
      <c r="E4" s="1">
        <v>20</v>
      </c>
      <c r="F4" s="1">
        <v>80</v>
      </c>
      <c r="G4" s="1">
        <v>80</v>
      </c>
      <c r="H4" s="1">
        <v>100</v>
      </c>
      <c r="I4" s="1">
        <v>80</v>
      </c>
      <c r="J4" s="1">
        <v>70</v>
      </c>
      <c r="K4" s="1">
        <v>50</v>
      </c>
      <c r="L4" s="1">
        <v>40</v>
      </c>
      <c r="M4" s="1">
        <v>30</v>
      </c>
      <c r="N4" s="1">
        <v>10</v>
      </c>
      <c r="O4" s="1">
        <v>10</v>
      </c>
      <c r="P4" s="1">
        <v>10</v>
      </c>
      <c r="Q4" s="1">
        <v>20</v>
      </c>
      <c r="R4" s="1">
        <v>0</v>
      </c>
      <c r="S4" s="1">
        <v>28.5</v>
      </c>
    </row>
    <row r="5" spans="1:19" x14ac:dyDescent="0.2">
      <c r="A5" s="1" t="s">
        <v>63</v>
      </c>
      <c r="B5" s="1">
        <v>950</v>
      </c>
      <c r="C5" s="1">
        <v>120</v>
      </c>
      <c r="D5" s="1">
        <v>60</v>
      </c>
      <c r="E5" s="1">
        <v>40</v>
      </c>
      <c r="F5" s="1">
        <v>100</v>
      </c>
      <c r="G5" s="1">
        <v>270</v>
      </c>
      <c r="H5" s="1">
        <v>150</v>
      </c>
      <c r="I5" s="1">
        <v>90</v>
      </c>
      <c r="J5" s="1">
        <v>40</v>
      </c>
      <c r="K5" s="1">
        <v>0</v>
      </c>
      <c r="L5" s="1">
        <v>10</v>
      </c>
      <c r="M5" s="1">
        <v>10</v>
      </c>
      <c r="N5" s="1">
        <v>10</v>
      </c>
      <c r="O5" s="1">
        <v>10</v>
      </c>
      <c r="P5" s="1">
        <v>0</v>
      </c>
      <c r="Q5" s="1">
        <v>30</v>
      </c>
      <c r="R5" s="1">
        <v>10</v>
      </c>
      <c r="S5" s="1">
        <v>22.9</v>
      </c>
    </row>
    <row r="6" spans="1:19" x14ac:dyDescent="0.2">
      <c r="A6" s="1" t="s">
        <v>64</v>
      </c>
      <c r="B6" s="1">
        <v>410</v>
      </c>
      <c r="C6" s="1">
        <v>50</v>
      </c>
      <c r="D6" s="1">
        <v>10</v>
      </c>
      <c r="E6" s="1">
        <v>20</v>
      </c>
      <c r="F6" s="1">
        <v>20</v>
      </c>
      <c r="G6" s="1">
        <v>130</v>
      </c>
      <c r="H6" s="1">
        <v>60</v>
      </c>
      <c r="I6" s="1">
        <v>70</v>
      </c>
      <c r="J6" s="1">
        <v>30</v>
      </c>
      <c r="K6" s="1">
        <v>0</v>
      </c>
      <c r="L6" s="1">
        <v>10</v>
      </c>
      <c r="M6" s="1">
        <v>0</v>
      </c>
      <c r="N6" s="1">
        <v>0</v>
      </c>
      <c r="O6" s="1">
        <v>0</v>
      </c>
      <c r="P6" s="1">
        <v>10</v>
      </c>
      <c r="Q6" s="1">
        <v>0</v>
      </c>
      <c r="R6" s="1">
        <v>0</v>
      </c>
      <c r="S6" s="1">
        <v>24</v>
      </c>
    </row>
    <row r="7" spans="1:19" x14ac:dyDescent="0.2">
      <c r="A7" s="1" t="s">
        <v>65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</row>
    <row r="8" spans="1:19" x14ac:dyDescent="0.2">
      <c r="A8" s="1" t="s">
        <v>66</v>
      </c>
      <c r="B8" s="1">
        <v>190</v>
      </c>
      <c r="C8" s="1">
        <v>20</v>
      </c>
      <c r="D8" s="1">
        <v>70</v>
      </c>
      <c r="E8" s="1">
        <v>20</v>
      </c>
      <c r="F8" s="1">
        <v>0</v>
      </c>
      <c r="G8" s="1">
        <v>10</v>
      </c>
      <c r="H8" s="1">
        <v>20</v>
      </c>
      <c r="I8" s="1">
        <v>10</v>
      </c>
      <c r="J8" s="1">
        <v>20</v>
      </c>
      <c r="K8" s="1">
        <v>10</v>
      </c>
      <c r="L8" s="1">
        <v>0</v>
      </c>
      <c r="M8" s="1">
        <v>0</v>
      </c>
      <c r="N8" s="1">
        <v>10</v>
      </c>
      <c r="O8" s="1">
        <v>0</v>
      </c>
      <c r="P8" s="1">
        <v>0</v>
      </c>
      <c r="Q8" s="1">
        <v>0</v>
      </c>
      <c r="R8" s="1">
        <v>0</v>
      </c>
      <c r="S8" s="1">
        <v>11.3</v>
      </c>
    </row>
    <row r="9" spans="1:19" x14ac:dyDescent="0.2">
      <c r="A9" s="1" t="s">
        <v>52</v>
      </c>
      <c r="B9" s="1">
        <v>920</v>
      </c>
      <c r="C9" s="1">
        <v>70</v>
      </c>
      <c r="D9" s="1">
        <v>40</v>
      </c>
      <c r="E9" s="1">
        <v>60</v>
      </c>
      <c r="F9" s="1">
        <v>130</v>
      </c>
      <c r="G9" s="1">
        <v>100</v>
      </c>
      <c r="H9" s="1">
        <v>90</v>
      </c>
      <c r="I9" s="1">
        <v>110</v>
      </c>
      <c r="J9" s="1">
        <v>60</v>
      </c>
      <c r="K9" s="1">
        <v>90</v>
      </c>
      <c r="L9" s="1">
        <v>60</v>
      </c>
      <c r="M9" s="1">
        <v>60</v>
      </c>
      <c r="N9" s="1">
        <v>30</v>
      </c>
      <c r="O9" s="1">
        <v>0</v>
      </c>
      <c r="P9" s="1">
        <v>0</v>
      </c>
      <c r="Q9" s="1">
        <v>20</v>
      </c>
      <c r="R9" s="1">
        <v>0</v>
      </c>
      <c r="S9" s="1">
        <v>28.3</v>
      </c>
    </row>
    <row r="10" spans="1:19" x14ac:dyDescent="0.2">
      <c r="A10" s="1" t="s">
        <v>48</v>
      </c>
      <c r="B10" s="1">
        <v>1810</v>
      </c>
      <c r="C10" s="1">
        <v>100</v>
      </c>
      <c r="D10" s="1">
        <v>50</v>
      </c>
      <c r="E10" s="1">
        <v>50</v>
      </c>
      <c r="F10" s="1">
        <v>120</v>
      </c>
      <c r="G10" s="1">
        <v>70</v>
      </c>
      <c r="H10" s="1">
        <v>210</v>
      </c>
      <c r="I10" s="1">
        <v>310</v>
      </c>
      <c r="J10" s="1">
        <v>300</v>
      </c>
      <c r="K10" s="1">
        <v>230</v>
      </c>
      <c r="L10" s="1">
        <v>170</v>
      </c>
      <c r="M10" s="1">
        <v>100</v>
      </c>
      <c r="N10" s="1">
        <v>60</v>
      </c>
      <c r="O10" s="1">
        <v>0</v>
      </c>
      <c r="P10" s="1">
        <v>20</v>
      </c>
      <c r="Q10" s="1">
        <v>20</v>
      </c>
      <c r="R10" s="1">
        <v>0</v>
      </c>
      <c r="S10" s="1">
        <v>34.9</v>
      </c>
    </row>
    <row r="11" spans="1:19" x14ac:dyDescent="0.2">
      <c r="A11" s="1" t="s">
        <v>49</v>
      </c>
      <c r="B11" s="1">
        <v>32780</v>
      </c>
      <c r="C11" s="1">
        <v>2760</v>
      </c>
      <c r="D11" s="1">
        <v>2660</v>
      </c>
      <c r="E11" s="1">
        <v>2910</v>
      </c>
      <c r="F11" s="1">
        <v>3070</v>
      </c>
      <c r="G11" s="1">
        <v>2850</v>
      </c>
      <c r="H11" s="1">
        <v>2570</v>
      </c>
      <c r="I11" s="1">
        <v>2450</v>
      </c>
      <c r="J11" s="1">
        <v>2440</v>
      </c>
      <c r="K11" s="1">
        <v>2370</v>
      </c>
      <c r="L11" s="1">
        <v>1800</v>
      </c>
      <c r="M11" s="1">
        <v>1490</v>
      </c>
      <c r="N11" s="1">
        <v>1590</v>
      </c>
      <c r="O11" s="1">
        <v>1600</v>
      </c>
      <c r="P11" s="1">
        <v>1240</v>
      </c>
      <c r="Q11" s="1">
        <v>410</v>
      </c>
      <c r="R11" s="1">
        <v>570</v>
      </c>
      <c r="S11" s="1">
        <v>29.2</v>
      </c>
    </row>
    <row r="12" spans="1:19" x14ac:dyDescent="0.2">
      <c r="A12" s="1" t="s">
        <v>50</v>
      </c>
      <c r="B12" s="1">
        <v>3120</v>
      </c>
      <c r="C12" s="1">
        <v>240</v>
      </c>
      <c r="D12" s="1">
        <v>200</v>
      </c>
      <c r="E12" s="1">
        <v>180</v>
      </c>
      <c r="F12" s="1">
        <v>180</v>
      </c>
      <c r="G12" s="1">
        <v>110</v>
      </c>
      <c r="H12" s="1">
        <v>340</v>
      </c>
      <c r="I12" s="1">
        <v>390</v>
      </c>
      <c r="J12" s="1">
        <v>260</v>
      </c>
      <c r="K12" s="1">
        <v>400</v>
      </c>
      <c r="L12" s="1">
        <v>240</v>
      </c>
      <c r="M12" s="1">
        <v>160</v>
      </c>
      <c r="N12" s="1">
        <v>280</v>
      </c>
      <c r="O12" s="1">
        <v>100</v>
      </c>
      <c r="P12" s="1">
        <v>40</v>
      </c>
      <c r="Q12" s="1">
        <v>0</v>
      </c>
      <c r="R12" s="1">
        <v>0</v>
      </c>
      <c r="S12" s="1">
        <v>34</v>
      </c>
    </row>
    <row r="13" spans="1:19" x14ac:dyDescent="0.2">
      <c r="A13" s="1" t="s">
        <v>51</v>
      </c>
      <c r="B13" s="1">
        <v>4080</v>
      </c>
      <c r="C13" s="1">
        <v>260</v>
      </c>
      <c r="D13" s="1">
        <v>260</v>
      </c>
      <c r="E13" s="1">
        <v>120</v>
      </c>
      <c r="F13" s="1">
        <v>250</v>
      </c>
      <c r="G13" s="1">
        <v>190</v>
      </c>
      <c r="H13" s="1">
        <v>390</v>
      </c>
      <c r="I13" s="1">
        <v>560</v>
      </c>
      <c r="J13" s="1">
        <v>690</v>
      </c>
      <c r="K13" s="1">
        <v>480</v>
      </c>
      <c r="L13" s="1">
        <v>420</v>
      </c>
      <c r="M13" s="1">
        <v>200</v>
      </c>
      <c r="N13" s="1">
        <v>190</v>
      </c>
      <c r="O13" s="1">
        <v>50</v>
      </c>
      <c r="P13" s="1">
        <v>20</v>
      </c>
      <c r="Q13" s="1">
        <v>0</v>
      </c>
      <c r="R13" s="1">
        <v>0</v>
      </c>
      <c r="S13" s="1">
        <v>35.1</v>
      </c>
    </row>
    <row r="14" spans="1:19" x14ac:dyDescent="0.2">
      <c r="A14" s="1" t="s">
        <v>67</v>
      </c>
      <c r="B14" s="1">
        <v>270</v>
      </c>
      <c r="C14" s="1">
        <v>30</v>
      </c>
      <c r="D14" s="1">
        <v>20</v>
      </c>
      <c r="E14" s="1">
        <v>30</v>
      </c>
      <c r="F14" s="1">
        <v>40</v>
      </c>
      <c r="G14" s="1">
        <v>30</v>
      </c>
      <c r="H14" s="1">
        <v>20</v>
      </c>
      <c r="I14" s="1">
        <v>10</v>
      </c>
      <c r="J14" s="1">
        <v>10</v>
      </c>
      <c r="K14" s="1">
        <v>70</v>
      </c>
      <c r="L14" s="1">
        <v>10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22.5</v>
      </c>
    </row>
    <row r="15" spans="1:19" x14ac:dyDescent="0.2">
      <c r="A15" s="1" t="s">
        <v>68</v>
      </c>
      <c r="B15" s="1">
        <v>480</v>
      </c>
      <c r="C15" s="1">
        <v>50</v>
      </c>
      <c r="D15" s="1">
        <v>20</v>
      </c>
      <c r="E15" s="1">
        <v>50</v>
      </c>
      <c r="F15" s="1">
        <v>20</v>
      </c>
      <c r="G15" s="1">
        <v>60</v>
      </c>
      <c r="H15" s="1">
        <v>110</v>
      </c>
      <c r="I15" s="1">
        <v>50</v>
      </c>
      <c r="J15" s="1">
        <v>30</v>
      </c>
      <c r="K15" s="1">
        <v>30</v>
      </c>
      <c r="L15" s="1">
        <v>20</v>
      </c>
      <c r="M15" s="1">
        <v>20</v>
      </c>
      <c r="N15" s="1">
        <v>10</v>
      </c>
      <c r="O15" s="1">
        <v>10</v>
      </c>
      <c r="P15" s="1">
        <v>0</v>
      </c>
      <c r="Q15" s="1">
        <v>0</v>
      </c>
      <c r="R15" s="1">
        <v>0</v>
      </c>
      <c r="S15" s="1">
        <v>26.8</v>
      </c>
    </row>
    <row r="16" spans="1:19" x14ac:dyDescent="0.2">
      <c r="A16" s="1" t="s">
        <v>69</v>
      </c>
      <c r="B16" s="1">
        <v>410</v>
      </c>
      <c r="C16" s="1">
        <v>10</v>
      </c>
      <c r="D16" s="1">
        <v>70</v>
      </c>
      <c r="E16" s="1">
        <v>30</v>
      </c>
      <c r="F16" s="1">
        <v>50</v>
      </c>
      <c r="G16" s="1">
        <v>10</v>
      </c>
      <c r="H16" s="1">
        <v>40</v>
      </c>
      <c r="I16" s="1">
        <v>70</v>
      </c>
      <c r="J16" s="1">
        <v>60</v>
      </c>
      <c r="K16" s="1">
        <v>50</v>
      </c>
      <c r="L16" s="1">
        <v>0</v>
      </c>
      <c r="M16" s="1">
        <v>0</v>
      </c>
      <c r="N16" s="1">
        <v>0</v>
      </c>
      <c r="O16" s="1">
        <v>10</v>
      </c>
      <c r="P16" s="1">
        <v>10</v>
      </c>
      <c r="Q16" s="1">
        <v>0</v>
      </c>
      <c r="R16" s="1">
        <v>0</v>
      </c>
      <c r="S16" s="1">
        <v>29.4</v>
      </c>
    </row>
    <row r="17" spans="1:19" x14ac:dyDescent="0.2">
      <c r="A17" s="1" t="s">
        <v>70</v>
      </c>
      <c r="B17" s="1">
        <v>120</v>
      </c>
      <c r="C17" s="1">
        <v>0</v>
      </c>
      <c r="D17" s="1">
        <v>0</v>
      </c>
      <c r="E17" s="1">
        <v>0</v>
      </c>
      <c r="F17" s="1">
        <v>0</v>
      </c>
      <c r="G17" s="1">
        <v>40</v>
      </c>
      <c r="H17" s="1">
        <v>20</v>
      </c>
      <c r="I17" s="1">
        <v>30</v>
      </c>
      <c r="J17" s="1">
        <v>0</v>
      </c>
      <c r="K17" s="1">
        <v>10</v>
      </c>
      <c r="L17" s="1">
        <v>10</v>
      </c>
      <c r="M17" s="1">
        <v>10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30</v>
      </c>
    </row>
    <row r="18" spans="1:19" x14ac:dyDescent="0.2">
      <c r="A18" s="1" t="s">
        <v>42</v>
      </c>
      <c r="B18" s="1">
        <v>55060</v>
      </c>
      <c r="C18" s="1">
        <v>6560</v>
      </c>
      <c r="D18" s="1">
        <v>6730</v>
      </c>
      <c r="E18" s="1">
        <v>6530</v>
      </c>
      <c r="F18" s="1">
        <v>6220</v>
      </c>
      <c r="G18" s="1">
        <v>4850</v>
      </c>
      <c r="H18" s="1">
        <v>4170</v>
      </c>
      <c r="I18" s="1">
        <v>4180</v>
      </c>
      <c r="J18" s="1">
        <v>3620</v>
      </c>
      <c r="K18" s="1">
        <v>3140</v>
      </c>
      <c r="L18" s="1">
        <v>1990</v>
      </c>
      <c r="M18" s="1">
        <v>1940</v>
      </c>
      <c r="N18" s="1">
        <v>1560</v>
      </c>
      <c r="O18" s="1">
        <v>1300</v>
      </c>
      <c r="P18" s="1">
        <v>910</v>
      </c>
      <c r="Q18" s="1">
        <v>560</v>
      </c>
      <c r="R18" s="1">
        <v>800</v>
      </c>
      <c r="S18" s="1">
        <v>21.5</v>
      </c>
    </row>
    <row r="19" spans="1:19" x14ac:dyDescent="0.2">
      <c r="A19" s="1" t="s">
        <v>43</v>
      </c>
      <c r="B19" s="1">
        <v>1830</v>
      </c>
      <c r="C19" s="1">
        <v>250</v>
      </c>
      <c r="D19" s="1">
        <v>220</v>
      </c>
      <c r="E19" s="1">
        <v>140</v>
      </c>
      <c r="F19" s="1">
        <v>130</v>
      </c>
      <c r="G19" s="1">
        <v>220</v>
      </c>
      <c r="H19" s="1">
        <v>260</v>
      </c>
      <c r="I19" s="1">
        <v>120</v>
      </c>
      <c r="J19" s="1">
        <v>90</v>
      </c>
      <c r="K19" s="1">
        <v>120</v>
      </c>
      <c r="L19" s="1">
        <v>120</v>
      </c>
      <c r="M19" s="1">
        <v>70</v>
      </c>
      <c r="N19" s="1">
        <v>40</v>
      </c>
      <c r="O19" s="1">
        <v>10</v>
      </c>
      <c r="P19" s="1">
        <v>20</v>
      </c>
      <c r="Q19" s="1">
        <v>0</v>
      </c>
      <c r="R19" s="1">
        <v>20</v>
      </c>
      <c r="S19" s="1">
        <v>24</v>
      </c>
    </row>
    <row r="20" spans="1:19" x14ac:dyDescent="0.2">
      <c r="A20" s="1" t="s">
        <v>71</v>
      </c>
      <c r="B20" s="1">
        <v>550</v>
      </c>
      <c r="C20" s="1">
        <v>60</v>
      </c>
      <c r="D20" s="1">
        <v>40</v>
      </c>
      <c r="E20" s="1">
        <v>50</v>
      </c>
      <c r="F20" s="1">
        <v>70</v>
      </c>
      <c r="G20" s="1">
        <v>120</v>
      </c>
      <c r="H20" s="1">
        <v>80</v>
      </c>
      <c r="I20" s="1">
        <v>50</v>
      </c>
      <c r="J20" s="1">
        <v>40</v>
      </c>
      <c r="K20" s="1">
        <v>20</v>
      </c>
      <c r="L20" s="1">
        <v>0</v>
      </c>
      <c r="M20" s="1">
        <v>10</v>
      </c>
      <c r="N20" s="1">
        <v>0</v>
      </c>
      <c r="O20" s="1">
        <v>10</v>
      </c>
      <c r="P20" s="1">
        <v>0</v>
      </c>
      <c r="Q20" s="1">
        <v>0</v>
      </c>
      <c r="R20" s="1">
        <v>0</v>
      </c>
      <c r="S20" s="1">
        <v>22.3</v>
      </c>
    </row>
    <row r="21" spans="1:19" x14ac:dyDescent="0.2">
      <c r="A21" s="1" t="s">
        <v>44</v>
      </c>
      <c r="B21" s="1">
        <v>1420</v>
      </c>
      <c r="C21" s="1">
        <v>200</v>
      </c>
      <c r="D21" s="1">
        <v>220</v>
      </c>
      <c r="E21" s="1">
        <v>130</v>
      </c>
      <c r="F21" s="1">
        <v>120</v>
      </c>
      <c r="G21" s="1">
        <v>130</v>
      </c>
      <c r="H21" s="1">
        <v>290</v>
      </c>
      <c r="I21" s="1">
        <v>170</v>
      </c>
      <c r="J21" s="1">
        <v>60</v>
      </c>
      <c r="K21" s="1">
        <v>10</v>
      </c>
      <c r="L21" s="1">
        <v>20</v>
      </c>
      <c r="M21" s="1">
        <v>30</v>
      </c>
      <c r="N21" s="1">
        <v>10</v>
      </c>
      <c r="O21" s="1">
        <v>20</v>
      </c>
      <c r="P21" s="1">
        <v>0</v>
      </c>
      <c r="Q21" s="1">
        <v>10</v>
      </c>
      <c r="R21" s="1">
        <v>0</v>
      </c>
      <c r="S21" s="1">
        <v>21.5</v>
      </c>
    </row>
    <row r="22" spans="1:19" x14ac:dyDescent="0.2">
      <c r="A22" s="1" t="s">
        <v>46</v>
      </c>
      <c r="B22" s="1">
        <v>360</v>
      </c>
      <c r="C22" s="1">
        <v>40</v>
      </c>
      <c r="D22" s="1">
        <v>40</v>
      </c>
      <c r="E22" s="1">
        <v>0</v>
      </c>
      <c r="F22" s="1">
        <v>50</v>
      </c>
      <c r="G22" s="1">
        <v>40</v>
      </c>
      <c r="H22" s="1">
        <v>110</v>
      </c>
      <c r="I22" s="1">
        <v>30</v>
      </c>
      <c r="J22" s="1">
        <v>10</v>
      </c>
      <c r="K22" s="1">
        <v>10</v>
      </c>
      <c r="L22" s="1">
        <v>0</v>
      </c>
      <c r="M22" s="1">
        <v>10</v>
      </c>
      <c r="N22" s="1">
        <v>0</v>
      </c>
      <c r="O22" s="1">
        <v>10</v>
      </c>
      <c r="P22" s="1">
        <v>0</v>
      </c>
      <c r="Q22" s="1">
        <v>0</v>
      </c>
      <c r="R22" s="1">
        <v>10</v>
      </c>
      <c r="S22" s="1">
        <v>25.5</v>
      </c>
    </row>
    <row r="23" spans="1:19" x14ac:dyDescent="0.2">
      <c r="A23" s="1" t="s">
        <v>72</v>
      </c>
      <c r="B23" s="1">
        <v>1080</v>
      </c>
      <c r="C23" s="1">
        <v>130</v>
      </c>
      <c r="D23" s="1">
        <v>110</v>
      </c>
      <c r="E23" s="1">
        <v>90</v>
      </c>
      <c r="F23" s="1">
        <v>140</v>
      </c>
      <c r="G23" s="1">
        <v>100</v>
      </c>
      <c r="H23" s="1">
        <v>60</v>
      </c>
      <c r="I23" s="1">
        <v>80</v>
      </c>
      <c r="J23" s="1">
        <v>60</v>
      </c>
      <c r="K23" s="1">
        <v>80</v>
      </c>
      <c r="L23" s="1">
        <v>50</v>
      </c>
      <c r="M23" s="1">
        <v>60</v>
      </c>
      <c r="N23" s="1">
        <v>50</v>
      </c>
      <c r="O23" s="1">
        <v>40</v>
      </c>
      <c r="P23" s="1">
        <v>10</v>
      </c>
      <c r="Q23" s="1">
        <v>10</v>
      </c>
      <c r="R23" s="1">
        <v>10</v>
      </c>
      <c r="S23" s="1">
        <v>23.5</v>
      </c>
    </row>
    <row r="24" spans="1:19" x14ac:dyDescent="0.2">
      <c r="A24" s="1" t="s">
        <v>54</v>
      </c>
      <c r="B24" s="1">
        <v>3890</v>
      </c>
      <c r="C24" s="1">
        <v>530</v>
      </c>
      <c r="D24" s="1">
        <v>370</v>
      </c>
      <c r="E24" s="1">
        <v>130</v>
      </c>
      <c r="F24" s="1">
        <v>390</v>
      </c>
      <c r="G24" s="1">
        <v>830</v>
      </c>
      <c r="H24" s="1">
        <v>790</v>
      </c>
      <c r="I24" s="1">
        <v>290</v>
      </c>
      <c r="J24" s="1">
        <v>310</v>
      </c>
      <c r="K24" s="1">
        <v>140</v>
      </c>
      <c r="L24" s="1">
        <v>30</v>
      </c>
      <c r="M24" s="1">
        <v>20</v>
      </c>
      <c r="N24" s="1">
        <v>50</v>
      </c>
      <c r="O24" s="1">
        <v>0</v>
      </c>
      <c r="P24" s="1">
        <v>10</v>
      </c>
      <c r="Q24" s="1">
        <v>0</v>
      </c>
      <c r="R24" s="1">
        <v>0</v>
      </c>
      <c r="S24" s="1">
        <v>23.2</v>
      </c>
    </row>
    <row r="25" spans="1:19" x14ac:dyDescent="0.2">
      <c r="A25" s="1" t="s">
        <v>73</v>
      </c>
      <c r="B25" s="1">
        <v>690</v>
      </c>
      <c r="C25" s="1">
        <v>90</v>
      </c>
      <c r="D25" s="1">
        <v>100</v>
      </c>
      <c r="E25" s="1">
        <v>80</v>
      </c>
      <c r="F25" s="1">
        <v>50</v>
      </c>
      <c r="G25" s="1">
        <v>70</v>
      </c>
      <c r="H25" s="1">
        <v>50</v>
      </c>
      <c r="I25" s="1">
        <v>40</v>
      </c>
      <c r="J25" s="1">
        <v>130</v>
      </c>
      <c r="K25" s="1">
        <v>0</v>
      </c>
      <c r="L25" s="1">
        <v>30</v>
      </c>
      <c r="M25" s="1">
        <v>20</v>
      </c>
      <c r="N25" s="1">
        <v>20</v>
      </c>
      <c r="O25" s="1">
        <v>10</v>
      </c>
      <c r="P25" s="1">
        <v>0</v>
      </c>
      <c r="Q25" s="1">
        <v>0</v>
      </c>
      <c r="R25" s="1">
        <v>0</v>
      </c>
      <c r="S25" s="1">
        <v>21.8</v>
      </c>
    </row>
    <row r="26" spans="1:19" x14ac:dyDescent="0.2">
      <c r="A26" s="1" t="s">
        <v>53</v>
      </c>
      <c r="B26" s="1">
        <v>21220</v>
      </c>
      <c r="C26" s="1">
        <v>2460</v>
      </c>
      <c r="D26" s="1">
        <v>1770</v>
      </c>
      <c r="E26" s="1">
        <v>1300</v>
      </c>
      <c r="F26" s="1">
        <v>1260</v>
      </c>
      <c r="G26" s="1">
        <v>3810</v>
      </c>
      <c r="H26" s="1">
        <v>2930</v>
      </c>
      <c r="I26" s="1">
        <v>2480</v>
      </c>
      <c r="J26" s="1">
        <v>2060</v>
      </c>
      <c r="K26" s="1">
        <v>1230</v>
      </c>
      <c r="L26" s="1">
        <v>620</v>
      </c>
      <c r="M26" s="1">
        <v>460</v>
      </c>
      <c r="N26" s="1">
        <v>250</v>
      </c>
      <c r="O26" s="1">
        <v>260</v>
      </c>
      <c r="P26" s="1">
        <v>160</v>
      </c>
      <c r="Q26" s="1">
        <v>80</v>
      </c>
      <c r="R26" s="1">
        <v>90</v>
      </c>
      <c r="S26" s="1">
        <v>25</v>
      </c>
    </row>
    <row r="28" spans="1:19" x14ac:dyDescent="0.2">
      <c r="A28" s="1" t="s">
        <v>390</v>
      </c>
      <c r="B28" s="1">
        <v>71270</v>
      </c>
      <c r="C28" s="1">
        <v>7250</v>
      </c>
      <c r="D28" s="1">
        <v>6680</v>
      </c>
      <c r="E28" s="1">
        <v>6340</v>
      </c>
      <c r="F28" s="1">
        <v>6860</v>
      </c>
      <c r="G28" s="1">
        <v>8270</v>
      </c>
      <c r="H28" s="1">
        <v>7020</v>
      </c>
      <c r="I28" s="1">
        <v>6290</v>
      </c>
      <c r="J28" s="1">
        <v>5560</v>
      </c>
      <c r="K28" s="1">
        <v>4550</v>
      </c>
      <c r="L28" s="1">
        <v>3140</v>
      </c>
      <c r="M28" s="1">
        <v>2640</v>
      </c>
      <c r="N28" s="1">
        <v>2230</v>
      </c>
      <c r="O28" s="1">
        <v>1840</v>
      </c>
      <c r="P28" s="1">
        <v>1300</v>
      </c>
      <c r="Q28" s="1">
        <v>580</v>
      </c>
      <c r="R28" s="1">
        <v>720</v>
      </c>
      <c r="S28" s="1">
        <v>25.2</v>
      </c>
    </row>
    <row r="29" spans="1:19" x14ac:dyDescent="0.2">
      <c r="A29" s="1" t="s">
        <v>62</v>
      </c>
      <c r="B29" s="1">
        <v>410</v>
      </c>
      <c r="C29" s="1">
        <v>20</v>
      </c>
      <c r="D29" s="1">
        <v>50</v>
      </c>
      <c r="E29" s="1">
        <v>10</v>
      </c>
      <c r="F29" s="1">
        <v>40</v>
      </c>
      <c r="G29" s="1">
        <v>50</v>
      </c>
      <c r="H29" s="1">
        <v>40</v>
      </c>
      <c r="I29" s="1">
        <v>50</v>
      </c>
      <c r="J29" s="1">
        <v>40</v>
      </c>
      <c r="K29" s="1">
        <v>50</v>
      </c>
      <c r="L29" s="1">
        <v>30</v>
      </c>
      <c r="M29" s="1">
        <v>10</v>
      </c>
      <c r="N29" s="1">
        <v>0</v>
      </c>
      <c r="O29" s="1">
        <v>0</v>
      </c>
      <c r="P29" s="1">
        <v>10</v>
      </c>
      <c r="Q29" s="1">
        <v>10</v>
      </c>
      <c r="R29" s="1">
        <v>0</v>
      </c>
      <c r="S29" s="1">
        <v>29.4</v>
      </c>
    </row>
    <row r="30" spans="1:19" x14ac:dyDescent="0.2">
      <c r="A30" s="1" t="s">
        <v>63</v>
      </c>
      <c r="B30" s="1">
        <v>650</v>
      </c>
      <c r="C30" s="1">
        <v>60</v>
      </c>
      <c r="D30" s="1">
        <v>30</v>
      </c>
      <c r="E30" s="1">
        <v>30</v>
      </c>
      <c r="F30" s="1">
        <v>70</v>
      </c>
      <c r="G30" s="1">
        <v>230</v>
      </c>
      <c r="H30" s="1">
        <v>100</v>
      </c>
      <c r="I30" s="1">
        <v>50</v>
      </c>
      <c r="J30" s="1">
        <v>20</v>
      </c>
      <c r="K30" s="1">
        <v>0</v>
      </c>
      <c r="L30" s="1">
        <v>10</v>
      </c>
      <c r="M30" s="1">
        <v>10</v>
      </c>
      <c r="N30" s="1">
        <v>10</v>
      </c>
      <c r="O30" s="1">
        <v>0</v>
      </c>
      <c r="P30" s="1">
        <v>0</v>
      </c>
      <c r="Q30" s="1">
        <v>20</v>
      </c>
      <c r="R30" s="1">
        <v>10</v>
      </c>
      <c r="S30" s="1">
        <v>22.9</v>
      </c>
    </row>
    <row r="31" spans="1:19" x14ac:dyDescent="0.2">
      <c r="A31" s="1" t="s">
        <v>64</v>
      </c>
      <c r="B31" s="1">
        <v>290</v>
      </c>
      <c r="C31" s="1">
        <v>20</v>
      </c>
      <c r="D31" s="1">
        <v>10</v>
      </c>
      <c r="E31" s="1">
        <v>20</v>
      </c>
      <c r="F31" s="1">
        <v>10</v>
      </c>
      <c r="G31" s="1">
        <v>80</v>
      </c>
      <c r="H31" s="1">
        <v>50</v>
      </c>
      <c r="I31" s="1">
        <v>60</v>
      </c>
      <c r="J31" s="1">
        <v>30</v>
      </c>
      <c r="K31" s="1">
        <v>0</v>
      </c>
      <c r="L31" s="1">
        <v>10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25.5</v>
      </c>
    </row>
    <row r="32" spans="1:19" x14ac:dyDescent="0.2">
      <c r="A32" s="1" t="s">
        <v>65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66</v>
      </c>
      <c r="B33" s="1">
        <v>140</v>
      </c>
      <c r="C33" s="1">
        <v>10</v>
      </c>
      <c r="D33" s="1">
        <v>50</v>
      </c>
      <c r="E33" s="1">
        <v>20</v>
      </c>
      <c r="F33" s="1">
        <v>0</v>
      </c>
      <c r="G33" s="1">
        <v>10</v>
      </c>
      <c r="H33" s="1">
        <v>20</v>
      </c>
      <c r="I33" s="1">
        <v>0</v>
      </c>
      <c r="J33" s="1">
        <v>10</v>
      </c>
      <c r="K33" s="1">
        <v>10</v>
      </c>
      <c r="L33" s="1">
        <v>0</v>
      </c>
      <c r="M33" s="1">
        <v>0</v>
      </c>
      <c r="N33" s="1">
        <v>10</v>
      </c>
      <c r="O33" s="1">
        <v>0</v>
      </c>
      <c r="P33" s="1">
        <v>0</v>
      </c>
      <c r="Q33" s="1">
        <v>0</v>
      </c>
      <c r="R33" s="1">
        <v>0</v>
      </c>
      <c r="S33" s="1">
        <v>12.5</v>
      </c>
    </row>
    <row r="34" spans="1:19" x14ac:dyDescent="0.2">
      <c r="A34" s="1" t="s">
        <v>52</v>
      </c>
      <c r="B34" s="1">
        <v>550</v>
      </c>
      <c r="C34" s="1">
        <v>70</v>
      </c>
      <c r="D34" s="1">
        <v>40</v>
      </c>
      <c r="E34" s="1">
        <v>30</v>
      </c>
      <c r="F34" s="1">
        <v>80</v>
      </c>
      <c r="G34" s="1">
        <v>40</v>
      </c>
      <c r="H34" s="1">
        <v>50</v>
      </c>
      <c r="I34" s="1">
        <v>80</v>
      </c>
      <c r="J34" s="1">
        <v>30</v>
      </c>
      <c r="K34" s="1">
        <v>40</v>
      </c>
      <c r="L34" s="1">
        <v>30</v>
      </c>
      <c r="M34" s="1">
        <v>20</v>
      </c>
      <c r="N34" s="1">
        <v>30</v>
      </c>
      <c r="O34" s="1">
        <v>0</v>
      </c>
      <c r="P34" s="1">
        <v>0</v>
      </c>
      <c r="Q34" s="1">
        <v>10</v>
      </c>
      <c r="R34" s="1">
        <v>0</v>
      </c>
      <c r="S34" s="1">
        <v>26.5</v>
      </c>
    </row>
    <row r="35" spans="1:19" x14ac:dyDescent="0.2">
      <c r="A35" s="1" t="s">
        <v>48</v>
      </c>
      <c r="B35" s="1">
        <v>1320</v>
      </c>
      <c r="C35" s="1">
        <v>30</v>
      </c>
      <c r="D35" s="1">
        <v>30</v>
      </c>
      <c r="E35" s="1">
        <v>30</v>
      </c>
      <c r="F35" s="1">
        <v>80</v>
      </c>
      <c r="G35" s="1">
        <v>50</v>
      </c>
      <c r="H35" s="1">
        <v>170</v>
      </c>
      <c r="I35" s="1">
        <v>270</v>
      </c>
      <c r="J35" s="1">
        <v>240</v>
      </c>
      <c r="K35" s="1">
        <v>150</v>
      </c>
      <c r="L35" s="1">
        <v>130</v>
      </c>
      <c r="M35" s="1">
        <v>80</v>
      </c>
      <c r="N35" s="1">
        <v>30</v>
      </c>
      <c r="O35" s="1">
        <v>0</v>
      </c>
      <c r="P35" s="1">
        <v>20</v>
      </c>
      <c r="Q35" s="1">
        <v>10</v>
      </c>
      <c r="R35" s="1">
        <v>0</v>
      </c>
      <c r="S35" s="1">
        <v>35</v>
      </c>
    </row>
    <row r="36" spans="1:19" x14ac:dyDescent="0.2">
      <c r="A36" s="1" t="s">
        <v>49</v>
      </c>
      <c r="B36" s="1">
        <v>17320</v>
      </c>
      <c r="C36" s="1">
        <v>1390</v>
      </c>
      <c r="D36" s="1">
        <v>1300</v>
      </c>
      <c r="E36" s="1">
        <v>1570</v>
      </c>
      <c r="F36" s="1">
        <v>1640</v>
      </c>
      <c r="G36" s="1">
        <v>1450</v>
      </c>
      <c r="H36" s="1">
        <v>1270</v>
      </c>
      <c r="I36" s="1">
        <v>1280</v>
      </c>
      <c r="J36" s="1">
        <v>1200</v>
      </c>
      <c r="K36" s="1">
        <v>1230</v>
      </c>
      <c r="L36" s="1">
        <v>950</v>
      </c>
      <c r="M36" s="1">
        <v>830</v>
      </c>
      <c r="N36" s="1">
        <v>870</v>
      </c>
      <c r="O36" s="1">
        <v>1010</v>
      </c>
      <c r="P36" s="1">
        <v>740</v>
      </c>
      <c r="Q36" s="1">
        <v>250</v>
      </c>
      <c r="R36" s="1">
        <v>340</v>
      </c>
      <c r="S36" s="1">
        <v>30.2</v>
      </c>
    </row>
    <row r="37" spans="1:19" x14ac:dyDescent="0.2">
      <c r="A37" s="1" t="s">
        <v>50</v>
      </c>
      <c r="B37" s="1">
        <v>1430</v>
      </c>
      <c r="C37" s="1">
        <v>100</v>
      </c>
      <c r="D37" s="1">
        <v>120</v>
      </c>
      <c r="E37" s="1">
        <v>140</v>
      </c>
      <c r="F37" s="1">
        <v>70</v>
      </c>
      <c r="G37" s="1">
        <v>50</v>
      </c>
      <c r="H37" s="1">
        <v>180</v>
      </c>
      <c r="I37" s="1">
        <v>140</v>
      </c>
      <c r="J37" s="1">
        <v>100</v>
      </c>
      <c r="K37" s="1">
        <v>210</v>
      </c>
      <c r="L37" s="1">
        <v>110</v>
      </c>
      <c r="M37" s="1">
        <v>90</v>
      </c>
      <c r="N37" s="1">
        <v>50</v>
      </c>
      <c r="O37" s="1">
        <v>50</v>
      </c>
      <c r="P37" s="1">
        <v>20</v>
      </c>
      <c r="Q37" s="1">
        <v>0</v>
      </c>
      <c r="R37" s="1">
        <v>0</v>
      </c>
      <c r="S37" s="1">
        <v>32</v>
      </c>
    </row>
    <row r="38" spans="1:19" x14ac:dyDescent="0.2">
      <c r="A38" s="1" t="s">
        <v>51</v>
      </c>
      <c r="B38" s="1">
        <v>2530</v>
      </c>
      <c r="C38" s="1">
        <v>150</v>
      </c>
      <c r="D38" s="1">
        <v>120</v>
      </c>
      <c r="E38" s="1">
        <v>70</v>
      </c>
      <c r="F38" s="1">
        <v>120</v>
      </c>
      <c r="G38" s="1">
        <v>100</v>
      </c>
      <c r="H38" s="1">
        <v>180</v>
      </c>
      <c r="I38" s="1">
        <v>340</v>
      </c>
      <c r="J38" s="1">
        <v>440</v>
      </c>
      <c r="K38" s="1">
        <v>350</v>
      </c>
      <c r="L38" s="1">
        <v>340</v>
      </c>
      <c r="M38" s="1">
        <v>150</v>
      </c>
      <c r="N38" s="1">
        <v>140</v>
      </c>
      <c r="O38" s="1">
        <v>20</v>
      </c>
      <c r="P38" s="1">
        <v>10</v>
      </c>
      <c r="Q38" s="1">
        <v>0</v>
      </c>
      <c r="R38" s="1">
        <v>0</v>
      </c>
      <c r="S38" s="1">
        <v>37.1</v>
      </c>
    </row>
    <row r="39" spans="1:19" x14ac:dyDescent="0.2">
      <c r="A39" s="1" t="s">
        <v>67</v>
      </c>
      <c r="B39" s="1">
        <v>100</v>
      </c>
      <c r="C39" s="1">
        <v>20</v>
      </c>
      <c r="D39" s="1">
        <v>10</v>
      </c>
      <c r="E39" s="1">
        <v>0</v>
      </c>
      <c r="F39" s="1">
        <v>10</v>
      </c>
      <c r="G39" s="1">
        <v>20</v>
      </c>
      <c r="H39" s="1">
        <v>20</v>
      </c>
      <c r="I39" s="1">
        <v>0</v>
      </c>
      <c r="J39" s="1">
        <v>0</v>
      </c>
      <c r="K39" s="1">
        <v>10</v>
      </c>
      <c r="L39" s="1">
        <v>10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22.5</v>
      </c>
    </row>
    <row r="40" spans="1:19" x14ac:dyDescent="0.2">
      <c r="A40" s="1" t="s">
        <v>68</v>
      </c>
      <c r="B40" s="1">
        <v>260</v>
      </c>
      <c r="C40" s="1">
        <v>30</v>
      </c>
      <c r="D40" s="1">
        <v>20</v>
      </c>
      <c r="E40" s="1">
        <v>20</v>
      </c>
      <c r="F40" s="1">
        <v>10</v>
      </c>
      <c r="G40" s="1">
        <v>30</v>
      </c>
      <c r="H40" s="1">
        <v>40</v>
      </c>
      <c r="I40" s="1">
        <v>40</v>
      </c>
      <c r="J40" s="1">
        <v>20</v>
      </c>
      <c r="K40" s="1">
        <v>10</v>
      </c>
      <c r="L40" s="1">
        <v>0</v>
      </c>
      <c r="M40" s="1">
        <v>20</v>
      </c>
      <c r="N40" s="1">
        <v>10</v>
      </c>
      <c r="O40" s="1">
        <v>10</v>
      </c>
      <c r="P40" s="1">
        <v>0</v>
      </c>
      <c r="Q40" s="1">
        <v>0</v>
      </c>
      <c r="R40" s="1">
        <v>0</v>
      </c>
      <c r="S40" s="1">
        <v>27.5</v>
      </c>
    </row>
    <row r="41" spans="1:19" x14ac:dyDescent="0.2">
      <c r="A41" s="1" t="s">
        <v>69</v>
      </c>
      <c r="B41" s="1">
        <v>190</v>
      </c>
      <c r="C41" s="1">
        <v>0</v>
      </c>
      <c r="D41" s="1">
        <v>50</v>
      </c>
      <c r="E41" s="1">
        <v>10</v>
      </c>
      <c r="F41" s="1">
        <v>30</v>
      </c>
      <c r="G41" s="1">
        <v>0</v>
      </c>
      <c r="H41" s="1">
        <v>20</v>
      </c>
      <c r="I41" s="1">
        <v>20</v>
      </c>
      <c r="J41" s="1">
        <v>30</v>
      </c>
      <c r="K41" s="1">
        <v>20</v>
      </c>
      <c r="L41" s="1">
        <v>0</v>
      </c>
      <c r="M41" s="1">
        <v>0</v>
      </c>
      <c r="N41" s="1">
        <v>0</v>
      </c>
      <c r="O41" s="1">
        <v>0</v>
      </c>
      <c r="P41" s="1">
        <v>10</v>
      </c>
      <c r="Q41" s="1">
        <v>0</v>
      </c>
      <c r="R41" s="1">
        <v>0</v>
      </c>
      <c r="S41" s="1">
        <v>26.3</v>
      </c>
    </row>
    <row r="42" spans="1:19" x14ac:dyDescent="0.2">
      <c r="A42" s="1" t="s">
        <v>70</v>
      </c>
      <c r="B42" s="1">
        <v>70</v>
      </c>
      <c r="C42" s="1">
        <v>0</v>
      </c>
      <c r="D42" s="1">
        <v>0</v>
      </c>
      <c r="E42" s="1">
        <v>0</v>
      </c>
      <c r="F42" s="1">
        <v>0</v>
      </c>
      <c r="G42" s="1">
        <v>20</v>
      </c>
      <c r="H42" s="1">
        <v>10</v>
      </c>
      <c r="I42" s="1">
        <v>20</v>
      </c>
      <c r="J42" s="1">
        <v>0</v>
      </c>
      <c r="K42" s="1">
        <v>10</v>
      </c>
      <c r="L42" s="1">
        <v>0</v>
      </c>
      <c r="M42" s="1">
        <v>10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31.3</v>
      </c>
    </row>
    <row r="43" spans="1:19" x14ac:dyDescent="0.2">
      <c r="A43" s="1" t="s">
        <v>42</v>
      </c>
      <c r="B43" s="1">
        <v>27210</v>
      </c>
      <c r="C43" s="1">
        <v>3440</v>
      </c>
      <c r="D43" s="1">
        <v>3390</v>
      </c>
      <c r="E43" s="1">
        <v>3390</v>
      </c>
      <c r="F43" s="1">
        <v>3280</v>
      </c>
      <c r="G43" s="1">
        <v>2410</v>
      </c>
      <c r="H43" s="1">
        <v>2180</v>
      </c>
      <c r="I43" s="1">
        <v>1890</v>
      </c>
      <c r="J43" s="1">
        <v>1620</v>
      </c>
      <c r="K43" s="1">
        <v>1480</v>
      </c>
      <c r="L43" s="1">
        <v>970</v>
      </c>
      <c r="M43" s="1">
        <v>960</v>
      </c>
      <c r="N43" s="1">
        <v>790</v>
      </c>
      <c r="O43" s="1">
        <v>500</v>
      </c>
      <c r="P43" s="1">
        <v>390</v>
      </c>
      <c r="Q43" s="1">
        <v>210</v>
      </c>
      <c r="R43" s="1">
        <v>310</v>
      </c>
      <c r="S43" s="1">
        <v>20.2</v>
      </c>
    </row>
    <row r="44" spans="1:19" x14ac:dyDescent="0.2">
      <c r="A44" s="1" t="s">
        <v>43</v>
      </c>
      <c r="B44" s="1">
        <v>790</v>
      </c>
      <c r="C44" s="1">
        <v>140</v>
      </c>
      <c r="D44" s="1">
        <v>130</v>
      </c>
      <c r="E44" s="1">
        <v>70</v>
      </c>
      <c r="F44" s="1">
        <v>50</v>
      </c>
      <c r="G44" s="1">
        <v>100</v>
      </c>
      <c r="H44" s="1">
        <v>80</v>
      </c>
      <c r="I44" s="1">
        <v>30</v>
      </c>
      <c r="J44" s="1">
        <v>40</v>
      </c>
      <c r="K44" s="1">
        <v>40</v>
      </c>
      <c r="L44" s="1">
        <v>30</v>
      </c>
      <c r="M44" s="1">
        <v>40</v>
      </c>
      <c r="N44" s="1">
        <v>30</v>
      </c>
      <c r="O44" s="1">
        <v>0</v>
      </c>
      <c r="P44" s="1">
        <v>0</v>
      </c>
      <c r="Q44" s="1">
        <v>0</v>
      </c>
      <c r="R44" s="1">
        <v>10</v>
      </c>
      <c r="S44" s="1">
        <v>20.3</v>
      </c>
    </row>
    <row r="45" spans="1:19" x14ac:dyDescent="0.2">
      <c r="A45" s="1" t="s">
        <v>71</v>
      </c>
      <c r="B45" s="1">
        <v>320</v>
      </c>
      <c r="C45" s="1">
        <v>20</v>
      </c>
      <c r="D45" s="1">
        <v>10</v>
      </c>
      <c r="E45" s="1">
        <v>30</v>
      </c>
      <c r="F45" s="1">
        <v>70</v>
      </c>
      <c r="G45" s="1">
        <v>50</v>
      </c>
      <c r="H45" s="1">
        <v>70</v>
      </c>
      <c r="I45" s="1">
        <v>20</v>
      </c>
      <c r="J45" s="1">
        <v>30</v>
      </c>
      <c r="K45" s="1">
        <v>10</v>
      </c>
      <c r="L45" s="1">
        <v>0</v>
      </c>
      <c r="M45" s="1">
        <v>10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23</v>
      </c>
    </row>
    <row r="46" spans="1:19" x14ac:dyDescent="0.2">
      <c r="A46" s="1" t="s">
        <v>44</v>
      </c>
      <c r="B46" s="1">
        <v>760</v>
      </c>
      <c r="C46" s="1">
        <v>120</v>
      </c>
      <c r="D46" s="1">
        <v>80</v>
      </c>
      <c r="E46" s="1">
        <v>90</v>
      </c>
      <c r="F46" s="1">
        <v>60</v>
      </c>
      <c r="G46" s="1">
        <v>70</v>
      </c>
      <c r="H46" s="1">
        <v>160</v>
      </c>
      <c r="I46" s="1">
        <v>100</v>
      </c>
      <c r="J46" s="1">
        <v>30</v>
      </c>
      <c r="K46" s="1">
        <v>0</v>
      </c>
      <c r="L46" s="1">
        <v>20</v>
      </c>
      <c r="M46" s="1">
        <v>10</v>
      </c>
      <c r="N46" s="1">
        <v>10</v>
      </c>
      <c r="O46" s="1">
        <v>0</v>
      </c>
      <c r="P46" s="1">
        <v>0</v>
      </c>
      <c r="Q46" s="1">
        <v>10</v>
      </c>
      <c r="R46" s="1">
        <v>0</v>
      </c>
      <c r="S46" s="1">
        <v>22.1</v>
      </c>
    </row>
    <row r="47" spans="1:19" x14ac:dyDescent="0.2">
      <c r="A47" s="1" t="s">
        <v>46</v>
      </c>
      <c r="B47" s="1">
        <v>200</v>
      </c>
      <c r="C47" s="1">
        <v>0</v>
      </c>
      <c r="D47" s="1">
        <v>20</v>
      </c>
      <c r="E47" s="1">
        <v>0</v>
      </c>
      <c r="F47" s="1">
        <v>10</v>
      </c>
      <c r="G47" s="1">
        <v>30</v>
      </c>
      <c r="H47" s="1">
        <v>90</v>
      </c>
      <c r="I47" s="1">
        <v>20</v>
      </c>
      <c r="J47" s="1">
        <v>10</v>
      </c>
      <c r="K47" s="1">
        <v>0</v>
      </c>
      <c r="L47" s="1">
        <v>0</v>
      </c>
      <c r="M47" s="1">
        <v>10</v>
      </c>
      <c r="N47" s="1">
        <v>0</v>
      </c>
      <c r="O47" s="1">
        <v>10</v>
      </c>
      <c r="P47" s="1">
        <v>0</v>
      </c>
      <c r="Q47" s="1">
        <v>0</v>
      </c>
      <c r="R47" s="1">
        <v>0</v>
      </c>
      <c r="S47" s="1">
        <v>27.2</v>
      </c>
    </row>
    <row r="48" spans="1:19" x14ac:dyDescent="0.2">
      <c r="A48" s="1" t="s">
        <v>72</v>
      </c>
      <c r="B48" s="1">
        <v>530</v>
      </c>
      <c r="C48" s="1">
        <v>60</v>
      </c>
      <c r="D48" s="1">
        <v>40</v>
      </c>
      <c r="E48" s="1">
        <v>60</v>
      </c>
      <c r="F48" s="1">
        <v>80</v>
      </c>
      <c r="G48" s="1">
        <v>30</v>
      </c>
      <c r="H48" s="1">
        <v>40</v>
      </c>
      <c r="I48" s="1">
        <v>30</v>
      </c>
      <c r="J48" s="1">
        <v>20</v>
      </c>
      <c r="K48" s="1">
        <v>40</v>
      </c>
      <c r="L48" s="1">
        <v>10</v>
      </c>
      <c r="M48" s="1">
        <v>50</v>
      </c>
      <c r="N48" s="1">
        <v>30</v>
      </c>
      <c r="O48" s="1">
        <v>30</v>
      </c>
      <c r="P48" s="1">
        <v>0</v>
      </c>
      <c r="Q48" s="1">
        <v>10</v>
      </c>
      <c r="R48" s="1">
        <v>0</v>
      </c>
      <c r="S48" s="1">
        <v>24.2</v>
      </c>
    </row>
    <row r="49" spans="1:19" x14ac:dyDescent="0.2">
      <c r="A49" s="1" t="s">
        <v>54</v>
      </c>
      <c r="B49" s="1">
        <v>2560</v>
      </c>
      <c r="C49" s="1">
        <v>250</v>
      </c>
      <c r="D49" s="1">
        <v>210</v>
      </c>
      <c r="E49" s="1">
        <v>70</v>
      </c>
      <c r="F49" s="1">
        <v>280</v>
      </c>
      <c r="G49" s="1">
        <v>660</v>
      </c>
      <c r="H49" s="1">
        <v>490</v>
      </c>
      <c r="I49" s="1">
        <v>200</v>
      </c>
      <c r="J49" s="1">
        <v>190</v>
      </c>
      <c r="K49" s="1">
        <v>110</v>
      </c>
      <c r="L49" s="1">
        <v>30</v>
      </c>
      <c r="M49" s="1">
        <v>20</v>
      </c>
      <c r="N49" s="1">
        <v>40</v>
      </c>
      <c r="O49" s="1">
        <v>0</v>
      </c>
      <c r="P49" s="1">
        <v>10</v>
      </c>
      <c r="Q49" s="1">
        <v>0</v>
      </c>
      <c r="R49" s="1">
        <v>0</v>
      </c>
      <c r="S49" s="1">
        <v>23.6</v>
      </c>
    </row>
    <row r="50" spans="1:19" x14ac:dyDescent="0.2">
      <c r="A50" s="1" t="s">
        <v>73</v>
      </c>
      <c r="B50" s="1">
        <v>370</v>
      </c>
      <c r="C50" s="1">
        <v>50</v>
      </c>
      <c r="D50" s="1">
        <v>50</v>
      </c>
      <c r="E50" s="1">
        <v>20</v>
      </c>
      <c r="F50" s="1">
        <v>20</v>
      </c>
      <c r="G50" s="1">
        <v>40</v>
      </c>
      <c r="H50" s="1">
        <v>30</v>
      </c>
      <c r="I50" s="1">
        <v>30</v>
      </c>
      <c r="J50" s="1">
        <v>80</v>
      </c>
      <c r="K50" s="1">
        <v>0</v>
      </c>
      <c r="L50" s="1">
        <v>20</v>
      </c>
      <c r="M50" s="1">
        <v>0</v>
      </c>
      <c r="N50" s="1">
        <v>20</v>
      </c>
      <c r="O50" s="1">
        <v>10</v>
      </c>
      <c r="P50" s="1">
        <v>0</v>
      </c>
      <c r="Q50" s="1">
        <v>0</v>
      </c>
      <c r="R50" s="1">
        <v>0</v>
      </c>
      <c r="S50" s="1">
        <v>25.8</v>
      </c>
    </row>
    <row r="51" spans="1:19" x14ac:dyDescent="0.2">
      <c r="A51" s="1" t="s">
        <v>53</v>
      </c>
      <c r="B51" s="1">
        <v>13270</v>
      </c>
      <c r="C51" s="1">
        <v>1270</v>
      </c>
      <c r="D51" s="1">
        <v>920</v>
      </c>
      <c r="E51" s="1">
        <v>660</v>
      </c>
      <c r="F51" s="1">
        <v>850</v>
      </c>
      <c r="G51" s="1">
        <v>2750</v>
      </c>
      <c r="H51" s="1">
        <v>1730</v>
      </c>
      <c r="I51" s="1">
        <v>1620</v>
      </c>
      <c r="J51" s="1">
        <v>1380</v>
      </c>
      <c r="K51" s="1">
        <v>780</v>
      </c>
      <c r="L51" s="1">
        <v>440</v>
      </c>
      <c r="M51" s="1">
        <v>320</v>
      </c>
      <c r="N51" s="1">
        <v>160</v>
      </c>
      <c r="O51" s="1">
        <v>200</v>
      </c>
      <c r="P51" s="1">
        <v>90</v>
      </c>
      <c r="Q51" s="1">
        <v>50</v>
      </c>
      <c r="R51" s="1">
        <v>50</v>
      </c>
      <c r="S51" s="1">
        <v>25.5</v>
      </c>
    </row>
    <row r="53" spans="1:19" x14ac:dyDescent="0.2">
      <c r="A53" s="1" t="s">
        <v>394</v>
      </c>
      <c r="B53" s="1">
        <v>61070</v>
      </c>
      <c r="C53" s="1">
        <v>6820</v>
      </c>
      <c r="D53" s="1">
        <v>6440</v>
      </c>
      <c r="E53" s="1">
        <v>5640</v>
      </c>
      <c r="F53" s="1">
        <v>5630</v>
      </c>
      <c r="G53" s="1">
        <v>5850</v>
      </c>
      <c r="H53" s="1">
        <v>5840</v>
      </c>
      <c r="I53" s="1">
        <v>5380</v>
      </c>
      <c r="J53" s="1">
        <v>4830</v>
      </c>
      <c r="K53" s="1">
        <v>3990</v>
      </c>
      <c r="L53" s="1">
        <v>2510</v>
      </c>
      <c r="M53" s="1">
        <v>2060</v>
      </c>
      <c r="N53" s="1">
        <v>1940</v>
      </c>
      <c r="O53" s="1">
        <v>1610</v>
      </c>
      <c r="P53" s="1">
        <v>1160</v>
      </c>
      <c r="Q53" s="1">
        <v>580</v>
      </c>
      <c r="R53" s="1">
        <v>790</v>
      </c>
      <c r="S53" s="1">
        <v>25.1</v>
      </c>
    </row>
    <row r="54" spans="1:19" x14ac:dyDescent="0.2">
      <c r="A54" s="1" t="s">
        <v>62</v>
      </c>
      <c r="B54" s="1">
        <v>290</v>
      </c>
      <c r="C54" s="1">
        <v>20</v>
      </c>
      <c r="D54" s="1">
        <v>10</v>
      </c>
      <c r="E54" s="1">
        <v>10</v>
      </c>
      <c r="F54" s="1">
        <v>40</v>
      </c>
      <c r="G54" s="1">
        <v>30</v>
      </c>
      <c r="H54" s="1">
        <v>60</v>
      </c>
      <c r="I54" s="1">
        <v>30</v>
      </c>
      <c r="J54" s="1">
        <v>30</v>
      </c>
      <c r="K54" s="1">
        <v>0</v>
      </c>
      <c r="L54" s="1">
        <v>10</v>
      </c>
      <c r="M54" s="1">
        <v>20</v>
      </c>
      <c r="N54" s="1">
        <v>10</v>
      </c>
      <c r="O54" s="1">
        <v>10</v>
      </c>
      <c r="P54" s="1">
        <v>0</v>
      </c>
      <c r="Q54" s="1">
        <v>10</v>
      </c>
      <c r="R54" s="1">
        <v>0</v>
      </c>
      <c r="S54" s="1">
        <v>27.9</v>
      </c>
    </row>
    <row r="55" spans="1:19" x14ac:dyDescent="0.2">
      <c r="A55" s="1" t="s">
        <v>63</v>
      </c>
      <c r="B55" s="1">
        <v>300</v>
      </c>
      <c r="C55" s="1">
        <v>60</v>
      </c>
      <c r="D55" s="1">
        <v>30</v>
      </c>
      <c r="E55" s="1">
        <v>10</v>
      </c>
      <c r="F55" s="1">
        <v>30</v>
      </c>
      <c r="G55" s="1">
        <v>40</v>
      </c>
      <c r="H55" s="1">
        <v>50</v>
      </c>
      <c r="I55" s="1">
        <v>40</v>
      </c>
      <c r="J55" s="1">
        <v>20</v>
      </c>
      <c r="K55" s="1">
        <v>0</v>
      </c>
      <c r="L55" s="1">
        <v>0</v>
      </c>
      <c r="M55" s="1">
        <v>0</v>
      </c>
      <c r="N55" s="1">
        <v>0</v>
      </c>
      <c r="O55" s="1">
        <v>10</v>
      </c>
      <c r="P55" s="1">
        <v>0</v>
      </c>
      <c r="Q55" s="1">
        <v>10</v>
      </c>
      <c r="R55" s="1">
        <v>0</v>
      </c>
      <c r="S55" s="1">
        <v>22.5</v>
      </c>
    </row>
    <row r="56" spans="1:19" x14ac:dyDescent="0.2">
      <c r="A56" s="1" t="s">
        <v>64</v>
      </c>
      <c r="B56" s="1">
        <v>120</v>
      </c>
      <c r="C56" s="1">
        <v>30</v>
      </c>
      <c r="D56" s="1">
        <v>0</v>
      </c>
      <c r="E56" s="1">
        <v>0</v>
      </c>
      <c r="F56" s="1">
        <v>10</v>
      </c>
      <c r="G56" s="1">
        <v>50</v>
      </c>
      <c r="H56" s="1">
        <v>10</v>
      </c>
      <c r="I56" s="1">
        <v>10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10</v>
      </c>
      <c r="Q56" s="1">
        <v>0</v>
      </c>
      <c r="R56" s="1">
        <v>0</v>
      </c>
      <c r="S56" s="1">
        <v>22</v>
      </c>
    </row>
    <row r="57" spans="1:19" x14ac:dyDescent="0.2">
      <c r="A57" s="1" t="s">
        <v>65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</row>
    <row r="58" spans="1:19" x14ac:dyDescent="0.2">
      <c r="A58" s="1" t="s">
        <v>66</v>
      </c>
      <c r="B58" s="1">
        <v>50</v>
      </c>
      <c r="C58" s="1">
        <v>10</v>
      </c>
      <c r="D58" s="1">
        <v>20</v>
      </c>
      <c r="E58" s="1">
        <v>0</v>
      </c>
      <c r="F58" s="1">
        <v>0</v>
      </c>
      <c r="G58" s="1">
        <v>0</v>
      </c>
      <c r="H58" s="1">
        <v>0</v>
      </c>
      <c r="I58" s="1">
        <v>10</v>
      </c>
      <c r="J58" s="1">
        <v>10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8.8000000000000007</v>
      </c>
    </row>
    <row r="59" spans="1:19" x14ac:dyDescent="0.2">
      <c r="A59" s="1" t="s">
        <v>52</v>
      </c>
      <c r="B59" s="1">
        <v>370</v>
      </c>
      <c r="C59" s="1">
        <v>0</v>
      </c>
      <c r="D59" s="1">
        <v>0</v>
      </c>
      <c r="E59" s="1">
        <v>30</v>
      </c>
      <c r="F59" s="1">
        <v>50</v>
      </c>
      <c r="G59" s="1">
        <v>60</v>
      </c>
      <c r="H59" s="1">
        <v>40</v>
      </c>
      <c r="I59" s="1">
        <v>30</v>
      </c>
      <c r="J59" s="1">
        <v>30</v>
      </c>
      <c r="K59" s="1">
        <v>50</v>
      </c>
      <c r="L59" s="1">
        <v>30</v>
      </c>
      <c r="M59" s="1">
        <v>40</v>
      </c>
      <c r="N59" s="1">
        <v>0</v>
      </c>
      <c r="O59" s="1">
        <v>0</v>
      </c>
      <c r="P59" s="1">
        <v>0</v>
      </c>
      <c r="Q59" s="1">
        <v>10</v>
      </c>
      <c r="R59" s="1">
        <v>0</v>
      </c>
      <c r="S59" s="1">
        <v>30.8</v>
      </c>
    </row>
    <row r="60" spans="1:19" x14ac:dyDescent="0.2">
      <c r="A60" s="1" t="s">
        <v>48</v>
      </c>
      <c r="B60" s="1">
        <v>490</v>
      </c>
      <c r="C60" s="1">
        <v>70</v>
      </c>
      <c r="D60" s="1">
        <v>20</v>
      </c>
      <c r="E60" s="1">
        <v>20</v>
      </c>
      <c r="F60" s="1">
        <v>40</v>
      </c>
      <c r="G60" s="1">
        <v>20</v>
      </c>
      <c r="H60" s="1">
        <v>40</v>
      </c>
      <c r="I60" s="1">
        <v>40</v>
      </c>
      <c r="J60" s="1">
        <v>60</v>
      </c>
      <c r="K60" s="1">
        <v>80</v>
      </c>
      <c r="L60" s="1">
        <v>40</v>
      </c>
      <c r="M60" s="1">
        <v>20</v>
      </c>
      <c r="N60" s="1">
        <v>30</v>
      </c>
      <c r="O60" s="1">
        <v>0</v>
      </c>
      <c r="P60" s="1">
        <v>0</v>
      </c>
      <c r="Q60" s="1">
        <v>10</v>
      </c>
      <c r="R60" s="1">
        <v>0</v>
      </c>
      <c r="S60" s="1">
        <v>34.4</v>
      </c>
    </row>
    <row r="61" spans="1:19" x14ac:dyDescent="0.2">
      <c r="A61" s="1" t="s">
        <v>49</v>
      </c>
      <c r="B61" s="1">
        <v>15460</v>
      </c>
      <c r="C61" s="1">
        <v>1370</v>
      </c>
      <c r="D61" s="1">
        <v>1360</v>
      </c>
      <c r="E61" s="1">
        <v>1340</v>
      </c>
      <c r="F61" s="1">
        <v>1430</v>
      </c>
      <c r="G61" s="1">
        <v>1400</v>
      </c>
      <c r="H61" s="1">
        <v>1300</v>
      </c>
      <c r="I61" s="1">
        <v>1170</v>
      </c>
      <c r="J61" s="1">
        <v>1240</v>
      </c>
      <c r="K61" s="1">
        <v>1140</v>
      </c>
      <c r="L61" s="1">
        <v>850</v>
      </c>
      <c r="M61" s="1">
        <v>660</v>
      </c>
      <c r="N61" s="1">
        <v>720</v>
      </c>
      <c r="O61" s="1">
        <v>590</v>
      </c>
      <c r="P61" s="1">
        <v>500</v>
      </c>
      <c r="Q61" s="1">
        <v>160</v>
      </c>
      <c r="R61" s="1">
        <v>230</v>
      </c>
      <c r="S61" s="1">
        <v>28.2</v>
      </c>
    </row>
    <row r="62" spans="1:19" x14ac:dyDescent="0.2">
      <c r="A62" s="1" t="s">
        <v>50</v>
      </c>
      <c r="B62" s="1">
        <v>1690</v>
      </c>
      <c r="C62" s="1">
        <v>140</v>
      </c>
      <c r="D62" s="1">
        <v>80</v>
      </c>
      <c r="E62" s="1">
        <v>40</v>
      </c>
      <c r="F62" s="1">
        <v>110</v>
      </c>
      <c r="G62" s="1">
        <v>60</v>
      </c>
      <c r="H62" s="1">
        <v>160</v>
      </c>
      <c r="I62" s="1">
        <v>250</v>
      </c>
      <c r="J62" s="1">
        <v>160</v>
      </c>
      <c r="K62" s="1">
        <v>190</v>
      </c>
      <c r="L62" s="1">
        <v>130</v>
      </c>
      <c r="M62" s="1">
        <v>70</v>
      </c>
      <c r="N62" s="1">
        <v>230</v>
      </c>
      <c r="O62" s="1">
        <v>50</v>
      </c>
      <c r="P62" s="1">
        <v>20</v>
      </c>
      <c r="Q62" s="1">
        <v>0</v>
      </c>
      <c r="R62" s="1">
        <v>0</v>
      </c>
      <c r="S62" s="1">
        <v>35.200000000000003</v>
      </c>
    </row>
    <row r="63" spans="1:19" x14ac:dyDescent="0.2">
      <c r="A63" s="1" t="s">
        <v>51</v>
      </c>
      <c r="B63" s="1">
        <v>1550</v>
      </c>
      <c r="C63" s="1">
        <v>110</v>
      </c>
      <c r="D63" s="1">
        <v>140</v>
      </c>
      <c r="E63" s="1">
        <v>50</v>
      </c>
      <c r="F63" s="1">
        <v>130</v>
      </c>
      <c r="G63" s="1">
        <v>90</v>
      </c>
      <c r="H63" s="1">
        <v>210</v>
      </c>
      <c r="I63" s="1">
        <v>220</v>
      </c>
      <c r="J63" s="1">
        <v>250</v>
      </c>
      <c r="K63" s="1">
        <v>130</v>
      </c>
      <c r="L63" s="1">
        <v>80</v>
      </c>
      <c r="M63" s="1">
        <v>50</v>
      </c>
      <c r="N63" s="1">
        <v>50</v>
      </c>
      <c r="O63" s="1">
        <v>30</v>
      </c>
      <c r="P63" s="1">
        <v>10</v>
      </c>
      <c r="Q63" s="1">
        <v>0</v>
      </c>
      <c r="R63" s="1">
        <v>0</v>
      </c>
      <c r="S63" s="1">
        <v>31</v>
      </c>
    </row>
    <row r="64" spans="1:19" x14ac:dyDescent="0.2">
      <c r="A64" s="1" t="s">
        <v>67</v>
      </c>
      <c r="B64" s="1">
        <v>170</v>
      </c>
      <c r="C64" s="1">
        <v>10</v>
      </c>
      <c r="D64" s="1">
        <v>10</v>
      </c>
      <c r="E64" s="1">
        <v>30</v>
      </c>
      <c r="F64" s="1">
        <v>30</v>
      </c>
      <c r="G64" s="1">
        <v>10</v>
      </c>
      <c r="H64" s="1">
        <v>0</v>
      </c>
      <c r="I64" s="1">
        <v>10</v>
      </c>
      <c r="J64" s="1">
        <v>10</v>
      </c>
      <c r="K64" s="1">
        <v>60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22.5</v>
      </c>
    </row>
    <row r="65" spans="1:19" x14ac:dyDescent="0.2">
      <c r="A65" s="1" t="s">
        <v>68</v>
      </c>
      <c r="B65" s="1">
        <v>220</v>
      </c>
      <c r="C65" s="1">
        <v>20</v>
      </c>
      <c r="D65" s="1">
        <v>0</v>
      </c>
      <c r="E65" s="1">
        <v>30</v>
      </c>
      <c r="F65" s="1">
        <v>10</v>
      </c>
      <c r="G65" s="1">
        <v>30</v>
      </c>
      <c r="H65" s="1">
        <v>70</v>
      </c>
      <c r="I65" s="1">
        <v>10</v>
      </c>
      <c r="J65" s="1">
        <v>10</v>
      </c>
      <c r="K65" s="1">
        <v>20</v>
      </c>
      <c r="L65" s="1">
        <v>20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26.4</v>
      </c>
    </row>
    <row r="66" spans="1:19" x14ac:dyDescent="0.2">
      <c r="A66" s="1" t="s">
        <v>69</v>
      </c>
      <c r="B66" s="1">
        <v>220</v>
      </c>
      <c r="C66" s="1">
        <v>10</v>
      </c>
      <c r="D66" s="1">
        <v>20</v>
      </c>
      <c r="E66" s="1">
        <v>20</v>
      </c>
      <c r="F66" s="1">
        <v>20</v>
      </c>
      <c r="G66" s="1">
        <v>10</v>
      </c>
      <c r="H66" s="1">
        <v>20</v>
      </c>
      <c r="I66" s="1">
        <v>50</v>
      </c>
      <c r="J66" s="1">
        <v>30</v>
      </c>
      <c r="K66" s="1">
        <v>30</v>
      </c>
      <c r="L66" s="1">
        <v>0</v>
      </c>
      <c r="M66" s="1">
        <v>0</v>
      </c>
      <c r="N66" s="1">
        <v>0</v>
      </c>
      <c r="O66" s="1">
        <v>10</v>
      </c>
      <c r="P66" s="1">
        <v>0</v>
      </c>
      <c r="Q66" s="1">
        <v>0</v>
      </c>
      <c r="R66" s="1">
        <v>0</v>
      </c>
      <c r="S66" s="1">
        <v>31</v>
      </c>
    </row>
    <row r="67" spans="1:19" x14ac:dyDescent="0.2">
      <c r="A67" s="1" t="s">
        <v>70</v>
      </c>
      <c r="B67" s="1">
        <v>50</v>
      </c>
      <c r="C67" s="1">
        <v>0</v>
      </c>
      <c r="D67" s="1">
        <v>0</v>
      </c>
      <c r="E67" s="1">
        <v>0</v>
      </c>
      <c r="F67" s="1">
        <v>0</v>
      </c>
      <c r="G67" s="1">
        <v>20</v>
      </c>
      <c r="H67" s="1">
        <v>10</v>
      </c>
      <c r="I67" s="1">
        <v>10</v>
      </c>
      <c r="J67" s="1">
        <v>0</v>
      </c>
      <c r="K67" s="1">
        <v>0</v>
      </c>
      <c r="L67" s="1">
        <v>10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27.5</v>
      </c>
    </row>
    <row r="68" spans="1:19" x14ac:dyDescent="0.2">
      <c r="A68" s="1" t="s">
        <v>42</v>
      </c>
      <c r="B68" s="1">
        <v>27850</v>
      </c>
      <c r="C68" s="1">
        <v>3120</v>
      </c>
      <c r="D68" s="1">
        <v>3340</v>
      </c>
      <c r="E68" s="1">
        <v>3140</v>
      </c>
      <c r="F68" s="1">
        <v>2940</v>
      </c>
      <c r="G68" s="1">
        <v>2440</v>
      </c>
      <c r="H68" s="1">
        <v>1990</v>
      </c>
      <c r="I68" s="1">
        <v>2290</v>
      </c>
      <c r="J68" s="1">
        <v>2000</v>
      </c>
      <c r="K68" s="1">
        <v>1660</v>
      </c>
      <c r="L68" s="1">
        <v>1020</v>
      </c>
      <c r="M68" s="1">
        <v>980</v>
      </c>
      <c r="N68" s="1">
        <v>770</v>
      </c>
      <c r="O68" s="1">
        <v>800</v>
      </c>
      <c r="P68" s="1">
        <v>520</v>
      </c>
      <c r="Q68" s="1">
        <v>350</v>
      </c>
      <c r="R68" s="1">
        <v>490</v>
      </c>
      <c r="S68" s="1">
        <v>22.8</v>
      </c>
    </row>
    <row r="69" spans="1:19" x14ac:dyDescent="0.2">
      <c r="A69" s="1" t="s">
        <v>43</v>
      </c>
      <c r="B69" s="1">
        <v>1040</v>
      </c>
      <c r="C69" s="1">
        <v>110</v>
      </c>
      <c r="D69" s="1">
        <v>90</v>
      </c>
      <c r="E69" s="1">
        <v>70</v>
      </c>
      <c r="F69" s="1">
        <v>80</v>
      </c>
      <c r="G69" s="1">
        <v>120</v>
      </c>
      <c r="H69" s="1">
        <v>180</v>
      </c>
      <c r="I69" s="1">
        <v>90</v>
      </c>
      <c r="J69" s="1">
        <v>50</v>
      </c>
      <c r="K69" s="1">
        <v>80</v>
      </c>
      <c r="L69" s="1">
        <v>90</v>
      </c>
      <c r="M69" s="1">
        <v>30</v>
      </c>
      <c r="N69" s="1">
        <v>10</v>
      </c>
      <c r="O69" s="1">
        <v>10</v>
      </c>
      <c r="P69" s="1">
        <v>20</v>
      </c>
      <c r="Q69" s="1">
        <v>0</v>
      </c>
      <c r="R69" s="1">
        <v>10</v>
      </c>
      <c r="S69" s="1">
        <v>26.4</v>
      </c>
    </row>
    <row r="70" spans="1:19" x14ac:dyDescent="0.2">
      <c r="A70" s="1" t="s">
        <v>71</v>
      </c>
      <c r="B70" s="1">
        <v>230</v>
      </c>
      <c r="C70" s="1">
        <v>40</v>
      </c>
      <c r="D70" s="1">
        <v>30</v>
      </c>
      <c r="E70" s="1">
        <v>20</v>
      </c>
      <c r="F70" s="1">
        <v>0</v>
      </c>
      <c r="G70" s="1">
        <v>70</v>
      </c>
      <c r="H70" s="1">
        <v>10</v>
      </c>
      <c r="I70" s="1">
        <v>30</v>
      </c>
      <c r="J70" s="1">
        <v>10</v>
      </c>
      <c r="K70" s="1">
        <v>10</v>
      </c>
      <c r="L70" s="1">
        <v>0</v>
      </c>
      <c r="M70" s="1">
        <v>0</v>
      </c>
      <c r="N70" s="1">
        <v>0</v>
      </c>
      <c r="O70" s="1">
        <v>10</v>
      </c>
      <c r="P70" s="1">
        <v>0</v>
      </c>
      <c r="Q70" s="1">
        <v>0</v>
      </c>
      <c r="R70" s="1">
        <v>0</v>
      </c>
      <c r="S70" s="1">
        <v>21.8</v>
      </c>
    </row>
    <row r="71" spans="1:19" x14ac:dyDescent="0.2">
      <c r="A71" s="1" t="s">
        <v>44</v>
      </c>
      <c r="B71" s="1">
        <v>660</v>
      </c>
      <c r="C71" s="1">
        <v>80</v>
      </c>
      <c r="D71" s="1">
        <v>140</v>
      </c>
      <c r="E71" s="1">
        <v>40</v>
      </c>
      <c r="F71" s="1">
        <v>60</v>
      </c>
      <c r="G71" s="1">
        <v>60</v>
      </c>
      <c r="H71" s="1">
        <v>130</v>
      </c>
      <c r="I71" s="1">
        <v>70</v>
      </c>
      <c r="J71" s="1">
        <v>30</v>
      </c>
      <c r="K71" s="1">
        <v>10</v>
      </c>
      <c r="L71" s="1">
        <v>0</v>
      </c>
      <c r="M71" s="1">
        <v>20</v>
      </c>
      <c r="N71" s="1">
        <v>0</v>
      </c>
      <c r="O71" s="1">
        <v>20</v>
      </c>
      <c r="P71" s="1">
        <v>0</v>
      </c>
      <c r="Q71" s="1">
        <v>0</v>
      </c>
      <c r="R71" s="1">
        <v>0</v>
      </c>
      <c r="S71" s="1">
        <v>20.8</v>
      </c>
    </row>
    <row r="72" spans="1:19" x14ac:dyDescent="0.2">
      <c r="A72" s="1" t="s">
        <v>46</v>
      </c>
      <c r="B72" s="1">
        <v>160</v>
      </c>
      <c r="C72" s="1">
        <v>40</v>
      </c>
      <c r="D72" s="1">
        <v>20</v>
      </c>
      <c r="E72" s="1">
        <v>0</v>
      </c>
      <c r="F72" s="1">
        <v>40</v>
      </c>
      <c r="G72" s="1">
        <v>10</v>
      </c>
      <c r="H72" s="1">
        <v>20</v>
      </c>
      <c r="I72" s="1">
        <v>10</v>
      </c>
      <c r="J72" s="1">
        <v>0</v>
      </c>
      <c r="K72" s="1">
        <v>10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10</v>
      </c>
      <c r="S72" s="1">
        <v>17.5</v>
      </c>
    </row>
    <row r="73" spans="1:19" x14ac:dyDescent="0.2">
      <c r="A73" s="1" t="s">
        <v>72</v>
      </c>
      <c r="B73" s="1">
        <v>550</v>
      </c>
      <c r="C73" s="1">
        <v>70</v>
      </c>
      <c r="D73" s="1">
        <v>70</v>
      </c>
      <c r="E73" s="1">
        <v>30</v>
      </c>
      <c r="F73" s="1">
        <v>60</v>
      </c>
      <c r="G73" s="1">
        <v>70</v>
      </c>
      <c r="H73" s="1">
        <v>20</v>
      </c>
      <c r="I73" s="1">
        <v>50</v>
      </c>
      <c r="J73" s="1">
        <v>40</v>
      </c>
      <c r="K73" s="1">
        <v>40</v>
      </c>
      <c r="L73" s="1">
        <v>40</v>
      </c>
      <c r="M73" s="1">
        <v>10</v>
      </c>
      <c r="N73" s="1">
        <v>20</v>
      </c>
      <c r="O73" s="1">
        <v>10</v>
      </c>
      <c r="P73" s="1">
        <v>10</v>
      </c>
      <c r="Q73" s="1">
        <v>0</v>
      </c>
      <c r="R73" s="1">
        <v>10</v>
      </c>
      <c r="S73" s="1">
        <v>23.2</v>
      </c>
    </row>
    <row r="74" spans="1:19" x14ac:dyDescent="0.2">
      <c r="A74" s="1" t="s">
        <v>54</v>
      </c>
      <c r="B74" s="1">
        <v>1330</v>
      </c>
      <c r="C74" s="1">
        <v>280</v>
      </c>
      <c r="D74" s="1">
        <v>160</v>
      </c>
      <c r="E74" s="1">
        <v>60</v>
      </c>
      <c r="F74" s="1">
        <v>110</v>
      </c>
      <c r="G74" s="1">
        <v>170</v>
      </c>
      <c r="H74" s="1">
        <v>300</v>
      </c>
      <c r="I74" s="1">
        <v>90</v>
      </c>
      <c r="J74" s="1">
        <v>120</v>
      </c>
      <c r="K74" s="1">
        <v>30</v>
      </c>
      <c r="L74" s="1">
        <v>0</v>
      </c>
      <c r="M74" s="1">
        <v>0</v>
      </c>
      <c r="N74" s="1">
        <v>10</v>
      </c>
      <c r="O74" s="1">
        <v>0</v>
      </c>
      <c r="P74" s="1">
        <v>0</v>
      </c>
      <c r="Q74" s="1">
        <v>0</v>
      </c>
      <c r="R74" s="1">
        <v>0</v>
      </c>
      <c r="S74" s="1">
        <v>21.6</v>
      </c>
    </row>
    <row r="75" spans="1:19" x14ac:dyDescent="0.2">
      <c r="A75" s="1" t="s">
        <v>73</v>
      </c>
      <c r="B75" s="1">
        <v>320</v>
      </c>
      <c r="C75" s="1">
        <v>40</v>
      </c>
      <c r="D75" s="1">
        <v>50</v>
      </c>
      <c r="E75" s="1">
        <v>60</v>
      </c>
      <c r="F75" s="1">
        <v>30</v>
      </c>
      <c r="G75" s="1">
        <v>30</v>
      </c>
      <c r="H75" s="1">
        <v>20</v>
      </c>
      <c r="I75" s="1">
        <v>10</v>
      </c>
      <c r="J75" s="1">
        <v>50</v>
      </c>
      <c r="K75" s="1">
        <v>0</v>
      </c>
      <c r="L75" s="1">
        <v>10</v>
      </c>
      <c r="M75" s="1">
        <v>20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16.7</v>
      </c>
    </row>
    <row r="76" spans="1:19" x14ac:dyDescent="0.2">
      <c r="A76" s="1" t="s">
        <v>53</v>
      </c>
      <c r="B76" s="1">
        <v>7950</v>
      </c>
      <c r="C76" s="1">
        <v>1190</v>
      </c>
      <c r="D76" s="1">
        <v>850</v>
      </c>
      <c r="E76" s="1">
        <v>640</v>
      </c>
      <c r="F76" s="1">
        <v>410</v>
      </c>
      <c r="G76" s="1">
        <v>1060</v>
      </c>
      <c r="H76" s="1">
        <v>1200</v>
      </c>
      <c r="I76" s="1">
        <v>860</v>
      </c>
      <c r="J76" s="1">
        <v>680</v>
      </c>
      <c r="K76" s="1">
        <v>450</v>
      </c>
      <c r="L76" s="1">
        <v>180</v>
      </c>
      <c r="M76" s="1">
        <v>140</v>
      </c>
      <c r="N76" s="1">
        <v>90</v>
      </c>
      <c r="O76" s="1">
        <v>60</v>
      </c>
      <c r="P76" s="1">
        <v>70</v>
      </c>
      <c r="Q76" s="1">
        <v>30</v>
      </c>
      <c r="R76" s="1">
        <v>40</v>
      </c>
      <c r="S76" s="1">
        <v>24.2</v>
      </c>
    </row>
    <row r="77" spans="1:19" x14ac:dyDescent="0.2">
      <c r="A77" s="22" t="s">
        <v>510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</row>
  </sheetData>
  <mergeCells count="1">
    <mergeCell ref="A77:S77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ACF56-9EB7-42BD-B938-6C59D74C7B60}">
  <dimension ref="A1:S82"/>
  <sheetViews>
    <sheetView view="pageBreakPreview" zoomScale="125" zoomScaleNormal="100" zoomScaleSheetLayoutView="125" workbookViewId="0">
      <selection activeCell="B26" sqref="B26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344</v>
      </c>
    </row>
    <row r="2" spans="1:19" s="3" customFormat="1" x14ac:dyDescent="0.2">
      <c r="A2" s="4" t="s">
        <v>396</v>
      </c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2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1" t="s">
        <v>62</v>
      </c>
      <c r="B4" s="1">
        <v>620</v>
      </c>
      <c r="C4" s="1">
        <v>60</v>
      </c>
      <c r="D4" s="1">
        <v>60</v>
      </c>
      <c r="E4" s="1">
        <v>70</v>
      </c>
      <c r="F4" s="1">
        <v>70</v>
      </c>
      <c r="G4" s="1">
        <v>60</v>
      </c>
      <c r="H4" s="1">
        <v>50</v>
      </c>
      <c r="I4" s="1">
        <v>60</v>
      </c>
      <c r="J4" s="1">
        <v>40</v>
      </c>
      <c r="K4" s="1">
        <v>40</v>
      </c>
      <c r="L4" s="1">
        <v>30</v>
      </c>
      <c r="M4" s="1">
        <v>20</v>
      </c>
      <c r="N4" s="1">
        <v>30</v>
      </c>
      <c r="O4" s="1">
        <v>0</v>
      </c>
      <c r="P4" s="1">
        <v>10</v>
      </c>
      <c r="Q4" s="1">
        <v>20</v>
      </c>
      <c r="R4" s="1">
        <v>0</v>
      </c>
      <c r="S4" s="1">
        <v>24.2</v>
      </c>
    </row>
    <row r="5" spans="1:19" x14ac:dyDescent="0.2">
      <c r="A5" s="1" t="s">
        <v>63</v>
      </c>
      <c r="B5" s="1">
        <v>410</v>
      </c>
      <c r="C5" s="1">
        <v>100</v>
      </c>
      <c r="D5" s="1">
        <v>60</v>
      </c>
      <c r="E5" s="1">
        <v>60</v>
      </c>
      <c r="F5" s="1">
        <v>60</v>
      </c>
      <c r="G5" s="1">
        <v>50</v>
      </c>
      <c r="H5" s="1">
        <v>20</v>
      </c>
      <c r="I5" s="1">
        <v>20</v>
      </c>
      <c r="J5" s="1">
        <v>20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10</v>
      </c>
      <c r="Q5" s="1">
        <v>10</v>
      </c>
      <c r="R5" s="1">
        <v>0</v>
      </c>
      <c r="S5" s="1">
        <v>13.8</v>
      </c>
    </row>
    <row r="6" spans="1:19" x14ac:dyDescent="0.2">
      <c r="A6" s="1" t="s">
        <v>64</v>
      </c>
      <c r="B6" s="1">
        <v>190</v>
      </c>
      <c r="C6" s="1">
        <v>70</v>
      </c>
      <c r="D6" s="1">
        <v>40</v>
      </c>
      <c r="E6" s="1">
        <v>20</v>
      </c>
      <c r="F6" s="1">
        <v>20</v>
      </c>
      <c r="G6" s="1">
        <v>20</v>
      </c>
      <c r="H6" s="1">
        <v>0</v>
      </c>
      <c r="I6" s="1">
        <v>10</v>
      </c>
      <c r="J6" s="1">
        <v>10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8.1</v>
      </c>
    </row>
    <row r="7" spans="1:19" x14ac:dyDescent="0.2">
      <c r="A7" s="1" t="s">
        <v>65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</row>
    <row r="8" spans="1:19" x14ac:dyDescent="0.2">
      <c r="A8" s="1" t="s">
        <v>66</v>
      </c>
      <c r="B8" s="1">
        <v>430</v>
      </c>
      <c r="C8" s="1">
        <v>60</v>
      </c>
      <c r="D8" s="1">
        <v>80</v>
      </c>
      <c r="E8" s="1">
        <v>90</v>
      </c>
      <c r="F8" s="1">
        <v>60</v>
      </c>
      <c r="G8" s="1">
        <v>10</v>
      </c>
      <c r="H8" s="1">
        <v>40</v>
      </c>
      <c r="I8" s="1">
        <v>40</v>
      </c>
      <c r="J8" s="1">
        <v>10</v>
      </c>
      <c r="K8" s="1">
        <v>20</v>
      </c>
      <c r="L8" s="1">
        <v>0</v>
      </c>
      <c r="M8" s="1">
        <v>10</v>
      </c>
      <c r="N8" s="1">
        <v>0</v>
      </c>
      <c r="O8" s="1">
        <v>10</v>
      </c>
      <c r="P8" s="1">
        <v>0</v>
      </c>
      <c r="Q8" s="1">
        <v>0</v>
      </c>
      <c r="R8" s="1">
        <v>0</v>
      </c>
      <c r="S8" s="1">
        <v>14.2</v>
      </c>
    </row>
    <row r="9" spans="1:19" x14ac:dyDescent="0.2">
      <c r="A9" s="1" t="s">
        <v>52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</row>
    <row r="10" spans="1:19" x14ac:dyDescent="0.2">
      <c r="A10" s="1" t="s">
        <v>48</v>
      </c>
      <c r="B10" s="1">
        <v>280</v>
      </c>
      <c r="C10" s="1">
        <v>30</v>
      </c>
      <c r="D10" s="1">
        <v>50</v>
      </c>
      <c r="E10" s="1">
        <v>30</v>
      </c>
      <c r="F10" s="1">
        <v>20</v>
      </c>
      <c r="G10" s="1">
        <v>10</v>
      </c>
      <c r="H10" s="1">
        <v>10</v>
      </c>
      <c r="I10" s="1">
        <v>30</v>
      </c>
      <c r="J10" s="1">
        <v>10</v>
      </c>
      <c r="K10" s="1">
        <v>20</v>
      </c>
      <c r="L10" s="1">
        <v>10</v>
      </c>
      <c r="M10" s="1">
        <v>20</v>
      </c>
      <c r="N10" s="1">
        <v>10</v>
      </c>
      <c r="O10" s="1">
        <v>10</v>
      </c>
      <c r="P10" s="1">
        <v>10</v>
      </c>
      <c r="Q10" s="1">
        <v>0</v>
      </c>
      <c r="R10" s="1">
        <v>10</v>
      </c>
      <c r="S10" s="1">
        <v>25</v>
      </c>
    </row>
    <row r="11" spans="1:19" x14ac:dyDescent="0.2">
      <c r="A11" s="1" t="s">
        <v>49</v>
      </c>
      <c r="B11" s="1">
        <v>2820</v>
      </c>
      <c r="C11" s="1">
        <v>710</v>
      </c>
      <c r="D11" s="1">
        <v>510</v>
      </c>
      <c r="E11" s="1">
        <v>460</v>
      </c>
      <c r="F11" s="1">
        <v>310</v>
      </c>
      <c r="G11" s="1">
        <v>210</v>
      </c>
      <c r="H11" s="1">
        <v>220</v>
      </c>
      <c r="I11" s="1">
        <v>130</v>
      </c>
      <c r="J11" s="1">
        <v>110</v>
      </c>
      <c r="K11" s="1">
        <v>70</v>
      </c>
      <c r="L11" s="1">
        <v>20</v>
      </c>
      <c r="M11" s="1">
        <v>20</v>
      </c>
      <c r="N11" s="1">
        <v>20</v>
      </c>
      <c r="O11" s="1">
        <v>0</v>
      </c>
      <c r="P11" s="1">
        <v>10</v>
      </c>
      <c r="Q11" s="1">
        <v>20</v>
      </c>
      <c r="R11" s="1">
        <v>0</v>
      </c>
      <c r="S11" s="1">
        <v>12.1</v>
      </c>
    </row>
    <row r="12" spans="1:19" x14ac:dyDescent="0.2">
      <c r="A12" s="1" t="s">
        <v>50</v>
      </c>
      <c r="B12" s="1">
        <v>910</v>
      </c>
      <c r="C12" s="1">
        <v>100</v>
      </c>
      <c r="D12" s="1">
        <v>190</v>
      </c>
      <c r="E12" s="1">
        <v>130</v>
      </c>
      <c r="F12" s="1">
        <v>130</v>
      </c>
      <c r="G12" s="1">
        <v>60</v>
      </c>
      <c r="H12" s="1">
        <v>110</v>
      </c>
      <c r="I12" s="1">
        <v>50</v>
      </c>
      <c r="J12" s="1">
        <v>80</v>
      </c>
      <c r="K12" s="1">
        <v>30</v>
      </c>
      <c r="L12" s="1">
        <v>20</v>
      </c>
      <c r="M12" s="1">
        <v>0</v>
      </c>
      <c r="N12" s="1">
        <v>0</v>
      </c>
      <c r="O12" s="1">
        <v>10</v>
      </c>
      <c r="P12" s="1">
        <v>0</v>
      </c>
      <c r="Q12" s="1">
        <v>0</v>
      </c>
      <c r="R12" s="1">
        <v>0</v>
      </c>
      <c r="S12" s="1">
        <v>16.3</v>
      </c>
    </row>
    <row r="13" spans="1:19" x14ac:dyDescent="0.2">
      <c r="A13" s="1" t="s">
        <v>51</v>
      </c>
      <c r="B13" s="1">
        <v>290</v>
      </c>
      <c r="C13" s="1">
        <v>40</v>
      </c>
      <c r="D13" s="1">
        <v>80</v>
      </c>
      <c r="E13" s="1">
        <v>100</v>
      </c>
      <c r="F13" s="1">
        <v>30</v>
      </c>
      <c r="G13" s="1">
        <v>10</v>
      </c>
      <c r="H13" s="1">
        <v>0</v>
      </c>
      <c r="I13" s="1">
        <v>0</v>
      </c>
      <c r="J13" s="1">
        <v>10</v>
      </c>
      <c r="K13" s="1">
        <v>10</v>
      </c>
      <c r="L13" s="1">
        <v>0</v>
      </c>
      <c r="M13" s="1">
        <v>0</v>
      </c>
      <c r="N13" s="1">
        <v>0</v>
      </c>
      <c r="O13" s="1">
        <v>10</v>
      </c>
      <c r="P13" s="1">
        <v>0</v>
      </c>
      <c r="Q13" s="1">
        <v>0</v>
      </c>
      <c r="R13" s="1">
        <v>0</v>
      </c>
      <c r="S13" s="1">
        <v>11.3</v>
      </c>
    </row>
    <row r="14" spans="1:19" x14ac:dyDescent="0.2">
      <c r="A14" s="1" t="s">
        <v>67</v>
      </c>
      <c r="B14" s="1">
        <v>100</v>
      </c>
      <c r="C14" s="1">
        <v>20</v>
      </c>
      <c r="D14" s="1">
        <v>0</v>
      </c>
      <c r="E14" s="1">
        <v>20</v>
      </c>
      <c r="F14" s="1">
        <v>30</v>
      </c>
      <c r="G14" s="1">
        <v>30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16.7</v>
      </c>
    </row>
    <row r="15" spans="1:19" x14ac:dyDescent="0.2">
      <c r="A15" s="1" t="s">
        <v>68</v>
      </c>
      <c r="B15" s="1">
        <v>100</v>
      </c>
      <c r="C15" s="1">
        <v>50</v>
      </c>
      <c r="D15" s="1">
        <v>20</v>
      </c>
      <c r="E15" s="1">
        <v>10</v>
      </c>
      <c r="F15" s="1">
        <v>10</v>
      </c>
      <c r="G15" s="1">
        <v>0</v>
      </c>
      <c r="H15" s="1">
        <v>10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5</v>
      </c>
    </row>
    <row r="16" spans="1:19" x14ac:dyDescent="0.2">
      <c r="A16" s="1" t="s">
        <v>69</v>
      </c>
      <c r="B16" s="1">
        <v>250</v>
      </c>
      <c r="C16" s="1">
        <v>40</v>
      </c>
      <c r="D16" s="1">
        <v>40</v>
      </c>
      <c r="E16" s="1">
        <v>20</v>
      </c>
      <c r="F16" s="1">
        <v>70</v>
      </c>
      <c r="G16" s="1">
        <v>10</v>
      </c>
      <c r="H16" s="1">
        <v>20</v>
      </c>
      <c r="I16" s="1">
        <v>30</v>
      </c>
      <c r="J16" s="1">
        <v>0</v>
      </c>
      <c r="K16" s="1">
        <v>0</v>
      </c>
      <c r="L16" s="1">
        <v>10</v>
      </c>
      <c r="M16" s="1">
        <v>10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16.8</v>
      </c>
    </row>
    <row r="17" spans="1:19" x14ac:dyDescent="0.2">
      <c r="A17" s="1" t="s">
        <v>70</v>
      </c>
      <c r="B17" s="1">
        <v>50</v>
      </c>
      <c r="C17" s="1">
        <v>20</v>
      </c>
      <c r="D17" s="1">
        <v>0</v>
      </c>
      <c r="E17" s="1">
        <v>0</v>
      </c>
      <c r="F17" s="1">
        <v>20</v>
      </c>
      <c r="G17" s="1">
        <v>0</v>
      </c>
      <c r="H17" s="1">
        <v>0</v>
      </c>
      <c r="I17" s="1">
        <v>0</v>
      </c>
      <c r="J17" s="1">
        <v>10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16.3</v>
      </c>
    </row>
    <row r="18" spans="1:19" x14ac:dyDescent="0.2">
      <c r="A18" s="1" t="s">
        <v>42</v>
      </c>
      <c r="B18" s="1">
        <v>2650</v>
      </c>
      <c r="C18" s="1">
        <v>600</v>
      </c>
      <c r="D18" s="1">
        <v>450</v>
      </c>
      <c r="E18" s="1">
        <v>330</v>
      </c>
      <c r="F18" s="1">
        <v>450</v>
      </c>
      <c r="G18" s="1">
        <v>220</v>
      </c>
      <c r="H18" s="1">
        <v>160</v>
      </c>
      <c r="I18" s="1">
        <v>140</v>
      </c>
      <c r="J18" s="1">
        <v>110</v>
      </c>
      <c r="K18" s="1">
        <v>50</v>
      </c>
      <c r="L18" s="1">
        <v>20</v>
      </c>
      <c r="M18" s="1">
        <v>30</v>
      </c>
      <c r="N18" s="1">
        <v>20</v>
      </c>
      <c r="O18" s="1">
        <v>0</v>
      </c>
      <c r="P18" s="1">
        <v>50</v>
      </c>
      <c r="Q18" s="1">
        <v>10</v>
      </c>
      <c r="R18" s="1">
        <v>10</v>
      </c>
      <c r="S18" s="1">
        <v>14.2</v>
      </c>
    </row>
    <row r="19" spans="1:19" x14ac:dyDescent="0.2">
      <c r="A19" s="1" t="s">
        <v>43</v>
      </c>
      <c r="B19" s="1">
        <v>230</v>
      </c>
      <c r="C19" s="1">
        <v>100</v>
      </c>
      <c r="D19" s="1">
        <v>50</v>
      </c>
      <c r="E19" s="1">
        <v>40</v>
      </c>
      <c r="F19" s="1">
        <v>10</v>
      </c>
      <c r="G19" s="1">
        <v>20</v>
      </c>
      <c r="H19" s="1">
        <v>10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6.5</v>
      </c>
    </row>
    <row r="20" spans="1:19" x14ac:dyDescent="0.2">
      <c r="A20" s="1" t="s">
        <v>71</v>
      </c>
      <c r="B20" s="1">
        <v>30</v>
      </c>
      <c r="C20" s="1">
        <v>20</v>
      </c>
      <c r="D20" s="1">
        <v>0</v>
      </c>
      <c r="E20" s="1">
        <v>10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3.8</v>
      </c>
    </row>
    <row r="21" spans="1:19" x14ac:dyDescent="0.2">
      <c r="A21" s="1" t="s">
        <v>44</v>
      </c>
      <c r="B21" s="1">
        <v>40</v>
      </c>
      <c r="C21" s="1">
        <v>20</v>
      </c>
      <c r="D21" s="1">
        <v>20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5</v>
      </c>
    </row>
    <row r="22" spans="1:19" x14ac:dyDescent="0.2">
      <c r="A22" s="1" t="s">
        <v>46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</row>
    <row r="23" spans="1:19" x14ac:dyDescent="0.2">
      <c r="A23" s="1" t="s">
        <v>72</v>
      </c>
      <c r="B23" s="1">
        <v>50</v>
      </c>
      <c r="C23" s="1">
        <v>10</v>
      </c>
      <c r="D23" s="1">
        <v>10</v>
      </c>
      <c r="E23" s="1">
        <v>0</v>
      </c>
      <c r="F23" s="1">
        <v>0</v>
      </c>
      <c r="G23" s="1">
        <v>0</v>
      </c>
      <c r="H23" s="1">
        <v>0</v>
      </c>
      <c r="I23" s="1">
        <v>10</v>
      </c>
      <c r="J23" s="1">
        <v>10</v>
      </c>
      <c r="K23" s="1">
        <v>0</v>
      </c>
      <c r="L23" s="1">
        <v>10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32.5</v>
      </c>
    </row>
    <row r="24" spans="1:19" x14ac:dyDescent="0.2">
      <c r="A24" s="1" t="s">
        <v>54</v>
      </c>
      <c r="B24" s="1">
        <v>290</v>
      </c>
      <c r="C24" s="1">
        <v>180</v>
      </c>
      <c r="D24" s="1">
        <v>20</v>
      </c>
      <c r="E24" s="1">
        <v>20</v>
      </c>
      <c r="F24" s="1">
        <v>40</v>
      </c>
      <c r="G24" s="1">
        <v>10</v>
      </c>
      <c r="H24" s="1">
        <v>0</v>
      </c>
      <c r="I24" s="1">
        <v>20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4</v>
      </c>
    </row>
    <row r="25" spans="1:19" x14ac:dyDescent="0.2">
      <c r="A25" s="1" t="s">
        <v>73</v>
      </c>
      <c r="B25" s="1">
        <v>800</v>
      </c>
      <c r="C25" s="1">
        <v>110</v>
      </c>
      <c r="D25" s="1">
        <v>60</v>
      </c>
      <c r="E25" s="1">
        <v>80</v>
      </c>
      <c r="F25" s="1">
        <v>110</v>
      </c>
      <c r="G25" s="1">
        <v>100</v>
      </c>
      <c r="H25" s="1">
        <v>110</v>
      </c>
      <c r="I25" s="1">
        <v>70</v>
      </c>
      <c r="J25" s="1">
        <v>60</v>
      </c>
      <c r="K25" s="1">
        <v>60</v>
      </c>
      <c r="L25" s="1">
        <v>20</v>
      </c>
      <c r="M25" s="1">
        <v>0</v>
      </c>
      <c r="N25" s="1">
        <v>10</v>
      </c>
      <c r="O25" s="1">
        <v>0</v>
      </c>
      <c r="P25" s="1">
        <v>10</v>
      </c>
      <c r="Q25" s="1">
        <v>0</v>
      </c>
      <c r="R25" s="1">
        <v>0</v>
      </c>
      <c r="S25" s="1">
        <v>22</v>
      </c>
    </row>
    <row r="26" spans="1:19" x14ac:dyDescent="0.2">
      <c r="A26" s="1" t="s">
        <v>53</v>
      </c>
      <c r="B26" s="1">
        <v>2240</v>
      </c>
      <c r="C26" s="1">
        <v>570</v>
      </c>
      <c r="D26" s="1">
        <v>490</v>
      </c>
      <c r="E26" s="1">
        <v>290</v>
      </c>
      <c r="F26" s="1">
        <v>310</v>
      </c>
      <c r="G26" s="1">
        <v>110</v>
      </c>
      <c r="H26" s="1">
        <v>140</v>
      </c>
      <c r="I26" s="1">
        <v>110</v>
      </c>
      <c r="J26" s="1">
        <v>110</v>
      </c>
      <c r="K26" s="1">
        <v>60</v>
      </c>
      <c r="L26" s="1">
        <v>10</v>
      </c>
      <c r="M26" s="1">
        <v>10</v>
      </c>
      <c r="N26" s="1">
        <v>10</v>
      </c>
      <c r="O26" s="1">
        <v>0</v>
      </c>
      <c r="P26" s="1">
        <v>20</v>
      </c>
      <c r="Q26" s="1">
        <v>0</v>
      </c>
      <c r="R26" s="1">
        <v>0</v>
      </c>
      <c r="S26" s="1">
        <v>11</v>
      </c>
    </row>
    <row r="27" spans="1:19" x14ac:dyDescent="0.2">
      <c r="A27" s="1" t="s">
        <v>76</v>
      </c>
      <c r="B27" s="1">
        <v>119560</v>
      </c>
      <c r="C27" s="1">
        <v>11160</v>
      </c>
      <c r="D27" s="1">
        <v>10890</v>
      </c>
      <c r="E27" s="1">
        <v>10200</v>
      </c>
      <c r="F27" s="1">
        <v>10740</v>
      </c>
      <c r="G27" s="1">
        <v>13190</v>
      </c>
      <c r="H27" s="1">
        <v>11960</v>
      </c>
      <c r="I27" s="1">
        <v>10950</v>
      </c>
      <c r="J27" s="1">
        <v>9800</v>
      </c>
      <c r="K27" s="1">
        <v>8180</v>
      </c>
      <c r="L27" s="1">
        <v>5500</v>
      </c>
      <c r="M27" s="1">
        <v>4580</v>
      </c>
      <c r="N27" s="1">
        <v>4070</v>
      </c>
      <c r="O27" s="1">
        <v>3410</v>
      </c>
      <c r="P27" s="1">
        <v>2340</v>
      </c>
      <c r="Q27" s="1">
        <v>1100</v>
      </c>
      <c r="R27" s="1">
        <v>1490</v>
      </c>
      <c r="S27" s="1">
        <v>26.5</v>
      </c>
    </row>
    <row r="28" spans="1:19" x14ac:dyDescent="0.2">
      <c r="A28" s="1" t="s">
        <v>39</v>
      </c>
    </row>
    <row r="29" spans="1:19" x14ac:dyDescent="0.2">
      <c r="A29" s="1" t="s">
        <v>75</v>
      </c>
    </row>
    <row r="30" spans="1:19" x14ac:dyDescent="0.2">
      <c r="A30" s="1" t="s">
        <v>2</v>
      </c>
      <c r="B30" s="1">
        <v>71270</v>
      </c>
      <c r="C30" s="1">
        <v>7250</v>
      </c>
      <c r="D30" s="1">
        <v>6680</v>
      </c>
      <c r="E30" s="1">
        <v>6340</v>
      </c>
      <c r="F30" s="1">
        <v>6860</v>
      </c>
      <c r="G30" s="1">
        <v>8270</v>
      </c>
      <c r="H30" s="1">
        <v>7020</v>
      </c>
      <c r="I30" s="1">
        <v>6290</v>
      </c>
      <c r="J30" s="1">
        <v>5560</v>
      </c>
      <c r="K30" s="1">
        <v>4550</v>
      </c>
      <c r="L30" s="1">
        <v>3140</v>
      </c>
      <c r="M30" s="1">
        <v>2640</v>
      </c>
      <c r="N30" s="1">
        <v>2230</v>
      </c>
      <c r="O30" s="1">
        <v>1840</v>
      </c>
      <c r="P30" s="1">
        <v>1300</v>
      </c>
      <c r="Q30" s="1">
        <v>580</v>
      </c>
      <c r="R30" s="1">
        <v>720</v>
      </c>
      <c r="S30" s="1">
        <v>25.2</v>
      </c>
    </row>
    <row r="31" spans="1:19" x14ac:dyDescent="0.2">
      <c r="A31" s="1" t="s">
        <v>62</v>
      </c>
      <c r="B31" s="1">
        <v>390</v>
      </c>
      <c r="C31" s="1">
        <v>40</v>
      </c>
      <c r="D31" s="1">
        <v>20</v>
      </c>
      <c r="E31" s="1">
        <v>40</v>
      </c>
      <c r="F31" s="1">
        <v>60</v>
      </c>
      <c r="G31" s="1">
        <v>30</v>
      </c>
      <c r="H31" s="1">
        <v>50</v>
      </c>
      <c r="I31" s="1">
        <v>30</v>
      </c>
      <c r="J31" s="1">
        <v>20</v>
      </c>
      <c r="K31" s="1">
        <v>40</v>
      </c>
      <c r="L31" s="1">
        <v>30</v>
      </c>
      <c r="M31" s="1">
        <v>10</v>
      </c>
      <c r="N31" s="1">
        <v>0</v>
      </c>
      <c r="O31" s="1">
        <v>0</v>
      </c>
      <c r="P31" s="1">
        <v>10</v>
      </c>
      <c r="Q31" s="1">
        <v>10</v>
      </c>
      <c r="R31" s="1">
        <v>0</v>
      </c>
      <c r="S31" s="1">
        <v>25.5</v>
      </c>
    </row>
    <row r="32" spans="1:19" x14ac:dyDescent="0.2">
      <c r="A32" s="1" t="s">
        <v>63</v>
      </c>
      <c r="B32" s="1">
        <v>240</v>
      </c>
      <c r="C32" s="1">
        <v>60</v>
      </c>
      <c r="D32" s="1">
        <v>0</v>
      </c>
      <c r="E32" s="1">
        <v>40</v>
      </c>
      <c r="F32" s="1">
        <v>30</v>
      </c>
      <c r="G32" s="1">
        <v>50</v>
      </c>
      <c r="H32" s="1">
        <v>20</v>
      </c>
      <c r="I32" s="1">
        <v>10</v>
      </c>
      <c r="J32" s="1">
        <v>10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10</v>
      </c>
      <c r="Q32" s="1">
        <v>10</v>
      </c>
      <c r="R32" s="1">
        <v>0</v>
      </c>
      <c r="S32" s="1">
        <v>18.3</v>
      </c>
    </row>
    <row r="33" spans="1:19" x14ac:dyDescent="0.2">
      <c r="A33" s="1" t="s">
        <v>64</v>
      </c>
      <c r="B33" s="1">
        <v>100</v>
      </c>
      <c r="C33" s="1">
        <v>40</v>
      </c>
      <c r="D33" s="1">
        <v>10</v>
      </c>
      <c r="E33" s="1">
        <v>10</v>
      </c>
      <c r="F33" s="1">
        <v>10</v>
      </c>
      <c r="G33" s="1">
        <v>20</v>
      </c>
      <c r="H33" s="1">
        <v>0</v>
      </c>
      <c r="I33" s="1">
        <v>0</v>
      </c>
      <c r="J33" s="1">
        <v>10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10</v>
      </c>
    </row>
    <row r="34" spans="1:19" x14ac:dyDescent="0.2">
      <c r="A34" s="1" t="s">
        <v>65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66</v>
      </c>
      <c r="B35" s="1">
        <v>210</v>
      </c>
      <c r="C35" s="1">
        <v>50</v>
      </c>
      <c r="D35" s="1">
        <v>20</v>
      </c>
      <c r="E35" s="1">
        <v>50</v>
      </c>
      <c r="F35" s="1">
        <v>20</v>
      </c>
      <c r="G35" s="1">
        <v>0</v>
      </c>
      <c r="H35" s="1">
        <v>10</v>
      </c>
      <c r="I35" s="1">
        <v>40</v>
      </c>
      <c r="J35" s="1">
        <v>0</v>
      </c>
      <c r="K35" s="1">
        <v>10</v>
      </c>
      <c r="L35" s="1">
        <v>0</v>
      </c>
      <c r="M35" s="1">
        <v>0</v>
      </c>
      <c r="N35" s="1">
        <v>0</v>
      </c>
      <c r="O35" s="1">
        <v>10</v>
      </c>
      <c r="P35" s="1">
        <v>0</v>
      </c>
      <c r="Q35" s="1">
        <v>0</v>
      </c>
      <c r="R35" s="1">
        <v>0</v>
      </c>
      <c r="S35" s="1">
        <v>13.5</v>
      </c>
    </row>
    <row r="36" spans="1:19" x14ac:dyDescent="0.2">
      <c r="A36" s="1" t="s">
        <v>52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1" t="s">
        <v>48</v>
      </c>
      <c r="B37" s="1">
        <v>120</v>
      </c>
      <c r="C37" s="1">
        <v>10</v>
      </c>
      <c r="D37" s="1">
        <v>30</v>
      </c>
      <c r="E37" s="1">
        <v>10</v>
      </c>
      <c r="F37" s="1">
        <v>10</v>
      </c>
      <c r="G37" s="1">
        <v>0</v>
      </c>
      <c r="H37" s="1">
        <v>10</v>
      </c>
      <c r="I37" s="1">
        <v>0</v>
      </c>
      <c r="J37" s="1">
        <v>10</v>
      </c>
      <c r="K37" s="1">
        <v>0</v>
      </c>
      <c r="L37" s="1">
        <v>0</v>
      </c>
      <c r="M37" s="1">
        <v>20</v>
      </c>
      <c r="N37" s="1">
        <v>10</v>
      </c>
      <c r="O37" s="1">
        <v>0</v>
      </c>
      <c r="P37" s="1">
        <v>0</v>
      </c>
      <c r="Q37" s="1">
        <v>0</v>
      </c>
      <c r="R37" s="1">
        <v>10</v>
      </c>
      <c r="S37" s="1">
        <v>22.5</v>
      </c>
    </row>
    <row r="38" spans="1:19" x14ac:dyDescent="0.2">
      <c r="A38" s="1" t="s">
        <v>49</v>
      </c>
      <c r="B38" s="1">
        <v>1410</v>
      </c>
      <c r="C38" s="1">
        <v>330</v>
      </c>
      <c r="D38" s="1">
        <v>260</v>
      </c>
      <c r="E38" s="1">
        <v>230</v>
      </c>
      <c r="F38" s="1">
        <v>200</v>
      </c>
      <c r="G38" s="1">
        <v>110</v>
      </c>
      <c r="H38" s="1">
        <v>80</v>
      </c>
      <c r="I38" s="1">
        <v>70</v>
      </c>
      <c r="J38" s="1">
        <v>40</v>
      </c>
      <c r="K38" s="1">
        <v>40</v>
      </c>
      <c r="L38" s="1">
        <v>20</v>
      </c>
      <c r="M38" s="1">
        <v>0</v>
      </c>
      <c r="N38" s="1">
        <v>10</v>
      </c>
      <c r="O38" s="1">
        <v>0</v>
      </c>
      <c r="P38" s="1">
        <v>10</v>
      </c>
      <c r="Q38" s="1">
        <v>10</v>
      </c>
      <c r="R38" s="1">
        <v>0</v>
      </c>
      <c r="S38" s="1">
        <v>12.5</v>
      </c>
    </row>
    <row r="39" spans="1:19" x14ac:dyDescent="0.2">
      <c r="A39" s="1" t="s">
        <v>50</v>
      </c>
      <c r="B39" s="1">
        <v>410</v>
      </c>
      <c r="C39" s="1">
        <v>60</v>
      </c>
      <c r="D39" s="1">
        <v>60</v>
      </c>
      <c r="E39" s="1">
        <v>50</v>
      </c>
      <c r="F39" s="1">
        <v>50</v>
      </c>
      <c r="G39" s="1">
        <v>50</v>
      </c>
      <c r="H39" s="1">
        <v>50</v>
      </c>
      <c r="I39" s="1">
        <v>10</v>
      </c>
      <c r="J39" s="1">
        <v>40</v>
      </c>
      <c r="K39" s="1">
        <v>10</v>
      </c>
      <c r="L39" s="1">
        <v>20</v>
      </c>
      <c r="M39" s="1">
        <v>0</v>
      </c>
      <c r="N39" s="1">
        <v>0</v>
      </c>
      <c r="O39" s="1">
        <v>10</v>
      </c>
      <c r="P39" s="1">
        <v>0</v>
      </c>
      <c r="Q39" s="1">
        <v>0</v>
      </c>
      <c r="R39" s="1">
        <v>0</v>
      </c>
      <c r="S39" s="1">
        <v>18.5</v>
      </c>
    </row>
    <row r="40" spans="1:19" x14ac:dyDescent="0.2">
      <c r="A40" s="1" t="s">
        <v>51</v>
      </c>
      <c r="B40" s="1">
        <v>110</v>
      </c>
      <c r="C40" s="1">
        <v>30</v>
      </c>
      <c r="D40" s="1">
        <v>30</v>
      </c>
      <c r="E40" s="1">
        <v>50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9.1999999999999993</v>
      </c>
    </row>
    <row r="41" spans="1:19" x14ac:dyDescent="0.2">
      <c r="A41" s="1" t="s">
        <v>67</v>
      </c>
      <c r="B41" s="1">
        <v>60</v>
      </c>
      <c r="C41" s="1">
        <v>0</v>
      </c>
      <c r="D41" s="1">
        <v>0</v>
      </c>
      <c r="E41" s="1">
        <v>10</v>
      </c>
      <c r="F41" s="1">
        <v>30</v>
      </c>
      <c r="G41" s="1">
        <v>20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18.3</v>
      </c>
    </row>
    <row r="42" spans="1:19" x14ac:dyDescent="0.2">
      <c r="A42" s="1" t="s">
        <v>68</v>
      </c>
      <c r="B42" s="1">
        <v>50</v>
      </c>
      <c r="C42" s="1">
        <v>10</v>
      </c>
      <c r="D42" s="1">
        <v>10</v>
      </c>
      <c r="E42" s="1">
        <v>10</v>
      </c>
      <c r="F42" s="1">
        <v>10</v>
      </c>
      <c r="G42" s="1">
        <v>0</v>
      </c>
      <c r="H42" s="1">
        <v>10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12.5</v>
      </c>
    </row>
    <row r="43" spans="1:19" x14ac:dyDescent="0.2">
      <c r="A43" s="1" t="s">
        <v>69</v>
      </c>
      <c r="B43" s="1">
        <v>70</v>
      </c>
      <c r="C43" s="1">
        <v>20</v>
      </c>
      <c r="D43" s="1">
        <v>10</v>
      </c>
      <c r="E43" s="1">
        <v>0</v>
      </c>
      <c r="F43" s="1">
        <v>0</v>
      </c>
      <c r="G43" s="1">
        <v>10</v>
      </c>
      <c r="H43" s="1">
        <v>0</v>
      </c>
      <c r="I43" s="1">
        <v>20</v>
      </c>
      <c r="J43" s="1">
        <v>0</v>
      </c>
      <c r="K43" s="1">
        <v>0</v>
      </c>
      <c r="L43" s="1">
        <v>10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22.5</v>
      </c>
    </row>
    <row r="44" spans="1:19" x14ac:dyDescent="0.2">
      <c r="A44" s="1" t="s">
        <v>70</v>
      </c>
      <c r="B44" s="1">
        <v>30</v>
      </c>
      <c r="C44" s="1">
        <v>20</v>
      </c>
      <c r="D44" s="1">
        <v>0</v>
      </c>
      <c r="E44" s="1">
        <v>0</v>
      </c>
      <c r="F44" s="1">
        <v>10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3.8</v>
      </c>
    </row>
    <row r="45" spans="1:19" x14ac:dyDescent="0.2">
      <c r="A45" s="1" t="s">
        <v>42</v>
      </c>
      <c r="B45" s="1">
        <v>1460</v>
      </c>
      <c r="C45" s="1">
        <v>330</v>
      </c>
      <c r="D45" s="1">
        <v>250</v>
      </c>
      <c r="E45" s="1">
        <v>180</v>
      </c>
      <c r="F45" s="1">
        <v>200</v>
      </c>
      <c r="G45" s="1">
        <v>170</v>
      </c>
      <c r="H45" s="1">
        <v>100</v>
      </c>
      <c r="I45" s="1">
        <v>100</v>
      </c>
      <c r="J45" s="1">
        <v>40</v>
      </c>
      <c r="K45" s="1">
        <v>30</v>
      </c>
      <c r="L45" s="1">
        <v>10</v>
      </c>
      <c r="M45" s="1">
        <v>20</v>
      </c>
      <c r="N45" s="1">
        <v>10</v>
      </c>
      <c r="O45" s="1">
        <v>0</v>
      </c>
      <c r="P45" s="1">
        <v>20</v>
      </c>
      <c r="Q45" s="1">
        <v>0</v>
      </c>
      <c r="R45" s="1">
        <v>0</v>
      </c>
      <c r="S45" s="1">
        <v>14.2</v>
      </c>
    </row>
    <row r="46" spans="1:19" x14ac:dyDescent="0.2">
      <c r="A46" s="1" t="s">
        <v>43</v>
      </c>
      <c r="B46" s="1">
        <v>180</v>
      </c>
      <c r="C46" s="1">
        <v>80</v>
      </c>
      <c r="D46" s="1">
        <v>40</v>
      </c>
      <c r="E46" s="1">
        <v>30</v>
      </c>
      <c r="F46" s="1">
        <v>10</v>
      </c>
      <c r="G46" s="1">
        <v>10</v>
      </c>
      <c r="H46" s="1">
        <v>10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6.3</v>
      </c>
    </row>
    <row r="47" spans="1:19" x14ac:dyDescent="0.2">
      <c r="A47" s="1" t="s">
        <v>71</v>
      </c>
      <c r="B47" s="1">
        <v>10</v>
      </c>
      <c r="C47" s="1">
        <v>10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2.5</v>
      </c>
    </row>
    <row r="48" spans="1:19" x14ac:dyDescent="0.2">
      <c r="A48" s="1" t="s">
        <v>44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46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72</v>
      </c>
      <c r="B50" s="1">
        <v>30</v>
      </c>
      <c r="C50" s="1">
        <v>10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10</v>
      </c>
      <c r="K50" s="1">
        <v>0</v>
      </c>
      <c r="L50" s="1">
        <v>10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37.5</v>
      </c>
    </row>
    <row r="51" spans="1:19" x14ac:dyDescent="0.2">
      <c r="A51" s="1" t="s">
        <v>54</v>
      </c>
      <c r="B51" s="1">
        <v>210</v>
      </c>
      <c r="C51" s="1">
        <v>120</v>
      </c>
      <c r="D51" s="1">
        <v>10</v>
      </c>
      <c r="E51" s="1">
        <v>10</v>
      </c>
      <c r="F51" s="1">
        <v>40</v>
      </c>
      <c r="G51" s="1">
        <v>10</v>
      </c>
      <c r="H51" s="1">
        <v>0</v>
      </c>
      <c r="I51" s="1">
        <v>20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4.4000000000000004</v>
      </c>
    </row>
    <row r="52" spans="1:19" x14ac:dyDescent="0.2">
      <c r="A52" s="1" t="s">
        <v>73</v>
      </c>
      <c r="B52" s="1">
        <v>450</v>
      </c>
      <c r="C52" s="1">
        <v>70</v>
      </c>
      <c r="D52" s="1">
        <v>20</v>
      </c>
      <c r="E52" s="1">
        <v>30</v>
      </c>
      <c r="F52" s="1">
        <v>50</v>
      </c>
      <c r="G52" s="1">
        <v>80</v>
      </c>
      <c r="H52" s="1">
        <v>90</v>
      </c>
      <c r="I52" s="1">
        <v>30</v>
      </c>
      <c r="J52" s="1">
        <v>40</v>
      </c>
      <c r="K52" s="1">
        <v>20</v>
      </c>
      <c r="L52" s="1">
        <v>10</v>
      </c>
      <c r="M52" s="1">
        <v>0</v>
      </c>
      <c r="N52" s="1">
        <v>0</v>
      </c>
      <c r="O52" s="1">
        <v>0</v>
      </c>
      <c r="P52" s="1">
        <v>10</v>
      </c>
      <c r="Q52" s="1">
        <v>0</v>
      </c>
      <c r="R52" s="1">
        <v>0</v>
      </c>
      <c r="S52" s="1">
        <v>23.4</v>
      </c>
    </row>
    <row r="53" spans="1:19" x14ac:dyDescent="0.2">
      <c r="A53" s="1" t="s">
        <v>53</v>
      </c>
      <c r="B53" s="1">
        <v>1120</v>
      </c>
      <c r="C53" s="1">
        <v>240</v>
      </c>
      <c r="D53" s="1">
        <v>300</v>
      </c>
      <c r="E53" s="1">
        <v>180</v>
      </c>
      <c r="F53" s="1">
        <v>140</v>
      </c>
      <c r="G53" s="1">
        <v>60</v>
      </c>
      <c r="H53" s="1">
        <v>70</v>
      </c>
      <c r="I53" s="1">
        <v>40</v>
      </c>
      <c r="J53" s="1">
        <v>40</v>
      </c>
      <c r="K53" s="1">
        <v>30</v>
      </c>
      <c r="L53" s="1">
        <v>0</v>
      </c>
      <c r="M53" s="1">
        <v>10</v>
      </c>
      <c r="N53" s="1">
        <v>0</v>
      </c>
      <c r="O53" s="1">
        <v>0</v>
      </c>
      <c r="P53" s="1">
        <v>10</v>
      </c>
      <c r="Q53" s="1">
        <v>0</v>
      </c>
      <c r="R53" s="1">
        <v>0</v>
      </c>
      <c r="S53" s="1">
        <v>10.6</v>
      </c>
    </row>
    <row r="54" spans="1:19" x14ac:dyDescent="0.2">
      <c r="A54" s="1" t="s">
        <v>76</v>
      </c>
      <c r="B54" s="1">
        <v>64610</v>
      </c>
      <c r="C54" s="1">
        <v>5720</v>
      </c>
      <c r="D54" s="1">
        <v>5610</v>
      </c>
      <c r="E54" s="1">
        <v>5410</v>
      </c>
      <c r="F54" s="1">
        <v>5990</v>
      </c>
      <c r="G54" s="1">
        <v>7650</v>
      </c>
      <c r="H54" s="1">
        <v>6520</v>
      </c>
      <c r="I54" s="1">
        <v>5920</v>
      </c>
      <c r="J54" s="1">
        <v>5300</v>
      </c>
      <c r="K54" s="1">
        <v>4370</v>
      </c>
      <c r="L54" s="1">
        <v>3030</v>
      </c>
      <c r="M54" s="1">
        <v>2580</v>
      </c>
      <c r="N54" s="1">
        <v>2200</v>
      </c>
      <c r="O54" s="1">
        <v>1820</v>
      </c>
      <c r="P54" s="1">
        <v>1230</v>
      </c>
      <c r="Q54" s="1">
        <v>550</v>
      </c>
      <c r="R54" s="1">
        <v>710</v>
      </c>
      <c r="S54" s="1">
        <v>26.5</v>
      </c>
    </row>
    <row r="55" spans="1:19" x14ac:dyDescent="0.2">
      <c r="A55" s="1" t="s">
        <v>40</v>
      </c>
    </row>
    <row r="56" spans="1:19" x14ac:dyDescent="0.2">
      <c r="A56" s="1" t="s">
        <v>75</v>
      </c>
    </row>
    <row r="57" spans="1:19" x14ac:dyDescent="0.2">
      <c r="A57" s="1" t="s">
        <v>2</v>
      </c>
      <c r="B57" s="1">
        <v>61070</v>
      </c>
      <c r="C57" s="1">
        <v>6820</v>
      </c>
      <c r="D57" s="1">
        <v>6440</v>
      </c>
      <c r="E57" s="1">
        <v>5640</v>
      </c>
      <c r="F57" s="1">
        <v>5630</v>
      </c>
      <c r="G57" s="1">
        <v>5850</v>
      </c>
      <c r="H57" s="1">
        <v>5840</v>
      </c>
      <c r="I57" s="1">
        <v>5380</v>
      </c>
      <c r="J57" s="1">
        <v>4830</v>
      </c>
      <c r="K57" s="1">
        <v>3990</v>
      </c>
      <c r="L57" s="1">
        <v>2510</v>
      </c>
      <c r="M57" s="1">
        <v>2060</v>
      </c>
      <c r="N57" s="1">
        <v>1940</v>
      </c>
      <c r="O57" s="1">
        <v>1610</v>
      </c>
      <c r="P57" s="1">
        <v>1160</v>
      </c>
      <c r="Q57" s="1">
        <v>580</v>
      </c>
      <c r="R57" s="1">
        <v>790</v>
      </c>
      <c r="S57" s="1">
        <v>25.1</v>
      </c>
    </row>
    <row r="58" spans="1:19" x14ac:dyDescent="0.2">
      <c r="A58" s="1" t="s">
        <v>62</v>
      </c>
      <c r="B58" s="1">
        <v>230</v>
      </c>
      <c r="C58" s="1">
        <v>20</v>
      </c>
      <c r="D58" s="1">
        <v>40</v>
      </c>
      <c r="E58" s="1">
        <v>30</v>
      </c>
      <c r="F58" s="1">
        <v>10</v>
      </c>
      <c r="G58" s="1">
        <v>30</v>
      </c>
      <c r="H58" s="1">
        <v>0</v>
      </c>
      <c r="I58" s="1">
        <v>30</v>
      </c>
      <c r="J58" s="1">
        <v>20</v>
      </c>
      <c r="K58" s="1">
        <v>0</v>
      </c>
      <c r="L58" s="1">
        <v>0</v>
      </c>
      <c r="M58" s="1">
        <v>10</v>
      </c>
      <c r="N58" s="1">
        <v>30</v>
      </c>
      <c r="O58" s="1">
        <v>0</v>
      </c>
      <c r="P58" s="1">
        <v>0</v>
      </c>
      <c r="Q58" s="1">
        <v>10</v>
      </c>
      <c r="R58" s="1">
        <v>0</v>
      </c>
      <c r="S58" s="1">
        <v>22.5</v>
      </c>
    </row>
    <row r="59" spans="1:19" x14ac:dyDescent="0.2">
      <c r="A59" s="1" t="s">
        <v>63</v>
      </c>
      <c r="B59" s="1">
        <v>170</v>
      </c>
      <c r="C59" s="1">
        <v>40</v>
      </c>
      <c r="D59" s="1">
        <v>60</v>
      </c>
      <c r="E59" s="1">
        <v>20</v>
      </c>
      <c r="F59" s="1">
        <v>30</v>
      </c>
      <c r="G59" s="1">
        <v>0</v>
      </c>
      <c r="H59" s="1">
        <v>0</v>
      </c>
      <c r="I59" s="1">
        <v>10</v>
      </c>
      <c r="J59" s="1">
        <v>10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8.8000000000000007</v>
      </c>
    </row>
    <row r="60" spans="1:19" x14ac:dyDescent="0.2">
      <c r="A60" s="1" t="s">
        <v>64</v>
      </c>
      <c r="B60" s="1">
        <v>90</v>
      </c>
      <c r="C60" s="1">
        <v>30</v>
      </c>
      <c r="D60" s="1">
        <v>30</v>
      </c>
      <c r="E60" s="1">
        <v>10</v>
      </c>
      <c r="F60" s="1">
        <v>10</v>
      </c>
      <c r="G60" s="1">
        <v>0</v>
      </c>
      <c r="H60" s="1">
        <v>0</v>
      </c>
      <c r="I60" s="1">
        <v>10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7.5</v>
      </c>
    </row>
    <row r="61" spans="1:19" x14ac:dyDescent="0.2">
      <c r="A61" s="1" t="s">
        <v>65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</row>
    <row r="62" spans="1:19" x14ac:dyDescent="0.2">
      <c r="A62" s="1" t="s">
        <v>66</v>
      </c>
      <c r="B62" s="1">
        <v>220</v>
      </c>
      <c r="C62" s="1">
        <v>10</v>
      </c>
      <c r="D62" s="1">
        <v>60</v>
      </c>
      <c r="E62" s="1">
        <v>40</v>
      </c>
      <c r="F62" s="1">
        <v>40</v>
      </c>
      <c r="G62" s="1">
        <v>10</v>
      </c>
      <c r="H62" s="1">
        <v>30</v>
      </c>
      <c r="I62" s="1">
        <v>0</v>
      </c>
      <c r="J62" s="1">
        <v>10</v>
      </c>
      <c r="K62" s="1">
        <v>10</v>
      </c>
      <c r="L62" s="1">
        <v>0</v>
      </c>
      <c r="M62" s="1">
        <v>10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15</v>
      </c>
    </row>
    <row r="63" spans="1:19" x14ac:dyDescent="0.2">
      <c r="A63" s="1" t="s">
        <v>52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</row>
    <row r="64" spans="1:19" x14ac:dyDescent="0.2">
      <c r="A64" s="1" t="s">
        <v>48</v>
      </c>
      <c r="B64" s="1">
        <v>160</v>
      </c>
      <c r="C64" s="1">
        <v>20</v>
      </c>
      <c r="D64" s="1">
        <v>20</v>
      </c>
      <c r="E64" s="1">
        <v>20</v>
      </c>
      <c r="F64" s="1">
        <v>10</v>
      </c>
      <c r="G64" s="1">
        <v>10</v>
      </c>
      <c r="H64" s="1">
        <v>0</v>
      </c>
      <c r="I64" s="1">
        <v>30</v>
      </c>
      <c r="J64" s="1">
        <v>0</v>
      </c>
      <c r="K64" s="1">
        <v>20</v>
      </c>
      <c r="L64" s="1">
        <v>10</v>
      </c>
      <c r="M64" s="1">
        <v>0</v>
      </c>
      <c r="N64" s="1">
        <v>0</v>
      </c>
      <c r="O64" s="1">
        <v>10</v>
      </c>
      <c r="P64" s="1">
        <v>10</v>
      </c>
      <c r="Q64" s="1">
        <v>0</v>
      </c>
      <c r="R64" s="1">
        <v>0</v>
      </c>
      <c r="S64" s="1">
        <v>27.5</v>
      </c>
    </row>
    <row r="65" spans="1:19" x14ac:dyDescent="0.2">
      <c r="A65" s="1" t="s">
        <v>49</v>
      </c>
      <c r="B65" s="1">
        <v>1410</v>
      </c>
      <c r="C65" s="1">
        <v>380</v>
      </c>
      <c r="D65" s="1">
        <v>250</v>
      </c>
      <c r="E65" s="1">
        <v>230</v>
      </c>
      <c r="F65" s="1">
        <v>110</v>
      </c>
      <c r="G65" s="1">
        <v>100</v>
      </c>
      <c r="H65" s="1">
        <v>140</v>
      </c>
      <c r="I65" s="1">
        <v>60</v>
      </c>
      <c r="J65" s="1">
        <v>70</v>
      </c>
      <c r="K65" s="1">
        <v>30</v>
      </c>
      <c r="L65" s="1">
        <v>0</v>
      </c>
      <c r="M65" s="1">
        <v>20</v>
      </c>
      <c r="N65" s="1">
        <v>10</v>
      </c>
      <c r="O65" s="1">
        <v>0</v>
      </c>
      <c r="P65" s="1">
        <v>0</v>
      </c>
      <c r="Q65" s="1">
        <v>10</v>
      </c>
      <c r="R65" s="1">
        <v>0</v>
      </c>
      <c r="S65" s="1">
        <v>11.6</v>
      </c>
    </row>
    <row r="66" spans="1:19" x14ac:dyDescent="0.2">
      <c r="A66" s="1" t="s">
        <v>50</v>
      </c>
      <c r="B66" s="1">
        <v>500</v>
      </c>
      <c r="C66" s="1">
        <v>40</v>
      </c>
      <c r="D66" s="1">
        <v>130</v>
      </c>
      <c r="E66" s="1">
        <v>80</v>
      </c>
      <c r="F66" s="1">
        <v>80</v>
      </c>
      <c r="G66" s="1">
        <v>10</v>
      </c>
      <c r="H66" s="1">
        <v>60</v>
      </c>
      <c r="I66" s="1">
        <v>40</v>
      </c>
      <c r="J66" s="1">
        <v>40</v>
      </c>
      <c r="K66" s="1">
        <v>20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15</v>
      </c>
    </row>
    <row r="67" spans="1:19" x14ac:dyDescent="0.2">
      <c r="A67" s="1" t="s">
        <v>51</v>
      </c>
      <c r="B67" s="1">
        <v>180</v>
      </c>
      <c r="C67" s="1">
        <v>10</v>
      </c>
      <c r="D67" s="1">
        <v>50</v>
      </c>
      <c r="E67" s="1">
        <v>50</v>
      </c>
      <c r="F67" s="1">
        <v>30</v>
      </c>
      <c r="G67" s="1">
        <v>10</v>
      </c>
      <c r="H67" s="1">
        <v>0</v>
      </c>
      <c r="I67" s="1">
        <v>0</v>
      </c>
      <c r="J67" s="1">
        <v>10</v>
      </c>
      <c r="K67" s="1">
        <v>10</v>
      </c>
      <c r="L67" s="1">
        <v>0</v>
      </c>
      <c r="M67" s="1">
        <v>0</v>
      </c>
      <c r="N67" s="1">
        <v>0</v>
      </c>
      <c r="O67" s="1">
        <v>10</v>
      </c>
      <c r="P67" s="1">
        <v>0</v>
      </c>
      <c r="Q67" s="1">
        <v>0</v>
      </c>
      <c r="R67" s="1">
        <v>0</v>
      </c>
      <c r="S67" s="1">
        <v>13</v>
      </c>
    </row>
    <row r="68" spans="1:19" x14ac:dyDescent="0.2">
      <c r="A68" s="1" t="s">
        <v>67</v>
      </c>
      <c r="B68" s="1">
        <v>40</v>
      </c>
      <c r="C68" s="1">
        <v>20</v>
      </c>
      <c r="D68" s="1">
        <v>0</v>
      </c>
      <c r="E68" s="1">
        <v>10</v>
      </c>
      <c r="F68" s="1">
        <v>0</v>
      </c>
      <c r="G68" s="1">
        <v>10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7.5</v>
      </c>
    </row>
    <row r="69" spans="1:19" x14ac:dyDescent="0.2">
      <c r="A69" s="1" t="s">
        <v>68</v>
      </c>
      <c r="B69" s="1">
        <v>50</v>
      </c>
      <c r="C69" s="1">
        <v>40</v>
      </c>
      <c r="D69" s="1">
        <v>10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3.1</v>
      </c>
    </row>
    <row r="70" spans="1:19" x14ac:dyDescent="0.2">
      <c r="A70" s="1" t="s">
        <v>69</v>
      </c>
      <c r="B70" s="1">
        <v>180</v>
      </c>
      <c r="C70" s="1">
        <v>20</v>
      </c>
      <c r="D70" s="1">
        <v>30</v>
      </c>
      <c r="E70" s="1">
        <v>20</v>
      </c>
      <c r="F70" s="1">
        <v>70</v>
      </c>
      <c r="G70" s="1">
        <v>0</v>
      </c>
      <c r="H70" s="1">
        <v>20</v>
      </c>
      <c r="I70" s="1">
        <v>10</v>
      </c>
      <c r="J70" s="1">
        <v>0</v>
      </c>
      <c r="K70" s="1">
        <v>0</v>
      </c>
      <c r="L70" s="1">
        <v>0</v>
      </c>
      <c r="M70" s="1">
        <v>10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16.399999999999999</v>
      </c>
    </row>
    <row r="71" spans="1:19" x14ac:dyDescent="0.2">
      <c r="A71" s="1" t="s">
        <v>70</v>
      </c>
      <c r="B71" s="1">
        <v>20</v>
      </c>
      <c r="C71" s="1">
        <v>0</v>
      </c>
      <c r="D71" s="1">
        <v>0</v>
      </c>
      <c r="E71" s="1">
        <v>0</v>
      </c>
      <c r="F71" s="1">
        <v>10</v>
      </c>
      <c r="G71" s="1">
        <v>0</v>
      </c>
      <c r="H71" s="1">
        <v>0</v>
      </c>
      <c r="I71" s="1">
        <v>0</v>
      </c>
      <c r="J71" s="1">
        <v>10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27.5</v>
      </c>
    </row>
    <row r="72" spans="1:19" x14ac:dyDescent="0.2">
      <c r="A72" s="1" t="s">
        <v>42</v>
      </c>
      <c r="B72" s="1">
        <v>1190</v>
      </c>
      <c r="C72" s="1">
        <v>270</v>
      </c>
      <c r="D72" s="1">
        <v>200</v>
      </c>
      <c r="E72" s="1">
        <v>150</v>
      </c>
      <c r="F72" s="1">
        <v>250</v>
      </c>
      <c r="G72" s="1">
        <v>50</v>
      </c>
      <c r="H72" s="1">
        <v>60</v>
      </c>
      <c r="I72" s="1">
        <v>40</v>
      </c>
      <c r="J72" s="1">
        <v>70</v>
      </c>
      <c r="K72" s="1">
        <v>20</v>
      </c>
      <c r="L72" s="1">
        <v>10</v>
      </c>
      <c r="M72" s="1">
        <v>10</v>
      </c>
      <c r="N72" s="1">
        <v>10</v>
      </c>
      <c r="O72" s="1">
        <v>0</v>
      </c>
      <c r="P72" s="1">
        <v>30</v>
      </c>
      <c r="Q72" s="1">
        <v>10</v>
      </c>
      <c r="R72" s="1">
        <v>10</v>
      </c>
      <c r="S72" s="1">
        <v>14.2</v>
      </c>
    </row>
    <row r="73" spans="1:19" x14ac:dyDescent="0.2">
      <c r="A73" s="1" t="s">
        <v>43</v>
      </c>
      <c r="B73" s="1">
        <v>50</v>
      </c>
      <c r="C73" s="1">
        <v>20</v>
      </c>
      <c r="D73" s="1">
        <v>10</v>
      </c>
      <c r="E73" s="1">
        <v>10</v>
      </c>
      <c r="F73" s="1">
        <v>0</v>
      </c>
      <c r="G73" s="1">
        <v>10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7.5</v>
      </c>
    </row>
    <row r="74" spans="1:19" x14ac:dyDescent="0.2">
      <c r="A74" s="1" t="s">
        <v>71</v>
      </c>
      <c r="B74" s="1">
        <v>20</v>
      </c>
      <c r="C74" s="1">
        <v>10</v>
      </c>
      <c r="D74" s="1">
        <v>0</v>
      </c>
      <c r="E74" s="1">
        <v>10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7.5</v>
      </c>
    </row>
    <row r="75" spans="1:19" x14ac:dyDescent="0.2">
      <c r="A75" s="1" t="s">
        <v>44</v>
      </c>
      <c r="B75" s="1">
        <v>40</v>
      </c>
      <c r="C75" s="1">
        <v>20</v>
      </c>
      <c r="D75" s="1">
        <v>20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5</v>
      </c>
    </row>
    <row r="76" spans="1:19" x14ac:dyDescent="0.2">
      <c r="A76" s="1" t="s">
        <v>46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</row>
    <row r="77" spans="1:19" x14ac:dyDescent="0.2">
      <c r="A77" s="1" t="s">
        <v>72</v>
      </c>
      <c r="B77" s="1">
        <v>20</v>
      </c>
      <c r="C77" s="1">
        <v>0</v>
      </c>
      <c r="D77" s="1">
        <v>10</v>
      </c>
      <c r="E77" s="1">
        <v>0</v>
      </c>
      <c r="F77" s="1">
        <v>0</v>
      </c>
      <c r="G77" s="1">
        <v>0</v>
      </c>
      <c r="H77" s="1">
        <v>0</v>
      </c>
      <c r="I77" s="1">
        <v>10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20</v>
      </c>
    </row>
    <row r="78" spans="1:19" x14ac:dyDescent="0.2">
      <c r="A78" s="1" t="s">
        <v>54</v>
      </c>
      <c r="B78" s="1">
        <v>80</v>
      </c>
      <c r="C78" s="1">
        <v>60</v>
      </c>
      <c r="D78" s="1">
        <v>10</v>
      </c>
      <c r="E78" s="1">
        <v>10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3.3</v>
      </c>
    </row>
    <row r="79" spans="1:19" x14ac:dyDescent="0.2">
      <c r="A79" s="1" t="s">
        <v>73</v>
      </c>
      <c r="B79" s="1">
        <v>350</v>
      </c>
      <c r="C79" s="1">
        <v>40</v>
      </c>
      <c r="D79" s="1">
        <v>40</v>
      </c>
      <c r="E79" s="1">
        <v>50</v>
      </c>
      <c r="F79" s="1">
        <v>60</v>
      </c>
      <c r="G79" s="1">
        <v>20</v>
      </c>
      <c r="H79" s="1">
        <v>20</v>
      </c>
      <c r="I79" s="1">
        <v>40</v>
      </c>
      <c r="J79" s="1">
        <v>20</v>
      </c>
      <c r="K79" s="1">
        <v>40</v>
      </c>
      <c r="L79" s="1">
        <v>10</v>
      </c>
      <c r="M79" s="1">
        <v>0</v>
      </c>
      <c r="N79" s="1">
        <v>10</v>
      </c>
      <c r="O79" s="1">
        <v>0</v>
      </c>
      <c r="P79" s="1">
        <v>0</v>
      </c>
      <c r="Q79" s="1">
        <v>0</v>
      </c>
      <c r="R79" s="1">
        <v>0</v>
      </c>
      <c r="S79" s="1">
        <v>18.8</v>
      </c>
    </row>
    <row r="80" spans="1:19" x14ac:dyDescent="0.2">
      <c r="A80" s="1" t="s">
        <v>53</v>
      </c>
      <c r="B80" s="1">
        <v>1120</v>
      </c>
      <c r="C80" s="1">
        <v>330</v>
      </c>
      <c r="D80" s="1">
        <v>190</v>
      </c>
      <c r="E80" s="1">
        <v>110</v>
      </c>
      <c r="F80" s="1">
        <v>170</v>
      </c>
      <c r="G80" s="1">
        <v>50</v>
      </c>
      <c r="H80" s="1">
        <v>70</v>
      </c>
      <c r="I80" s="1">
        <v>70</v>
      </c>
      <c r="J80" s="1">
        <v>70</v>
      </c>
      <c r="K80" s="1">
        <v>30</v>
      </c>
      <c r="L80" s="1">
        <v>10</v>
      </c>
      <c r="M80" s="1">
        <v>0</v>
      </c>
      <c r="N80" s="1">
        <v>10</v>
      </c>
      <c r="O80" s="1">
        <v>0</v>
      </c>
      <c r="P80" s="1">
        <v>10</v>
      </c>
      <c r="Q80" s="1">
        <v>0</v>
      </c>
      <c r="R80" s="1">
        <v>0</v>
      </c>
      <c r="S80" s="1">
        <v>11.8</v>
      </c>
    </row>
    <row r="81" spans="1:19" x14ac:dyDescent="0.2">
      <c r="A81" s="1" t="s">
        <v>76</v>
      </c>
      <c r="B81" s="1">
        <v>54950</v>
      </c>
      <c r="C81" s="1">
        <v>5440</v>
      </c>
      <c r="D81" s="1">
        <v>5280</v>
      </c>
      <c r="E81" s="1">
        <v>4790</v>
      </c>
      <c r="F81" s="1">
        <v>4750</v>
      </c>
      <c r="G81" s="1">
        <v>5540</v>
      </c>
      <c r="H81" s="1">
        <v>5440</v>
      </c>
      <c r="I81" s="1">
        <v>5030</v>
      </c>
      <c r="J81" s="1">
        <v>4500</v>
      </c>
      <c r="K81" s="1">
        <v>3810</v>
      </c>
      <c r="L81" s="1">
        <v>2470</v>
      </c>
      <c r="M81" s="1">
        <v>2000</v>
      </c>
      <c r="N81" s="1">
        <v>1870</v>
      </c>
      <c r="O81" s="1">
        <v>1590</v>
      </c>
      <c r="P81" s="1">
        <v>1110</v>
      </c>
      <c r="Q81" s="1">
        <v>550</v>
      </c>
      <c r="R81" s="1">
        <v>780</v>
      </c>
      <c r="S81" s="1">
        <v>26.5</v>
      </c>
    </row>
    <row r="82" spans="1:19" x14ac:dyDescent="0.2">
      <c r="A82" s="22" t="s">
        <v>510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</row>
  </sheetData>
  <mergeCells count="1">
    <mergeCell ref="A82:S82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9A923-F85E-4F6B-BABF-69227B2663C2}">
  <dimension ref="A1:S23"/>
  <sheetViews>
    <sheetView view="pageBreakPreview" zoomScale="125" zoomScaleNormal="100" zoomScaleSheetLayoutView="125" workbookViewId="0">
      <selection activeCell="A23" sqref="A23:S23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345</v>
      </c>
    </row>
    <row r="2" spans="1:19" s="3" customFormat="1" x14ac:dyDescent="0.2">
      <c r="A2" s="4" t="s">
        <v>397</v>
      </c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393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1" t="s">
        <v>78</v>
      </c>
      <c r="B4" s="1">
        <v>54170</v>
      </c>
      <c r="C4" s="1">
        <v>0</v>
      </c>
      <c r="D4" s="1">
        <v>0</v>
      </c>
      <c r="E4" s="1">
        <v>0</v>
      </c>
      <c r="F4" s="1">
        <v>520</v>
      </c>
      <c r="G4" s="1">
        <v>4740</v>
      </c>
      <c r="H4" s="1">
        <v>7690</v>
      </c>
      <c r="I4" s="1">
        <v>8340</v>
      </c>
      <c r="J4" s="1">
        <v>8280</v>
      </c>
      <c r="K4" s="1">
        <v>6890</v>
      </c>
      <c r="L4" s="1">
        <v>4720</v>
      </c>
      <c r="M4" s="1">
        <v>3840</v>
      </c>
      <c r="N4" s="1">
        <v>3400</v>
      </c>
      <c r="O4" s="1">
        <v>2590</v>
      </c>
      <c r="P4" s="1">
        <v>1740</v>
      </c>
      <c r="Q4" s="1">
        <v>690</v>
      </c>
      <c r="R4" s="1">
        <v>730</v>
      </c>
      <c r="S4" s="1">
        <v>38.5</v>
      </c>
    </row>
    <row r="5" spans="1:19" x14ac:dyDescent="0.2">
      <c r="A5" s="1" t="s">
        <v>79</v>
      </c>
      <c r="B5" s="1">
        <v>2990</v>
      </c>
      <c r="C5" s="1">
        <v>0</v>
      </c>
      <c r="D5" s="1">
        <v>0</v>
      </c>
      <c r="E5" s="1">
        <v>0</v>
      </c>
      <c r="F5" s="1">
        <v>0</v>
      </c>
      <c r="G5" s="1">
        <v>20</v>
      </c>
      <c r="H5" s="1">
        <v>40</v>
      </c>
      <c r="I5" s="1">
        <v>50</v>
      </c>
      <c r="J5" s="1">
        <v>40</v>
      </c>
      <c r="K5" s="1">
        <v>140</v>
      </c>
      <c r="L5" s="1">
        <v>120</v>
      </c>
      <c r="M5" s="1">
        <v>220</v>
      </c>
      <c r="N5" s="1">
        <v>380</v>
      </c>
      <c r="O5" s="1">
        <v>540</v>
      </c>
      <c r="P5" s="1">
        <v>400</v>
      </c>
      <c r="Q5" s="1">
        <v>360</v>
      </c>
      <c r="R5" s="1">
        <v>680</v>
      </c>
      <c r="S5" s="1">
        <v>64.5</v>
      </c>
    </row>
    <row r="6" spans="1:19" x14ac:dyDescent="0.2">
      <c r="A6" s="1" t="s">
        <v>80</v>
      </c>
      <c r="B6" s="1">
        <v>4370</v>
      </c>
      <c r="C6" s="1">
        <v>0</v>
      </c>
      <c r="D6" s="1">
        <v>0</v>
      </c>
      <c r="E6" s="1">
        <v>0</v>
      </c>
      <c r="F6" s="1">
        <v>10</v>
      </c>
      <c r="G6" s="1">
        <v>250</v>
      </c>
      <c r="H6" s="1">
        <v>630</v>
      </c>
      <c r="I6" s="1">
        <v>790</v>
      </c>
      <c r="J6" s="1">
        <v>810</v>
      </c>
      <c r="K6" s="1">
        <v>710</v>
      </c>
      <c r="L6" s="1">
        <v>420</v>
      </c>
      <c r="M6" s="1">
        <v>390</v>
      </c>
      <c r="N6" s="1">
        <v>160</v>
      </c>
      <c r="O6" s="1">
        <v>100</v>
      </c>
      <c r="P6" s="1">
        <v>60</v>
      </c>
      <c r="Q6" s="1">
        <v>30</v>
      </c>
      <c r="R6" s="1">
        <v>10</v>
      </c>
      <c r="S6" s="1">
        <v>38.1</v>
      </c>
    </row>
    <row r="7" spans="1:19" x14ac:dyDescent="0.2">
      <c r="A7" s="1" t="s">
        <v>81</v>
      </c>
      <c r="B7" s="1">
        <v>960</v>
      </c>
      <c r="C7" s="1">
        <v>0</v>
      </c>
      <c r="D7" s="1">
        <v>0</v>
      </c>
      <c r="E7" s="1">
        <v>0</v>
      </c>
      <c r="F7" s="1">
        <v>30</v>
      </c>
      <c r="G7" s="1">
        <v>80</v>
      </c>
      <c r="H7" s="1">
        <v>80</v>
      </c>
      <c r="I7" s="1">
        <v>150</v>
      </c>
      <c r="J7" s="1">
        <v>120</v>
      </c>
      <c r="K7" s="1">
        <v>150</v>
      </c>
      <c r="L7" s="1">
        <v>100</v>
      </c>
      <c r="M7" s="1">
        <v>80</v>
      </c>
      <c r="N7" s="1">
        <v>50</v>
      </c>
      <c r="O7" s="1">
        <v>70</v>
      </c>
      <c r="P7" s="1">
        <v>50</v>
      </c>
      <c r="Q7" s="1">
        <v>0</v>
      </c>
      <c r="R7" s="1">
        <v>0</v>
      </c>
      <c r="S7" s="1">
        <v>40.700000000000003</v>
      </c>
    </row>
    <row r="8" spans="1:19" x14ac:dyDescent="0.2">
      <c r="A8" s="1" t="s">
        <v>82</v>
      </c>
      <c r="B8" s="1">
        <v>69850</v>
      </c>
      <c r="C8" s="1">
        <v>14070</v>
      </c>
      <c r="D8" s="1">
        <v>13120</v>
      </c>
      <c r="E8" s="1">
        <v>11980</v>
      </c>
      <c r="F8" s="1">
        <v>11930</v>
      </c>
      <c r="G8" s="1">
        <v>9030</v>
      </c>
      <c r="H8" s="1">
        <v>4420</v>
      </c>
      <c r="I8" s="1">
        <v>2340</v>
      </c>
      <c r="J8" s="1">
        <v>1140</v>
      </c>
      <c r="K8" s="1">
        <v>650</v>
      </c>
      <c r="L8" s="1">
        <v>290</v>
      </c>
      <c r="M8" s="1">
        <v>170</v>
      </c>
      <c r="N8" s="1">
        <v>180</v>
      </c>
      <c r="O8" s="1">
        <v>150</v>
      </c>
      <c r="P8" s="1">
        <v>210</v>
      </c>
      <c r="Q8" s="1">
        <v>80</v>
      </c>
      <c r="R8" s="1">
        <v>90</v>
      </c>
      <c r="S8" s="1">
        <v>13.2</v>
      </c>
    </row>
    <row r="10" spans="1:19" x14ac:dyDescent="0.2">
      <c r="A10" s="1" t="s">
        <v>390</v>
      </c>
      <c r="B10" s="1">
        <v>71270</v>
      </c>
      <c r="C10" s="1">
        <v>7250</v>
      </c>
      <c r="D10" s="1">
        <v>6680</v>
      </c>
      <c r="E10" s="1">
        <v>6340</v>
      </c>
      <c r="F10" s="1">
        <v>6860</v>
      </c>
      <c r="G10" s="1">
        <v>8270</v>
      </c>
      <c r="H10" s="1">
        <v>7020</v>
      </c>
      <c r="I10" s="1">
        <v>6290</v>
      </c>
      <c r="J10" s="1">
        <v>5560</v>
      </c>
      <c r="K10" s="1">
        <v>4550</v>
      </c>
      <c r="L10" s="1">
        <v>3140</v>
      </c>
      <c r="M10" s="1">
        <v>2640</v>
      </c>
      <c r="N10" s="1">
        <v>2230</v>
      </c>
      <c r="O10" s="1">
        <v>1840</v>
      </c>
      <c r="P10" s="1">
        <v>1300</v>
      </c>
      <c r="Q10" s="1">
        <v>580</v>
      </c>
      <c r="R10" s="1">
        <v>720</v>
      </c>
      <c r="S10" s="1">
        <v>25.2</v>
      </c>
    </row>
    <row r="11" spans="1:19" x14ac:dyDescent="0.2">
      <c r="A11" s="1" t="s">
        <v>78</v>
      </c>
      <c r="B11" s="1">
        <v>29240</v>
      </c>
      <c r="C11" s="1">
        <v>0</v>
      </c>
      <c r="D11" s="1">
        <v>0</v>
      </c>
      <c r="E11" s="1">
        <v>0</v>
      </c>
      <c r="F11" s="1">
        <v>150</v>
      </c>
      <c r="G11" s="1">
        <v>2160</v>
      </c>
      <c r="H11" s="1">
        <v>3810</v>
      </c>
      <c r="I11" s="1">
        <v>4360</v>
      </c>
      <c r="J11" s="1">
        <v>4510</v>
      </c>
      <c r="K11" s="1">
        <v>3820</v>
      </c>
      <c r="L11" s="1">
        <v>2720</v>
      </c>
      <c r="M11" s="1">
        <v>2200</v>
      </c>
      <c r="N11" s="1">
        <v>1930</v>
      </c>
      <c r="O11" s="1">
        <v>1570</v>
      </c>
      <c r="P11" s="1">
        <v>1110</v>
      </c>
      <c r="Q11" s="1">
        <v>390</v>
      </c>
      <c r="R11" s="1">
        <v>510</v>
      </c>
      <c r="S11" s="1">
        <v>39.6</v>
      </c>
    </row>
    <row r="12" spans="1:19" x14ac:dyDescent="0.2">
      <c r="A12" s="1" t="s">
        <v>79</v>
      </c>
      <c r="B12" s="1">
        <v>690</v>
      </c>
      <c r="C12" s="1">
        <v>0</v>
      </c>
      <c r="D12" s="1">
        <v>0</v>
      </c>
      <c r="E12" s="1">
        <v>0</v>
      </c>
      <c r="F12" s="1">
        <v>0</v>
      </c>
      <c r="G12" s="1">
        <v>10</v>
      </c>
      <c r="H12" s="1">
        <v>10</v>
      </c>
      <c r="I12" s="1">
        <v>30</v>
      </c>
      <c r="J12" s="1">
        <v>0</v>
      </c>
      <c r="K12" s="1">
        <v>20</v>
      </c>
      <c r="L12" s="1">
        <v>30</v>
      </c>
      <c r="M12" s="1">
        <v>50</v>
      </c>
      <c r="N12" s="1">
        <v>80</v>
      </c>
      <c r="O12" s="1">
        <v>100</v>
      </c>
      <c r="P12" s="1">
        <v>70</v>
      </c>
      <c r="Q12" s="1">
        <v>120</v>
      </c>
      <c r="R12" s="1">
        <v>170</v>
      </c>
      <c r="S12" s="1">
        <v>66.099999999999994</v>
      </c>
    </row>
    <row r="13" spans="1:19" x14ac:dyDescent="0.2">
      <c r="A13" s="1" t="s">
        <v>80</v>
      </c>
      <c r="B13" s="1">
        <v>1920</v>
      </c>
      <c r="C13" s="1">
        <v>0</v>
      </c>
      <c r="D13" s="1">
        <v>0</v>
      </c>
      <c r="E13" s="1">
        <v>0</v>
      </c>
      <c r="F13" s="1">
        <v>0</v>
      </c>
      <c r="G13" s="1">
        <v>150</v>
      </c>
      <c r="H13" s="1">
        <v>230</v>
      </c>
      <c r="I13" s="1">
        <v>370</v>
      </c>
      <c r="J13" s="1">
        <v>300</v>
      </c>
      <c r="K13" s="1">
        <v>310</v>
      </c>
      <c r="L13" s="1">
        <v>160</v>
      </c>
      <c r="M13" s="1">
        <v>220</v>
      </c>
      <c r="N13" s="1">
        <v>70</v>
      </c>
      <c r="O13" s="1">
        <v>80</v>
      </c>
      <c r="P13" s="1">
        <v>10</v>
      </c>
      <c r="Q13" s="1">
        <v>10</v>
      </c>
      <c r="R13" s="1">
        <v>10</v>
      </c>
      <c r="S13" s="1">
        <v>38.5</v>
      </c>
    </row>
    <row r="14" spans="1:19" x14ac:dyDescent="0.2">
      <c r="A14" s="1" t="s">
        <v>81</v>
      </c>
      <c r="B14" s="1">
        <v>460</v>
      </c>
      <c r="C14" s="1">
        <v>0</v>
      </c>
      <c r="D14" s="1">
        <v>0</v>
      </c>
      <c r="E14" s="1">
        <v>0</v>
      </c>
      <c r="F14" s="1">
        <v>0</v>
      </c>
      <c r="G14" s="1">
        <v>50</v>
      </c>
      <c r="H14" s="1">
        <v>30</v>
      </c>
      <c r="I14" s="1">
        <v>80</v>
      </c>
      <c r="J14" s="1">
        <v>50</v>
      </c>
      <c r="K14" s="1">
        <v>80</v>
      </c>
      <c r="L14" s="1">
        <v>40</v>
      </c>
      <c r="M14" s="1">
        <v>60</v>
      </c>
      <c r="N14" s="1">
        <v>30</v>
      </c>
      <c r="O14" s="1">
        <v>30</v>
      </c>
      <c r="P14" s="1">
        <v>10</v>
      </c>
      <c r="Q14" s="1">
        <v>0</v>
      </c>
      <c r="R14" s="1">
        <v>0</v>
      </c>
      <c r="S14" s="1">
        <v>41.3</v>
      </c>
    </row>
    <row r="15" spans="1:19" x14ac:dyDescent="0.2">
      <c r="A15" s="1" t="s">
        <v>82</v>
      </c>
      <c r="B15" s="1">
        <v>38960</v>
      </c>
      <c r="C15" s="1">
        <v>7250</v>
      </c>
      <c r="D15" s="1">
        <v>6680</v>
      </c>
      <c r="E15" s="1">
        <v>6340</v>
      </c>
      <c r="F15" s="1">
        <v>6710</v>
      </c>
      <c r="G15" s="1">
        <v>5900</v>
      </c>
      <c r="H15" s="1">
        <v>2940</v>
      </c>
      <c r="I15" s="1">
        <v>1450</v>
      </c>
      <c r="J15" s="1">
        <v>700</v>
      </c>
      <c r="K15" s="1">
        <v>320</v>
      </c>
      <c r="L15" s="1">
        <v>190</v>
      </c>
      <c r="M15" s="1">
        <v>110</v>
      </c>
      <c r="N15" s="1">
        <v>120</v>
      </c>
      <c r="O15" s="1">
        <v>60</v>
      </c>
      <c r="P15" s="1">
        <v>100</v>
      </c>
      <c r="Q15" s="1">
        <v>60</v>
      </c>
      <c r="R15" s="1">
        <v>30</v>
      </c>
      <c r="S15" s="1">
        <v>14.4</v>
      </c>
    </row>
    <row r="17" spans="1:19" x14ac:dyDescent="0.2">
      <c r="A17" s="1" t="s">
        <v>394</v>
      </c>
      <c r="B17" s="1">
        <v>61070</v>
      </c>
      <c r="C17" s="1">
        <v>6820</v>
      </c>
      <c r="D17" s="1">
        <v>6440</v>
      </c>
      <c r="E17" s="1">
        <v>5640</v>
      </c>
      <c r="F17" s="1">
        <v>5630</v>
      </c>
      <c r="G17" s="1">
        <v>5850</v>
      </c>
      <c r="H17" s="1">
        <v>5840</v>
      </c>
      <c r="I17" s="1">
        <v>5380</v>
      </c>
      <c r="J17" s="1">
        <v>4830</v>
      </c>
      <c r="K17" s="1">
        <v>3990</v>
      </c>
      <c r="L17" s="1">
        <v>2510</v>
      </c>
      <c r="M17" s="1">
        <v>2060</v>
      </c>
      <c r="N17" s="1">
        <v>1940</v>
      </c>
      <c r="O17" s="1">
        <v>1610</v>
      </c>
      <c r="P17" s="1">
        <v>1160</v>
      </c>
      <c r="Q17" s="1">
        <v>580</v>
      </c>
      <c r="R17" s="1">
        <v>790</v>
      </c>
      <c r="S17" s="1">
        <v>25.1</v>
      </c>
    </row>
    <row r="18" spans="1:19" x14ac:dyDescent="0.2">
      <c r="A18" s="1" t="s">
        <v>78</v>
      </c>
      <c r="B18" s="1">
        <v>24930</v>
      </c>
      <c r="C18" s="1">
        <v>0</v>
      </c>
      <c r="D18" s="1">
        <v>0</v>
      </c>
      <c r="E18" s="1">
        <v>0</v>
      </c>
      <c r="F18" s="1">
        <v>370</v>
      </c>
      <c r="G18" s="1">
        <v>2580</v>
      </c>
      <c r="H18" s="1">
        <v>3880</v>
      </c>
      <c r="I18" s="1">
        <v>3980</v>
      </c>
      <c r="J18" s="1">
        <v>3770</v>
      </c>
      <c r="K18" s="1">
        <v>3070</v>
      </c>
      <c r="L18" s="1">
        <v>2000</v>
      </c>
      <c r="M18" s="1">
        <v>1640</v>
      </c>
      <c r="N18" s="1">
        <v>1470</v>
      </c>
      <c r="O18" s="1">
        <v>1020</v>
      </c>
      <c r="P18" s="1">
        <v>630</v>
      </c>
      <c r="Q18" s="1">
        <v>300</v>
      </c>
      <c r="R18" s="1">
        <v>220</v>
      </c>
      <c r="S18" s="1">
        <v>37.200000000000003</v>
      </c>
    </row>
    <row r="19" spans="1:19" x14ac:dyDescent="0.2">
      <c r="A19" s="1" t="s">
        <v>79</v>
      </c>
      <c r="B19" s="1">
        <v>2300</v>
      </c>
      <c r="C19" s="1">
        <v>0</v>
      </c>
      <c r="D19" s="1">
        <v>0</v>
      </c>
      <c r="E19" s="1">
        <v>0</v>
      </c>
      <c r="F19" s="1">
        <v>0</v>
      </c>
      <c r="G19" s="1">
        <v>10</v>
      </c>
      <c r="H19" s="1">
        <v>30</v>
      </c>
      <c r="I19" s="1">
        <v>20</v>
      </c>
      <c r="J19" s="1">
        <v>40</v>
      </c>
      <c r="K19" s="1">
        <v>120</v>
      </c>
      <c r="L19" s="1">
        <v>90</v>
      </c>
      <c r="M19" s="1">
        <v>170</v>
      </c>
      <c r="N19" s="1">
        <v>300</v>
      </c>
      <c r="O19" s="1">
        <v>440</v>
      </c>
      <c r="P19" s="1">
        <v>330</v>
      </c>
      <c r="Q19" s="1">
        <v>240</v>
      </c>
      <c r="R19" s="1">
        <v>510</v>
      </c>
      <c r="S19" s="1">
        <v>64.2</v>
      </c>
    </row>
    <row r="20" spans="1:19" x14ac:dyDescent="0.2">
      <c r="A20" s="1" t="s">
        <v>80</v>
      </c>
      <c r="B20" s="1">
        <v>2450</v>
      </c>
      <c r="C20" s="1">
        <v>0</v>
      </c>
      <c r="D20" s="1">
        <v>0</v>
      </c>
      <c r="E20" s="1">
        <v>0</v>
      </c>
      <c r="F20" s="1">
        <v>10</v>
      </c>
      <c r="G20" s="1">
        <v>100</v>
      </c>
      <c r="H20" s="1">
        <v>400</v>
      </c>
      <c r="I20" s="1">
        <v>420</v>
      </c>
      <c r="J20" s="1">
        <v>510</v>
      </c>
      <c r="K20" s="1">
        <v>400</v>
      </c>
      <c r="L20" s="1">
        <v>260</v>
      </c>
      <c r="M20" s="1">
        <v>170</v>
      </c>
      <c r="N20" s="1">
        <v>90</v>
      </c>
      <c r="O20" s="1">
        <v>20</v>
      </c>
      <c r="P20" s="1">
        <v>50</v>
      </c>
      <c r="Q20" s="1">
        <v>20</v>
      </c>
      <c r="R20" s="1">
        <v>0</v>
      </c>
      <c r="S20" s="1">
        <v>37.9</v>
      </c>
    </row>
    <row r="21" spans="1:19" x14ac:dyDescent="0.2">
      <c r="A21" s="1" t="s">
        <v>81</v>
      </c>
      <c r="B21" s="1">
        <v>500</v>
      </c>
      <c r="C21" s="1">
        <v>0</v>
      </c>
      <c r="D21" s="1">
        <v>0</v>
      </c>
      <c r="E21" s="1">
        <v>0</v>
      </c>
      <c r="F21" s="1">
        <v>30</v>
      </c>
      <c r="G21" s="1">
        <v>30</v>
      </c>
      <c r="H21" s="1">
        <v>50</v>
      </c>
      <c r="I21" s="1">
        <v>70</v>
      </c>
      <c r="J21" s="1">
        <v>70</v>
      </c>
      <c r="K21" s="1">
        <v>70</v>
      </c>
      <c r="L21" s="1">
        <v>60</v>
      </c>
      <c r="M21" s="1">
        <v>20</v>
      </c>
      <c r="N21" s="1">
        <v>20</v>
      </c>
      <c r="O21" s="1">
        <v>40</v>
      </c>
      <c r="P21" s="1">
        <v>40</v>
      </c>
      <c r="Q21" s="1">
        <v>0</v>
      </c>
      <c r="R21" s="1">
        <v>0</v>
      </c>
      <c r="S21" s="1">
        <v>40</v>
      </c>
    </row>
    <row r="22" spans="1:19" x14ac:dyDescent="0.2">
      <c r="A22" s="1" t="s">
        <v>82</v>
      </c>
      <c r="B22" s="1">
        <v>30890</v>
      </c>
      <c r="C22" s="1">
        <v>6820</v>
      </c>
      <c r="D22" s="1">
        <v>6440</v>
      </c>
      <c r="E22" s="1">
        <v>5640</v>
      </c>
      <c r="F22" s="1">
        <v>5220</v>
      </c>
      <c r="G22" s="1">
        <v>3130</v>
      </c>
      <c r="H22" s="1">
        <v>1480</v>
      </c>
      <c r="I22" s="1">
        <v>890</v>
      </c>
      <c r="J22" s="1">
        <v>440</v>
      </c>
      <c r="K22" s="1">
        <v>330</v>
      </c>
      <c r="L22" s="1">
        <v>100</v>
      </c>
      <c r="M22" s="1">
        <v>60</v>
      </c>
      <c r="N22" s="1">
        <v>60</v>
      </c>
      <c r="O22" s="1">
        <v>90</v>
      </c>
      <c r="P22" s="1">
        <v>110</v>
      </c>
      <c r="Q22" s="1">
        <v>20</v>
      </c>
      <c r="R22" s="1">
        <v>60</v>
      </c>
      <c r="S22" s="1">
        <v>11.9</v>
      </c>
    </row>
    <row r="23" spans="1:19" x14ac:dyDescent="0.2">
      <c r="A23" s="22" t="s">
        <v>510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</row>
  </sheetData>
  <mergeCells count="1">
    <mergeCell ref="A23:S23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EDC0E-117F-4CFE-B4AE-1EFDAC6FAAE0}">
  <dimension ref="A1:S77"/>
  <sheetViews>
    <sheetView view="pageBreakPreview" topLeftCell="A49" zoomScale="125" zoomScaleNormal="100" zoomScaleSheetLayoutView="125" workbookViewId="0">
      <selection sqref="A1:S77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346</v>
      </c>
    </row>
    <row r="2" spans="1:19" s="3" customFormat="1" x14ac:dyDescent="0.2">
      <c r="A2" s="4" t="s">
        <v>1</v>
      </c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2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6">
        <v>25.2</v>
      </c>
    </row>
    <row r="4" spans="1:19" x14ac:dyDescent="0.2">
      <c r="A4" s="1" t="s">
        <v>83</v>
      </c>
      <c r="B4" s="1">
        <v>5520</v>
      </c>
      <c r="C4" s="1">
        <v>860</v>
      </c>
      <c r="D4" s="1">
        <v>830</v>
      </c>
      <c r="E4" s="1">
        <v>550</v>
      </c>
      <c r="F4" s="1">
        <v>490</v>
      </c>
      <c r="G4" s="1">
        <v>710</v>
      </c>
      <c r="H4" s="1">
        <v>850</v>
      </c>
      <c r="I4" s="1">
        <v>480</v>
      </c>
      <c r="J4" s="1">
        <v>390</v>
      </c>
      <c r="K4" s="1">
        <v>210</v>
      </c>
      <c r="L4" s="1">
        <v>80</v>
      </c>
      <c r="M4" s="1">
        <v>20</v>
      </c>
      <c r="N4" s="1">
        <v>20</v>
      </c>
      <c r="O4" s="1">
        <v>10</v>
      </c>
      <c r="P4" s="1">
        <v>20</v>
      </c>
      <c r="Q4" s="1">
        <v>0</v>
      </c>
      <c r="R4" s="1">
        <v>0</v>
      </c>
      <c r="S4" s="6">
        <v>20.2</v>
      </c>
    </row>
    <row r="5" spans="1:19" x14ac:dyDescent="0.2">
      <c r="A5" s="1" t="s">
        <v>84</v>
      </c>
      <c r="B5" s="1">
        <v>1470</v>
      </c>
      <c r="C5" s="1">
        <v>180</v>
      </c>
      <c r="D5" s="1">
        <v>230</v>
      </c>
      <c r="E5" s="1">
        <v>150</v>
      </c>
      <c r="F5" s="1">
        <v>170</v>
      </c>
      <c r="G5" s="1">
        <v>110</v>
      </c>
      <c r="H5" s="1">
        <v>60</v>
      </c>
      <c r="I5" s="1">
        <v>150</v>
      </c>
      <c r="J5" s="1">
        <v>130</v>
      </c>
      <c r="K5" s="1">
        <v>50</v>
      </c>
      <c r="L5" s="1">
        <v>50</v>
      </c>
      <c r="M5" s="1">
        <v>30</v>
      </c>
      <c r="N5" s="1">
        <v>60</v>
      </c>
      <c r="O5" s="1">
        <v>70</v>
      </c>
      <c r="P5" s="1">
        <v>30</v>
      </c>
      <c r="Q5" s="1">
        <v>0</v>
      </c>
      <c r="R5" s="1">
        <v>0</v>
      </c>
      <c r="S5" s="6">
        <v>20.2</v>
      </c>
    </row>
    <row r="6" spans="1:19" x14ac:dyDescent="0.2">
      <c r="A6" s="1" t="s">
        <v>85</v>
      </c>
      <c r="B6" s="1">
        <v>21250</v>
      </c>
      <c r="C6" s="1">
        <v>1370</v>
      </c>
      <c r="D6" s="1">
        <v>1540</v>
      </c>
      <c r="E6" s="1">
        <v>1080</v>
      </c>
      <c r="F6" s="1">
        <v>1670</v>
      </c>
      <c r="G6" s="1">
        <v>4590</v>
      </c>
      <c r="H6" s="1">
        <v>3290</v>
      </c>
      <c r="I6" s="1">
        <v>2610</v>
      </c>
      <c r="J6" s="1">
        <v>2060</v>
      </c>
      <c r="K6" s="1">
        <v>1170</v>
      </c>
      <c r="L6" s="1">
        <v>610</v>
      </c>
      <c r="M6" s="1">
        <v>410</v>
      </c>
      <c r="N6" s="1">
        <v>280</v>
      </c>
      <c r="O6" s="1">
        <v>240</v>
      </c>
      <c r="P6" s="1">
        <v>160</v>
      </c>
      <c r="Q6" s="1">
        <v>90</v>
      </c>
      <c r="R6" s="1">
        <v>80</v>
      </c>
      <c r="S6" s="6">
        <v>25.6</v>
      </c>
    </row>
    <row r="7" spans="1:19" x14ac:dyDescent="0.2">
      <c r="A7" s="1" t="s">
        <v>3</v>
      </c>
      <c r="B7" s="1">
        <v>63170</v>
      </c>
      <c r="C7" s="1">
        <v>10530</v>
      </c>
      <c r="D7" s="1">
        <v>8710</v>
      </c>
      <c r="E7" s="1">
        <v>8320</v>
      </c>
      <c r="F7" s="1">
        <v>7370</v>
      </c>
      <c r="G7" s="1">
        <v>4980</v>
      </c>
      <c r="H7" s="1">
        <v>4110</v>
      </c>
      <c r="I7" s="1">
        <v>3910</v>
      </c>
      <c r="J7" s="1">
        <v>3560</v>
      </c>
      <c r="K7" s="1">
        <v>2980</v>
      </c>
      <c r="L7" s="1">
        <v>1900</v>
      </c>
      <c r="M7" s="1">
        <v>1890</v>
      </c>
      <c r="N7" s="1">
        <v>1470</v>
      </c>
      <c r="O7" s="1">
        <v>1260</v>
      </c>
      <c r="P7" s="1">
        <v>890</v>
      </c>
      <c r="Q7" s="1">
        <v>530</v>
      </c>
      <c r="R7" s="1">
        <v>760</v>
      </c>
      <c r="S7" s="6">
        <v>17.7</v>
      </c>
    </row>
    <row r="8" spans="1:19" x14ac:dyDescent="0.2">
      <c r="A8" s="1" t="s">
        <v>4</v>
      </c>
      <c r="B8" s="1">
        <v>1900</v>
      </c>
      <c r="C8" s="1">
        <v>90</v>
      </c>
      <c r="D8" s="1">
        <v>180</v>
      </c>
      <c r="E8" s="1">
        <v>180</v>
      </c>
      <c r="F8" s="1">
        <v>150</v>
      </c>
      <c r="G8" s="1">
        <v>80</v>
      </c>
      <c r="H8" s="1">
        <v>200</v>
      </c>
      <c r="I8" s="1">
        <v>230</v>
      </c>
      <c r="J8" s="1">
        <v>160</v>
      </c>
      <c r="K8" s="1">
        <v>220</v>
      </c>
      <c r="L8" s="1">
        <v>110</v>
      </c>
      <c r="M8" s="1">
        <v>90</v>
      </c>
      <c r="N8" s="1">
        <v>70</v>
      </c>
      <c r="O8" s="1">
        <v>20</v>
      </c>
      <c r="P8" s="1">
        <v>40</v>
      </c>
      <c r="Q8" s="1">
        <v>50</v>
      </c>
      <c r="R8" s="1">
        <v>30</v>
      </c>
      <c r="S8" s="6">
        <v>31.5</v>
      </c>
    </row>
    <row r="9" spans="1:19" x14ac:dyDescent="0.2">
      <c r="A9" s="1" t="s">
        <v>86</v>
      </c>
      <c r="B9" s="1">
        <v>60</v>
      </c>
      <c r="C9" s="1">
        <v>0</v>
      </c>
      <c r="D9" s="1">
        <v>0</v>
      </c>
      <c r="E9" s="1">
        <v>0</v>
      </c>
      <c r="F9" s="1">
        <v>10</v>
      </c>
      <c r="G9" s="1">
        <v>20</v>
      </c>
      <c r="H9" s="1">
        <v>10</v>
      </c>
      <c r="I9" s="1">
        <v>10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10</v>
      </c>
      <c r="S9" s="6">
        <v>25</v>
      </c>
    </row>
    <row r="10" spans="1:19" x14ac:dyDescent="0.2">
      <c r="A10" s="1" t="s">
        <v>87</v>
      </c>
      <c r="B10" s="1">
        <v>610</v>
      </c>
      <c r="C10" s="1">
        <v>30</v>
      </c>
      <c r="D10" s="1">
        <v>60</v>
      </c>
      <c r="E10" s="1">
        <v>70</v>
      </c>
      <c r="F10" s="1">
        <v>70</v>
      </c>
      <c r="G10" s="1">
        <v>100</v>
      </c>
      <c r="H10" s="1">
        <v>70</v>
      </c>
      <c r="I10" s="1">
        <v>90</v>
      </c>
      <c r="J10" s="1">
        <v>40</v>
      </c>
      <c r="K10" s="1">
        <v>30</v>
      </c>
      <c r="L10" s="1">
        <v>30</v>
      </c>
      <c r="M10" s="1">
        <v>10</v>
      </c>
      <c r="N10" s="1">
        <v>10</v>
      </c>
      <c r="O10" s="1">
        <v>0</v>
      </c>
      <c r="P10" s="1">
        <v>0</v>
      </c>
      <c r="Q10" s="1">
        <v>0</v>
      </c>
      <c r="R10" s="1">
        <v>0</v>
      </c>
      <c r="S10" s="6">
        <v>23.8</v>
      </c>
    </row>
    <row r="11" spans="1:19" x14ac:dyDescent="0.2">
      <c r="A11" s="1" t="s">
        <v>88</v>
      </c>
      <c r="B11" s="1">
        <v>100</v>
      </c>
      <c r="C11" s="1">
        <v>20</v>
      </c>
      <c r="D11" s="1">
        <v>10</v>
      </c>
      <c r="E11" s="1">
        <v>0</v>
      </c>
      <c r="F11" s="1">
        <v>0</v>
      </c>
      <c r="G11" s="1">
        <v>0</v>
      </c>
      <c r="H11" s="1">
        <v>30</v>
      </c>
      <c r="I11" s="1">
        <v>10</v>
      </c>
      <c r="J11" s="1">
        <v>0</v>
      </c>
      <c r="K11" s="1">
        <v>20</v>
      </c>
      <c r="L11" s="1">
        <v>0</v>
      </c>
      <c r="M11" s="1">
        <v>10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6">
        <v>28.3</v>
      </c>
    </row>
    <row r="12" spans="1:19" x14ac:dyDescent="0.2">
      <c r="A12" s="1" t="s">
        <v>11</v>
      </c>
      <c r="B12" s="1">
        <v>1130</v>
      </c>
      <c r="C12" s="1">
        <v>0</v>
      </c>
      <c r="D12" s="1">
        <v>0</v>
      </c>
      <c r="E12" s="1">
        <v>0</v>
      </c>
      <c r="F12" s="1">
        <v>0</v>
      </c>
      <c r="G12" s="1">
        <v>30</v>
      </c>
      <c r="H12" s="1">
        <v>160</v>
      </c>
      <c r="I12" s="1">
        <v>180</v>
      </c>
      <c r="J12" s="1">
        <v>250</v>
      </c>
      <c r="K12" s="1">
        <v>150</v>
      </c>
      <c r="L12" s="1">
        <v>160</v>
      </c>
      <c r="M12" s="1">
        <v>70</v>
      </c>
      <c r="N12" s="1">
        <v>60</v>
      </c>
      <c r="O12" s="1">
        <v>20</v>
      </c>
      <c r="P12" s="1">
        <v>30</v>
      </c>
      <c r="Q12" s="1">
        <v>20</v>
      </c>
      <c r="R12" s="1">
        <v>0</v>
      </c>
      <c r="S12" s="6">
        <v>38.9</v>
      </c>
    </row>
    <row r="13" spans="1:19" x14ac:dyDescent="0.2">
      <c r="A13" s="1" t="s">
        <v>89</v>
      </c>
      <c r="B13" s="1">
        <v>150</v>
      </c>
      <c r="C13" s="1">
        <v>0</v>
      </c>
      <c r="D13" s="1">
        <v>0</v>
      </c>
      <c r="E13" s="1">
        <v>0</v>
      </c>
      <c r="F13" s="1">
        <v>30</v>
      </c>
      <c r="G13" s="1">
        <v>30</v>
      </c>
      <c r="H13" s="1">
        <v>20</v>
      </c>
      <c r="I13" s="1">
        <v>20</v>
      </c>
      <c r="J13" s="1">
        <v>10</v>
      </c>
      <c r="K13" s="1">
        <v>40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6">
        <v>28.8</v>
      </c>
    </row>
    <row r="14" spans="1:19" x14ac:dyDescent="0.2">
      <c r="A14" s="1" t="s">
        <v>12</v>
      </c>
      <c r="B14" s="1">
        <v>2730</v>
      </c>
      <c r="C14" s="1">
        <v>200</v>
      </c>
      <c r="D14" s="1">
        <v>190</v>
      </c>
      <c r="E14" s="1">
        <v>140</v>
      </c>
      <c r="F14" s="1">
        <v>150</v>
      </c>
      <c r="G14" s="1">
        <v>90</v>
      </c>
      <c r="H14" s="1">
        <v>350</v>
      </c>
      <c r="I14" s="1">
        <v>360</v>
      </c>
      <c r="J14" s="1">
        <v>270</v>
      </c>
      <c r="K14" s="1">
        <v>350</v>
      </c>
      <c r="L14" s="1">
        <v>180</v>
      </c>
      <c r="M14" s="1">
        <v>150</v>
      </c>
      <c r="N14" s="1">
        <v>230</v>
      </c>
      <c r="O14" s="1">
        <v>60</v>
      </c>
      <c r="P14" s="1">
        <v>10</v>
      </c>
      <c r="Q14" s="1">
        <v>0</v>
      </c>
      <c r="R14" s="1">
        <v>0</v>
      </c>
      <c r="S14" s="6">
        <v>33.4</v>
      </c>
    </row>
    <row r="15" spans="1:19" x14ac:dyDescent="0.2">
      <c r="A15" s="1" t="s">
        <v>13</v>
      </c>
      <c r="B15" s="1">
        <v>3690</v>
      </c>
      <c r="C15" s="1">
        <v>100</v>
      </c>
      <c r="D15" s="1">
        <v>130</v>
      </c>
      <c r="E15" s="1">
        <v>100</v>
      </c>
      <c r="F15" s="1">
        <v>240</v>
      </c>
      <c r="G15" s="1">
        <v>150</v>
      </c>
      <c r="H15" s="1">
        <v>410</v>
      </c>
      <c r="I15" s="1">
        <v>550</v>
      </c>
      <c r="J15" s="1">
        <v>700</v>
      </c>
      <c r="K15" s="1">
        <v>460</v>
      </c>
      <c r="L15" s="1">
        <v>400</v>
      </c>
      <c r="M15" s="1">
        <v>170</v>
      </c>
      <c r="N15" s="1">
        <v>180</v>
      </c>
      <c r="O15" s="1">
        <v>80</v>
      </c>
      <c r="P15" s="1">
        <v>20</v>
      </c>
      <c r="Q15" s="1">
        <v>0</v>
      </c>
      <c r="R15" s="1">
        <v>0</v>
      </c>
      <c r="S15" s="6">
        <v>36.200000000000003</v>
      </c>
    </row>
    <row r="16" spans="1:19" x14ac:dyDescent="0.2">
      <c r="A16" s="1" t="s">
        <v>10</v>
      </c>
      <c r="B16" s="1">
        <v>24650</v>
      </c>
      <c r="C16" s="1">
        <v>410</v>
      </c>
      <c r="D16" s="1">
        <v>800</v>
      </c>
      <c r="E16" s="1">
        <v>1070</v>
      </c>
      <c r="F16" s="1">
        <v>1650</v>
      </c>
      <c r="G16" s="1">
        <v>2340</v>
      </c>
      <c r="H16" s="1">
        <v>2300</v>
      </c>
      <c r="I16" s="1">
        <v>2380</v>
      </c>
      <c r="J16" s="1">
        <v>2350</v>
      </c>
      <c r="K16" s="1">
        <v>2460</v>
      </c>
      <c r="L16" s="1">
        <v>1820</v>
      </c>
      <c r="M16" s="1">
        <v>1570</v>
      </c>
      <c r="N16" s="1">
        <v>1660</v>
      </c>
      <c r="O16" s="1">
        <v>1590</v>
      </c>
      <c r="P16" s="1">
        <v>1230</v>
      </c>
      <c r="Q16" s="1">
        <v>440</v>
      </c>
      <c r="R16" s="1">
        <v>580</v>
      </c>
      <c r="S16" s="6">
        <v>37.9</v>
      </c>
    </row>
    <row r="17" spans="1:19" x14ac:dyDescent="0.2">
      <c r="A17" s="1" t="s">
        <v>90</v>
      </c>
      <c r="B17" s="1">
        <v>410</v>
      </c>
      <c r="C17" s="1">
        <v>0</v>
      </c>
      <c r="D17" s="1">
        <v>0</v>
      </c>
      <c r="E17" s="1">
        <v>20</v>
      </c>
      <c r="F17" s="1">
        <v>70</v>
      </c>
      <c r="G17" s="1">
        <v>30</v>
      </c>
      <c r="H17" s="1">
        <v>30</v>
      </c>
      <c r="I17" s="1">
        <v>80</v>
      </c>
      <c r="J17" s="1">
        <v>40</v>
      </c>
      <c r="K17" s="1">
        <v>30</v>
      </c>
      <c r="L17" s="1">
        <v>60</v>
      </c>
      <c r="M17" s="1">
        <v>20</v>
      </c>
      <c r="N17" s="1">
        <v>30</v>
      </c>
      <c r="O17" s="1">
        <v>0</v>
      </c>
      <c r="P17" s="1">
        <v>0</v>
      </c>
      <c r="Q17" s="1">
        <v>0</v>
      </c>
      <c r="R17" s="1">
        <v>0</v>
      </c>
      <c r="S17" s="6">
        <v>33.4</v>
      </c>
    </row>
    <row r="18" spans="1:19" x14ac:dyDescent="0.2">
      <c r="A18" s="1" t="s">
        <v>91</v>
      </c>
      <c r="B18" s="1">
        <v>240</v>
      </c>
      <c r="C18" s="1">
        <v>0</v>
      </c>
      <c r="D18" s="1">
        <v>0</v>
      </c>
      <c r="E18" s="1">
        <v>30</v>
      </c>
      <c r="F18" s="1">
        <v>50</v>
      </c>
      <c r="G18" s="1">
        <v>20</v>
      </c>
      <c r="H18" s="1">
        <v>20</v>
      </c>
      <c r="I18" s="1">
        <v>10</v>
      </c>
      <c r="J18" s="1">
        <v>30</v>
      </c>
      <c r="K18" s="1">
        <v>50</v>
      </c>
      <c r="L18" s="1">
        <v>0</v>
      </c>
      <c r="M18" s="1">
        <v>30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6">
        <v>30</v>
      </c>
    </row>
    <row r="19" spans="1:19" x14ac:dyDescent="0.2">
      <c r="A19" s="1" t="s">
        <v>92</v>
      </c>
      <c r="B19" s="1">
        <v>270</v>
      </c>
      <c r="C19" s="1">
        <v>0</v>
      </c>
      <c r="D19" s="1">
        <v>10</v>
      </c>
      <c r="E19" s="1">
        <v>10</v>
      </c>
      <c r="F19" s="1">
        <v>30</v>
      </c>
      <c r="G19" s="1">
        <v>60</v>
      </c>
      <c r="H19" s="1">
        <v>40</v>
      </c>
      <c r="I19" s="1">
        <v>20</v>
      </c>
      <c r="J19" s="1">
        <v>10</v>
      </c>
      <c r="K19" s="1">
        <v>80</v>
      </c>
      <c r="L19" s="1">
        <v>10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6">
        <v>28.1</v>
      </c>
    </row>
    <row r="20" spans="1:19" x14ac:dyDescent="0.2">
      <c r="A20" s="1" t="s">
        <v>93</v>
      </c>
      <c r="B20" s="1">
        <v>160</v>
      </c>
      <c r="C20" s="1">
        <v>0</v>
      </c>
      <c r="D20" s="1">
        <v>0</v>
      </c>
      <c r="E20" s="1">
        <v>0</v>
      </c>
      <c r="F20" s="1">
        <v>0</v>
      </c>
      <c r="G20" s="1">
        <v>20</v>
      </c>
      <c r="H20" s="1">
        <v>20</v>
      </c>
      <c r="I20" s="1">
        <v>20</v>
      </c>
      <c r="J20" s="1">
        <v>40</v>
      </c>
      <c r="K20" s="1">
        <v>0</v>
      </c>
      <c r="L20" s="1">
        <v>10</v>
      </c>
      <c r="M20" s="1">
        <v>30</v>
      </c>
      <c r="N20" s="1">
        <v>0</v>
      </c>
      <c r="O20" s="1">
        <v>10</v>
      </c>
      <c r="P20" s="1">
        <v>0</v>
      </c>
      <c r="Q20" s="1">
        <v>10</v>
      </c>
      <c r="R20" s="1">
        <v>0</v>
      </c>
      <c r="S20" s="6">
        <v>37.5</v>
      </c>
    </row>
    <row r="21" spans="1:19" x14ac:dyDescent="0.2">
      <c r="A21" s="1" t="s">
        <v>5</v>
      </c>
      <c r="B21" s="1">
        <v>1210</v>
      </c>
      <c r="C21" s="1">
        <v>40</v>
      </c>
      <c r="D21" s="1">
        <v>30</v>
      </c>
      <c r="E21" s="1">
        <v>50</v>
      </c>
      <c r="F21" s="1">
        <v>40</v>
      </c>
      <c r="G21" s="1">
        <v>210</v>
      </c>
      <c r="H21" s="1">
        <v>180</v>
      </c>
      <c r="I21" s="1">
        <v>90</v>
      </c>
      <c r="J21" s="1">
        <v>90</v>
      </c>
      <c r="K21" s="1">
        <v>130</v>
      </c>
      <c r="L21" s="1">
        <v>140</v>
      </c>
      <c r="M21" s="1">
        <v>80</v>
      </c>
      <c r="N21" s="1">
        <v>50</v>
      </c>
      <c r="O21" s="1">
        <v>30</v>
      </c>
      <c r="P21" s="1">
        <v>20</v>
      </c>
      <c r="Q21" s="1">
        <v>0</v>
      </c>
      <c r="R21" s="1">
        <v>30</v>
      </c>
      <c r="S21" s="6">
        <v>33.1</v>
      </c>
    </row>
    <row r="22" spans="1:19" x14ac:dyDescent="0.2">
      <c r="A22" s="1" t="s">
        <v>6</v>
      </c>
      <c r="B22" s="1">
        <v>80</v>
      </c>
      <c r="C22" s="1">
        <v>0</v>
      </c>
      <c r="D22" s="1">
        <v>10</v>
      </c>
      <c r="E22" s="1">
        <v>10</v>
      </c>
      <c r="F22" s="1">
        <v>10</v>
      </c>
      <c r="G22" s="1">
        <v>30</v>
      </c>
      <c r="H22" s="1">
        <v>10</v>
      </c>
      <c r="I22" s="1">
        <v>0</v>
      </c>
      <c r="J22" s="1">
        <v>0</v>
      </c>
      <c r="K22" s="1">
        <v>0</v>
      </c>
      <c r="L22" s="1">
        <v>10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6">
        <v>21.7</v>
      </c>
    </row>
    <row r="23" spans="1:19" x14ac:dyDescent="0.2">
      <c r="A23" s="1" t="s">
        <v>7</v>
      </c>
      <c r="B23" s="1">
        <v>580</v>
      </c>
      <c r="C23" s="1">
        <v>60</v>
      </c>
      <c r="D23" s="1">
        <v>40</v>
      </c>
      <c r="E23" s="1">
        <v>50</v>
      </c>
      <c r="F23" s="1">
        <v>80</v>
      </c>
      <c r="G23" s="1">
        <v>120</v>
      </c>
      <c r="H23" s="1">
        <v>90</v>
      </c>
      <c r="I23" s="1">
        <v>60</v>
      </c>
      <c r="J23" s="1">
        <v>40</v>
      </c>
      <c r="K23" s="1">
        <v>20</v>
      </c>
      <c r="L23" s="1">
        <v>0</v>
      </c>
      <c r="M23" s="1">
        <v>10</v>
      </c>
      <c r="N23" s="1">
        <v>0</v>
      </c>
      <c r="O23" s="1">
        <v>10</v>
      </c>
      <c r="P23" s="1">
        <v>0</v>
      </c>
      <c r="Q23" s="1">
        <v>0</v>
      </c>
      <c r="R23" s="1">
        <v>0</v>
      </c>
      <c r="S23" s="6">
        <v>22.5</v>
      </c>
    </row>
    <row r="24" spans="1:19" x14ac:dyDescent="0.2">
      <c r="A24" s="1" t="s">
        <v>8</v>
      </c>
      <c r="B24" s="1">
        <v>420</v>
      </c>
      <c r="C24" s="1">
        <v>10</v>
      </c>
      <c r="D24" s="1">
        <v>40</v>
      </c>
      <c r="E24" s="1">
        <v>0</v>
      </c>
      <c r="F24" s="1">
        <v>50</v>
      </c>
      <c r="G24" s="1">
        <v>60</v>
      </c>
      <c r="H24" s="1">
        <v>120</v>
      </c>
      <c r="I24" s="1">
        <v>40</v>
      </c>
      <c r="J24" s="1">
        <v>10</v>
      </c>
      <c r="K24" s="1">
        <v>20</v>
      </c>
      <c r="L24" s="1">
        <v>0</v>
      </c>
      <c r="M24" s="1">
        <v>10</v>
      </c>
      <c r="N24" s="1">
        <v>10</v>
      </c>
      <c r="O24" s="1">
        <v>20</v>
      </c>
      <c r="P24" s="1">
        <v>10</v>
      </c>
      <c r="Q24" s="1">
        <v>0</v>
      </c>
      <c r="R24" s="1">
        <v>20</v>
      </c>
      <c r="S24" s="6">
        <v>27.1</v>
      </c>
    </row>
    <row r="25" spans="1:19" x14ac:dyDescent="0.2">
      <c r="A25" s="1" t="s">
        <v>9</v>
      </c>
      <c r="B25" s="1">
        <v>1270</v>
      </c>
      <c r="C25" s="1">
        <v>90</v>
      </c>
      <c r="D25" s="1">
        <v>180</v>
      </c>
      <c r="E25" s="1">
        <v>80</v>
      </c>
      <c r="F25" s="1">
        <v>100</v>
      </c>
      <c r="G25" s="1">
        <v>170</v>
      </c>
      <c r="H25" s="1">
        <v>310</v>
      </c>
      <c r="I25" s="1">
        <v>170</v>
      </c>
      <c r="J25" s="1">
        <v>60</v>
      </c>
      <c r="K25" s="1">
        <v>20</v>
      </c>
      <c r="L25" s="1">
        <v>30</v>
      </c>
      <c r="M25" s="1">
        <v>30</v>
      </c>
      <c r="N25" s="1">
        <v>10</v>
      </c>
      <c r="O25" s="1">
        <v>10</v>
      </c>
      <c r="P25" s="1">
        <v>0</v>
      </c>
      <c r="Q25" s="1">
        <v>10</v>
      </c>
      <c r="R25" s="1">
        <v>0</v>
      </c>
      <c r="S25" s="6">
        <v>25.2</v>
      </c>
    </row>
    <row r="26" spans="1:19" x14ac:dyDescent="0.2">
      <c r="A26" s="1" t="s">
        <v>14</v>
      </c>
      <c r="B26" s="1">
        <v>1270</v>
      </c>
      <c r="C26" s="1">
        <v>80</v>
      </c>
      <c r="D26" s="1">
        <v>130</v>
      </c>
      <c r="E26" s="1">
        <v>70</v>
      </c>
      <c r="F26" s="1">
        <v>60</v>
      </c>
      <c r="G26" s="1">
        <v>170</v>
      </c>
      <c r="H26" s="1">
        <v>180</v>
      </c>
      <c r="I26" s="1">
        <v>200</v>
      </c>
      <c r="J26" s="1">
        <v>150</v>
      </c>
      <c r="K26" s="1">
        <v>50</v>
      </c>
      <c r="L26" s="1">
        <v>50</v>
      </c>
      <c r="M26" s="1">
        <v>70</v>
      </c>
      <c r="N26" s="1">
        <v>30</v>
      </c>
      <c r="O26" s="1">
        <v>20</v>
      </c>
      <c r="P26" s="1">
        <v>0</v>
      </c>
      <c r="Q26" s="1">
        <v>10</v>
      </c>
      <c r="R26" s="1">
        <v>0</v>
      </c>
      <c r="S26" s="6">
        <v>28.5</v>
      </c>
    </row>
    <row r="28" spans="1:19" x14ac:dyDescent="0.2">
      <c r="A28" s="1" t="s">
        <v>398</v>
      </c>
      <c r="B28" s="1">
        <v>71270</v>
      </c>
      <c r="C28" s="1">
        <v>7250</v>
      </c>
      <c r="D28" s="1">
        <v>6680</v>
      </c>
      <c r="E28" s="1">
        <v>6340</v>
      </c>
      <c r="F28" s="1">
        <v>6860</v>
      </c>
      <c r="G28" s="1">
        <v>8270</v>
      </c>
      <c r="H28" s="1">
        <v>7020</v>
      </c>
      <c r="I28" s="1">
        <v>6290</v>
      </c>
      <c r="J28" s="1">
        <v>5560</v>
      </c>
      <c r="K28" s="1">
        <v>4550</v>
      </c>
      <c r="L28" s="1">
        <v>3140</v>
      </c>
      <c r="M28" s="1">
        <v>2640</v>
      </c>
      <c r="N28" s="1">
        <v>2230</v>
      </c>
      <c r="O28" s="1">
        <v>1840</v>
      </c>
      <c r="P28" s="1">
        <v>1300</v>
      </c>
      <c r="Q28" s="1">
        <v>580</v>
      </c>
      <c r="R28" s="1">
        <v>720</v>
      </c>
      <c r="S28" s="6">
        <v>25.2</v>
      </c>
    </row>
    <row r="29" spans="1:19" x14ac:dyDescent="0.2">
      <c r="A29" s="1" t="s">
        <v>83</v>
      </c>
      <c r="B29" s="1">
        <v>3030</v>
      </c>
      <c r="C29" s="1">
        <v>460</v>
      </c>
      <c r="D29" s="1">
        <v>410</v>
      </c>
      <c r="E29" s="1">
        <v>310</v>
      </c>
      <c r="F29" s="1">
        <v>270</v>
      </c>
      <c r="G29" s="1">
        <v>440</v>
      </c>
      <c r="H29" s="1">
        <v>470</v>
      </c>
      <c r="I29" s="1">
        <v>200</v>
      </c>
      <c r="J29" s="1">
        <v>260</v>
      </c>
      <c r="K29" s="1">
        <v>120</v>
      </c>
      <c r="L29" s="1">
        <v>60</v>
      </c>
      <c r="M29" s="1">
        <v>10</v>
      </c>
      <c r="N29" s="1">
        <v>10</v>
      </c>
      <c r="O29" s="1">
        <v>10</v>
      </c>
      <c r="P29" s="1">
        <v>0</v>
      </c>
      <c r="Q29" s="1">
        <v>0</v>
      </c>
      <c r="R29" s="1">
        <v>0</v>
      </c>
      <c r="S29" s="6">
        <v>20.7</v>
      </c>
    </row>
    <row r="30" spans="1:19" x14ac:dyDescent="0.2">
      <c r="A30" s="1" t="s">
        <v>84</v>
      </c>
      <c r="B30" s="1">
        <v>690</v>
      </c>
      <c r="C30" s="1">
        <v>110</v>
      </c>
      <c r="D30" s="1">
        <v>100</v>
      </c>
      <c r="E30" s="1">
        <v>60</v>
      </c>
      <c r="F30" s="1">
        <v>60</v>
      </c>
      <c r="G30" s="1">
        <v>60</v>
      </c>
      <c r="H30" s="1">
        <v>30</v>
      </c>
      <c r="I30" s="1">
        <v>70</v>
      </c>
      <c r="J30" s="1">
        <v>30</v>
      </c>
      <c r="K30" s="1">
        <v>20</v>
      </c>
      <c r="L30" s="1">
        <v>20</v>
      </c>
      <c r="M30" s="1">
        <v>20</v>
      </c>
      <c r="N30" s="1">
        <v>40</v>
      </c>
      <c r="O30" s="1">
        <v>50</v>
      </c>
      <c r="P30" s="1">
        <v>20</v>
      </c>
      <c r="Q30" s="1">
        <v>0</v>
      </c>
      <c r="R30" s="1">
        <v>0</v>
      </c>
      <c r="S30" s="6">
        <v>21.3</v>
      </c>
    </row>
    <row r="31" spans="1:19" x14ac:dyDescent="0.2">
      <c r="A31" s="1" t="s">
        <v>85</v>
      </c>
      <c r="B31" s="1">
        <v>13820</v>
      </c>
      <c r="C31" s="1">
        <v>660</v>
      </c>
      <c r="D31" s="1">
        <v>850</v>
      </c>
      <c r="E31" s="1">
        <v>570</v>
      </c>
      <c r="F31" s="1">
        <v>1120</v>
      </c>
      <c r="G31" s="1">
        <v>3330</v>
      </c>
      <c r="H31" s="1">
        <v>1990</v>
      </c>
      <c r="I31" s="1">
        <v>1790</v>
      </c>
      <c r="J31" s="1">
        <v>1370</v>
      </c>
      <c r="K31" s="1">
        <v>800</v>
      </c>
      <c r="L31" s="1">
        <v>450</v>
      </c>
      <c r="M31" s="1">
        <v>300</v>
      </c>
      <c r="N31" s="1">
        <v>200</v>
      </c>
      <c r="O31" s="1">
        <v>180</v>
      </c>
      <c r="P31" s="1">
        <v>110</v>
      </c>
      <c r="Q31" s="1">
        <v>50</v>
      </c>
      <c r="R31" s="1">
        <v>50</v>
      </c>
      <c r="S31" s="6">
        <v>26</v>
      </c>
    </row>
    <row r="32" spans="1:19" x14ac:dyDescent="0.2">
      <c r="A32" s="1" t="s">
        <v>3</v>
      </c>
      <c r="B32" s="1">
        <v>31720</v>
      </c>
      <c r="C32" s="1">
        <v>5420</v>
      </c>
      <c r="D32" s="1">
        <v>4400</v>
      </c>
      <c r="E32" s="1">
        <v>4280</v>
      </c>
      <c r="F32" s="1">
        <v>4020</v>
      </c>
      <c r="G32" s="1">
        <v>2600</v>
      </c>
      <c r="H32" s="1">
        <v>2120</v>
      </c>
      <c r="I32" s="1">
        <v>1880</v>
      </c>
      <c r="J32" s="1">
        <v>1620</v>
      </c>
      <c r="K32" s="1">
        <v>1440</v>
      </c>
      <c r="L32" s="1">
        <v>900</v>
      </c>
      <c r="M32" s="1">
        <v>960</v>
      </c>
      <c r="N32" s="1">
        <v>730</v>
      </c>
      <c r="O32" s="1">
        <v>480</v>
      </c>
      <c r="P32" s="1">
        <v>370</v>
      </c>
      <c r="Q32" s="1">
        <v>220</v>
      </c>
      <c r="R32" s="1">
        <v>280</v>
      </c>
      <c r="S32" s="6">
        <v>17.2</v>
      </c>
    </row>
    <row r="33" spans="1:19" x14ac:dyDescent="0.2">
      <c r="A33" s="1" t="s">
        <v>4</v>
      </c>
      <c r="B33" s="1">
        <v>890</v>
      </c>
      <c r="C33" s="1">
        <v>60</v>
      </c>
      <c r="D33" s="1">
        <v>90</v>
      </c>
      <c r="E33" s="1">
        <v>130</v>
      </c>
      <c r="F33" s="1">
        <v>70</v>
      </c>
      <c r="G33" s="1">
        <v>40</v>
      </c>
      <c r="H33" s="1">
        <v>130</v>
      </c>
      <c r="I33" s="1">
        <v>50</v>
      </c>
      <c r="J33" s="1">
        <v>60</v>
      </c>
      <c r="K33" s="1">
        <v>80</v>
      </c>
      <c r="L33" s="1">
        <v>70</v>
      </c>
      <c r="M33" s="1">
        <v>30</v>
      </c>
      <c r="N33" s="1">
        <v>30</v>
      </c>
      <c r="O33" s="1">
        <v>0</v>
      </c>
      <c r="P33" s="1">
        <v>20</v>
      </c>
      <c r="Q33" s="1">
        <v>0</v>
      </c>
      <c r="R33" s="1">
        <v>30</v>
      </c>
      <c r="S33" s="6">
        <v>27.1</v>
      </c>
    </row>
    <row r="34" spans="1:19" x14ac:dyDescent="0.2">
      <c r="A34" s="1" t="s">
        <v>86</v>
      </c>
      <c r="B34" s="1">
        <v>40</v>
      </c>
      <c r="C34" s="1">
        <v>0</v>
      </c>
      <c r="D34" s="1">
        <v>0</v>
      </c>
      <c r="E34" s="1">
        <v>0</v>
      </c>
      <c r="F34" s="1">
        <v>0</v>
      </c>
      <c r="G34" s="1">
        <v>20</v>
      </c>
      <c r="H34" s="1">
        <v>0</v>
      </c>
      <c r="I34" s="1">
        <v>10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10</v>
      </c>
      <c r="S34" s="6">
        <v>27.5</v>
      </c>
    </row>
    <row r="35" spans="1:19" x14ac:dyDescent="0.2">
      <c r="A35" s="1" t="s">
        <v>87</v>
      </c>
      <c r="B35" s="1">
        <v>290</v>
      </c>
      <c r="C35" s="1">
        <v>10</v>
      </c>
      <c r="D35" s="1">
        <v>40</v>
      </c>
      <c r="E35" s="1">
        <v>40</v>
      </c>
      <c r="F35" s="1">
        <v>30</v>
      </c>
      <c r="G35" s="1">
        <v>60</v>
      </c>
      <c r="H35" s="1">
        <v>30</v>
      </c>
      <c r="I35" s="1">
        <v>30</v>
      </c>
      <c r="J35" s="1">
        <v>20</v>
      </c>
      <c r="K35" s="1">
        <v>0</v>
      </c>
      <c r="L35" s="1">
        <v>30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6">
        <v>22.1</v>
      </c>
    </row>
    <row r="36" spans="1:19" x14ac:dyDescent="0.2">
      <c r="A36" s="1" t="s">
        <v>88</v>
      </c>
      <c r="B36" s="1">
        <v>60</v>
      </c>
      <c r="C36" s="1">
        <v>10</v>
      </c>
      <c r="D36" s="1">
        <v>0</v>
      </c>
      <c r="E36" s="1">
        <v>0</v>
      </c>
      <c r="F36" s="1">
        <v>0</v>
      </c>
      <c r="G36" s="1">
        <v>0</v>
      </c>
      <c r="H36" s="1">
        <v>30</v>
      </c>
      <c r="I36" s="1">
        <v>10</v>
      </c>
      <c r="J36" s="1">
        <v>0</v>
      </c>
      <c r="K36" s="1">
        <v>10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6">
        <v>28.3</v>
      </c>
    </row>
    <row r="37" spans="1:19" x14ac:dyDescent="0.2">
      <c r="A37" s="1" t="s">
        <v>11</v>
      </c>
      <c r="B37" s="1">
        <v>1000</v>
      </c>
      <c r="C37" s="1">
        <v>0</v>
      </c>
      <c r="D37" s="1">
        <v>0</v>
      </c>
      <c r="E37" s="1">
        <v>0</v>
      </c>
      <c r="F37" s="1">
        <v>0</v>
      </c>
      <c r="G37" s="1">
        <v>30</v>
      </c>
      <c r="H37" s="1">
        <v>150</v>
      </c>
      <c r="I37" s="1">
        <v>180</v>
      </c>
      <c r="J37" s="1">
        <v>250</v>
      </c>
      <c r="K37" s="1">
        <v>100</v>
      </c>
      <c r="L37" s="1">
        <v>130</v>
      </c>
      <c r="M37" s="1">
        <v>70</v>
      </c>
      <c r="N37" s="1">
        <v>30</v>
      </c>
      <c r="O37" s="1">
        <v>20</v>
      </c>
      <c r="P37" s="1">
        <v>30</v>
      </c>
      <c r="Q37" s="1">
        <v>10</v>
      </c>
      <c r="R37" s="1">
        <v>0</v>
      </c>
      <c r="S37" s="6">
        <v>37.799999999999997</v>
      </c>
    </row>
    <row r="38" spans="1:19" x14ac:dyDescent="0.2">
      <c r="A38" s="1" t="s">
        <v>89</v>
      </c>
      <c r="B38" s="1">
        <v>70</v>
      </c>
      <c r="C38" s="1">
        <v>0</v>
      </c>
      <c r="D38" s="1">
        <v>0</v>
      </c>
      <c r="E38" s="1">
        <v>0</v>
      </c>
      <c r="F38" s="1">
        <v>10</v>
      </c>
      <c r="G38" s="1">
        <v>10</v>
      </c>
      <c r="H38" s="1">
        <v>10</v>
      </c>
      <c r="I38" s="1">
        <v>20</v>
      </c>
      <c r="J38" s="1">
        <v>0</v>
      </c>
      <c r="K38" s="1">
        <v>20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6">
        <v>31.3</v>
      </c>
    </row>
    <row r="39" spans="1:19" x14ac:dyDescent="0.2">
      <c r="A39" s="1" t="s">
        <v>12</v>
      </c>
      <c r="B39" s="1">
        <v>1170</v>
      </c>
      <c r="C39" s="1">
        <v>120</v>
      </c>
      <c r="D39" s="1">
        <v>110</v>
      </c>
      <c r="E39" s="1">
        <v>80</v>
      </c>
      <c r="F39" s="1">
        <v>60</v>
      </c>
      <c r="G39" s="1">
        <v>20</v>
      </c>
      <c r="H39" s="1">
        <v>150</v>
      </c>
      <c r="I39" s="1">
        <v>140</v>
      </c>
      <c r="J39" s="1">
        <v>110</v>
      </c>
      <c r="K39" s="1">
        <v>190</v>
      </c>
      <c r="L39" s="1">
        <v>80</v>
      </c>
      <c r="M39" s="1">
        <v>70</v>
      </c>
      <c r="N39" s="1">
        <v>30</v>
      </c>
      <c r="O39" s="1">
        <v>10</v>
      </c>
      <c r="P39" s="1">
        <v>0</v>
      </c>
      <c r="Q39" s="1">
        <v>0</v>
      </c>
      <c r="R39" s="1">
        <v>0</v>
      </c>
      <c r="S39" s="6">
        <v>31.6</v>
      </c>
    </row>
    <row r="40" spans="1:19" x14ac:dyDescent="0.2">
      <c r="A40" s="1" t="s">
        <v>13</v>
      </c>
      <c r="B40" s="1">
        <v>2270</v>
      </c>
      <c r="C40" s="1">
        <v>40</v>
      </c>
      <c r="D40" s="1">
        <v>60</v>
      </c>
      <c r="E40" s="1">
        <v>50</v>
      </c>
      <c r="F40" s="1">
        <v>100</v>
      </c>
      <c r="G40" s="1">
        <v>70</v>
      </c>
      <c r="H40" s="1">
        <v>210</v>
      </c>
      <c r="I40" s="1">
        <v>340</v>
      </c>
      <c r="J40" s="1">
        <v>450</v>
      </c>
      <c r="K40" s="1">
        <v>340</v>
      </c>
      <c r="L40" s="1">
        <v>320</v>
      </c>
      <c r="M40" s="1">
        <v>120</v>
      </c>
      <c r="N40" s="1">
        <v>130</v>
      </c>
      <c r="O40" s="1">
        <v>30</v>
      </c>
      <c r="P40" s="1">
        <v>10</v>
      </c>
      <c r="Q40" s="1">
        <v>0</v>
      </c>
      <c r="R40" s="1">
        <v>0</v>
      </c>
      <c r="S40" s="6">
        <v>37.9</v>
      </c>
    </row>
    <row r="41" spans="1:19" x14ac:dyDescent="0.2">
      <c r="A41" s="1" t="s">
        <v>10</v>
      </c>
      <c r="B41" s="1">
        <v>13060</v>
      </c>
      <c r="C41" s="1">
        <v>220</v>
      </c>
      <c r="D41" s="1">
        <v>420</v>
      </c>
      <c r="E41" s="1">
        <v>630</v>
      </c>
      <c r="F41" s="1">
        <v>860</v>
      </c>
      <c r="G41" s="1">
        <v>1060</v>
      </c>
      <c r="H41" s="1">
        <v>1090</v>
      </c>
      <c r="I41" s="1">
        <v>1200</v>
      </c>
      <c r="J41" s="1">
        <v>1140</v>
      </c>
      <c r="K41" s="1">
        <v>1290</v>
      </c>
      <c r="L41" s="1">
        <v>960</v>
      </c>
      <c r="M41" s="1">
        <v>900</v>
      </c>
      <c r="N41" s="1">
        <v>940</v>
      </c>
      <c r="O41" s="1">
        <v>1010</v>
      </c>
      <c r="P41" s="1">
        <v>730</v>
      </c>
      <c r="Q41" s="1">
        <v>270</v>
      </c>
      <c r="R41" s="1">
        <v>340</v>
      </c>
      <c r="S41" s="6">
        <v>39.6</v>
      </c>
    </row>
    <row r="42" spans="1:19" x14ac:dyDescent="0.2">
      <c r="A42" s="1" t="s">
        <v>90</v>
      </c>
      <c r="B42" s="1">
        <v>220</v>
      </c>
      <c r="C42" s="1">
        <v>0</v>
      </c>
      <c r="D42" s="1">
        <v>0</v>
      </c>
      <c r="E42" s="1">
        <v>20</v>
      </c>
      <c r="F42" s="1">
        <v>60</v>
      </c>
      <c r="G42" s="1">
        <v>30</v>
      </c>
      <c r="H42" s="1">
        <v>10</v>
      </c>
      <c r="I42" s="1">
        <v>40</v>
      </c>
      <c r="J42" s="1">
        <v>10</v>
      </c>
      <c r="K42" s="1">
        <v>10</v>
      </c>
      <c r="L42" s="1">
        <v>20</v>
      </c>
      <c r="M42" s="1">
        <v>10</v>
      </c>
      <c r="N42" s="1">
        <v>10</v>
      </c>
      <c r="O42" s="1">
        <v>0</v>
      </c>
      <c r="P42" s="1">
        <v>0</v>
      </c>
      <c r="Q42" s="1">
        <v>0</v>
      </c>
      <c r="R42" s="1">
        <v>0</v>
      </c>
      <c r="S42" s="6">
        <v>25</v>
      </c>
    </row>
    <row r="43" spans="1:19" x14ac:dyDescent="0.2">
      <c r="A43" s="1" t="s">
        <v>91</v>
      </c>
      <c r="B43" s="1">
        <v>90</v>
      </c>
      <c r="C43" s="1">
        <v>0</v>
      </c>
      <c r="D43" s="1">
        <v>0</v>
      </c>
      <c r="E43" s="1">
        <v>10</v>
      </c>
      <c r="F43" s="1">
        <v>40</v>
      </c>
      <c r="G43" s="1">
        <v>10</v>
      </c>
      <c r="H43" s="1">
        <v>10</v>
      </c>
      <c r="I43" s="1">
        <v>0</v>
      </c>
      <c r="J43" s="1">
        <v>0</v>
      </c>
      <c r="K43" s="1">
        <v>10</v>
      </c>
      <c r="L43" s="1">
        <v>0</v>
      </c>
      <c r="M43" s="1">
        <v>10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6">
        <v>19.399999999999999</v>
      </c>
    </row>
    <row r="44" spans="1:19" x14ac:dyDescent="0.2">
      <c r="A44" s="1" t="s">
        <v>92</v>
      </c>
      <c r="B44" s="1">
        <v>160</v>
      </c>
      <c r="C44" s="1">
        <v>0</v>
      </c>
      <c r="D44" s="1">
        <v>10</v>
      </c>
      <c r="E44" s="1">
        <v>10</v>
      </c>
      <c r="F44" s="1">
        <v>20</v>
      </c>
      <c r="G44" s="1">
        <v>40</v>
      </c>
      <c r="H44" s="1">
        <v>40</v>
      </c>
      <c r="I44" s="1">
        <v>10</v>
      </c>
      <c r="J44" s="1">
        <v>0</v>
      </c>
      <c r="K44" s="1">
        <v>20</v>
      </c>
      <c r="L44" s="1">
        <v>10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6">
        <v>25</v>
      </c>
    </row>
    <row r="45" spans="1:19" x14ac:dyDescent="0.2">
      <c r="A45" s="1" t="s">
        <v>93</v>
      </c>
      <c r="B45" s="1">
        <v>80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10</v>
      </c>
      <c r="J45" s="1">
        <v>30</v>
      </c>
      <c r="K45" s="1">
        <v>0</v>
      </c>
      <c r="L45" s="1">
        <v>0</v>
      </c>
      <c r="M45" s="1">
        <v>20</v>
      </c>
      <c r="N45" s="1">
        <v>0</v>
      </c>
      <c r="O45" s="1">
        <v>10</v>
      </c>
      <c r="P45" s="1">
        <v>0</v>
      </c>
      <c r="Q45" s="1">
        <v>10</v>
      </c>
      <c r="R45" s="1">
        <v>0</v>
      </c>
      <c r="S45" s="6">
        <v>45</v>
      </c>
    </row>
    <row r="46" spans="1:19" x14ac:dyDescent="0.2">
      <c r="A46" s="1" t="s">
        <v>5</v>
      </c>
      <c r="B46" s="1">
        <v>470</v>
      </c>
      <c r="C46" s="1">
        <v>40</v>
      </c>
      <c r="D46" s="1">
        <v>20</v>
      </c>
      <c r="E46" s="1">
        <v>10</v>
      </c>
      <c r="F46" s="1">
        <v>10</v>
      </c>
      <c r="G46" s="1">
        <v>90</v>
      </c>
      <c r="H46" s="1">
        <v>60</v>
      </c>
      <c r="I46" s="1">
        <v>10</v>
      </c>
      <c r="J46" s="1">
        <v>40</v>
      </c>
      <c r="K46" s="1">
        <v>50</v>
      </c>
      <c r="L46" s="1">
        <v>30</v>
      </c>
      <c r="M46" s="1">
        <v>50</v>
      </c>
      <c r="N46" s="1">
        <v>30</v>
      </c>
      <c r="O46" s="1">
        <v>20</v>
      </c>
      <c r="P46" s="1">
        <v>0</v>
      </c>
      <c r="Q46" s="1">
        <v>0</v>
      </c>
      <c r="R46" s="1">
        <v>10</v>
      </c>
      <c r="S46" s="6">
        <v>32.5</v>
      </c>
    </row>
    <row r="47" spans="1:19" x14ac:dyDescent="0.2">
      <c r="A47" s="1" t="s">
        <v>6</v>
      </c>
      <c r="B47" s="1">
        <v>50</v>
      </c>
      <c r="C47" s="1">
        <v>0</v>
      </c>
      <c r="D47" s="1">
        <v>10</v>
      </c>
      <c r="E47" s="1">
        <v>10</v>
      </c>
      <c r="F47" s="1">
        <v>0</v>
      </c>
      <c r="G47" s="1">
        <v>30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6">
        <v>20.8</v>
      </c>
    </row>
    <row r="48" spans="1:19" x14ac:dyDescent="0.2">
      <c r="A48" s="1" t="s">
        <v>7</v>
      </c>
      <c r="B48" s="1">
        <v>330</v>
      </c>
      <c r="C48" s="1">
        <v>10</v>
      </c>
      <c r="D48" s="1">
        <v>10</v>
      </c>
      <c r="E48" s="1">
        <v>30</v>
      </c>
      <c r="F48" s="1">
        <v>60</v>
      </c>
      <c r="G48" s="1">
        <v>70</v>
      </c>
      <c r="H48" s="1">
        <v>70</v>
      </c>
      <c r="I48" s="1">
        <v>30</v>
      </c>
      <c r="J48" s="1">
        <v>30</v>
      </c>
      <c r="K48" s="1">
        <v>10</v>
      </c>
      <c r="L48" s="1">
        <v>0</v>
      </c>
      <c r="M48" s="1">
        <v>10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6">
        <v>23.9</v>
      </c>
    </row>
    <row r="49" spans="1:19" x14ac:dyDescent="0.2">
      <c r="A49" s="1" t="s">
        <v>8</v>
      </c>
      <c r="B49" s="1">
        <v>240</v>
      </c>
      <c r="C49" s="1">
        <v>0</v>
      </c>
      <c r="D49" s="1">
        <v>20</v>
      </c>
      <c r="E49" s="1">
        <v>0</v>
      </c>
      <c r="F49" s="1">
        <v>10</v>
      </c>
      <c r="G49" s="1">
        <v>40</v>
      </c>
      <c r="H49" s="1">
        <v>90</v>
      </c>
      <c r="I49" s="1">
        <v>30</v>
      </c>
      <c r="J49" s="1">
        <v>10</v>
      </c>
      <c r="K49" s="1">
        <v>0</v>
      </c>
      <c r="L49" s="1">
        <v>0</v>
      </c>
      <c r="M49" s="1">
        <v>10</v>
      </c>
      <c r="N49" s="1">
        <v>10</v>
      </c>
      <c r="O49" s="1">
        <v>10</v>
      </c>
      <c r="P49" s="1">
        <v>10</v>
      </c>
      <c r="Q49" s="1">
        <v>0</v>
      </c>
      <c r="R49" s="1">
        <v>0</v>
      </c>
      <c r="S49" s="6">
        <v>27.8</v>
      </c>
    </row>
    <row r="50" spans="1:19" x14ac:dyDescent="0.2">
      <c r="A50" s="1" t="s">
        <v>9</v>
      </c>
      <c r="B50" s="1">
        <v>690</v>
      </c>
      <c r="C50" s="1">
        <v>60</v>
      </c>
      <c r="D50" s="1">
        <v>60</v>
      </c>
      <c r="E50" s="1">
        <v>60</v>
      </c>
      <c r="F50" s="1">
        <v>60</v>
      </c>
      <c r="G50" s="1">
        <v>100</v>
      </c>
      <c r="H50" s="1">
        <v>160</v>
      </c>
      <c r="I50" s="1">
        <v>100</v>
      </c>
      <c r="J50" s="1">
        <v>30</v>
      </c>
      <c r="K50" s="1">
        <v>10</v>
      </c>
      <c r="L50" s="1">
        <v>20</v>
      </c>
      <c r="M50" s="1">
        <v>10</v>
      </c>
      <c r="N50" s="1">
        <v>10</v>
      </c>
      <c r="O50" s="1">
        <v>0</v>
      </c>
      <c r="P50" s="1">
        <v>0</v>
      </c>
      <c r="Q50" s="1">
        <v>10</v>
      </c>
      <c r="R50" s="1">
        <v>0</v>
      </c>
      <c r="S50" s="6">
        <v>25.2</v>
      </c>
    </row>
    <row r="51" spans="1:19" x14ac:dyDescent="0.2">
      <c r="A51" s="1" t="s">
        <v>14</v>
      </c>
      <c r="B51" s="1">
        <v>830</v>
      </c>
      <c r="C51" s="1">
        <v>30</v>
      </c>
      <c r="D51" s="1">
        <v>70</v>
      </c>
      <c r="E51" s="1">
        <v>40</v>
      </c>
      <c r="F51" s="1">
        <v>0</v>
      </c>
      <c r="G51" s="1">
        <v>120</v>
      </c>
      <c r="H51" s="1">
        <v>170</v>
      </c>
      <c r="I51" s="1">
        <v>140</v>
      </c>
      <c r="J51" s="1">
        <v>100</v>
      </c>
      <c r="K51" s="1">
        <v>30</v>
      </c>
      <c r="L51" s="1">
        <v>40</v>
      </c>
      <c r="M51" s="1">
        <v>40</v>
      </c>
      <c r="N51" s="1">
        <v>30</v>
      </c>
      <c r="O51" s="1">
        <v>10</v>
      </c>
      <c r="P51" s="1">
        <v>0</v>
      </c>
      <c r="Q51" s="1">
        <v>10</v>
      </c>
      <c r="R51" s="1">
        <v>0</v>
      </c>
      <c r="S51" s="6">
        <v>29.6</v>
      </c>
    </row>
    <row r="53" spans="1:19" x14ac:dyDescent="0.2">
      <c r="A53" s="1" t="s">
        <v>399</v>
      </c>
      <c r="B53" s="1">
        <v>61070</v>
      </c>
      <c r="C53" s="1">
        <v>6820</v>
      </c>
      <c r="D53" s="1">
        <v>6440</v>
      </c>
      <c r="E53" s="1">
        <v>5640</v>
      </c>
      <c r="F53" s="1">
        <v>5630</v>
      </c>
      <c r="G53" s="1">
        <v>5850</v>
      </c>
      <c r="H53" s="1">
        <v>5840</v>
      </c>
      <c r="I53" s="1">
        <v>5380</v>
      </c>
      <c r="J53" s="1">
        <v>4830</v>
      </c>
      <c r="K53" s="1">
        <v>3990</v>
      </c>
      <c r="L53" s="1">
        <v>2510</v>
      </c>
      <c r="M53" s="1">
        <v>2060</v>
      </c>
      <c r="N53" s="1">
        <v>1940</v>
      </c>
      <c r="O53" s="1">
        <v>1610</v>
      </c>
      <c r="P53" s="1">
        <v>1160</v>
      </c>
      <c r="Q53" s="1">
        <v>580</v>
      </c>
      <c r="R53" s="1">
        <v>790</v>
      </c>
      <c r="S53" s="6">
        <v>25.1</v>
      </c>
    </row>
    <row r="54" spans="1:19" x14ac:dyDescent="0.2">
      <c r="A54" s="1" t="s">
        <v>83</v>
      </c>
      <c r="B54" s="1">
        <v>2490</v>
      </c>
      <c r="C54" s="1">
        <v>400</v>
      </c>
      <c r="D54" s="1">
        <v>420</v>
      </c>
      <c r="E54" s="1">
        <v>240</v>
      </c>
      <c r="F54" s="1">
        <v>220</v>
      </c>
      <c r="G54" s="1">
        <v>270</v>
      </c>
      <c r="H54" s="1">
        <v>380</v>
      </c>
      <c r="I54" s="1">
        <v>280</v>
      </c>
      <c r="J54" s="1">
        <v>130</v>
      </c>
      <c r="K54" s="1">
        <v>90</v>
      </c>
      <c r="L54" s="1">
        <v>20</v>
      </c>
      <c r="M54" s="1">
        <v>10</v>
      </c>
      <c r="N54" s="1">
        <v>10</v>
      </c>
      <c r="O54" s="1">
        <v>0</v>
      </c>
      <c r="P54" s="1">
        <v>20</v>
      </c>
      <c r="Q54" s="1">
        <v>0</v>
      </c>
      <c r="R54" s="1">
        <v>0</v>
      </c>
      <c r="S54" s="6">
        <v>19.2</v>
      </c>
    </row>
    <row r="55" spans="1:19" x14ac:dyDescent="0.2">
      <c r="A55" s="1" t="s">
        <v>84</v>
      </c>
      <c r="B55" s="1">
        <v>780</v>
      </c>
      <c r="C55" s="1">
        <v>70</v>
      </c>
      <c r="D55" s="1">
        <v>130</v>
      </c>
      <c r="E55" s="1">
        <v>90</v>
      </c>
      <c r="F55" s="1">
        <v>110</v>
      </c>
      <c r="G55" s="1">
        <v>50</v>
      </c>
      <c r="H55" s="1">
        <v>30</v>
      </c>
      <c r="I55" s="1">
        <v>80</v>
      </c>
      <c r="J55" s="1">
        <v>100</v>
      </c>
      <c r="K55" s="1">
        <v>30</v>
      </c>
      <c r="L55" s="1">
        <v>30</v>
      </c>
      <c r="M55" s="1">
        <v>10</v>
      </c>
      <c r="N55" s="1">
        <v>20</v>
      </c>
      <c r="O55" s="1">
        <v>20</v>
      </c>
      <c r="P55" s="1">
        <v>10</v>
      </c>
      <c r="Q55" s="1">
        <v>0</v>
      </c>
      <c r="R55" s="1">
        <v>0</v>
      </c>
      <c r="S55" s="6">
        <v>19.5</v>
      </c>
    </row>
    <row r="56" spans="1:19" x14ac:dyDescent="0.2">
      <c r="A56" s="1" t="s">
        <v>85</v>
      </c>
      <c r="B56" s="1">
        <v>7430</v>
      </c>
      <c r="C56" s="1">
        <v>710</v>
      </c>
      <c r="D56" s="1">
        <v>690</v>
      </c>
      <c r="E56" s="1">
        <v>510</v>
      </c>
      <c r="F56" s="1">
        <v>550</v>
      </c>
      <c r="G56" s="1">
        <v>1260</v>
      </c>
      <c r="H56" s="1">
        <v>1300</v>
      </c>
      <c r="I56" s="1">
        <v>820</v>
      </c>
      <c r="J56" s="1">
        <v>690</v>
      </c>
      <c r="K56" s="1">
        <v>370</v>
      </c>
      <c r="L56" s="1">
        <v>160</v>
      </c>
      <c r="M56" s="1">
        <v>110</v>
      </c>
      <c r="N56" s="1">
        <v>80</v>
      </c>
      <c r="O56" s="1">
        <v>60</v>
      </c>
      <c r="P56" s="1">
        <v>50</v>
      </c>
      <c r="Q56" s="1">
        <v>40</v>
      </c>
      <c r="R56" s="1">
        <v>30</v>
      </c>
      <c r="S56" s="6">
        <v>25</v>
      </c>
    </row>
    <row r="57" spans="1:19" x14ac:dyDescent="0.2">
      <c r="A57" s="1" t="s">
        <v>3</v>
      </c>
      <c r="B57" s="1">
        <v>31450</v>
      </c>
      <c r="C57" s="1">
        <v>5110</v>
      </c>
      <c r="D57" s="1">
        <v>4310</v>
      </c>
      <c r="E57" s="1">
        <v>4040</v>
      </c>
      <c r="F57" s="1">
        <v>3350</v>
      </c>
      <c r="G57" s="1">
        <v>2380</v>
      </c>
      <c r="H57" s="1">
        <v>1990</v>
      </c>
      <c r="I57" s="1">
        <v>2030</v>
      </c>
      <c r="J57" s="1">
        <v>1940</v>
      </c>
      <c r="K57" s="1">
        <v>1540</v>
      </c>
      <c r="L57" s="1">
        <v>1000</v>
      </c>
      <c r="M57" s="1">
        <v>930</v>
      </c>
      <c r="N57" s="1">
        <v>740</v>
      </c>
      <c r="O57" s="1">
        <v>780</v>
      </c>
      <c r="P57" s="1">
        <v>520</v>
      </c>
      <c r="Q57" s="1">
        <v>310</v>
      </c>
      <c r="R57" s="1">
        <v>480</v>
      </c>
      <c r="S57" s="6">
        <v>18.399999999999999</v>
      </c>
    </row>
    <row r="58" spans="1:19" x14ac:dyDescent="0.2">
      <c r="A58" s="1" t="s">
        <v>4</v>
      </c>
      <c r="B58" s="1">
        <v>1010</v>
      </c>
      <c r="C58" s="1">
        <v>30</v>
      </c>
      <c r="D58" s="1">
        <v>90</v>
      </c>
      <c r="E58" s="1">
        <v>50</v>
      </c>
      <c r="F58" s="1">
        <v>80</v>
      </c>
      <c r="G58" s="1">
        <v>40</v>
      </c>
      <c r="H58" s="1">
        <v>70</v>
      </c>
      <c r="I58" s="1">
        <v>180</v>
      </c>
      <c r="J58" s="1">
        <v>100</v>
      </c>
      <c r="K58" s="1">
        <v>140</v>
      </c>
      <c r="L58" s="1">
        <v>40</v>
      </c>
      <c r="M58" s="1">
        <v>60</v>
      </c>
      <c r="N58" s="1">
        <v>40</v>
      </c>
      <c r="O58" s="1">
        <v>20</v>
      </c>
      <c r="P58" s="1">
        <v>20</v>
      </c>
      <c r="Q58" s="1">
        <v>50</v>
      </c>
      <c r="R58" s="1">
        <v>0</v>
      </c>
      <c r="S58" s="6">
        <v>34</v>
      </c>
    </row>
    <row r="59" spans="1:19" x14ac:dyDescent="0.2">
      <c r="A59" s="1" t="s">
        <v>86</v>
      </c>
      <c r="B59" s="1">
        <v>20</v>
      </c>
      <c r="C59" s="1">
        <v>0</v>
      </c>
      <c r="D59" s="1">
        <v>0</v>
      </c>
      <c r="E59" s="1">
        <v>0</v>
      </c>
      <c r="F59" s="1">
        <v>10</v>
      </c>
      <c r="G59" s="1">
        <v>0</v>
      </c>
      <c r="H59" s="1">
        <v>10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6">
        <v>22.5</v>
      </c>
    </row>
    <row r="60" spans="1:19" x14ac:dyDescent="0.2">
      <c r="A60" s="1" t="s">
        <v>87</v>
      </c>
      <c r="B60" s="1">
        <v>320</v>
      </c>
      <c r="C60" s="1">
        <v>20</v>
      </c>
      <c r="D60" s="1">
        <v>20</v>
      </c>
      <c r="E60" s="1">
        <v>30</v>
      </c>
      <c r="F60" s="1">
        <v>40</v>
      </c>
      <c r="G60" s="1">
        <v>40</v>
      </c>
      <c r="H60" s="1">
        <v>40</v>
      </c>
      <c r="I60" s="1">
        <v>60</v>
      </c>
      <c r="J60" s="1">
        <v>20</v>
      </c>
      <c r="K60" s="1">
        <v>30</v>
      </c>
      <c r="L60" s="1">
        <v>0</v>
      </c>
      <c r="M60" s="1">
        <v>10</v>
      </c>
      <c r="N60" s="1">
        <v>10</v>
      </c>
      <c r="O60" s="1">
        <v>0</v>
      </c>
      <c r="P60" s="1">
        <v>0</v>
      </c>
      <c r="Q60" s="1">
        <v>0</v>
      </c>
      <c r="R60" s="1">
        <v>0</v>
      </c>
      <c r="S60" s="6">
        <v>26.3</v>
      </c>
    </row>
    <row r="61" spans="1:19" x14ac:dyDescent="0.2">
      <c r="A61" s="1" t="s">
        <v>88</v>
      </c>
      <c r="B61" s="1">
        <v>40</v>
      </c>
      <c r="C61" s="1">
        <v>10</v>
      </c>
      <c r="D61" s="1">
        <v>10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10</v>
      </c>
      <c r="L61" s="1">
        <v>0</v>
      </c>
      <c r="M61" s="1">
        <v>10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6">
        <v>25</v>
      </c>
    </row>
    <row r="62" spans="1:19" x14ac:dyDescent="0.2">
      <c r="A62" s="1" t="s">
        <v>11</v>
      </c>
      <c r="B62" s="1">
        <v>130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10</v>
      </c>
      <c r="I62" s="1">
        <v>0</v>
      </c>
      <c r="J62" s="1">
        <v>0</v>
      </c>
      <c r="K62" s="1">
        <v>50</v>
      </c>
      <c r="L62" s="1">
        <v>30</v>
      </c>
      <c r="M62" s="1">
        <v>0</v>
      </c>
      <c r="N62" s="1">
        <v>30</v>
      </c>
      <c r="O62" s="1">
        <v>0</v>
      </c>
      <c r="P62" s="1">
        <v>0</v>
      </c>
      <c r="Q62" s="1">
        <v>10</v>
      </c>
      <c r="R62" s="1">
        <v>0</v>
      </c>
      <c r="S62" s="6">
        <v>45.8</v>
      </c>
    </row>
    <row r="63" spans="1:19" x14ac:dyDescent="0.2">
      <c r="A63" s="1" t="s">
        <v>89</v>
      </c>
      <c r="B63" s="1">
        <v>80</v>
      </c>
      <c r="C63" s="1">
        <v>0</v>
      </c>
      <c r="D63" s="1">
        <v>0</v>
      </c>
      <c r="E63" s="1">
        <v>0</v>
      </c>
      <c r="F63" s="1">
        <v>20</v>
      </c>
      <c r="G63" s="1">
        <v>20</v>
      </c>
      <c r="H63" s="1">
        <v>10</v>
      </c>
      <c r="I63" s="1">
        <v>0</v>
      </c>
      <c r="J63" s="1">
        <v>10</v>
      </c>
      <c r="K63" s="1">
        <v>20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6">
        <v>25</v>
      </c>
    </row>
    <row r="64" spans="1:19" x14ac:dyDescent="0.2">
      <c r="A64" s="1" t="s">
        <v>12</v>
      </c>
      <c r="B64" s="1">
        <v>1560</v>
      </c>
      <c r="C64" s="1">
        <v>80</v>
      </c>
      <c r="D64" s="1">
        <v>80</v>
      </c>
      <c r="E64" s="1">
        <v>60</v>
      </c>
      <c r="F64" s="1">
        <v>90</v>
      </c>
      <c r="G64" s="1">
        <v>70</v>
      </c>
      <c r="H64" s="1">
        <v>200</v>
      </c>
      <c r="I64" s="1">
        <v>220</v>
      </c>
      <c r="J64" s="1">
        <v>160</v>
      </c>
      <c r="K64" s="1">
        <v>160</v>
      </c>
      <c r="L64" s="1">
        <v>100</v>
      </c>
      <c r="M64" s="1">
        <v>80</v>
      </c>
      <c r="N64" s="1">
        <v>200</v>
      </c>
      <c r="O64" s="1">
        <v>50</v>
      </c>
      <c r="P64" s="1">
        <v>10</v>
      </c>
      <c r="Q64" s="1">
        <v>0</v>
      </c>
      <c r="R64" s="1">
        <v>0</v>
      </c>
      <c r="S64" s="6">
        <v>34.5</v>
      </c>
    </row>
    <row r="65" spans="1:19" x14ac:dyDescent="0.2">
      <c r="A65" s="1" t="s">
        <v>13</v>
      </c>
      <c r="B65" s="1">
        <v>1420</v>
      </c>
      <c r="C65" s="1">
        <v>60</v>
      </c>
      <c r="D65" s="1">
        <v>70</v>
      </c>
      <c r="E65" s="1">
        <v>50</v>
      </c>
      <c r="F65" s="1">
        <v>140</v>
      </c>
      <c r="G65" s="1">
        <v>80</v>
      </c>
      <c r="H65" s="1">
        <v>200</v>
      </c>
      <c r="I65" s="1">
        <v>210</v>
      </c>
      <c r="J65" s="1">
        <v>250</v>
      </c>
      <c r="K65" s="1">
        <v>120</v>
      </c>
      <c r="L65" s="1">
        <v>80</v>
      </c>
      <c r="M65" s="1">
        <v>50</v>
      </c>
      <c r="N65" s="1">
        <v>50</v>
      </c>
      <c r="O65" s="1">
        <v>50</v>
      </c>
      <c r="P65" s="1">
        <v>10</v>
      </c>
      <c r="Q65" s="1">
        <v>0</v>
      </c>
      <c r="R65" s="1">
        <v>0</v>
      </c>
      <c r="S65" s="6">
        <v>32.6</v>
      </c>
    </row>
    <row r="66" spans="1:19" x14ac:dyDescent="0.2">
      <c r="A66" s="1" t="s">
        <v>10</v>
      </c>
      <c r="B66" s="1">
        <v>11590</v>
      </c>
      <c r="C66" s="1">
        <v>190</v>
      </c>
      <c r="D66" s="1">
        <v>380</v>
      </c>
      <c r="E66" s="1">
        <v>440</v>
      </c>
      <c r="F66" s="1">
        <v>790</v>
      </c>
      <c r="G66" s="1">
        <v>1280</v>
      </c>
      <c r="H66" s="1">
        <v>1210</v>
      </c>
      <c r="I66" s="1">
        <v>1180</v>
      </c>
      <c r="J66" s="1">
        <v>1210</v>
      </c>
      <c r="K66" s="1">
        <v>1170</v>
      </c>
      <c r="L66" s="1">
        <v>860</v>
      </c>
      <c r="M66" s="1">
        <v>670</v>
      </c>
      <c r="N66" s="1">
        <v>720</v>
      </c>
      <c r="O66" s="1">
        <v>580</v>
      </c>
      <c r="P66" s="1">
        <v>500</v>
      </c>
      <c r="Q66" s="1">
        <v>170</v>
      </c>
      <c r="R66" s="1">
        <v>240</v>
      </c>
      <c r="S66" s="6">
        <v>36.299999999999997</v>
      </c>
    </row>
    <row r="67" spans="1:19" x14ac:dyDescent="0.2">
      <c r="A67" s="1" t="s">
        <v>90</v>
      </c>
      <c r="B67" s="1">
        <v>190</v>
      </c>
      <c r="C67" s="1">
        <v>0</v>
      </c>
      <c r="D67" s="1">
        <v>0</v>
      </c>
      <c r="E67" s="1">
        <v>0</v>
      </c>
      <c r="F67" s="1">
        <v>10</v>
      </c>
      <c r="G67" s="1">
        <v>0</v>
      </c>
      <c r="H67" s="1">
        <v>20</v>
      </c>
      <c r="I67" s="1">
        <v>40</v>
      </c>
      <c r="J67" s="1">
        <v>30</v>
      </c>
      <c r="K67" s="1">
        <v>20</v>
      </c>
      <c r="L67" s="1">
        <v>40</v>
      </c>
      <c r="M67" s="1">
        <v>10</v>
      </c>
      <c r="N67" s="1">
        <v>20</v>
      </c>
      <c r="O67" s="1">
        <v>0</v>
      </c>
      <c r="P67" s="1">
        <v>0</v>
      </c>
      <c r="Q67" s="1">
        <v>0</v>
      </c>
      <c r="R67" s="1">
        <v>0</v>
      </c>
      <c r="S67" s="6">
        <v>39.200000000000003</v>
      </c>
    </row>
    <row r="68" spans="1:19" x14ac:dyDescent="0.2">
      <c r="A68" s="1" t="s">
        <v>91</v>
      </c>
      <c r="B68" s="1">
        <v>150</v>
      </c>
      <c r="C68" s="1">
        <v>0</v>
      </c>
      <c r="D68" s="1">
        <v>0</v>
      </c>
      <c r="E68" s="1">
        <v>20</v>
      </c>
      <c r="F68" s="1">
        <v>10</v>
      </c>
      <c r="G68" s="1">
        <v>10</v>
      </c>
      <c r="H68" s="1">
        <v>10</v>
      </c>
      <c r="I68" s="1">
        <v>10</v>
      </c>
      <c r="J68" s="1">
        <v>30</v>
      </c>
      <c r="K68" s="1">
        <v>40</v>
      </c>
      <c r="L68" s="1">
        <v>0</v>
      </c>
      <c r="M68" s="1">
        <v>20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6">
        <v>37.5</v>
      </c>
    </row>
    <row r="69" spans="1:19" x14ac:dyDescent="0.2">
      <c r="A69" s="1" t="s">
        <v>92</v>
      </c>
      <c r="B69" s="1">
        <v>110</v>
      </c>
      <c r="C69" s="1">
        <v>0</v>
      </c>
      <c r="D69" s="1">
        <v>0</v>
      </c>
      <c r="E69" s="1">
        <v>0</v>
      </c>
      <c r="F69" s="1">
        <v>10</v>
      </c>
      <c r="G69" s="1">
        <v>20</v>
      </c>
      <c r="H69" s="1">
        <v>0</v>
      </c>
      <c r="I69" s="1">
        <v>10</v>
      </c>
      <c r="J69" s="1">
        <v>10</v>
      </c>
      <c r="K69" s="1">
        <v>60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6">
        <v>40.4</v>
      </c>
    </row>
    <row r="70" spans="1:19" x14ac:dyDescent="0.2">
      <c r="A70" s="1" t="s">
        <v>93</v>
      </c>
      <c r="B70" s="1">
        <v>80</v>
      </c>
      <c r="C70" s="1">
        <v>0</v>
      </c>
      <c r="D70" s="1">
        <v>0</v>
      </c>
      <c r="E70" s="1">
        <v>0</v>
      </c>
      <c r="F70" s="1">
        <v>0</v>
      </c>
      <c r="G70" s="1">
        <v>20</v>
      </c>
      <c r="H70" s="1">
        <v>20</v>
      </c>
      <c r="I70" s="1">
        <v>10</v>
      </c>
      <c r="J70" s="1">
        <v>10</v>
      </c>
      <c r="K70" s="1">
        <v>0</v>
      </c>
      <c r="L70" s="1">
        <v>10</v>
      </c>
      <c r="M70" s="1">
        <v>10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6">
        <v>30</v>
      </c>
    </row>
    <row r="71" spans="1:19" x14ac:dyDescent="0.2">
      <c r="A71" s="1" t="s">
        <v>5</v>
      </c>
      <c r="B71" s="1">
        <v>740</v>
      </c>
      <c r="C71" s="1">
        <v>0</v>
      </c>
      <c r="D71" s="1">
        <v>10</v>
      </c>
      <c r="E71" s="1">
        <v>40</v>
      </c>
      <c r="F71" s="1">
        <v>30</v>
      </c>
      <c r="G71" s="1">
        <v>120</v>
      </c>
      <c r="H71" s="1">
        <v>120</v>
      </c>
      <c r="I71" s="1">
        <v>80</v>
      </c>
      <c r="J71" s="1">
        <v>50</v>
      </c>
      <c r="K71" s="1">
        <v>80</v>
      </c>
      <c r="L71" s="1">
        <v>110</v>
      </c>
      <c r="M71" s="1">
        <v>30</v>
      </c>
      <c r="N71" s="1">
        <v>20</v>
      </c>
      <c r="O71" s="1">
        <v>10</v>
      </c>
      <c r="P71" s="1">
        <v>20</v>
      </c>
      <c r="Q71" s="1">
        <v>0</v>
      </c>
      <c r="R71" s="1">
        <v>20</v>
      </c>
      <c r="S71" s="6">
        <v>33.1</v>
      </c>
    </row>
    <row r="72" spans="1:19" x14ac:dyDescent="0.2">
      <c r="A72" s="1" t="s">
        <v>6</v>
      </c>
      <c r="B72" s="1">
        <v>30</v>
      </c>
      <c r="C72" s="1">
        <v>0</v>
      </c>
      <c r="D72" s="1">
        <v>0</v>
      </c>
      <c r="E72" s="1">
        <v>0</v>
      </c>
      <c r="F72" s="1">
        <v>10</v>
      </c>
      <c r="G72" s="1">
        <v>0</v>
      </c>
      <c r="H72" s="1">
        <v>10</v>
      </c>
      <c r="I72" s="1">
        <v>0</v>
      </c>
      <c r="J72" s="1">
        <v>0</v>
      </c>
      <c r="K72" s="1">
        <v>0</v>
      </c>
      <c r="L72" s="1">
        <v>10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6">
        <v>27.5</v>
      </c>
    </row>
    <row r="73" spans="1:19" x14ac:dyDescent="0.2">
      <c r="A73" s="1" t="s">
        <v>7</v>
      </c>
      <c r="B73" s="1">
        <v>250</v>
      </c>
      <c r="C73" s="1">
        <v>50</v>
      </c>
      <c r="D73" s="1">
        <v>30</v>
      </c>
      <c r="E73" s="1">
        <v>20</v>
      </c>
      <c r="F73" s="1">
        <v>20</v>
      </c>
      <c r="G73" s="1">
        <v>50</v>
      </c>
      <c r="H73" s="1">
        <v>20</v>
      </c>
      <c r="I73" s="1">
        <v>30</v>
      </c>
      <c r="J73" s="1">
        <v>10</v>
      </c>
      <c r="K73" s="1">
        <v>10</v>
      </c>
      <c r="L73" s="1">
        <v>0</v>
      </c>
      <c r="M73" s="1">
        <v>0</v>
      </c>
      <c r="N73" s="1">
        <v>0</v>
      </c>
      <c r="O73" s="1">
        <v>10</v>
      </c>
      <c r="P73" s="1">
        <v>0</v>
      </c>
      <c r="Q73" s="1">
        <v>0</v>
      </c>
      <c r="R73" s="1">
        <v>0</v>
      </c>
      <c r="S73" s="6">
        <v>20.5</v>
      </c>
    </row>
    <row r="74" spans="1:19" x14ac:dyDescent="0.2">
      <c r="A74" s="1" t="s">
        <v>8</v>
      </c>
      <c r="B74" s="1">
        <v>180</v>
      </c>
      <c r="C74" s="1">
        <v>10</v>
      </c>
      <c r="D74" s="1">
        <v>20</v>
      </c>
      <c r="E74" s="1">
        <v>0</v>
      </c>
      <c r="F74" s="1">
        <v>40</v>
      </c>
      <c r="G74" s="1">
        <v>20</v>
      </c>
      <c r="H74" s="1">
        <v>30</v>
      </c>
      <c r="I74" s="1">
        <v>10</v>
      </c>
      <c r="J74" s="1">
        <v>0</v>
      </c>
      <c r="K74" s="1">
        <v>20</v>
      </c>
      <c r="L74" s="1">
        <v>0</v>
      </c>
      <c r="M74" s="1">
        <v>0</v>
      </c>
      <c r="N74" s="1">
        <v>0</v>
      </c>
      <c r="O74" s="1">
        <v>10</v>
      </c>
      <c r="P74" s="1">
        <v>0</v>
      </c>
      <c r="Q74" s="1">
        <v>0</v>
      </c>
      <c r="R74" s="1">
        <v>20</v>
      </c>
      <c r="S74" s="6">
        <v>25</v>
      </c>
    </row>
    <row r="75" spans="1:19" x14ac:dyDescent="0.2">
      <c r="A75" s="1" t="s">
        <v>9</v>
      </c>
      <c r="B75" s="1">
        <v>580</v>
      </c>
      <c r="C75" s="1">
        <v>30</v>
      </c>
      <c r="D75" s="1">
        <v>120</v>
      </c>
      <c r="E75" s="1">
        <v>20</v>
      </c>
      <c r="F75" s="1">
        <v>40</v>
      </c>
      <c r="G75" s="1">
        <v>70</v>
      </c>
      <c r="H75" s="1">
        <v>150</v>
      </c>
      <c r="I75" s="1">
        <v>70</v>
      </c>
      <c r="J75" s="1">
        <v>30</v>
      </c>
      <c r="K75" s="1">
        <v>10</v>
      </c>
      <c r="L75" s="1">
        <v>10</v>
      </c>
      <c r="M75" s="1">
        <v>20</v>
      </c>
      <c r="N75" s="1">
        <v>0</v>
      </c>
      <c r="O75" s="1">
        <v>10</v>
      </c>
      <c r="P75" s="1">
        <v>0</v>
      </c>
      <c r="Q75" s="1">
        <v>0</v>
      </c>
      <c r="R75" s="1">
        <v>0</v>
      </c>
      <c r="S75" s="6">
        <v>25.3</v>
      </c>
    </row>
    <row r="76" spans="1:19" x14ac:dyDescent="0.2">
      <c r="A76" s="1" t="s">
        <v>14</v>
      </c>
      <c r="B76" s="1">
        <v>440</v>
      </c>
      <c r="C76" s="1">
        <v>50</v>
      </c>
      <c r="D76" s="1">
        <v>60</v>
      </c>
      <c r="E76" s="1">
        <v>30</v>
      </c>
      <c r="F76" s="1">
        <v>60</v>
      </c>
      <c r="G76" s="1">
        <v>50</v>
      </c>
      <c r="H76" s="1">
        <v>10</v>
      </c>
      <c r="I76" s="1">
        <v>60</v>
      </c>
      <c r="J76" s="1">
        <v>50</v>
      </c>
      <c r="K76" s="1">
        <v>20</v>
      </c>
      <c r="L76" s="1">
        <v>10</v>
      </c>
      <c r="M76" s="1">
        <v>30</v>
      </c>
      <c r="N76" s="1">
        <v>0</v>
      </c>
      <c r="O76" s="1">
        <v>10</v>
      </c>
      <c r="P76" s="1">
        <v>0</v>
      </c>
      <c r="Q76" s="1">
        <v>0</v>
      </c>
      <c r="R76" s="1">
        <v>0</v>
      </c>
      <c r="S76" s="6">
        <v>22</v>
      </c>
    </row>
    <row r="77" spans="1:19" x14ac:dyDescent="0.2">
      <c r="A77" s="22" t="s">
        <v>510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</row>
  </sheetData>
  <mergeCells count="1">
    <mergeCell ref="A77:S77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99560-9CD9-4530-9C6C-E87BC884A15A}">
  <dimension ref="A1:S26"/>
  <sheetViews>
    <sheetView view="pageBreakPreview" zoomScale="125" zoomScaleNormal="100" zoomScaleSheetLayoutView="125" workbookViewId="0">
      <selection activeCell="A26" sqref="A26:S26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347</v>
      </c>
    </row>
    <row r="2" spans="1:19" s="3" customFormat="1" x14ac:dyDescent="0.2">
      <c r="A2" s="4" t="s">
        <v>400</v>
      </c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389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1" t="s">
        <v>95</v>
      </c>
      <c r="B4" s="1">
        <v>63170</v>
      </c>
      <c r="C4" s="1">
        <v>10530</v>
      </c>
      <c r="D4" s="1">
        <v>8710</v>
      </c>
      <c r="E4" s="1">
        <v>8320</v>
      </c>
      <c r="F4" s="1">
        <v>7370</v>
      </c>
      <c r="G4" s="1">
        <v>4980</v>
      </c>
      <c r="H4" s="1">
        <v>4110</v>
      </c>
      <c r="I4" s="1">
        <v>3910</v>
      </c>
      <c r="J4" s="1">
        <v>3560</v>
      </c>
      <c r="K4" s="1">
        <v>2980</v>
      </c>
      <c r="L4" s="1">
        <v>1900</v>
      </c>
      <c r="M4" s="1">
        <v>1890</v>
      </c>
      <c r="N4" s="1">
        <v>1470</v>
      </c>
      <c r="O4" s="1">
        <v>1260</v>
      </c>
      <c r="P4" s="1">
        <v>890</v>
      </c>
      <c r="Q4" s="1">
        <v>530</v>
      </c>
      <c r="R4" s="1">
        <v>760</v>
      </c>
      <c r="S4" s="1">
        <v>17.7</v>
      </c>
    </row>
    <row r="5" spans="1:19" x14ac:dyDescent="0.2">
      <c r="A5" s="1" t="s">
        <v>96</v>
      </c>
      <c r="B5" s="1">
        <v>30290</v>
      </c>
      <c r="C5" s="1">
        <v>2500</v>
      </c>
      <c r="D5" s="1">
        <v>2780</v>
      </c>
      <c r="E5" s="1">
        <v>1960</v>
      </c>
      <c r="F5" s="1">
        <v>2490</v>
      </c>
      <c r="G5" s="1">
        <v>5540</v>
      </c>
      <c r="H5" s="1">
        <v>4420</v>
      </c>
      <c r="I5" s="1">
        <v>3490</v>
      </c>
      <c r="J5" s="1">
        <v>2750</v>
      </c>
      <c r="K5" s="1">
        <v>1660</v>
      </c>
      <c r="L5" s="1">
        <v>860</v>
      </c>
      <c r="M5" s="1">
        <v>560</v>
      </c>
      <c r="N5" s="1">
        <v>430</v>
      </c>
      <c r="O5" s="1">
        <v>340</v>
      </c>
      <c r="P5" s="1">
        <v>250</v>
      </c>
      <c r="Q5" s="1">
        <v>140</v>
      </c>
      <c r="R5" s="1">
        <v>120</v>
      </c>
      <c r="S5" s="1">
        <v>24.9</v>
      </c>
    </row>
    <row r="6" spans="1:19" x14ac:dyDescent="0.2">
      <c r="A6" s="1" t="s">
        <v>97</v>
      </c>
      <c r="B6" s="1">
        <v>2570</v>
      </c>
      <c r="C6" s="1">
        <v>470</v>
      </c>
      <c r="D6" s="1">
        <v>550</v>
      </c>
      <c r="E6" s="1">
        <v>400</v>
      </c>
      <c r="F6" s="1">
        <v>200</v>
      </c>
      <c r="G6" s="1">
        <v>290</v>
      </c>
      <c r="H6" s="1">
        <v>170</v>
      </c>
      <c r="I6" s="1">
        <v>190</v>
      </c>
      <c r="J6" s="1">
        <v>90</v>
      </c>
      <c r="K6" s="1">
        <v>40</v>
      </c>
      <c r="L6" s="1">
        <v>50</v>
      </c>
      <c r="M6" s="1">
        <v>20</v>
      </c>
      <c r="N6" s="1">
        <v>50</v>
      </c>
      <c r="O6" s="1">
        <v>10</v>
      </c>
      <c r="P6" s="1">
        <v>10</v>
      </c>
      <c r="Q6" s="1">
        <v>10</v>
      </c>
      <c r="R6" s="1">
        <v>20</v>
      </c>
      <c r="S6" s="1">
        <v>13.3</v>
      </c>
    </row>
    <row r="7" spans="1:19" x14ac:dyDescent="0.2">
      <c r="A7" s="1" t="s">
        <v>98</v>
      </c>
      <c r="B7" s="1">
        <v>16320</v>
      </c>
      <c r="C7" s="1">
        <v>90</v>
      </c>
      <c r="D7" s="1">
        <v>270</v>
      </c>
      <c r="E7" s="1">
        <v>420</v>
      </c>
      <c r="F7" s="1">
        <v>1040</v>
      </c>
      <c r="G7" s="1">
        <v>1340</v>
      </c>
      <c r="H7" s="1">
        <v>1510</v>
      </c>
      <c r="I7" s="1">
        <v>1580</v>
      </c>
      <c r="J7" s="1">
        <v>1760</v>
      </c>
      <c r="K7" s="1">
        <v>1930</v>
      </c>
      <c r="L7" s="1">
        <v>1420</v>
      </c>
      <c r="M7" s="1">
        <v>1250</v>
      </c>
      <c r="N7" s="1">
        <v>1260</v>
      </c>
      <c r="O7" s="1">
        <v>1120</v>
      </c>
      <c r="P7" s="1">
        <v>750</v>
      </c>
      <c r="Q7" s="1">
        <v>270</v>
      </c>
      <c r="R7" s="1">
        <v>310</v>
      </c>
      <c r="S7" s="1">
        <v>40.4</v>
      </c>
    </row>
    <row r="8" spans="1:19" x14ac:dyDescent="0.2">
      <c r="A8" s="1" t="s">
        <v>99</v>
      </c>
      <c r="B8" s="1">
        <v>13080</v>
      </c>
      <c r="C8" s="1">
        <v>270</v>
      </c>
      <c r="D8" s="1">
        <v>470</v>
      </c>
      <c r="E8" s="1">
        <v>610</v>
      </c>
      <c r="F8" s="1">
        <v>1100</v>
      </c>
      <c r="G8" s="1">
        <v>1400</v>
      </c>
      <c r="H8" s="1">
        <v>1640</v>
      </c>
      <c r="I8" s="1">
        <v>1360</v>
      </c>
      <c r="J8" s="1">
        <v>1150</v>
      </c>
      <c r="K8" s="1">
        <v>1220</v>
      </c>
      <c r="L8" s="1">
        <v>800</v>
      </c>
      <c r="M8" s="1">
        <v>700</v>
      </c>
      <c r="N8" s="1">
        <v>800</v>
      </c>
      <c r="O8" s="1">
        <v>680</v>
      </c>
      <c r="P8" s="1">
        <v>470</v>
      </c>
      <c r="Q8" s="1">
        <v>190</v>
      </c>
      <c r="R8" s="1">
        <v>220</v>
      </c>
      <c r="S8" s="1">
        <v>33.9</v>
      </c>
    </row>
    <row r="9" spans="1:19" x14ac:dyDescent="0.2">
      <c r="A9" s="1" t="s">
        <v>100</v>
      </c>
      <c r="B9" s="1">
        <v>6910</v>
      </c>
      <c r="C9" s="1">
        <v>210</v>
      </c>
      <c r="D9" s="1">
        <v>340</v>
      </c>
      <c r="E9" s="1">
        <v>270</v>
      </c>
      <c r="F9" s="1">
        <v>290</v>
      </c>
      <c r="G9" s="1">
        <v>570</v>
      </c>
      <c r="H9" s="1">
        <v>1010</v>
      </c>
      <c r="I9" s="1">
        <v>1140</v>
      </c>
      <c r="J9" s="1">
        <v>1080</v>
      </c>
      <c r="K9" s="1">
        <v>710</v>
      </c>
      <c r="L9" s="1">
        <v>620</v>
      </c>
      <c r="M9" s="1">
        <v>280</v>
      </c>
      <c r="N9" s="1">
        <v>160</v>
      </c>
      <c r="O9" s="1">
        <v>40</v>
      </c>
      <c r="P9" s="1">
        <v>90</v>
      </c>
      <c r="Q9" s="1">
        <v>20</v>
      </c>
      <c r="R9" s="1">
        <v>80</v>
      </c>
      <c r="S9" s="1">
        <v>33.4</v>
      </c>
    </row>
    <row r="11" spans="1:19" x14ac:dyDescent="0.2">
      <c r="A11" s="1" t="s">
        <v>390</v>
      </c>
      <c r="B11" s="1">
        <v>71270</v>
      </c>
      <c r="C11" s="1">
        <v>7250</v>
      </c>
      <c r="D11" s="1">
        <v>6680</v>
      </c>
      <c r="E11" s="1">
        <v>6340</v>
      </c>
      <c r="F11" s="1">
        <v>6860</v>
      </c>
      <c r="G11" s="1">
        <v>8270</v>
      </c>
      <c r="H11" s="1">
        <v>7020</v>
      </c>
      <c r="I11" s="1">
        <v>6290</v>
      </c>
      <c r="J11" s="1">
        <v>5560</v>
      </c>
      <c r="K11" s="1">
        <v>4550</v>
      </c>
      <c r="L11" s="1">
        <v>3140</v>
      </c>
      <c r="M11" s="1">
        <v>2640</v>
      </c>
      <c r="N11" s="1">
        <v>2230</v>
      </c>
      <c r="O11" s="1">
        <v>1840</v>
      </c>
      <c r="P11" s="1">
        <v>1300</v>
      </c>
      <c r="Q11" s="1">
        <v>580</v>
      </c>
      <c r="R11" s="1">
        <v>720</v>
      </c>
      <c r="S11" s="1">
        <v>25.2</v>
      </c>
    </row>
    <row r="12" spans="1:19" x14ac:dyDescent="0.2">
      <c r="A12" s="1" t="s">
        <v>95</v>
      </c>
      <c r="B12" s="1">
        <v>31720</v>
      </c>
      <c r="C12" s="1">
        <v>5420</v>
      </c>
      <c r="D12" s="1">
        <v>4400</v>
      </c>
      <c r="E12" s="1">
        <v>4280</v>
      </c>
      <c r="F12" s="1">
        <v>4020</v>
      </c>
      <c r="G12" s="1">
        <v>2600</v>
      </c>
      <c r="H12" s="1">
        <v>2120</v>
      </c>
      <c r="I12" s="1">
        <v>1880</v>
      </c>
      <c r="J12" s="1">
        <v>1620</v>
      </c>
      <c r="K12" s="1">
        <v>1440</v>
      </c>
      <c r="L12" s="1">
        <v>900</v>
      </c>
      <c r="M12" s="1">
        <v>960</v>
      </c>
      <c r="N12" s="1">
        <v>730</v>
      </c>
      <c r="O12" s="1">
        <v>480</v>
      </c>
      <c r="P12" s="1">
        <v>370</v>
      </c>
      <c r="Q12" s="1">
        <v>220</v>
      </c>
      <c r="R12" s="1">
        <v>280</v>
      </c>
      <c r="S12" s="1">
        <v>17.2</v>
      </c>
    </row>
    <row r="13" spans="1:19" x14ac:dyDescent="0.2">
      <c r="A13" s="1" t="s">
        <v>96</v>
      </c>
      <c r="B13" s="1">
        <v>18520</v>
      </c>
      <c r="C13" s="1">
        <v>1290</v>
      </c>
      <c r="D13" s="1">
        <v>1450</v>
      </c>
      <c r="E13" s="1">
        <v>1070</v>
      </c>
      <c r="F13" s="1">
        <v>1520</v>
      </c>
      <c r="G13" s="1">
        <v>3910</v>
      </c>
      <c r="H13" s="1">
        <v>2630</v>
      </c>
      <c r="I13" s="1">
        <v>2120</v>
      </c>
      <c r="J13" s="1">
        <v>1720</v>
      </c>
      <c r="K13" s="1">
        <v>1030</v>
      </c>
      <c r="L13" s="1">
        <v>600</v>
      </c>
      <c r="M13" s="1">
        <v>370</v>
      </c>
      <c r="N13" s="1">
        <v>280</v>
      </c>
      <c r="O13" s="1">
        <v>240</v>
      </c>
      <c r="P13" s="1">
        <v>150</v>
      </c>
      <c r="Q13" s="1">
        <v>50</v>
      </c>
      <c r="R13" s="1">
        <v>90</v>
      </c>
      <c r="S13" s="1">
        <v>25</v>
      </c>
    </row>
    <row r="14" spans="1:19" x14ac:dyDescent="0.2">
      <c r="A14" s="1" t="s">
        <v>97</v>
      </c>
      <c r="B14" s="1">
        <v>1400</v>
      </c>
      <c r="C14" s="1">
        <v>220</v>
      </c>
      <c r="D14" s="1">
        <v>300</v>
      </c>
      <c r="E14" s="1">
        <v>200</v>
      </c>
      <c r="F14" s="1">
        <v>70</v>
      </c>
      <c r="G14" s="1">
        <v>180</v>
      </c>
      <c r="H14" s="1">
        <v>100</v>
      </c>
      <c r="I14" s="1">
        <v>120</v>
      </c>
      <c r="J14" s="1">
        <v>70</v>
      </c>
      <c r="K14" s="1">
        <v>40</v>
      </c>
      <c r="L14" s="1">
        <v>30</v>
      </c>
      <c r="M14" s="1">
        <v>10</v>
      </c>
      <c r="N14" s="1">
        <v>30</v>
      </c>
      <c r="O14" s="1">
        <v>10</v>
      </c>
      <c r="P14" s="1">
        <v>10</v>
      </c>
      <c r="Q14" s="1">
        <v>10</v>
      </c>
      <c r="R14" s="1">
        <v>0</v>
      </c>
      <c r="S14" s="1">
        <v>14.5</v>
      </c>
    </row>
    <row r="15" spans="1:19" x14ac:dyDescent="0.2">
      <c r="A15" s="1" t="s">
        <v>98</v>
      </c>
      <c r="B15" s="1">
        <v>8550</v>
      </c>
      <c r="C15" s="1">
        <v>50</v>
      </c>
      <c r="D15" s="1">
        <v>120</v>
      </c>
      <c r="E15" s="1">
        <v>240</v>
      </c>
      <c r="F15" s="1">
        <v>570</v>
      </c>
      <c r="G15" s="1">
        <v>630</v>
      </c>
      <c r="H15" s="1">
        <v>770</v>
      </c>
      <c r="I15" s="1">
        <v>710</v>
      </c>
      <c r="J15" s="1">
        <v>690</v>
      </c>
      <c r="K15" s="1">
        <v>910</v>
      </c>
      <c r="L15" s="1">
        <v>670</v>
      </c>
      <c r="M15" s="1">
        <v>680</v>
      </c>
      <c r="N15" s="1">
        <v>730</v>
      </c>
      <c r="O15" s="1">
        <v>810</v>
      </c>
      <c r="P15" s="1">
        <v>520</v>
      </c>
      <c r="Q15" s="1">
        <v>200</v>
      </c>
      <c r="R15" s="1">
        <v>250</v>
      </c>
      <c r="S15" s="1">
        <v>42.7</v>
      </c>
    </row>
    <row r="16" spans="1:19" x14ac:dyDescent="0.2">
      <c r="A16" s="1" t="s">
        <v>99</v>
      </c>
      <c r="B16" s="1">
        <v>6190</v>
      </c>
      <c r="C16" s="1">
        <v>150</v>
      </c>
      <c r="D16" s="1">
        <v>250</v>
      </c>
      <c r="E16" s="1">
        <v>360</v>
      </c>
      <c r="F16" s="1">
        <v>530</v>
      </c>
      <c r="G16" s="1">
        <v>650</v>
      </c>
      <c r="H16" s="1">
        <v>750</v>
      </c>
      <c r="I16" s="1">
        <v>630</v>
      </c>
      <c r="J16" s="1">
        <v>580</v>
      </c>
      <c r="K16" s="1">
        <v>550</v>
      </c>
      <c r="L16" s="1">
        <v>410</v>
      </c>
      <c r="M16" s="1">
        <v>390</v>
      </c>
      <c r="N16" s="1">
        <v>310</v>
      </c>
      <c r="O16" s="1">
        <v>270</v>
      </c>
      <c r="P16" s="1">
        <v>210</v>
      </c>
      <c r="Q16" s="1">
        <v>90</v>
      </c>
      <c r="R16" s="1">
        <v>60</v>
      </c>
      <c r="S16" s="1">
        <v>33.200000000000003</v>
      </c>
    </row>
    <row r="17" spans="1:19" x14ac:dyDescent="0.2">
      <c r="A17" s="1" t="s">
        <v>100</v>
      </c>
      <c r="B17" s="1">
        <v>4890</v>
      </c>
      <c r="C17" s="1">
        <v>120</v>
      </c>
      <c r="D17" s="1">
        <v>160</v>
      </c>
      <c r="E17" s="1">
        <v>190</v>
      </c>
      <c r="F17" s="1">
        <v>150</v>
      </c>
      <c r="G17" s="1">
        <v>300</v>
      </c>
      <c r="H17" s="1">
        <v>650</v>
      </c>
      <c r="I17" s="1">
        <v>830</v>
      </c>
      <c r="J17" s="1">
        <v>880</v>
      </c>
      <c r="K17" s="1">
        <v>580</v>
      </c>
      <c r="L17" s="1">
        <v>530</v>
      </c>
      <c r="M17" s="1">
        <v>230</v>
      </c>
      <c r="N17" s="1">
        <v>150</v>
      </c>
      <c r="O17" s="1">
        <v>30</v>
      </c>
      <c r="P17" s="1">
        <v>40</v>
      </c>
      <c r="Q17" s="1">
        <v>10</v>
      </c>
      <c r="R17" s="1">
        <v>40</v>
      </c>
      <c r="S17" s="1">
        <v>35.299999999999997</v>
      </c>
    </row>
    <row r="19" spans="1:19" x14ac:dyDescent="0.2">
      <c r="A19" s="1" t="s">
        <v>394</v>
      </c>
      <c r="B19" s="1">
        <v>61070</v>
      </c>
      <c r="C19" s="1">
        <v>6820</v>
      </c>
      <c r="D19" s="1">
        <v>6440</v>
      </c>
      <c r="E19" s="1">
        <v>5640</v>
      </c>
      <c r="F19" s="1">
        <v>5630</v>
      </c>
      <c r="G19" s="1">
        <v>5850</v>
      </c>
      <c r="H19" s="1">
        <v>5840</v>
      </c>
      <c r="I19" s="1">
        <v>5380</v>
      </c>
      <c r="J19" s="1">
        <v>4830</v>
      </c>
      <c r="K19" s="1">
        <v>3990</v>
      </c>
      <c r="L19" s="1">
        <v>2510</v>
      </c>
      <c r="M19" s="1">
        <v>2060</v>
      </c>
      <c r="N19" s="1">
        <v>1940</v>
      </c>
      <c r="O19" s="1">
        <v>1610</v>
      </c>
      <c r="P19" s="1">
        <v>1160</v>
      </c>
      <c r="Q19" s="1">
        <v>580</v>
      </c>
      <c r="R19" s="1">
        <v>790</v>
      </c>
      <c r="S19" s="1">
        <v>25.1</v>
      </c>
    </row>
    <row r="20" spans="1:19" x14ac:dyDescent="0.2">
      <c r="A20" s="1" t="s">
        <v>95</v>
      </c>
      <c r="B20" s="1">
        <v>31450</v>
      </c>
      <c r="C20" s="1">
        <v>5110</v>
      </c>
      <c r="D20" s="1">
        <v>4310</v>
      </c>
      <c r="E20" s="1">
        <v>4040</v>
      </c>
      <c r="F20" s="1">
        <v>3350</v>
      </c>
      <c r="G20" s="1">
        <v>2380</v>
      </c>
      <c r="H20" s="1">
        <v>1990</v>
      </c>
      <c r="I20" s="1">
        <v>2030</v>
      </c>
      <c r="J20" s="1">
        <v>1940</v>
      </c>
      <c r="K20" s="1">
        <v>1540</v>
      </c>
      <c r="L20" s="1">
        <v>1000</v>
      </c>
      <c r="M20" s="1">
        <v>930</v>
      </c>
      <c r="N20" s="1">
        <v>740</v>
      </c>
      <c r="O20" s="1">
        <v>780</v>
      </c>
      <c r="P20" s="1">
        <v>520</v>
      </c>
      <c r="Q20" s="1">
        <v>310</v>
      </c>
      <c r="R20" s="1">
        <v>480</v>
      </c>
      <c r="S20" s="1">
        <v>18.399999999999999</v>
      </c>
    </row>
    <row r="21" spans="1:19" x14ac:dyDescent="0.2">
      <c r="A21" s="1" t="s">
        <v>96</v>
      </c>
      <c r="B21" s="1">
        <v>11770</v>
      </c>
      <c r="C21" s="1">
        <v>1210</v>
      </c>
      <c r="D21" s="1">
        <v>1330</v>
      </c>
      <c r="E21" s="1">
        <v>890</v>
      </c>
      <c r="F21" s="1">
        <v>970</v>
      </c>
      <c r="G21" s="1">
        <v>1630</v>
      </c>
      <c r="H21" s="1">
        <v>1790</v>
      </c>
      <c r="I21" s="1">
        <v>1370</v>
      </c>
      <c r="J21" s="1">
        <v>1030</v>
      </c>
      <c r="K21" s="1">
        <v>630</v>
      </c>
      <c r="L21" s="1">
        <v>260</v>
      </c>
      <c r="M21" s="1">
        <v>190</v>
      </c>
      <c r="N21" s="1">
        <v>150</v>
      </c>
      <c r="O21" s="1">
        <v>100</v>
      </c>
      <c r="P21" s="1">
        <v>100</v>
      </c>
      <c r="Q21" s="1">
        <v>90</v>
      </c>
      <c r="R21" s="1">
        <v>30</v>
      </c>
      <c r="S21" s="1">
        <v>24.6</v>
      </c>
    </row>
    <row r="22" spans="1:19" x14ac:dyDescent="0.2">
      <c r="A22" s="1" t="s">
        <v>97</v>
      </c>
      <c r="B22" s="1">
        <v>1170</v>
      </c>
      <c r="C22" s="1">
        <v>250</v>
      </c>
      <c r="D22" s="1">
        <v>250</v>
      </c>
      <c r="E22" s="1">
        <v>200</v>
      </c>
      <c r="F22" s="1">
        <v>130</v>
      </c>
      <c r="G22" s="1">
        <v>110</v>
      </c>
      <c r="H22" s="1">
        <v>70</v>
      </c>
      <c r="I22" s="1">
        <v>70</v>
      </c>
      <c r="J22" s="1">
        <v>20</v>
      </c>
      <c r="K22" s="1">
        <v>0</v>
      </c>
      <c r="L22" s="1">
        <v>20</v>
      </c>
      <c r="M22" s="1">
        <v>10</v>
      </c>
      <c r="N22" s="1">
        <v>20</v>
      </c>
      <c r="O22" s="1">
        <v>0</v>
      </c>
      <c r="P22" s="1">
        <v>0</v>
      </c>
      <c r="Q22" s="1">
        <v>0</v>
      </c>
      <c r="R22" s="1">
        <v>20</v>
      </c>
      <c r="S22" s="1">
        <v>12.1</v>
      </c>
    </row>
    <row r="23" spans="1:19" x14ac:dyDescent="0.2">
      <c r="A23" s="1" t="s">
        <v>98</v>
      </c>
      <c r="B23" s="1">
        <v>7770</v>
      </c>
      <c r="C23" s="1">
        <v>40</v>
      </c>
      <c r="D23" s="1">
        <v>150</v>
      </c>
      <c r="E23" s="1">
        <v>180</v>
      </c>
      <c r="F23" s="1">
        <v>470</v>
      </c>
      <c r="G23" s="1">
        <v>710</v>
      </c>
      <c r="H23" s="1">
        <v>740</v>
      </c>
      <c r="I23" s="1">
        <v>870</v>
      </c>
      <c r="J23" s="1">
        <v>1070</v>
      </c>
      <c r="K23" s="1">
        <v>1020</v>
      </c>
      <c r="L23" s="1">
        <v>750</v>
      </c>
      <c r="M23" s="1">
        <v>570</v>
      </c>
      <c r="N23" s="1">
        <v>530</v>
      </c>
      <c r="O23" s="1">
        <v>310</v>
      </c>
      <c r="P23" s="1">
        <v>230</v>
      </c>
      <c r="Q23" s="1">
        <v>70</v>
      </c>
      <c r="R23" s="1">
        <v>60</v>
      </c>
      <c r="S23" s="1">
        <v>38.4</v>
      </c>
    </row>
    <row r="24" spans="1:19" x14ac:dyDescent="0.2">
      <c r="A24" s="1" t="s">
        <v>99</v>
      </c>
      <c r="B24" s="1">
        <v>6890</v>
      </c>
      <c r="C24" s="1">
        <v>120</v>
      </c>
      <c r="D24" s="1">
        <v>220</v>
      </c>
      <c r="E24" s="1">
        <v>250</v>
      </c>
      <c r="F24" s="1">
        <v>570</v>
      </c>
      <c r="G24" s="1">
        <v>750</v>
      </c>
      <c r="H24" s="1">
        <v>890</v>
      </c>
      <c r="I24" s="1">
        <v>730</v>
      </c>
      <c r="J24" s="1">
        <v>570</v>
      </c>
      <c r="K24" s="1">
        <v>670</v>
      </c>
      <c r="L24" s="1">
        <v>390</v>
      </c>
      <c r="M24" s="1">
        <v>310</v>
      </c>
      <c r="N24" s="1">
        <v>490</v>
      </c>
      <c r="O24" s="1">
        <v>410</v>
      </c>
      <c r="P24" s="1">
        <v>260</v>
      </c>
      <c r="Q24" s="1">
        <v>100</v>
      </c>
      <c r="R24" s="1">
        <v>160</v>
      </c>
      <c r="S24" s="1">
        <v>34.4</v>
      </c>
    </row>
    <row r="25" spans="1:19" x14ac:dyDescent="0.2">
      <c r="A25" s="1" t="s">
        <v>100</v>
      </c>
      <c r="B25" s="1">
        <v>2020</v>
      </c>
      <c r="C25" s="1">
        <v>90</v>
      </c>
      <c r="D25" s="1">
        <v>180</v>
      </c>
      <c r="E25" s="1">
        <v>80</v>
      </c>
      <c r="F25" s="1">
        <v>140</v>
      </c>
      <c r="G25" s="1">
        <v>270</v>
      </c>
      <c r="H25" s="1">
        <v>360</v>
      </c>
      <c r="I25" s="1">
        <v>310</v>
      </c>
      <c r="J25" s="1">
        <v>200</v>
      </c>
      <c r="K25" s="1">
        <v>130</v>
      </c>
      <c r="L25" s="1">
        <v>90</v>
      </c>
      <c r="M25" s="1">
        <v>50</v>
      </c>
      <c r="N25" s="1">
        <v>10</v>
      </c>
      <c r="O25" s="1">
        <v>10</v>
      </c>
      <c r="P25" s="1">
        <v>50</v>
      </c>
      <c r="Q25" s="1">
        <v>10</v>
      </c>
      <c r="R25" s="1">
        <v>40</v>
      </c>
      <c r="S25" s="1">
        <v>28.5</v>
      </c>
    </row>
    <row r="26" spans="1:19" x14ac:dyDescent="0.2">
      <c r="A26" s="22" t="s">
        <v>510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</sheetData>
  <mergeCells count="1">
    <mergeCell ref="A26:S26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41A5D-C071-4579-868A-43958DB67FBA}">
  <dimension ref="A1:S35"/>
  <sheetViews>
    <sheetView view="pageBreakPreview" topLeftCell="A32" zoomScale="125" zoomScaleNormal="100" zoomScaleSheetLayoutView="125" workbookViewId="0">
      <selection activeCell="A35" sqref="A35:S35"/>
    </sheetView>
  </sheetViews>
  <sheetFormatPr defaultRowHeight="9.6" x14ac:dyDescent="0.2"/>
  <cols>
    <col min="1" max="1" width="8.88671875" style="9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9" t="s">
        <v>348</v>
      </c>
    </row>
    <row r="2" spans="1:19" s="3" customFormat="1" x14ac:dyDescent="0.2">
      <c r="A2" s="10" t="s">
        <v>401</v>
      </c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9" t="s">
        <v>389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9" t="s">
        <v>102</v>
      </c>
      <c r="B4" s="1">
        <v>22130</v>
      </c>
      <c r="C4" s="1">
        <v>2270</v>
      </c>
      <c r="D4" s="1">
        <v>1730</v>
      </c>
      <c r="E4" s="1">
        <v>1020</v>
      </c>
      <c r="F4" s="1">
        <v>1750</v>
      </c>
      <c r="G4" s="1">
        <v>3690</v>
      </c>
      <c r="H4" s="1">
        <v>3380</v>
      </c>
      <c r="I4" s="1">
        <v>2690</v>
      </c>
      <c r="J4" s="1">
        <v>2300</v>
      </c>
      <c r="K4" s="1">
        <v>1340</v>
      </c>
      <c r="L4" s="1">
        <v>860</v>
      </c>
      <c r="M4" s="1">
        <v>370</v>
      </c>
      <c r="N4" s="1">
        <v>290</v>
      </c>
      <c r="O4" s="1">
        <v>130</v>
      </c>
      <c r="P4" s="1">
        <v>130</v>
      </c>
      <c r="Q4" s="1">
        <v>80</v>
      </c>
      <c r="R4" s="1">
        <v>100</v>
      </c>
      <c r="S4" s="1">
        <v>25.9</v>
      </c>
    </row>
    <row r="5" spans="1:19" x14ac:dyDescent="0.2">
      <c r="A5" s="9" t="s">
        <v>103</v>
      </c>
      <c r="B5" s="1">
        <v>14420</v>
      </c>
      <c r="C5" s="1">
        <v>1170</v>
      </c>
      <c r="D5" s="1">
        <v>1360</v>
      </c>
      <c r="E5" s="1">
        <v>1080</v>
      </c>
      <c r="F5" s="1">
        <v>930</v>
      </c>
      <c r="G5" s="1">
        <v>2530</v>
      </c>
      <c r="H5" s="1">
        <v>2160</v>
      </c>
      <c r="I5" s="1">
        <v>1850</v>
      </c>
      <c r="J5" s="1">
        <v>1390</v>
      </c>
      <c r="K5" s="1">
        <v>880</v>
      </c>
      <c r="L5" s="1">
        <v>360</v>
      </c>
      <c r="M5" s="1">
        <v>260</v>
      </c>
      <c r="N5" s="1">
        <v>120</v>
      </c>
      <c r="O5" s="1">
        <v>170</v>
      </c>
      <c r="P5" s="1">
        <v>70</v>
      </c>
      <c r="Q5" s="1">
        <v>40</v>
      </c>
      <c r="R5" s="1">
        <v>50</v>
      </c>
      <c r="S5" s="1">
        <v>25.3</v>
      </c>
    </row>
    <row r="6" spans="1:19" x14ac:dyDescent="0.2">
      <c r="A6" s="9" t="s">
        <v>104</v>
      </c>
      <c r="B6" s="1">
        <v>6500</v>
      </c>
      <c r="C6" s="1">
        <v>100</v>
      </c>
      <c r="D6" s="1">
        <v>640</v>
      </c>
      <c r="E6" s="1">
        <v>580</v>
      </c>
      <c r="F6" s="1">
        <v>450</v>
      </c>
      <c r="G6" s="1">
        <v>740</v>
      </c>
      <c r="H6" s="1">
        <v>920</v>
      </c>
      <c r="I6" s="1">
        <v>980</v>
      </c>
      <c r="J6" s="1">
        <v>670</v>
      </c>
      <c r="K6" s="1">
        <v>380</v>
      </c>
      <c r="L6" s="1">
        <v>250</v>
      </c>
      <c r="M6" s="1">
        <v>220</v>
      </c>
      <c r="N6" s="1">
        <v>210</v>
      </c>
      <c r="O6" s="1">
        <v>150</v>
      </c>
      <c r="P6" s="1">
        <v>110</v>
      </c>
      <c r="Q6" s="1">
        <v>70</v>
      </c>
      <c r="R6" s="1">
        <v>30</v>
      </c>
      <c r="S6" s="1">
        <v>29</v>
      </c>
    </row>
    <row r="7" spans="1:19" x14ac:dyDescent="0.2">
      <c r="A7" s="9" t="s">
        <v>105</v>
      </c>
      <c r="B7" s="1">
        <v>8680</v>
      </c>
      <c r="C7" s="1">
        <v>0</v>
      </c>
      <c r="D7" s="1">
        <v>680</v>
      </c>
      <c r="E7" s="1">
        <v>660</v>
      </c>
      <c r="F7" s="1">
        <v>960</v>
      </c>
      <c r="G7" s="1">
        <v>940</v>
      </c>
      <c r="H7" s="1">
        <v>1060</v>
      </c>
      <c r="I7" s="1">
        <v>940</v>
      </c>
      <c r="J7" s="1">
        <v>800</v>
      </c>
      <c r="K7" s="1">
        <v>510</v>
      </c>
      <c r="L7" s="1">
        <v>600</v>
      </c>
      <c r="M7" s="1">
        <v>420</v>
      </c>
      <c r="N7" s="1">
        <v>460</v>
      </c>
      <c r="O7" s="1">
        <v>220</v>
      </c>
      <c r="P7" s="1">
        <v>200</v>
      </c>
      <c r="Q7" s="1">
        <v>150</v>
      </c>
      <c r="R7" s="1">
        <v>80</v>
      </c>
      <c r="S7" s="1">
        <v>30.2</v>
      </c>
    </row>
    <row r="8" spans="1:19" x14ac:dyDescent="0.2">
      <c r="A8" s="9" t="s">
        <v>106</v>
      </c>
      <c r="B8" s="1">
        <v>5480</v>
      </c>
      <c r="C8" s="1">
        <v>0</v>
      </c>
      <c r="D8" s="1">
        <v>0</v>
      </c>
      <c r="E8" s="1">
        <v>320</v>
      </c>
      <c r="F8" s="1">
        <v>610</v>
      </c>
      <c r="G8" s="1">
        <v>450</v>
      </c>
      <c r="H8" s="1">
        <v>470</v>
      </c>
      <c r="I8" s="1">
        <v>500</v>
      </c>
      <c r="J8" s="1">
        <v>680</v>
      </c>
      <c r="K8" s="1">
        <v>730</v>
      </c>
      <c r="L8" s="1">
        <v>350</v>
      </c>
      <c r="M8" s="1">
        <v>400</v>
      </c>
      <c r="N8" s="1">
        <v>320</v>
      </c>
      <c r="O8" s="1">
        <v>330</v>
      </c>
      <c r="P8" s="1">
        <v>190</v>
      </c>
      <c r="Q8" s="1">
        <v>50</v>
      </c>
      <c r="R8" s="1">
        <v>80</v>
      </c>
      <c r="S8" s="1">
        <v>37.9</v>
      </c>
    </row>
    <row r="9" spans="1:19" x14ac:dyDescent="0.2">
      <c r="A9" s="9" t="s">
        <v>107</v>
      </c>
      <c r="B9" s="1">
        <v>5420</v>
      </c>
      <c r="C9" s="1">
        <v>0</v>
      </c>
      <c r="D9" s="1">
        <v>0</v>
      </c>
      <c r="E9" s="1">
        <v>0</v>
      </c>
      <c r="F9" s="1">
        <v>420</v>
      </c>
      <c r="G9" s="1">
        <v>540</v>
      </c>
      <c r="H9" s="1">
        <v>340</v>
      </c>
      <c r="I9" s="1">
        <v>400</v>
      </c>
      <c r="J9" s="1">
        <v>610</v>
      </c>
      <c r="K9" s="1">
        <v>900</v>
      </c>
      <c r="L9" s="1">
        <v>650</v>
      </c>
      <c r="M9" s="1">
        <v>480</v>
      </c>
      <c r="N9" s="1">
        <v>480</v>
      </c>
      <c r="O9" s="1">
        <v>300</v>
      </c>
      <c r="P9" s="1">
        <v>190</v>
      </c>
      <c r="Q9" s="1">
        <v>40</v>
      </c>
      <c r="R9" s="1">
        <v>70</v>
      </c>
      <c r="S9" s="1">
        <v>42.2</v>
      </c>
    </row>
    <row r="10" spans="1:19" x14ac:dyDescent="0.2">
      <c r="A10" s="9" t="s">
        <v>108</v>
      </c>
      <c r="B10" s="1">
        <v>4040</v>
      </c>
      <c r="C10" s="1">
        <v>0</v>
      </c>
      <c r="D10" s="1">
        <v>0</v>
      </c>
      <c r="E10" s="1">
        <v>0</v>
      </c>
      <c r="F10" s="1">
        <v>0</v>
      </c>
      <c r="G10" s="1">
        <v>250</v>
      </c>
      <c r="H10" s="1">
        <v>420</v>
      </c>
      <c r="I10" s="1">
        <v>310</v>
      </c>
      <c r="J10" s="1">
        <v>270</v>
      </c>
      <c r="K10" s="1">
        <v>680</v>
      </c>
      <c r="L10" s="1">
        <v>550</v>
      </c>
      <c r="M10" s="1">
        <v>510</v>
      </c>
      <c r="N10" s="1">
        <v>500</v>
      </c>
      <c r="O10" s="1">
        <v>240</v>
      </c>
      <c r="P10" s="1">
        <v>170</v>
      </c>
      <c r="Q10" s="1">
        <v>90</v>
      </c>
      <c r="R10" s="1">
        <v>50</v>
      </c>
      <c r="S10" s="1">
        <v>45.8</v>
      </c>
    </row>
    <row r="11" spans="1:19" x14ac:dyDescent="0.2">
      <c r="A11" s="9">
        <v>1960</v>
      </c>
      <c r="B11" s="1">
        <v>2500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90</v>
      </c>
      <c r="J11" s="1">
        <v>110</v>
      </c>
      <c r="K11" s="1">
        <v>140</v>
      </c>
      <c r="L11" s="1">
        <v>130</v>
      </c>
      <c r="M11" s="1">
        <v>150</v>
      </c>
      <c r="N11" s="1">
        <v>320</v>
      </c>
      <c r="O11" s="1">
        <v>650</v>
      </c>
      <c r="P11" s="1">
        <v>510</v>
      </c>
      <c r="Q11" s="1">
        <v>110</v>
      </c>
      <c r="R11" s="1">
        <v>290</v>
      </c>
      <c r="S11" s="1">
        <v>62.4</v>
      </c>
    </row>
    <row r="12" spans="1:19" x14ac:dyDescent="0.2">
      <c r="A12" s="9" t="s">
        <v>402</v>
      </c>
      <c r="B12" s="1">
        <v>63170</v>
      </c>
      <c r="C12" s="1">
        <v>10530</v>
      </c>
      <c r="D12" s="1">
        <v>8710</v>
      </c>
      <c r="E12" s="1">
        <v>8320</v>
      </c>
      <c r="F12" s="1">
        <v>7370</v>
      </c>
      <c r="G12" s="1">
        <v>4980</v>
      </c>
      <c r="H12" s="1">
        <v>4110</v>
      </c>
      <c r="I12" s="1">
        <v>3910</v>
      </c>
      <c r="J12" s="1">
        <v>3560</v>
      </c>
      <c r="K12" s="1">
        <v>2980</v>
      </c>
      <c r="L12" s="1">
        <v>1900</v>
      </c>
      <c r="M12" s="1">
        <v>1890</v>
      </c>
      <c r="N12" s="1">
        <v>1470</v>
      </c>
      <c r="O12" s="1">
        <v>1260</v>
      </c>
      <c r="P12" s="1">
        <v>890</v>
      </c>
      <c r="Q12" s="1">
        <v>530</v>
      </c>
      <c r="R12" s="1">
        <v>760</v>
      </c>
      <c r="S12" s="1">
        <v>17.7</v>
      </c>
    </row>
    <row r="14" spans="1:19" x14ac:dyDescent="0.2">
      <c r="A14" s="9" t="s">
        <v>390</v>
      </c>
      <c r="B14" s="1">
        <v>71270</v>
      </c>
      <c r="C14" s="1">
        <v>7250</v>
      </c>
      <c r="D14" s="1">
        <v>6680</v>
      </c>
      <c r="E14" s="1">
        <v>6340</v>
      </c>
      <c r="F14" s="1">
        <v>6860</v>
      </c>
      <c r="G14" s="1">
        <v>8270</v>
      </c>
      <c r="H14" s="1">
        <v>7020</v>
      </c>
      <c r="I14" s="1">
        <v>6290</v>
      </c>
      <c r="J14" s="1">
        <v>5560</v>
      </c>
      <c r="K14" s="1">
        <v>4550</v>
      </c>
      <c r="L14" s="1">
        <v>3140</v>
      </c>
      <c r="M14" s="1">
        <v>2640</v>
      </c>
      <c r="N14" s="1">
        <v>2230</v>
      </c>
      <c r="O14" s="1">
        <v>1840</v>
      </c>
      <c r="P14" s="1">
        <v>1300</v>
      </c>
      <c r="Q14" s="1">
        <v>580</v>
      </c>
      <c r="R14" s="1">
        <v>720</v>
      </c>
      <c r="S14" s="1">
        <v>25.2</v>
      </c>
    </row>
    <row r="15" spans="1:19" x14ac:dyDescent="0.2">
      <c r="A15" s="9" t="s">
        <v>102</v>
      </c>
      <c r="B15" s="1">
        <v>13770</v>
      </c>
      <c r="C15" s="1">
        <v>1230</v>
      </c>
      <c r="D15" s="1">
        <v>830</v>
      </c>
      <c r="E15" s="1">
        <v>480</v>
      </c>
      <c r="F15" s="1">
        <v>1200</v>
      </c>
      <c r="G15" s="1">
        <v>2550</v>
      </c>
      <c r="H15" s="1">
        <v>1940</v>
      </c>
      <c r="I15" s="1">
        <v>1680</v>
      </c>
      <c r="J15" s="1">
        <v>1610</v>
      </c>
      <c r="K15" s="1">
        <v>900</v>
      </c>
      <c r="L15" s="1">
        <v>690</v>
      </c>
      <c r="M15" s="1">
        <v>250</v>
      </c>
      <c r="N15" s="1">
        <v>180</v>
      </c>
      <c r="O15" s="1">
        <v>70</v>
      </c>
      <c r="P15" s="1">
        <v>70</v>
      </c>
      <c r="Q15" s="1">
        <v>40</v>
      </c>
      <c r="R15" s="1">
        <v>50</v>
      </c>
      <c r="S15" s="1">
        <v>26.5</v>
      </c>
    </row>
    <row r="16" spans="1:19" x14ac:dyDescent="0.2">
      <c r="A16" s="9" t="s">
        <v>103</v>
      </c>
      <c r="B16" s="1">
        <v>8350</v>
      </c>
      <c r="C16" s="1">
        <v>550</v>
      </c>
      <c r="D16" s="1">
        <v>780</v>
      </c>
      <c r="E16" s="1">
        <v>660</v>
      </c>
      <c r="F16" s="1">
        <v>470</v>
      </c>
      <c r="G16" s="1">
        <v>1590</v>
      </c>
      <c r="H16" s="1">
        <v>1230</v>
      </c>
      <c r="I16" s="1">
        <v>1150</v>
      </c>
      <c r="J16" s="1">
        <v>750</v>
      </c>
      <c r="K16" s="1">
        <v>540</v>
      </c>
      <c r="L16" s="1">
        <v>250</v>
      </c>
      <c r="M16" s="1">
        <v>150</v>
      </c>
      <c r="N16" s="1">
        <v>70</v>
      </c>
      <c r="O16" s="1">
        <v>70</v>
      </c>
      <c r="P16" s="1">
        <v>40</v>
      </c>
      <c r="Q16" s="1">
        <v>20</v>
      </c>
      <c r="R16" s="1">
        <v>30</v>
      </c>
      <c r="S16" s="1">
        <v>25.5</v>
      </c>
    </row>
    <row r="17" spans="1:19" x14ac:dyDescent="0.2">
      <c r="A17" s="9" t="s">
        <v>104</v>
      </c>
      <c r="B17" s="1">
        <v>3480</v>
      </c>
      <c r="C17" s="1">
        <v>50</v>
      </c>
      <c r="D17" s="1">
        <v>300</v>
      </c>
      <c r="E17" s="1">
        <v>330</v>
      </c>
      <c r="F17" s="1">
        <v>260</v>
      </c>
      <c r="G17" s="1">
        <v>390</v>
      </c>
      <c r="H17" s="1">
        <v>490</v>
      </c>
      <c r="I17" s="1">
        <v>540</v>
      </c>
      <c r="J17" s="1">
        <v>370</v>
      </c>
      <c r="K17" s="1">
        <v>210</v>
      </c>
      <c r="L17" s="1">
        <v>140</v>
      </c>
      <c r="M17" s="1">
        <v>120</v>
      </c>
      <c r="N17" s="1">
        <v>110</v>
      </c>
      <c r="O17" s="1">
        <v>80</v>
      </c>
      <c r="P17" s="1">
        <v>40</v>
      </c>
      <c r="Q17" s="1">
        <v>40</v>
      </c>
      <c r="R17" s="1">
        <v>10</v>
      </c>
      <c r="S17" s="1">
        <v>29.2</v>
      </c>
    </row>
    <row r="18" spans="1:19" x14ac:dyDescent="0.2">
      <c r="A18" s="9" t="s">
        <v>105</v>
      </c>
      <c r="B18" s="1">
        <v>4400</v>
      </c>
      <c r="C18" s="1">
        <v>0</v>
      </c>
      <c r="D18" s="1">
        <v>370</v>
      </c>
      <c r="E18" s="1">
        <v>380</v>
      </c>
      <c r="F18" s="1">
        <v>460</v>
      </c>
      <c r="G18" s="1">
        <v>470</v>
      </c>
      <c r="H18" s="1">
        <v>550</v>
      </c>
      <c r="I18" s="1">
        <v>400</v>
      </c>
      <c r="J18" s="1">
        <v>440</v>
      </c>
      <c r="K18" s="1">
        <v>240</v>
      </c>
      <c r="L18" s="1">
        <v>280</v>
      </c>
      <c r="M18" s="1">
        <v>250</v>
      </c>
      <c r="N18" s="1">
        <v>220</v>
      </c>
      <c r="O18" s="1">
        <v>90</v>
      </c>
      <c r="P18" s="1">
        <v>120</v>
      </c>
      <c r="Q18" s="1">
        <v>60</v>
      </c>
      <c r="R18" s="1">
        <v>70</v>
      </c>
      <c r="S18" s="1">
        <v>29.7</v>
      </c>
    </row>
    <row r="19" spans="1:19" x14ac:dyDescent="0.2">
      <c r="A19" s="9" t="s">
        <v>106</v>
      </c>
      <c r="B19" s="1">
        <v>2700</v>
      </c>
      <c r="C19" s="1">
        <v>0</v>
      </c>
      <c r="D19" s="1">
        <v>0</v>
      </c>
      <c r="E19" s="1">
        <v>210</v>
      </c>
      <c r="F19" s="1">
        <v>230</v>
      </c>
      <c r="G19" s="1">
        <v>250</v>
      </c>
      <c r="H19" s="1">
        <v>270</v>
      </c>
      <c r="I19" s="1">
        <v>230</v>
      </c>
      <c r="J19" s="1">
        <v>270</v>
      </c>
      <c r="K19" s="1">
        <v>340</v>
      </c>
      <c r="L19" s="1">
        <v>200</v>
      </c>
      <c r="M19" s="1">
        <v>210</v>
      </c>
      <c r="N19" s="1">
        <v>170</v>
      </c>
      <c r="O19" s="1">
        <v>180</v>
      </c>
      <c r="P19" s="1">
        <v>80</v>
      </c>
      <c r="Q19" s="1">
        <v>30</v>
      </c>
      <c r="R19" s="1">
        <v>30</v>
      </c>
      <c r="S19" s="1">
        <v>38</v>
      </c>
    </row>
    <row r="20" spans="1:19" x14ac:dyDescent="0.2">
      <c r="A20" s="9" t="s">
        <v>107</v>
      </c>
      <c r="B20" s="1">
        <v>2830</v>
      </c>
      <c r="C20" s="1">
        <v>0</v>
      </c>
      <c r="D20" s="1">
        <v>0</v>
      </c>
      <c r="E20" s="1">
        <v>0</v>
      </c>
      <c r="F20" s="1">
        <v>220</v>
      </c>
      <c r="G20" s="1">
        <v>290</v>
      </c>
      <c r="H20" s="1">
        <v>180</v>
      </c>
      <c r="I20" s="1">
        <v>230</v>
      </c>
      <c r="J20" s="1">
        <v>290</v>
      </c>
      <c r="K20" s="1">
        <v>470</v>
      </c>
      <c r="L20" s="1">
        <v>340</v>
      </c>
      <c r="M20" s="1">
        <v>280</v>
      </c>
      <c r="N20" s="1">
        <v>240</v>
      </c>
      <c r="O20" s="1">
        <v>150</v>
      </c>
      <c r="P20" s="1">
        <v>90</v>
      </c>
      <c r="Q20" s="1">
        <v>20</v>
      </c>
      <c r="R20" s="1">
        <v>30</v>
      </c>
      <c r="S20" s="1">
        <v>42.2</v>
      </c>
    </row>
    <row r="21" spans="1:19" x14ac:dyDescent="0.2">
      <c r="A21" s="9" t="s">
        <v>108</v>
      </c>
      <c r="B21" s="1">
        <v>2130</v>
      </c>
      <c r="C21" s="1">
        <v>0</v>
      </c>
      <c r="D21" s="1">
        <v>0</v>
      </c>
      <c r="E21" s="1">
        <v>0</v>
      </c>
      <c r="F21" s="1">
        <v>0</v>
      </c>
      <c r="G21" s="1">
        <v>130</v>
      </c>
      <c r="H21" s="1">
        <v>240</v>
      </c>
      <c r="I21" s="1">
        <v>130</v>
      </c>
      <c r="J21" s="1">
        <v>150</v>
      </c>
      <c r="K21" s="1">
        <v>330</v>
      </c>
      <c r="L21" s="1">
        <v>250</v>
      </c>
      <c r="M21" s="1">
        <v>320</v>
      </c>
      <c r="N21" s="1">
        <v>280</v>
      </c>
      <c r="O21" s="1">
        <v>160</v>
      </c>
      <c r="P21" s="1">
        <v>70</v>
      </c>
      <c r="Q21" s="1">
        <v>70</v>
      </c>
      <c r="R21" s="1">
        <v>0</v>
      </c>
      <c r="S21" s="1">
        <v>46.7</v>
      </c>
    </row>
    <row r="22" spans="1:19" x14ac:dyDescent="0.2">
      <c r="A22" s="9">
        <v>1960</v>
      </c>
      <c r="B22" s="1">
        <v>1890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50</v>
      </c>
      <c r="J22" s="1">
        <v>60</v>
      </c>
      <c r="K22" s="1">
        <v>80</v>
      </c>
      <c r="L22" s="1">
        <v>90</v>
      </c>
      <c r="M22" s="1">
        <v>100</v>
      </c>
      <c r="N22" s="1">
        <v>230</v>
      </c>
      <c r="O22" s="1">
        <v>560</v>
      </c>
      <c r="P22" s="1">
        <v>420</v>
      </c>
      <c r="Q22" s="1">
        <v>80</v>
      </c>
      <c r="R22" s="1">
        <v>220</v>
      </c>
      <c r="S22" s="1">
        <v>63</v>
      </c>
    </row>
    <row r="23" spans="1:19" x14ac:dyDescent="0.2">
      <c r="A23" s="9" t="s">
        <v>402</v>
      </c>
      <c r="B23" s="1">
        <v>31720</v>
      </c>
      <c r="C23" s="1">
        <v>5420</v>
      </c>
      <c r="D23" s="1">
        <v>4400</v>
      </c>
      <c r="E23" s="1">
        <v>4280</v>
      </c>
      <c r="F23" s="1">
        <v>4020</v>
      </c>
      <c r="G23" s="1">
        <v>2600</v>
      </c>
      <c r="H23" s="1">
        <v>2120</v>
      </c>
      <c r="I23" s="1">
        <v>1880</v>
      </c>
      <c r="J23" s="1">
        <v>1620</v>
      </c>
      <c r="K23" s="1">
        <v>1440</v>
      </c>
      <c r="L23" s="1">
        <v>900</v>
      </c>
      <c r="M23" s="1">
        <v>960</v>
      </c>
      <c r="N23" s="1">
        <v>730</v>
      </c>
      <c r="O23" s="1">
        <v>480</v>
      </c>
      <c r="P23" s="1">
        <v>370</v>
      </c>
      <c r="Q23" s="1">
        <v>220</v>
      </c>
      <c r="R23" s="1">
        <v>280</v>
      </c>
      <c r="S23" s="1">
        <v>17.2</v>
      </c>
    </row>
    <row r="25" spans="1:19" x14ac:dyDescent="0.2">
      <c r="A25" s="9" t="s">
        <v>394</v>
      </c>
      <c r="B25" s="1">
        <v>61070</v>
      </c>
      <c r="C25" s="1">
        <v>6820</v>
      </c>
      <c r="D25" s="1">
        <v>6440</v>
      </c>
      <c r="E25" s="1">
        <v>5640</v>
      </c>
      <c r="F25" s="1">
        <v>5630</v>
      </c>
      <c r="G25" s="1">
        <v>5850</v>
      </c>
      <c r="H25" s="1">
        <v>5840</v>
      </c>
      <c r="I25" s="1">
        <v>5380</v>
      </c>
      <c r="J25" s="1">
        <v>4830</v>
      </c>
      <c r="K25" s="1">
        <v>3990</v>
      </c>
      <c r="L25" s="1">
        <v>2510</v>
      </c>
      <c r="M25" s="1">
        <v>2060</v>
      </c>
      <c r="N25" s="1">
        <v>1940</v>
      </c>
      <c r="O25" s="1">
        <v>1610</v>
      </c>
      <c r="P25" s="1">
        <v>1160</v>
      </c>
      <c r="Q25" s="1">
        <v>580</v>
      </c>
      <c r="R25" s="1">
        <v>790</v>
      </c>
      <c r="S25" s="1">
        <v>25.1</v>
      </c>
    </row>
    <row r="26" spans="1:19" x14ac:dyDescent="0.2">
      <c r="A26" s="9" t="s">
        <v>102</v>
      </c>
      <c r="B26" s="1">
        <v>8360</v>
      </c>
      <c r="C26" s="1">
        <v>1040</v>
      </c>
      <c r="D26" s="1">
        <v>900</v>
      </c>
      <c r="E26" s="1">
        <v>540</v>
      </c>
      <c r="F26" s="1">
        <v>550</v>
      </c>
      <c r="G26" s="1">
        <v>1140</v>
      </c>
      <c r="H26" s="1">
        <v>1440</v>
      </c>
      <c r="I26" s="1">
        <v>1010</v>
      </c>
      <c r="J26" s="1">
        <v>690</v>
      </c>
      <c r="K26" s="1">
        <v>440</v>
      </c>
      <c r="L26" s="1">
        <v>170</v>
      </c>
      <c r="M26" s="1">
        <v>120</v>
      </c>
      <c r="N26" s="1">
        <v>110</v>
      </c>
      <c r="O26" s="1">
        <v>60</v>
      </c>
      <c r="P26" s="1">
        <v>60</v>
      </c>
      <c r="Q26" s="1">
        <v>40</v>
      </c>
      <c r="R26" s="1">
        <v>50</v>
      </c>
      <c r="S26" s="1">
        <v>25</v>
      </c>
    </row>
    <row r="27" spans="1:19" x14ac:dyDescent="0.2">
      <c r="A27" s="9" t="s">
        <v>103</v>
      </c>
      <c r="B27" s="1">
        <v>6070</v>
      </c>
      <c r="C27" s="1">
        <v>620</v>
      </c>
      <c r="D27" s="1">
        <v>580</v>
      </c>
      <c r="E27" s="1">
        <v>420</v>
      </c>
      <c r="F27" s="1">
        <v>460</v>
      </c>
      <c r="G27" s="1">
        <v>940</v>
      </c>
      <c r="H27" s="1">
        <v>930</v>
      </c>
      <c r="I27" s="1">
        <v>700</v>
      </c>
      <c r="J27" s="1">
        <v>640</v>
      </c>
      <c r="K27" s="1">
        <v>340</v>
      </c>
      <c r="L27" s="1">
        <v>110</v>
      </c>
      <c r="M27" s="1">
        <v>110</v>
      </c>
      <c r="N27" s="1">
        <v>50</v>
      </c>
      <c r="O27" s="1">
        <v>100</v>
      </c>
      <c r="P27" s="1">
        <v>30</v>
      </c>
      <c r="Q27" s="1">
        <v>20</v>
      </c>
      <c r="R27" s="1">
        <v>20</v>
      </c>
      <c r="S27" s="1">
        <v>25.1</v>
      </c>
    </row>
    <row r="28" spans="1:19" x14ac:dyDescent="0.2">
      <c r="A28" s="9" t="s">
        <v>104</v>
      </c>
      <c r="B28" s="1">
        <v>3020</v>
      </c>
      <c r="C28" s="1">
        <v>50</v>
      </c>
      <c r="D28" s="1">
        <v>340</v>
      </c>
      <c r="E28" s="1">
        <v>250</v>
      </c>
      <c r="F28" s="1">
        <v>190</v>
      </c>
      <c r="G28" s="1">
        <v>350</v>
      </c>
      <c r="H28" s="1">
        <v>430</v>
      </c>
      <c r="I28" s="1">
        <v>440</v>
      </c>
      <c r="J28" s="1">
        <v>300</v>
      </c>
      <c r="K28" s="1">
        <v>170</v>
      </c>
      <c r="L28" s="1">
        <v>110</v>
      </c>
      <c r="M28" s="1">
        <v>100</v>
      </c>
      <c r="N28" s="1">
        <v>100</v>
      </c>
      <c r="O28" s="1">
        <v>70</v>
      </c>
      <c r="P28" s="1">
        <v>70</v>
      </c>
      <c r="Q28" s="1">
        <v>30</v>
      </c>
      <c r="R28" s="1">
        <v>20</v>
      </c>
      <c r="S28" s="1">
        <v>28.8</v>
      </c>
    </row>
    <row r="29" spans="1:19" x14ac:dyDescent="0.2">
      <c r="A29" s="9" t="s">
        <v>105</v>
      </c>
      <c r="B29" s="1">
        <v>4280</v>
      </c>
      <c r="C29" s="1">
        <v>0</v>
      </c>
      <c r="D29" s="1">
        <v>310</v>
      </c>
      <c r="E29" s="1">
        <v>280</v>
      </c>
      <c r="F29" s="1">
        <v>500</v>
      </c>
      <c r="G29" s="1">
        <v>470</v>
      </c>
      <c r="H29" s="1">
        <v>510</v>
      </c>
      <c r="I29" s="1">
        <v>540</v>
      </c>
      <c r="J29" s="1">
        <v>360</v>
      </c>
      <c r="K29" s="1">
        <v>270</v>
      </c>
      <c r="L29" s="1">
        <v>320</v>
      </c>
      <c r="M29" s="1">
        <v>170</v>
      </c>
      <c r="N29" s="1">
        <v>240</v>
      </c>
      <c r="O29" s="1">
        <v>130</v>
      </c>
      <c r="P29" s="1">
        <v>80</v>
      </c>
      <c r="Q29" s="1">
        <v>90</v>
      </c>
      <c r="R29" s="1">
        <v>10</v>
      </c>
      <c r="S29" s="1">
        <v>30.6</v>
      </c>
    </row>
    <row r="30" spans="1:19" x14ac:dyDescent="0.2">
      <c r="A30" s="9" t="s">
        <v>106</v>
      </c>
      <c r="B30" s="1">
        <v>2780</v>
      </c>
      <c r="C30" s="1">
        <v>0</v>
      </c>
      <c r="D30" s="1">
        <v>0</v>
      </c>
      <c r="E30" s="1">
        <v>110</v>
      </c>
      <c r="F30" s="1">
        <v>380</v>
      </c>
      <c r="G30" s="1">
        <v>200</v>
      </c>
      <c r="H30" s="1">
        <v>200</v>
      </c>
      <c r="I30" s="1">
        <v>270</v>
      </c>
      <c r="J30" s="1">
        <v>410</v>
      </c>
      <c r="K30" s="1">
        <v>390</v>
      </c>
      <c r="L30" s="1">
        <v>150</v>
      </c>
      <c r="M30" s="1">
        <v>190</v>
      </c>
      <c r="N30" s="1">
        <v>150</v>
      </c>
      <c r="O30" s="1">
        <v>150</v>
      </c>
      <c r="P30" s="1">
        <v>110</v>
      </c>
      <c r="Q30" s="1">
        <v>20</v>
      </c>
      <c r="R30" s="1">
        <v>50</v>
      </c>
      <c r="S30" s="1">
        <v>37.799999999999997</v>
      </c>
    </row>
    <row r="31" spans="1:19" x14ac:dyDescent="0.2">
      <c r="A31" s="9" t="s">
        <v>107</v>
      </c>
      <c r="B31" s="1">
        <v>2590</v>
      </c>
      <c r="C31" s="1">
        <v>0</v>
      </c>
      <c r="D31" s="1">
        <v>0</v>
      </c>
      <c r="E31" s="1">
        <v>0</v>
      </c>
      <c r="F31" s="1">
        <v>200</v>
      </c>
      <c r="G31" s="1">
        <v>250</v>
      </c>
      <c r="H31" s="1">
        <v>160</v>
      </c>
      <c r="I31" s="1">
        <v>170</v>
      </c>
      <c r="J31" s="1">
        <v>320</v>
      </c>
      <c r="K31" s="1">
        <v>430</v>
      </c>
      <c r="L31" s="1">
        <v>310</v>
      </c>
      <c r="M31" s="1">
        <v>200</v>
      </c>
      <c r="N31" s="1">
        <v>240</v>
      </c>
      <c r="O31" s="1">
        <v>150</v>
      </c>
      <c r="P31" s="1">
        <v>100</v>
      </c>
      <c r="Q31" s="1">
        <v>20</v>
      </c>
      <c r="R31" s="1">
        <v>40</v>
      </c>
      <c r="S31" s="1">
        <v>42.3</v>
      </c>
    </row>
    <row r="32" spans="1:19" x14ac:dyDescent="0.2">
      <c r="A32" s="9" t="s">
        <v>108</v>
      </c>
      <c r="B32" s="1">
        <v>1910</v>
      </c>
      <c r="C32" s="1">
        <v>0</v>
      </c>
      <c r="D32" s="1">
        <v>0</v>
      </c>
      <c r="E32" s="1">
        <v>0</v>
      </c>
      <c r="F32" s="1">
        <v>0</v>
      </c>
      <c r="G32" s="1">
        <v>120</v>
      </c>
      <c r="H32" s="1">
        <v>180</v>
      </c>
      <c r="I32" s="1">
        <v>180</v>
      </c>
      <c r="J32" s="1">
        <v>120</v>
      </c>
      <c r="K32" s="1">
        <v>350</v>
      </c>
      <c r="L32" s="1">
        <v>300</v>
      </c>
      <c r="M32" s="1">
        <v>190</v>
      </c>
      <c r="N32" s="1">
        <v>220</v>
      </c>
      <c r="O32" s="1">
        <v>80</v>
      </c>
      <c r="P32" s="1">
        <v>100</v>
      </c>
      <c r="Q32" s="1">
        <v>20</v>
      </c>
      <c r="R32" s="1">
        <v>50</v>
      </c>
      <c r="S32" s="1">
        <v>45.1</v>
      </c>
    </row>
    <row r="33" spans="1:19" x14ac:dyDescent="0.2">
      <c r="A33" s="9">
        <v>1960</v>
      </c>
      <c r="B33" s="1">
        <v>610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40</v>
      </c>
      <c r="J33" s="1">
        <v>50</v>
      </c>
      <c r="K33" s="1">
        <v>60</v>
      </c>
      <c r="L33" s="1">
        <v>40</v>
      </c>
      <c r="M33" s="1">
        <v>50</v>
      </c>
      <c r="N33" s="1">
        <v>90</v>
      </c>
      <c r="O33" s="1">
        <v>90</v>
      </c>
      <c r="P33" s="1">
        <v>90</v>
      </c>
      <c r="Q33" s="1">
        <v>30</v>
      </c>
      <c r="R33" s="1">
        <v>70</v>
      </c>
      <c r="S33" s="1">
        <v>58.6</v>
      </c>
    </row>
    <row r="34" spans="1:19" x14ac:dyDescent="0.2">
      <c r="A34" s="9" t="s">
        <v>402</v>
      </c>
      <c r="B34" s="1">
        <v>31450</v>
      </c>
      <c r="C34" s="1">
        <v>5110</v>
      </c>
      <c r="D34" s="1">
        <v>4310</v>
      </c>
      <c r="E34" s="1">
        <v>4040</v>
      </c>
      <c r="F34" s="1">
        <v>3350</v>
      </c>
      <c r="G34" s="1">
        <v>2380</v>
      </c>
      <c r="H34" s="1">
        <v>1990</v>
      </c>
      <c r="I34" s="1">
        <v>2030</v>
      </c>
      <c r="J34" s="1">
        <v>1940</v>
      </c>
      <c r="K34" s="1">
        <v>1540</v>
      </c>
      <c r="L34" s="1">
        <v>1000</v>
      </c>
      <c r="M34" s="1">
        <v>930</v>
      </c>
      <c r="N34" s="1">
        <v>740</v>
      </c>
      <c r="O34" s="1">
        <v>780</v>
      </c>
      <c r="P34" s="1">
        <v>520</v>
      </c>
      <c r="Q34" s="1">
        <v>310</v>
      </c>
      <c r="R34" s="1">
        <v>480</v>
      </c>
      <c r="S34" s="1">
        <v>18.399999999999999</v>
      </c>
    </row>
    <row r="35" spans="1:19" x14ac:dyDescent="0.2">
      <c r="A35" s="22" t="s">
        <v>510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</row>
  </sheetData>
  <mergeCells count="1">
    <mergeCell ref="A35:S3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8F911-6B6E-460D-A526-A6B4369F9CB5}">
  <dimension ref="A1:P78"/>
  <sheetViews>
    <sheetView view="pageBreakPreview" topLeftCell="A66" zoomScale="125" zoomScaleNormal="100" zoomScaleSheetLayoutView="125" workbookViewId="0">
      <selection activeCell="A78" sqref="A78:P78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61</v>
      </c>
    </row>
    <row r="2" spans="1:16" x14ac:dyDescent="0.2">
      <c r="A2" s="11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446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389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62</v>
      </c>
      <c r="B5" s="1">
        <v>700</v>
      </c>
      <c r="C5" s="1">
        <v>140</v>
      </c>
      <c r="D5" s="1">
        <v>0</v>
      </c>
      <c r="E5" s="1">
        <v>370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30</v>
      </c>
      <c r="N5" s="1">
        <v>0</v>
      </c>
      <c r="O5" s="1">
        <v>0</v>
      </c>
      <c r="P5" s="1">
        <v>160</v>
      </c>
    </row>
    <row r="6" spans="1:16" x14ac:dyDescent="0.2">
      <c r="A6" s="1" t="s">
        <v>63</v>
      </c>
      <c r="B6" s="1">
        <v>950</v>
      </c>
      <c r="C6" s="1">
        <v>100</v>
      </c>
      <c r="D6" s="1">
        <v>20</v>
      </c>
      <c r="E6" s="1">
        <v>590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30</v>
      </c>
      <c r="L6" s="1">
        <v>0</v>
      </c>
      <c r="M6" s="1">
        <v>0</v>
      </c>
      <c r="N6" s="1">
        <v>0</v>
      </c>
      <c r="O6" s="1">
        <v>0</v>
      </c>
      <c r="P6" s="1">
        <v>210</v>
      </c>
    </row>
    <row r="7" spans="1:16" x14ac:dyDescent="0.2">
      <c r="A7" s="1" t="s">
        <v>64</v>
      </c>
      <c r="B7" s="1">
        <v>410</v>
      </c>
      <c r="C7" s="1">
        <v>30</v>
      </c>
      <c r="D7" s="1">
        <v>0</v>
      </c>
      <c r="E7" s="1">
        <v>290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90</v>
      </c>
    </row>
    <row r="8" spans="1:16" x14ac:dyDescent="0.2">
      <c r="A8" s="1" t="s">
        <v>65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2">
      <c r="A9" s="1" t="s">
        <v>66</v>
      </c>
      <c r="B9" s="1">
        <v>190</v>
      </c>
      <c r="C9" s="1">
        <v>50</v>
      </c>
      <c r="D9" s="1">
        <v>0</v>
      </c>
      <c r="E9" s="1">
        <v>90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50</v>
      </c>
    </row>
    <row r="10" spans="1:16" x14ac:dyDescent="0.2">
      <c r="A10" s="1" t="s">
        <v>52</v>
      </c>
      <c r="B10" s="1">
        <v>920</v>
      </c>
      <c r="C10" s="1">
        <v>100</v>
      </c>
      <c r="D10" s="1">
        <v>0</v>
      </c>
      <c r="E10" s="1">
        <v>120</v>
      </c>
      <c r="F10" s="1">
        <v>40</v>
      </c>
      <c r="G10" s="1">
        <v>0</v>
      </c>
      <c r="H10" s="1">
        <v>0</v>
      </c>
      <c r="I10" s="1">
        <v>0</v>
      </c>
      <c r="J10" s="1">
        <v>0</v>
      </c>
      <c r="K10" s="1">
        <v>100</v>
      </c>
      <c r="L10" s="1">
        <v>100</v>
      </c>
      <c r="M10" s="1">
        <v>50</v>
      </c>
      <c r="N10" s="1">
        <v>20</v>
      </c>
      <c r="O10" s="1">
        <v>160</v>
      </c>
      <c r="P10" s="1">
        <v>230</v>
      </c>
    </row>
    <row r="11" spans="1:16" x14ac:dyDescent="0.2">
      <c r="A11" s="1" t="s">
        <v>48</v>
      </c>
      <c r="B11" s="1">
        <v>1810</v>
      </c>
      <c r="C11" s="1">
        <v>210</v>
      </c>
      <c r="D11" s="1">
        <v>0</v>
      </c>
      <c r="E11" s="1">
        <v>60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60</v>
      </c>
      <c r="L11" s="1">
        <v>1420</v>
      </c>
      <c r="M11" s="1">
        <v>20</v>
      </c>
      <c r="N11" s="1">
        <v>10</v>
      </c>
      <c r="O11" s="1">
        <v>0</v>
      </c>
      <c r="P11" s="1">
        <v>30</v>
      </c>
    </row>
    <row r="12" spans="1:16" x14ac:dyDescent="0.2">
      <c r="A12" s="1" t="s">
        <v>49</v>
      </c>
      <c r="B12" s="1">
        <v>32780</v>
      </c>
      <c r="C12" s="1">
        <v>8140</v>
      </c>
      <c r="D12" s="1">
        <v>40</v>
      </c>
      <c r="E12" s="1">
        <v>1030</v>
      </c>
      <c r="F12" s="1">
        <v>0</v>
      </c>
      <c r="G12" s="1">
        <v>0</v>
      </c>
      <c r="H12" s="1">
        <v>0</v>
      </c>
      <c r="I12" s="1">
        <v>10</v>
      </c>
      <c r="J12" s="1">
        <v>20</v>
      </c>
      <c r="K12" s="1">
        <v>23110</v>
      </c>
      <c r="L12" s="1">
        <v>50</v>
      </c>
      <c r="M12" s="1">
        <v>200</v>
      </c>
      <c r="N12" s="1">
        <v>90</v>
      </c>
      <c r="O12" s="1">
        <v>10</v>
      </c>
      <c r="P12" s="1">
        <v>80</v>
      </c>
    </row>
    <row r="13" spans="1:16" x14ac:dyDescent="0.2">
      <c r="A13" s="1" t="s">
        <v>50</v>
      </c>
      <c r="B13" s="1">
        <v>3120</v>
      </c>
      <c r="C13" s="1">
        <v>470</v>
      </c>
      <c r="D13" s="1">
        <v>10</v>
      </c>
      <c r="E13" s="1">
        <v>300</v>
      </c>
      <c r="F13" s="1">
        <v>0</v>
      </c>
      <c r="G13" s="1">
        <v>0</v>
      </c>
      <c r="H13" s="1">
        <v>0</v>
      </c>
      <c r="I13" s="1">
        <v>0</v>
      </c>
      <c r="J13" s="1">
        <v>10</v>
      </c>
      <c r="K13" s="1">
        <v>40</v>
      </c>
      <c r="L13" s="1">
        <v>70</v>
      </c>
      <c r="M13" s="1">
        <v>2110</v>
      </c>
      <c r="N13" s="1">
        <v>40</v>
      </c>
      <c r="O13" s="1">
        <v>20</v>
      </c>
      <c r="P13" s="1">
        <v>50</v>
      </c>
    </row>
    <row r="14" spans="1:16" x14ac:dyDescent="0.2">
      <c r="A14" s="1" t="s">
        <v>51</v>
      </c>
      <c r="B14" s="1">
        <v>4080</v>
      </c>
      <c r="C14" s="1">
        <v>450</v>
      </c>
      <c r="D14" s="1">
        <v>0</v>
      </c>
      <c r="E14" s="1">
        <v>80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50</v>
      </c>
      <c r="L14" s="1">
        <v>10</v>
      </c>
      <c r="M14" s="1">
        <v>30</v>
      </c>
      <c r="N14" s="1">
        <v>3430</v>
      </c>
      <c r="O14" s="1">
        <v>30</v>
      </c>
      <c r="P14" s="1">
        <v>0</v>
      </c>
    </row>
    <row r="15" spans="1:16" x14ac:dyDescent="0.2">
      <c r="A15" s="1" t="s">
        <v>67</v>
      </c>
      <c r="B15" s="1">
        <v>270</v>
      </c>
      <c r="C15" s="1">
        <v>100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170</v>
      </c>
      <c r="P15" s="1">
        <v>0</v>
      </c>
    </row>
    <row r="16" spans="1:16" x14ac:dyDescent="0.2">
      <c r="A16" s="1" t="s">
        <v>68</v>
      </c>
      <c r="B16" s="1">
        <v>480</v>
      </c>
      <c r="C16" s="1">
        <v>60</v>
      </c>
      <c r="D16" s="1">
        <v>110</v>
      </c>
      <c r="E16" s="1">
        <v>20</v>
      </c>
      <c r="F16" s="1">
        <v>30</v>
      </c>
      <c r="G16" s="1">
        <v>30</v>
      </c>
      <c r="H16" s="1">
        <v>0</v>
      </c>
      <c r="I16" s="1">
        <v>20</v>
      </c>
      <c r="J16" s="1">
        <v>50</v>
      </c>
      <c r="K16" s="1">
        <v>20</v>
      </c>
      <c r="L16" s="1">
        <v>10</v>
      </c>
      <c r="M16" s="1">
        <v>0</v>
      </c>
      <c r="N16" s="1">
        <v>0</v>
      </c>
      <c r="O16" s="1">
        <v>0</v>
      </c>
      <c r="P16" s="1">
        <v>130</v>
      </c>
    </row>
    <row r="17" spans="1:16" x14ac:dyDescent="0.2">
      <c r="A17" s="1" t="s">
        <v>69</v>
      </c>
      <c r="B17" s="1">
        <v>410</v>
      </c>
      <c r="C17" s="1">
        <v>160</v>
      </c>
      <c r="D17" s="1">
        <v>0</v>
      </c>
      <c r="E17" s="1">
        <v>240</v>
      </c>
      <c r="F17" s="1">
        <v>10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x14ac:dyDescent="0.2">
      <c r="A18" s="1" t="s">
        <v>70</v>
      </c>
      <c r="B18" s="1">
        <v>120</v>
      </c>
      <c r="C18" s="1">
        <v>20</v>
      </c>
      <c r="D18" s="1">
        <v>0</v>
      </c>
      <c r="E18" s="1">
        <v>30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70</v>
      </c>
    </row>
    <row r="19" spans="1:16" x14ac:dyDescent="0.2">
      <c r="A19" s="1" t="s">
        <v>42</v>
      </c>
      <c r="B19" s="1">
        <v>55060</v>
      </c>
      <c r="C19" s="1">
        <v>49780</v>
      </c>
      <c r="D19" s="1">
        <v>1600</v>
      </c>
      <c r="E19" s="1">
        <v>2980</v>
      </c>
      <c r="F19" s="1">
        <v>90</v>
      </c>
      <c r="G19" s="1">
        <v>0</v>
      </c>
      <c r="H19" s="1">
        <v>40</v>
      </c>
      <c r="I19" s="1">
        <v>40</v>
      </c>
      <c r="J19" s="1">
        <v>20</v>
      </c>
      <c r="K19" s="1">
        <v>110</v>
      </c>
      <c r="L19" s="1">
        <v>0</v>
      </c>
      <c r="M19" s="1">
        <v>70</v>
      </c>
      <c r="N19" s="1">
        <v>50</v>
      </c>
      <c r="O19" s="1">
        <v>50</v>
      </c>
      <c r="P19" s="1">
        <v>230</v>
      </c>
    </row>
    <row r="20" spans="1:16" x14ac:dyDescent="0.2">
      <c r="A20" s="1" t="s">
        <v>43</v>
      </c>
      <c r="B20" s="1">
        <v>1830</v>
      </c>
      <c r="C20" s="1">
        <v>650</v>
      </c>
      <c r="D20" s="1">
        <v>40</v>
      </c>
      <c r="E20" s="1">
        <v>70</v>
      </c>
      <c r="F20" s="1">
        <v>1010</v>
      </c>
      <c r="G20" s="1">
        <v>10</v>
      </c>
      <c r="H20" s="1">
        <v>20</v>
      </c>
      <c r="I20" s="1">
        <v>20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10</v>
      </c>
    </row>
    <row r="21" spans="1:16" x14ac:dyDescent="0.2">
      <c r="A21" s="1" t="s">
        <v>71</v>
      </c>
      <c r="B21" s="1">
        <v>550</v>
      </c>
      <c r="C21" s="1">
        <v>20</v>
      </c>
      <c r="D21" s="1">
        <v>10</v>
      </c>
      <c r="E21" s="1">
        <v>0</v>
      </c>
      <c r="F21" s="1">
        <v>10</v>
      </c>
      <c r="G21" s="1">
        <v>0</v>
      </c>
      <c r="H21" s="1">
        <v>510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2">
      <c r="A22" s="1" t="s">
        <v>44</v>
      </c>
      <c r="B22" s="1">
        <v>1420</v>
      </c>
      <c r="C22" s="1">
        <v>160</v>
      </c>
      <c r="D22" s="1">
        <v>60</v>
      </c>
      <c r="E22" s="1">
        <v>30</v>
      </c>
      <c r="F22" s="1">
        <v>0</v>
      </c>
      <c r="G22" s="1">
        <v>0</v>
      </c>
      <c r="H22" s="1">
        <v>0</v>
      </c>
      <c r="I22" s="1">
        <v>0</v>
      </c>
      <c r="J22" s="1">
        <v>1170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2">
      <c r="A23" s="1" t="s">
        <v>46</v>
      </c>
      <c r="B23" s="1">
        <v>360</v>
      </c>
      <c r="C23" s="1">
        <v>30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330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72</v>
      </c>
      <c r="B24" s="1">
        <v>1080</v>
      </c>
      <c r="C24" s="1">
        <v>290</v>
      </c>
      <c r="D24" s="1">
        <v>0</v>
      </c>
      <c r="E24" s="1">
        <v>40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740</v>
      </c>
      <c r="L24" s="1">
        <v>0</v>
      </c>
      <c r="M24" s="1">
        <v>10</v>
      </c>
      <c r="N24" s="1">
        <v>0</v>
      </c>
      <c r="O24" s="1">
        <v>0</v>
      </c>
      <c r="P24" s="1">
        <v>0</v>
      </c>
    </row>
    <row r="25" spans="1:16" x14ac:dyDescent="0.2">
      <c r="A25" s="1" t="s">
        <v>54</v>
      </c>
      <c r="B25" s="1">
        <v>3890</v>
      </c>
      <c r="C25" s="1">
        <v>210</v>
      </c>
      <c r="D25" s="1">
        <v>0</v>
      </c>
      <c r="E25" s="1">
        <v>3410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90</v>
      </c>
      <c r="L25" s="1">
        <v>0</v>
      </c>
      <c r="M25" s="1">
        <v>50</v>
      </c>
      <c r="N25" s="1">
        <v>10</v>
      </c>
      <c r="O25" s="1">
        <v>0</v>
      </c>
      <c r="P25" s="1">
        <v>120</v>
      </c>
    </row>
    <row r="26" spans="1:16" x14ac:dyDescent="0.2">
      <c r="A26" s="1" t="s">
        <v>73</v>
      </c>
      <c r="B26" s="1">
        <v>690</v>
      </c>
      <c r="C26" s="1">
        <v>120</v>
      </c>
      <c r="D26" s="1">
        <v>0</v>
      </c>
      <c r="E26" s="1">
        <v>500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20</v>
      </c>
      <c r="L26" s="1">
        <v>10</v>
      </c>
      <c r="M26" s="1">
        <v>10</v>
      </c>
      <c r="N26" s="1">
        <v>0</v>
      </c>
      <c r="O26" s="1">
        <v>0</v>
      </c>
      <c r="P26" s="1">
        <v>30</v>
      </c>
    </row>
    <row r="27" spans="1:16" x14ac:dyDescent="0.2">
      <c r="A27" s="1" t="s">
        <v>53</v>
      </c>
      <c r="B27" s="1">
        <v>21220</v>
      </c>
      <c r="C27" s="1">
        <v>1880</v>
      </c>
      <c r="D27" s="1">
        <v>10</v>
      </c>
      <c r="E27" s="1">
        <v>18050</v>
      </c>
      <c r="F27" s="1">
        <v>20</v>
      </c>
      <c r="G27" s="1">
        <v>40</v>
      </c>
      <c r="H27" s="1">
        <v>10</v>
      </c>
      <c r="I27" s="1">
        <v>0</v>
      </c>
      <c r="J27" s="1">
        <v>0</v>
      </c>
      <c r="K27" s="1">
        <v>280</v>
      </c>
      <c r="L27" s="1">
        <v>20</v>
      </c>
      <c r="M27" s="1">
        <v>150</v>
      </c>
      <c r="N27" s="1">
        <v>40</v>
      </c>
      <c r="O27" s="1">
        <v>70</v>
      </c>
      <c r="P27" s="1">
        <v>650</v>
      </c>
    </row>
    <row r="29" spans="1:16" x14ac:dyDescent="0.2">
      <c r="A29" s="1" t="s">
        <v>390</v>
      </c>
      <c r="B29" s="1">
        <v>71270</v>
      </c>
      <c r="C29" s="1">
        <v>31720</v>
      </c>
      <c r="D29" s="1">
        <v>890</v>
      </c>
      <c r="E29" s="1">
        <v>17580</v>
      </c>
      <c r="F29" s="1">
        <v>470</v>
      </c>
      <c r="G29" s="1">
        <v>50</v>
      </c>
      <c r="H29" s="1">
        <v>330</v>
      </c>
      <c r="I29" s="1">
        <v>240</v>
      </c>
      <c r="J29" s="1">
        <v>690</v>
      </c>
      <c r="K29" s="1">
        <v>13060</v>
      </c>
      <c r="L29" s="1">
        <v>1290</v>
      </c>
      <c r="M29" s="1">
        <v>1170</v>
      </c>
      <c r="N29" s="1">
        <v>2270</v>
      </c>
      <c r="O29" s="1">
        <v>250</v>
      </c>
      <c r="P29" s="1">
        <v>1260</v>
      </c>
    </row>
    <row r="30" spans="1:16" x14ac:dyDescent="0.2">
      <c r="A30" s="1" t="s">
        <v>62</v>
      </c>
      <c r="B30" s="1">
        <v>410</v>
      </c>
      <c r="C30" s="1">
        <v>90</v>
      </c>
      <c r="D30" s="1">
        <v>0</v>
      </c>
      <c r="E30" s="1">
        <v>210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10</v>
      </c>
      <c r="N30" s="1">
        <v>0</v>
      </c>
      <c r="O30" s="1">
        <v>0</v>
      </c>
      <c r="P30" s="1">
        <v>100</v>
      </c>
    </row>
    <row r="31" spans="1:16" x14ac:dyDescent="0.2">
      <c r="A31" s="1" t="s">
        <v>63</v>
      </c>
      <c r="B31" s="1">
        <v>650</v>
      </c>
      <c r="C31" s="1">
        <v>40</v>
      </c>
      <c r="D31" s="1">
        <v>10</v>
      </c>
      <c r="E31" s="1">
        <v>440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20</v>
      </c>
      <c r="L31" s="1">
        <v>0</v>
      </c>
      <c r="M31" s="1">
        <v>0</v>
      </c>
      <c r="N31" s="1">
        <v>0</v>
      </c>
      <c r="O31" s="1">
        <v>0</v>
      </c>
      <c r="P31" s="1">
        <v>140</v>
      </c>
    </row>
    <row r="32" spans="1:16" x14ac:dyDescent="0.2">
      <c r="A32" s="1" t="s">
        <v>64</v>
      </c>
      <c r="B32" s="1">
        <v>290</v>
      </c>
      <c r="C32" s="1">
        <v>30</v>
      </c>
      <c r="D32" s="1">
        <v>0</v>
      </c>
      <c r="E32" s="1">
        <v>170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90</v>
      </c>
    </row>
    <row r="33" spans="1:16" x14ac:dyDescent="0.2">
      <c r="A33" s="1" t="s">
        <v>65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4" spans="1:16" x14ac:dyDescent="0.2">
      <c r="A34" s="1" t="s">
        <v>66</v>
      </c>
      <c r="B34" s="1">
        <v>140</v>
      </c>
      <c r="C34" s="1">
        <v>40</v>
      </c>
      <c r="D34" s="1">
        <v>0</v>
      </c>
      <c r="E34" s="1">
        <v>70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30</v>
      </c>
    </row>
    <row r="35" spans="1:16" x14ac:dyDescent="0.2">
      <c r="A35" s="1" t="s">
        <v>52</v>
      </c>
      <c r="B35" s="1">
        <v>550</v>
      </c>
      <c r="C35" s="1">
        <v>90</v>
      </c>
      <c r="D35" s="1">
        <v>0</v>
      </c>
      <c r="E35" s="1">
        <v>80</v>
      </c>
      <c r="F35" s="1">
        <v>10</v>
      </c>
      <c r="G35" s="1">
        <v>0</v>
      </c>
      <c r="H35" s="1">
        <v>0</v>
      </c>
      <c r="I35" s="1">
        <v>0</v>
      </c>
      <c r="J35" s="1">
        <v>0</v>
      </c>
      <c r="K35" s="1">
        <v>80</v>
      </c>
      <c r="L35" s="1">
        <v>50</v>
      </c>
      <c r="M35" s="1">
        <v>20</v>
      </c>
      <c r="N35" s="1">
        <v>0</v>
      </c>
      <c r="O35" s="1">
        <v>60</v>
      </c>
      <c r="P35" s="1">
        <v>160</v>
      </c>
    </row>
    <row r="36" spans="1:16" x14ac:dyDescent="0.2">
      <c r="A36" s="1" t="s">
        <v>48</v>
      </c>
      <c r="B36" s="1">
        <v>1320</v>
      </c>
      <c r="C36" s="1">
        <v>90</v>
      </c>
      <c r="D36" s="1">
        <v>0</v>
      </c>
      <c r="E36" s="1">
        <v>40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40</v>
      </c>
      <c r="L36" s="1">
        <v>1150</v>
      </c>
      <c r="M36" s="1">
        <v>0</v>
      </c>
      <c r="N36" s="1">
        <v>0</v>
      </c>
      <c r="O36" s="1">
        <v>0</v>
      </c>
      <c r="P36" s="1">
        <v>0</v>
      </c>
    </row>
    <row r="37" spans="1:16" x14ac:dyDescent="0.2">
      <c r="A37" s="1" t="s">
        <v>49</v>
      </c>
      <c r="B37" s="1">
        <v>17320</v>
      </c>
      <c r="C37" s="1">
        <v>4210</v>
      </c>
      <c r="D37" s="1">
        <v>20</v>
      </c>
      <c r="E37" s="1">
        <v>600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12270</v>
      </c>
      <c r="L37" s="1">
        <v>20</v>
      </c>
      <c r="M37" s="1">
        <v>120</v>
      </c>
      <c r="N37" s="1">
        <v>40</v>
      </c>
      <c r="O37" s="1">
        <v>10</v>
      </c>
      <c r="P37" s="1">
        <v>30</v>
      </c>
    </row>
    <row r="38" spans="1:16" x14ac:dyDescent="0.2">
      <c r="A38" s="1" t="s">
        <v>50</v>
      </c>
      <c r="B38" s="1">
        <v>1430</v>
      </c>
      <c r="C38" s="1">
        <v>250</v>
      </c>
      <c r="D38" s="1">
        <v>0</v>
      </c>
      <c r="E38" s="1">
        <v>160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40</v>
      </c>
      <c r="L38" s="1">
        <v>30</v>
      </c>
      <c r="M38" s="1">
        <v>870</v>
      </c>
      <c r="N38" s="1">
        <v>40</v>
      </c>
      <c r="O38" s="1">
        <v>20</v>
      </c>
      <c r="P38" s="1">
        <v>20</v>
      </c>
    </row>
    <row r="39" spans="1:16" x14ac:dyDescent="0.2">
      <c r="A39" s="1" t="s">
        <v>51</v>
      </c>
      <c r="B39" s="1">
        <v>2530</v>
      </c>
      <c r="C39" s="1">
        <v>260</v>
      </c>
      <c r="D39" s="1">
        <v>0</v>
      </c>
      <c r="E39" s="1">
        <v>40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40</v>
      </c>
      <c r="L39" s="1">
        <v>10</v>
      </c>
      <c r="M39" s="1">
        <v>10</v>
      </c>
      <c r="N39" s="1">
        <v>2150</v>
      </c>
      <c r="O39" s="1">
        <v>20</v>
      </c>
      <c r="P39" s="1">
        <v>0</v>
      </c>
    </row>
    <row r="40" spans="1:16" x14ac:dyDescent="0.2">
      <c r="A40" s="1" t="s">
        <v>67</v>
      </c>
      <c r="B40" s="1">
        <v>100</v>
      </c>
      <c r="C40" s="1">
        <v>30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70</v>
      </c>
      <c r="P40" s="1">
        <v>0</v>
      </c>
    </row>
    <row r="41" spans="1:16" x14ac:dyDescent="0.2">
      <c r="A41" s="1" t="s">
        <v>68</v>
      </c>
      <c r="B41" s="1">
        <v>260</v>
      </c>
      <c r="C41" s="1">
        <v>30</v>
      </c>
      <c r="D41" s="1">
        <v>60</v>
      </c>
      <c r="E41" s="1">
        <v>10</v>
      </c>
      <c r="F41" s="1">
        <v>20</v>
      </c>
      <c r="G41" s="1">
        <v>10</v>
      </c>
      <c r="H41" s="1">
        <v>0</v>
      </c>
      <c r="I41" s="1">
        <v>10</v>
      </c>
      <c r="J41" s="1">
        <v>30</v>
      </c>
      <c r="K41" s="1">
        <v>10</v>
      </c>
      <c r="L41" s="1">
        <v>10</v>
      </c>
      <c r="M41" s="1">
        <v>0</v>
      </c>
      <c r="N41" s="1">
        <v>0</v>
      </c>
      <c r="O41" s="1">
        <v>0</v>
      </c>
      <c r="P41" s="1">
        <v>70</v>
      </c>
    </row>
    <row r="42" spans="1:16" x14ac:dyDescent="0.2">
      <c r="A42" s="1" t="s">
        <v>69</v>
      </c>
      <c r="B42" s="1">
        <v>190</v>
      </c>
      <c r="C42" s="1">
        <v>60</v>
      </c>
      <c r="D42" s="1">
        <v>0</v>
      </c>
      <c r="E42" s="1">
        <v>120</v>
      </c>
      <c r="F42" s="1">
        <v>10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</row>
    <row r="43" spans="1:16" x14ac:dyDescent="0.2">
      <c r="A43" s="1" t="s">
        <v>70</v>
      </c>
      <c r="B43" s="1">
        <v>70</v>
      </c>
      <c r="C43" s="1">
        <v>10</v>
      </c>
      <c r="D43" s="1">
        <v>0</v>
      </c>
      <c r="E43" s="1">
        <v>20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40</v>
      </c>
    </row>
    <row r="44" spans="1:16" x14ac:dyDescent="0.2">
      <c r="A44" s="1" t="s">
        <v>42</v>
      </c>
      <c r="B44" s="1">
        <v>27210</v>
      </c>
      <c r="C44" s="1">
        <v>24760</v>
      </c>
      <c r="D44" s="1">
        <v>740</v>
      </c>
      <c r="E44" s="1">
        <v>1350</v>
      </c>
      <c r="F44" s="1">
        <v>40</v>
      </c>
      <c r="G44" s="1">
        <v>0</v>
      </c>
      <c r="H44" s="1">
        <v>20</v>
      </c>
      <c r="I44" s="1">
        <v>20</v>
      </c>
      <c r="J44" s="1">
        <v>10</v>
      </c>
      <c r="K44" s="1">
        <v>40</v>
      </c>
      <c r="L44" s="1">
        <v>0</v>
      </c>
      <c r="M44" s="1">
        <v>40</v>
      </c>
      <c r="N44" s="1">
        <v>30</v>
      </c>
      <c r="O44" s="1">
        <v>40</v>
      </c>
      <c r="P44" s="1">
        <v>120</v>
      </c>
    </row>
    <row r="45" spans="1:16" x14ac:dyDescent="0.2">
      <c r="A45" s="1" t="s">
        <v>43</v>
      </c>
      <c r="B45" s="1">
        <v>790</v>
      </c>
      <c r="C45" s="1">
        <v>310</v>
      </c>
      <c r="D45" s="1">
        <v>20</v>
      </c>
      <c r="E45" s="1">
        <v>50</v>
      </c>
      <c r="F45" s="1">
        <v>380</v>
      </c>
      <c r="G45" s="1">
        <v>10</v>
      </c>
      <c r="H45" s="1">
        <v>10</v>
      </c>
      <c r="I45" s="1">
        <v>10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</row>
    <row r="46" spans="1:16" x14ac:dyDescent="0.2">
      <c r="A46" s="1" t="s">
        <v>71</v>
      </c>
      <c r="B46" s="1">
        <v>320</v>
      </c>
      <c r="C46" s="1">
        <v>10</v>
      </c>
      <c r="D46" s="1">
        <v>10</v>
      </c>
      <c r="E46" s="1">
        <v>0</v>
      </c>
      <c r="F46" s="1">
        <v>0</v>
      </c>
      <c r="G46" s="1">
        <v>0</v>
      </c>
      <c r="H46" s="1">
        <v>300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</row>
    <row r="47" spans="1:16" x14ac:dyDescent="0.2">
      <c r="A47" s="1" t="s">
        <v>44</v>
      </c>
      <c r="B47" s="1">
        <v>760</v>
      </c>
      <c r="C47" s="1">
        <v>70</v>
      </c>
      <c r="D47" s="1">
        <v>30</v>
      </c>
      <c r="E47" s="1">
        <v>10</v>
      </c>
      <c r="F47" s="1">
        <v>0</v>
      </c>
      <c r="G47" s="1">
        <v>0</v>
      </c>
      <c r="H47" s="1">
        <v>0</v>
      </c>
      <c r="I47" s="1">
        <v>0</v>
      </c>
      <c r="J47" s="1">
        <v>650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2">
      <c r="A48" s="1" t="s">
        <v>46</v>
      </c>
      <c r="B48" s="1">
        <v>200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200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2">
      <c r="A49" s="1" t="s">
        <v>72</v>
      </c>
      <c r="B49" s="1">
        <v>530</v>
      </c>
      <c r="C49" s="1">
        <v>150</v>
      </c>
      <c r="D49" s="1">
        <v>0</v>
      </c>
      <c r="E49" s="1">
        <v>20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360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x14ac:dyDescent="0.2">
      <c r="A50" s="1" t="s">
        <v>54</v>
      </c>
      <c r="B50" s="1">
        <v>2560</v>
      </c>
      <c r="C50" s="1">
        <v>120</v>
      </c>
      <c r="D50" s="1">
        <v>0</v>
      </c>
      <c r="E50" s="1">
        <v>2240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50</v>
      </c>
      <c r="L50" s="1">
        <v>0</v>
      </c>
      <c r="M50" s="1">
        <v>40</v>
      </c>
      <c r="N50" s="1">
        <v>0</v>
      </c>
      <c r="O50" s="1">
        <v>0</v>
      </c>
      <c r="P50" s="1">
        <v>110</v>
      </c>
    </row>
    <row r="51" spans="1:16" x14ac:dyDescent="0.2">
      <c r="A51" s="1" t="s">
        <v>73</v>
      </c>
      <c r="B51" s="1">
        <v>370</v>
      </c>
      <c r="C51" s="1">
        <v>50</v>
      </c>
      <c r="D51" s="1">
        <v>0</v>
      </c>
      <c r="E51" s="1">
        <v>310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10</v>
      </c>
      <c r="N51" s="1">
        <v>0</v>
      </c>
      <c r="O51" s="1">
        <v>0</v>
      </c>
      <c r="P51" s="1">
        <v>0</v>
      </c>
    </row>
    <row r="52" spans="1:16" x14ac:dyDescent="0.2">
      <c r="A52" s="1" t="s">
        <v>53</v>
      </c>
      <c r="B52" s="1">
        <v>13270</v>
      </c>
      <c r="C52" s="1">
        <v>1020</v>
      </c>
      <c r="D52" s="1">
        <v>0</v>
      </c>
      <c r="E52" s="1">
        <v>11640</v>
      </c>
      <c r="F52" s="1">
        <v>10</v>
      </c>
      <c r="G52" s="1">
        <v>30</v>
      </c>
      <c r="H52" s="1">
        <v>0</v>
      </c>
      <c r="I52" s="1">
        <v>0</v>
      </c>
      <c r="J52" s="1">
        <v>0</v>
      </c>
      <c r="K52" s="1">
        <v>110</v>
      </c>
      <c r="L52" s="1">
        <v>20</v>
      </c>
      <c r="M52" s="1">
        <v>50</v>
      </c>
      <c r="N52" s="1">
        <v>10</v>
      </c>
      <c r="O52" s="1">
        <v>30</v>
      </c>
      <c r="P52" s="1">
        <v>350</v>
      </c>
    </row>
    <row r="54" spans="1:16" x14ac:dyDescent="0.2">
      <c r="A54" s="1" t="s">
        <v>394</v>
      </c>
      <c r="B54" s="1">
        <v>61070</v>
      </c>
      <c r="C54" s="1">
        <v>31450</v>
      </c>
      <c r="D54" s="1">
        <v>1010</v>
      </c>
      <c r="E54" s="1">
        <v>10720</v>
      </c>
      <c r="F54" s="1">
        <v>740</v>
      </c>
      <c r="G54" s="1">
        <v>30</v>
      </c>
      <c r="H54" s="1">
        <v>250</v>
      </c>
      <c r="I54" s="1">
        <v>180</v>
      </c>
      <c r="J54" s="1">
        <v>580</v>
      </c>
      <c r="K54" s="1">
        <v>11590</v>
      </c>
      <c r="L54" s="1">
        <v>400</v>
      </c>
      <c r="M54" s="1">
        <v>1560</v>
      </c>
      <c r="N54" s="1">
        <v>1420</v>
      </c>
      <c r="O54" s="1">
        <v>260</v>
      </c>
      <c r="P54" s="1">
        <v>880</v>
      </c>
    </row>
    <row r="55" spans="1:16" x14ac:dyDescent="0.2">
      <c r="A55" s="1" t="s">
        <v>62</v>
      </c>
      <c r="B55" s="1">
        <v>290</v>
      </c>
      <c r="C55" s="1">
        <v>50</v>
      </c>
      <c r="D55" s="1">
        <v>0</v>
      </c>
      <c r="E55" s="1">
        <v>160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20</v>
      </c>
      <c r="N55" s="1">
        <v>0</v>
      </c>
      <c r="O55" s="1">
        <v>0</v>
      </c>
      <c r="P55" s="1">
        <v>60</v>
      </c>
    </row>
    <row r="56" spans="1:16" x14ac:dyDescent="0.2">
      <c r="A56" s="1" t="s">
        <v>63</v>
      </c>
      <c r="B56" s="1">
        <v>300</v>
      </c>
      <c r="C56" s="1">
        <v>60</v>
      </c>
      <c r="D56" s="1">
        <v>10</v>
      </c>
      <c r="E56" s="1">
        <v>150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10</v>
      </c>
      <c r="L56" s="1">
        <v>0</v>
      </c>
      <c r="M56" s="1">
        <v>0</v>
      </c>
      <c r="N56" s="1">
        <v>0</v>
      </c>
      <c r="O56" s="1">
        <v>0</v>
      </c>
      <c r="P56" s="1">
        <v>70</v>
      </c>
    </row>
    <row r="57" spans="1:16" x14ac:dyDescent="0.2">
      <c r="A57" s="1" t="s">
        <v>64</v>
      </c>
      <c r="B57" s="1">
        <v>120</v>
      </c>
      <c r="C57" s="1">
        <v>0</v>
      </c>
      <c r="D57" s="1">
        <v>0</v>
      </c>
      <c r="E57" s="1">
        <v>120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</row>
    <row r="58" spans="1:16" x14ac:dyDescent="0.2">
      <c r="A58" s="1" t="s">
        <v>65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</row>
    <row r="59" spans="1:16" x14ac:dyDescent="0.2">
      <c r="A59" s="1" t="s">
        <v>66</v>
      </c>
      <c r="B59" s="1">
        <v>50</v>
      </c>
      <c r="C59" s="1">
        <v>10</v>
      </c>
      <c r="D59" s="1">
        <v>0</v>
      </c>
      <c r="E59" s="1">
        <v>20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20</v>
      </c>
    </row>
    <row r="60" spans="1:16" x14ac:dyDescent="0.2">
      <c r="A60" s="1" t="s">
        <v>52</v>
      </c>
      <c r="B60" s="1">
        <v>370</v>
      </c>
      <c r="C60" s="1">
        <v>10</v>
      </c>
      <c r="D60" s="1">
        <v>0</v>
      </c>
      <c r="E60" s="1">
        <v>40</v>
      </c>
      <c r="F60" s="1">
        <v>30</v>
      </c>
      <c r="G60" s="1">
        <v>0</v>
      </c>
      <c r="H60" s="1">
        <v>0</v>
      </c>
      <c r="I60" s="1">
        <v>0</v>
      </c>
      <c r="J60" s="1">
        <v>0</v>
      </c>
      <c r="K60" s="1">
        <v>20</v>
      </c>
      <c r="L60" s="1">
        <v>50</v>
      </c>
      <c r="M60" s="1">
        <v>30</v>
      </c>
      <c r="N60" s="1">
        <v>20</v>
      </c>
      <c r="O60" s="1">
        <v>100</v>
      </c>
      <c r="P60" s="1">
        <v>70</v>
      </c>
    </row>
    <row r="61" spans="1:16" x14ac:dyDescent="0.2">
      <c r="A61" s="1" t="s">
        <v>48</v>
      </c>
      <c r="B61" s="1">
        <v>490</v>
      </c>
      <c r="C61" s="1">
        <v>120</v>
      </c>
      <c r="D61" s="1">
        <v>0</v>
      </c>
      <c r="E61" s="1">
        <v>20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20</v>
      </c>
      <c r="L61" s="1">
        <v>270</v>
      </c>
      <c r="M61" s="1">
        <v>20</v>
      </c>
      <c r="N61" s="1">
        <v>10</v>
      </c>
      <c r="O61" s="1">
        <v>0</v>
      </c>
      <c r="P61" s="1">
        <v>30</v>
      </c>
    </row>
    <row r="62" spans="1:16" x14ac:dyDescent="0.2">
      <c r="A62" s="1" t="s">
        <v>49</v>
      </c>
      <c r="B62" s="1">
        <v>15460</v>
      </c>
      <c r="C62" s="1">
        <v>3930</v>
      </c>
      <c r="D62" s="1">
        <v>20</v>
      </c>
      <c r="E62" s="1">
        <v>430</v>
      </c>
      <c r="F62" s="1">
        <v>0</v>
      </c>
      <c r="G62" s="1">
        <v>0</v>
      </c>
      <c r="H62" s="1">
        <v>0</v>
      </c>
      <c r="I62" s="1">
        <v>10</v>
      </c>
      <c r="J62" s="1">
        <v>20</v>
      </c>
      <c r="K62" s="1">
        <v>10840</v>
      </c>
      <c r="L62" s="1">
        <v>30</v>
      </c>
      <c r="M62" s="1">
        <v>80</v>
      </c>
      <c r="N62" s="1">
        <v>50</v>
      </c>
      <c r="O62" s="1">
        <v>0</v>
      </c>
      <c r="P62" s="1">
        <v>50</v>
      </c>
    </row>
    <row r="63" spans="1:16" x14ac:dyDescent="0.2">
      <c r="A63" s="1" t="s">
        <v>50</v>
      </c>
      <c r="B63" s="1">
        <v>1690</v>
      </c>
      <c r="C63" s="1">
        <v>220</v>
      </c>
      <c r="D63" s="1">
        <v>10</v>
      </c>
      <c r="E63" s="1">
        <v>140</v>
      </c>
      <c r="F63" s="1">
        <v>0</v>
      </c>
      <c r="G63" s="1">
        <v>0</v>
      </c>
      <c r="H63" s="1">
        <v>0</v>
      </c>
      <c r="I63" s="1">
        <v>0</v>
      </c>
      <c r="J63" s="1">
        <v>10</v>
      </c>
      <c r="K63" s="1">
        <v>0</v>
      </c>
      <c r="L63" s="1">
        <v>40</v>
      </c>
      <c r="M63" s="1">
        <v>1240</v>
      </c>
      <c r="N63" s="1">
        <v>0</v>
      </c>
      <c r="O63" s="1">
        <v>0</v>
      </c>
      <c r="P63" s="1">
        <v>30</v>
      </c>
    </row>
    <row r="64" spans="1:16" x14ac:dyDescent="0.2">
      <c r="A64" s="1" t="s">
        <v>51</v>
      </c>
      <c r="B64" s="1">
        <v>1550</v>
      </c>
      <c r="C64" s="1">
        <v>190</v>
      </c>
      <c r="D64" s="1">
        <v>0</v>
      </c>
      <c r="E64" s="1">
        <v>40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10</v>
      </c>
      <c r="L64" s="1">
        <v>0</v>
      </c>
      <c r="M64" s="1">
        <v>20</v>
      </c>
      <c r="N64" s="1">
        <v>1280</v>
      </c>
      <c r="O64" s="1">
        <v>10</v>
      </c>
      <c r="P64" s="1">
        <v>0</v>
      </c>
    </row>
    <row r="65" spans="1:16" x14ac:dyDescent="0.2">
      <c r="A65" s="1" t="s">
        <v>67</v>
      </c>
      <c r="B65" s="1">
        <v>170</v>
      </c>
      <c r="C65" s="1">
        <v>70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100</v>
      </c>
      <c r="P65" s="1">
        <v>0</v>
      </c>
    </row>
    <row r="66" spans="1:16" x14ac:dyDescent="0.2">
      <c r="A66" s="1" t="s">
        <v>68</v>
      </c>
      <c r="B66" s="1">
        <v>220</v>
      </c>
      <c r="C66" s="1">
        <v>30</v>
      </c>
      <c r="D66" s="1">
        <v>50</v>
      </c>
      <c r="E66" s="1">
        <v>10</v>
      </c>
      <c r="F66" s="1">
        <v>10</v>
      </c>
      <c r="G66" s="1">
        <v>20</v>
      </c>
      <c r="H66" s="1">
        <v>0</v>
      </c>
      <c r="I66" s="1">
        <v>10</v>
      </c>
      <c r="J66" s="1">
        <v>20</v>
      </c>
      <c r="K66" s="1">
        <v>10</v>
      </c>
      <c r="L66" s="1">
        <v>0</v>
      </c>
      <c r="M66" s="1">
        <v>0</v>
      </c>
      <c r="N66" s="1">
        <v>0</v>
      </c>
      <c r="O66" s="1">
        <v>0</v>
      </c>
      <c r="P66" s="1">
        <v>60</v>
      </c>
    </row>
    <row r="67" spans="1:16" x14ac:dyDescent="0.2">
      <c r="A67" s="1" t="s">
        <v>69</v>
      </c>
      <c r="B67" s="1">
        <v>220</v>
      </c>
      <c r="C67" s="1">
        <v>100</v>
      </c>
      <c r="D67" s="1">
        <v>0</v>
      </c>
      <c r="E67" s="1">
        <v>120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</row>
    <row r="68" spans="1:16" x14ac:dyDescent="0.2">
      <c r="A68" s="1" t="s">
        <v>70</v>
      </c>
      <c r="B68" s="1">
        <v>50</v>
      </c>
      <c r="C68" s="1">
        <v>10</v>
      </c>
      <c r="D68" s="1">
        <v>0</v>
      </c>
      <c r="E68" s="1">
        <v>10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30</v>
      </c>
    </row>
    <row r="69" spans="1:16" x14ac:dyDescent="0.2">
      <c r="A69" s="1" t="s">
        <v>42</v>
      </c>
      <c r="B69" s="1">
        <v>27850</v>
      </c>
      <c r="C69" s="1">
        <v>25020</v>
      </c>
      <c r="D69" s="1">
        <v>860</v>
      </c>
      <c r="E69" s="1">
        <v>1630</v>
      </c>
      <c r="F69" s="1">
        <v>50</v>
      </c>
      <c r="G69" s="1">
        <v>0</v>
      </c>
      <c r="H69" s="1">
        <v>20</v>
      </c>
      <c r="I69" s="1">
        <v>20</v>
      </c>
      <c r="J69" s="1">
        <v>10</v>
      </c>
      <c r="K69" s="1">
        <v>70</v>
      </c>
      <c r="L69" s="1">
        <v>0</v>
      </c>
      <c r="M69" s="1">
        <v>30</v>
      </c>
      <c r="N69" s="1">
        <v>20</v>
      </c>
      <c r="O69" s="1">
        <v>10</v>
      </c>
      <c r="P69" s="1">
        <v>110</v>
      </c>
    </row>
    <row r="70" spans="1:16" x14ac:dyDescent="0.2">
      <c r="A70" s="1" t="s">
        <v>43</v>
      </c>
      <c r="B70" s="1">
        <v>1040</v>
      </c>
      <c r="C70" s="1">
        <v>340</v>
      </c>
      <c r="D70" s="1">
        <v>20</v>
      </c>
      <c r="E70" s="1">
        <v>20</v>
      </c>
      <c r="F70" s="1">
        <v>630</v>
      </c>
      <c r="G70" s="1">
        <v>0</v>
      </c>
      <c r="H70" s="1">
        <v>10</v>
      </c>
      <c r="I70" s="1">
        <v>10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10</v>
      </c>
    </row>
    <row r="71" spans="1:16" x14ac:dyDescent="0.2">
      <c r="A71" s="1" t="s">
        <v>71</v>
      </c>
      <c r="B71" s="1">
        <v>230</v>
      </c>
      <c r="C71" s="1">
        <v>10</v>
      </c>
      <c r="D71" s="1">
        <v>0</v>
      </c>
      <c r="E71" s="1">
        <v>0</v>
      </c>
      <c r="F71" s="1">
        <v>10</v>
      </c>
      <c r="G71" s="1">
        <v>0</v>
      </c>
      <c r="H71" s="1">
        <v>210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</row>
    <row r="72" spans="1:16" x14ac:dyDescent="0.2">
      <c r="A72" s="1" t="s">
        <v>44</v>
      </c>
      <c r="B72" s="1">
        <v>660</v>
      </c>
      <c r="C72" s="1">
        <v>90</v>
      </c>
      <c r="D72" s="1">
        <v>30</v>
      </c>
      <c r="E72" s="1">
        <v>20</v>
      </c>
      <c r="F72" s="1">
        <v>0</v>
      </c>
      <c r="G72" s="1">
        <v>0</v>
      </c>
      <c r="H72" s="1">
        <v>0</v>
      </c>
      <c r="I72" s="1">
        <v>0</v>
      </c>
      <c r="J72" s="1">
        <v>520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</row>
    <row r="73" spans="1:16" x14ac:dyDescent="0.2">
      <c r="A73" s="1" t="s">
        <v>46</v>
      </c>
      <c r="B73" s="1">
        <v>160</v>
      </c>
      <c r="C73" s="1">
        <v>30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130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1:16" x14ac:dyDescent="0.2">
      <c r="A74" s="1" t="s">
        <v>72</v>
      </c>
      <c r="B74" s="1">
        <v>550</v>
      </c>
      <c r="C74" s="1">
        <v>140</v>
      </c>
      <c r="D74" s="1">
        <v>0</v>
      </c>
      <c r="E74" s="1">
        <v>20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380</v>
      </c>
      <c r="L74" s="1">
        <v>0</v>
      </c>
      <c r="M74" s="1">
        <v>10</v>
      </c>
      <c r="N74" s="1">
        <v>0</v>
      </c>
      <c r="O74" s="1">
        <v>0</v>
      </c>
      <c r="P74" s="1">
        <v>0</v>
      </c>
    </row>
    <row r="75" spans="1:16" x14ac:dyDescent="0.2">
      <c r="A75" s="1" t="s">
        <v>54</v>
      </c>
      <c r="B75" s="1">
        <v>1330</v>
      </c>
      <c r="C75" s="1">
        <v>90</v>
      </c>
      <c r="D75" s="1">
        <v>0</v>
      </c>
      <c r="E75" s="1">
        <v>1170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40</v>
      </c>
      <c r="L75" s="1">
        <v>0</v>
      </c>
      <c r="M75" s="1">
        <v>10</v>
      </c>
      <c r="N75" s="1">
        <v>10</v>
      </c>
      <c r="O75" s="1">
        <v>0</v>
      </c>
      <c r="P75" s="1">
        <v>10</v>
      </c>
    </row>
    <row r="76" spans="1:16" x14ac:dyDescent="0.2">
      <c r="A76" s="1" t="s">
        <v>73</v>
      </c>
      <c r="B76" s="1">
        <v>320</v>
      </c>
      <c r="C76" s="1">
        <v>70</v>
      </c>
      <c r="D76" s="1">
        <v>0</v>
      </c>
      <c r="E76" s="1">
        <v>190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20</v>
      </c>
      <c r="L76" s="1">
        <v>10</v>
      </c>
      <c r="M76" s="1">
        <v>0</v>
      </c>
      <c r="N76" s="1">
        <v>0</v>
      </c>
      <c r="O76" s="1">
        <v>0</v>
      </c>
      <c r="P76" s="1">
        <v>30</v>
      </c>
    </row>
    <row r="77" spans="1:16" x14ac:dyDescent="0.2">
      <c r="A77" s="1" t="s">
        <v>53</v>
      </c>
      <c r="B77" s="1">
        <v>7950</v>
      </c>
      <c r="C77" s="1">
        <v>860</v>
      </c>
      <c r="D77" s="1">
        <v>10</v>
      </c>
      <c r="E77" s="1">
        <v>6410</v>
      </c>
      <c r="F77" s="1">
        <v>10</v>
      </c>
      <c r="G77" s="1">
        <v>10</v>
      </c>
      <c r="H77" s="1">
        <v>10</v>
      </c>
      <c r="I77" s="1">
        <v>0</v>
      </c>
      <c r="J77" s="1">
        <v>0</v>
      </c>
      <c r="K77" s="1">
        <v>170</v>
      </c>
      <c r="L77" s="1">
        <v>0</v>
      </c>
      <c r="M77" s="1">
        <v>100</v>
      </c>
      <c r="N77" s="1">
        <v>30</v>
      </c>
      <c r="O77" s="1">
        <v>40</v>
      </c>
      <c r="P77" s="1">
        <v>300</v>
      </c>
    </row>
    <row r="78" spans="1:16" x14ac:dyDescent="0.2">
      <c r="A78" s="22" t="s">
        <v>510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</sheetData>
  <mergeCells count="1">
    <mergeCell ref="A78:P78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145E5-0614-48D0-80A6-8DDE9883C8D6}">
  <dimension ref="A1:S20"/>
  <sheetViews>
    <sheetView view="pageBreakPreview" zoomScale="125" zoomScaleNormal="100" zoomScaleSheetLayoutView="125" workbookViewId="0">
      <selection activeCell="A20" sqref="A20:S20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349</v>
      </c>
    </row>
    <row r="2" spans="1:19" s="3" customFormat="1" x14ac:dyDescent="0.2">
      <c r="A2" s="4" t="s">
        <v>403</v>
      </c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389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1" t="s">
        <v>110</v>
      </c>
      <c r="B4" s="1">
        <v>86320</v>
      </c>
      <c r="C4" s="1">
        <v>4750</v>
      </c>
      <c r="D4" s="1">
        <v>1440</v>
      </c>
      <c r="E4" s="1">
        <v>510</v>
      </c>
      <c r="F4" s="1">
        <v>3860</v>
      </c>
      <c r="G4" s="1">
        <v>12160</v>
      </c>
      <c r="H4" s="1">
        <v>11700</v>
      </c>
      <c r="I4" s="1">
        <v>10970</v>
      </c>
      <c r="J4" s="1">
        <v>9890</v>
      </c>
      <c r="K4" s="1">
        <v>8180</v>
      </c>
      <c r="L4" s="1">
        <v>5550</v>
      </c>
      <c r="M4" s="1">
        <v>4640</v>
      </c>
      <c r="N4" s="1">
        <v>4110</v>
      </c>
      <c r="O4" s="1">
        <v>3430</v>
      </c>
      <c r="P4" s="1">
        <v>2460</v>
      </c>
      <c r="Q4" s="1">
        <v>1160</v>
      </c>
      <c r="R4" s="1">
        <v>1510</v>
      </c>
      <c r="S4" s="1">
        <v>34</v>
      </c>
    </row>
    <row r="5" spans="1:19" x14ac:dyDescent="0.2">
      <c r="A5" s="1" t="s">
        <v>111</v>
      </c>
      <c r="B5" s="1">
        <v>30800</v>
      </c>
      <c r="C5" s="1">
        <v>500</v>
      </c>
      <c r="D5" s="1">
        <v>9310</v>
      </c>
      <c r="E5" s="1">
        <v>9450</v>
      </c>
      <c r="F5" s="1">
        <v>7250</v>
      </c>
      <c r="G5" s="1">
        <v>1740</v>
      </c>
      <c r="H5" s="1">
        <v>1050</v>
      </c>
      <c r="I5" s="1">
        <v>650</v>
      </c>
      <c r="J5" s="1">
        <v>370</v>
      </c>
      <c r="K5" s="1">
        <v>250</v>
      </c>
      <c r="L5" s="1">
        <v>100</v>
      </c>
      <c r="M5" s="1">
        <v>60</v>
      </c>
      <c r="N5" s="1">
        <v>50</v>
      </c>
      <c r="O5" s="1">
        <v>20</v>
      </c>
      <c r="P5" s="1">
        <v>0</v>
      </c>
      <c r="Q5" s="1">
        <v>0</v>
      </c>
      <c r="R5" s="1">
        <v>0</v>
      </c>
      <c r="S5" s="1">
        <v>13</v>
      </c>
    </row>
    <row r="6" spans="1:19" x14ac:dyDescent="0.2">
      <c r="A6" s="1" t="s">
        <v>112</v>
      </c>
      <c r="B6" s="1">
        <v>6740</v>
      </c>
      <c r="C6" s="1">
        <v>340</v>
      </c>
      <c r="D6" s="1">
        <v>2370</v>
      </c>
      <c r="E6" s="1">
        <v>2020</v>
      </c>
      <c r="F6" s="1">
        <v>1380</v>
      </c>
      <c r="G6" s="1">
        <v>220</v>
      </c>
      <c r="H6" s="1">
        <v>110</v>
      </c>
      <c r="I6" s="1">
        <v>50</v>
      </c>
      <c r="J6" s="1">
        <v>130</v>
      </c>
      <c r="K6" s="1">
        <v>110</v>
      </c>
      <c r="L6" s="1">
        <v>0</v>
      </c>
      <c r="M6" s="1">
        <v>0</v>
      </c>
      <c r="N6" s="1">
        <v>10</v>
      </c>
      <c r="O6" s="1">
        <v>0</v>
      </c>
      <c r="P6" s="1">
        <v>0</v>
      </c>
      <c r="Q6" s="1">
        <v>0</v>
      </c>
      <c r="R6" s="1">
        <v>0</v>
      </c>
      <c r="S6" s="1">
        <v>11.6</v>
      </c>
    </row>
    <row r="7" spans="1:19" x14ac:dyDescent="0.2">
      <c r="A7" s="1" t="s">
        <v>404</v>
      </c>
      <c r="B7" s="1">
        <v>8480</v>
      </c>
      <c r="C7" s="1">
        <v>8480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2.5</v>
      </c>
    </row>
    <row r="9" spans="1:19" x14ac:dyDescent="0.2">
      <c r="A9" s="1" t="s">
        <v>390</v>
      </c>
      <c r="B9" s="1">
        <v>71270</v>
      </c>
      <c r="C9" s="1">
        <v>7250</v>
      </c>
      <c r="D9" s="1">
        <v>6680</v>
      </c>
      <c r="E9" s="1">
        <v>6340</v>
      </c>
      <c r="F9" s="1">
        <v>6860</v>
      </c>
      <c r="G9" s="1">
        <v>8270</v>
      </c>
      <c r="H9" s="1">
        <v>7020</v>
      </c>
      <c r="I9" s="1">
        <v>6290</v>
      </c>
      <c r="J9" s="1">
        <v>5560</v>
      </c>
      <c r="K9" s="1">
        <v>4550</v>
      </c>
      <c r="L9" s="1">
        <v>3140</v>
      </c>
      <c r="M9" s="1">
        <v>2640</v>
      </c>
      <c r="N9" s="1">
        <v>2230</v>
      </c>
      <c r="O9" s="1">
        <v>1840</v>
      </c>
      <c r="P9" s="1">
        <v>1300</v>
      </c>
      <c r="Q9" s="1">
        <v>580</v>
      </c>
      <c r="R9" s="1">
        <v>720</v>
      </c>
      <c r="S9" s="1">
        <v>25.2</v>
      </c>
    </row>
    <row r="10" spans="1:19" x14ac:dyDescent="0.2">
      <c r="A10" s="1" t="s">
        <v>110</v>
      </c>
      <c r="B10" s="1">
        <v>47370</v>
      </c>
      <c r="C10" s="1">
        <v>2390</v>
      </c>
      <c r="D10" s="1">
        <v>760</v>
      </c>
      <c r="E10" s="1">
        <v>340</v>
      </c>
      <c r="F10" s="1">
        <v>2340</v>
      </c>
      <c r="G10" s="1">
        <v>7190</v>
      </c>
      <c r="H10" s="1">
        <v>6450</v>
      </c>
      <c r="I10" s="1">
        <v>5890</v>
      </c>
      <c r="J10" s="1">
        <v>5300</v>
      </c>
      <c r="K10" s="1">
        <v>4380</v>
      </c>
      <c r="L10" s="1">
        <v>3090</v>
      </c>
      <c r="M10" s="1">
        <v>2630</v>
      </c>
      <c r="N10" s="1">
        <v>2190</v>
      </c>
      <c r="O10" s="1">
        <v>1820</v>
      </c>
      <c r="P10" s="1">
        <v>1300</v>
      </c>
      <c r="Q10" s="1">
        <v>580</v>
      </c>
      <c r="R10" s="1">
        <v>720</v>
      </c>
      <c r="S10" s="1">
        <v>33.6</v>
      </c>
    </row>
    <row r="11" spans="1:19" x14ac:dyDescent="0.2">
      <c r="A11" s="1" t="s">
        <v>111</v>
      </c>
      <c r="B11" s="1">
        <v>16100</v>
      </c>
      <c r="C11" s="1">
        <v>350</v>
      </c>
      <c r="D11" s="1">
        <v>4650</v>
      </c>
      <c r="E11" s="1">
        <v>4890</v>
      </c>
      <c r="F11" s="1">
        <v>3980</v>
      </c>
      <c r="G11" s="1">
        <v>960</v>
      </c>
      <c r="H11" s="1">
        <v>510</v>
      </c>
      <c r="I11" s="1">
        <v>370</v>
      </c>
      <c r="J11" s="1">
        <v>170</v>
      </c>
      <c r="K11" s="1">
        <v>110</v>
      </c>
      <c r="L11" s="1">
        <v>50</v>
      </c>
      <c r="M11" s="1">
        <v>10</v>
      </c>
      <c r="N11" s="1">
        <v>30</v>
      </c>
      <c r="O11" s="1">
        <v>20</v>
      </c>
      <c r="P11" s="1">
        <v>0</v>
      </c>
      <c r="Q11" s="1">
        <v>0</v>
      </c>
      <c r="R11" s="1">
        <v>0</v>
      </c>
      <c r="S11" s="1">
        <v>13.1</v>
      </c>
    </row>
    <row r="12" spans="1:19" x14ac:dyDescent="0.2">
      <c r="A12" s="1" t="s">
        <v>112</v>
      </c>
      <c r="B12" s="1">
        <v>3440</v>
      </c>
      <c r="C12" s="1">
        <v>150</v>
      </c>
      <c r="D12" s="1">
        <v>1270</v>
      </c>
      <c r="E12" s="1">
        <v>1110</v>
      </c>
      <c r="F12" s="1">
        <v>540</v>
      </c>
      <c r="G12" s="1">
        <v>120</v>
      </c>
      <c r="H12" s="1">
        <v>60</v>
      </c>
      <c r="I12" s="1">
        <v>30</v>
      </c>
      <c r="J12" s="1">
        <v>90</v>
      </c>
      <c r="K12" s="1">
        <v>60</v>
      </c>
      <c r="L12" s="1">
        <v>0</v>
      </c>
      <c r="M12" s="1">
        <v>0</v>
      </c>
      <c r="N12" s="1">
        <v>10</v>
      </c>
      <c r="O12" s="1">
        <v>0</v>
      </c>
      <c r="P12" s="1">
        <v>0</v>
      </c>
      <c r="Q12" s="1">
        <v>0</v>
      </c>
      <c r="R12" s="1">
        <v>0</v>
      </c>
      <c r="S12" s="1">
        <v>11.4</v>
      </c>
    </row>
    <row r="13" spans="1:19" x14ac:dyDescent="0.2">
      <c r="A13" s="1" t="s">
        <v>404</v>
      </c>
      <c r="B13" s="1">
        <v>4360</v>
      </c>
      <c r="C13" s="1">
        <v>4360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2.5</v>
      </c>
    </row>
    <row r="15" spans="1:19" x14ac:dyDescent="0.2">
      <c r="A15" s="1" t="s">
        <v>394</v>
      </c>
      <c r="B15" s="1">
        <v>61070</v>
      </c>
      <c r="C15" s="1">
        <v>6820</v>
      </c>
      <c r="D15" s="1">
        <v>6440</v>
      </c>
      <c r="E15" s="1">
        <v>5640</v>
      </c>
      <c r="F15" s="1">
        <v>5630</v>
      </c>
      <c r="G15" s="1">
        <v>5850</v>
      </c>
      <c r="H15" s="1">
        <v>5840</v>
      </c>
      <c r="I15" s="1">
        <v>5380</v>
      </c>
      <c r="J15" s="1">
        <v>4830</v>
      </c>
      <c r="K15" s="1">
        <v>3990</v>
      </c>
      <c r="L15" s="1">
        <v>2510</v>
      </c>
      <c r="M15" s="1">
        <v>2060</v>
      </c>
      <c r="N15" s="1">
        <v>1940</v>
      </c>
      <c r="O15" s="1">
        <v>1610</v>
      </c>
      <c r="P15" s="1">
        <v>1160</v>
      </c>
      <c r="Q15" s="1">
        <v>580</v>
      </c>
      <c r="R15" s="1">
        <v>790</v>
      </c>
      <c r="S15" s="1">
        <v>25.1</v>
      </c>
    </row>
    <row r="16" spans="1:19" x14ac:dyDescent="0.2">
      <c r="A16" s="1" t="s">
        <v>110</v>
      </c>
      <c r="B16" s="1">
        <v>38950</v>
      </c>
      <c r="C16" s="1">
        <v>2360</v>
      </c>
      <c r="D16" s="1">
        <v>680</v>
      </c>
      <c r="E16" s="1">
        <v>170</v>
      </c>
      <c r="F16" s="1">
        <v>1520</v>
      </c>
      <c r="G16" s="1">
        <v>4970</v>
      </c>
      <c r="H16" s="1">
        <v>5250</v>
      </c>
      <c r="I16" s="1">
        <v>5080</v>
      </c>
      <c r="J16" s="1">
        <v>4590</v>
      </c>
      <c r="K16" s="1">
        <v>3800</v>
      </c>
      <c r="L16" s="1">
        <v>2460</v>
      </c>
      <c r="M16" s="1">
        <v>2010</v>
      </c>
      <c r="N16" s="1">
        <v>1920</v>
      </c>
      <c r="O16" s="1">
        <v>1610</v>
      </c>
      <c r="P16" s="1">
        <v>1160</v>
      </c>
      <c r="Q16" s="1">
        <v>580</v>
      </c>
      <c r="R16" s="1">
        <v>790</v>
      </c>
      <c r="S16" s="1">
        <v>34.5</v>
      </c>
    </row>
    <row r="17" spans="1:19" x14ac:dyDescent="0.2">
      <c r="A17" s="1" t="s">
        <v>111</v>
      </c>
      <c r="B17" s="1">
        <v>14700</v>
      </c>
      <c r="C17" s="1">
        <v>150</v>
      </c>
      <c r="D17" s="1">
        <v>4660</v>
      </c>
      <c r="E17" s="1">
        <v>4560</v>
      </c>
      <c r="F17" s="1">
        <v>3270</v>
      </c>
      <c r="G17" s="1">
        <v>780</v>
      </c>
      <c r="H17" s="1">
        <v>540</v>
      </c>
      <c r="I17" s="1">
        <v>280</v>
      </c>
      <c r="J17" s="1">
        <v>200</v>
      </c>
      <c r="K17" s="1">
        <v>140</v>
      </c>
      <c r="L17" s="1">
        <v>50</v>
      </c>
      <c r="M17" s="1">
        <v>50</v>
      </c>
      <c r="N17" s="1">
        <v>20</v>
      </c>
      <c r="O17" s="1">
        <v>0</v>
      </c>
      <c r="P17" s="1">
        <v>0</v>
      </c>
      <c r="Q17" s="1">
        <v>0</v>
      </c>
      <c r="R17" s="1">
        <v>0</v>
      </c>
      <c r="S17" s="1">
        <v>12.8</v>
      </c>
    </row>
    <row r="18" spans="1:19" x14ac:dyDescent="0.2">
      <c r="A18" s="1" t="s">
        <v>112</v>
      </c>
      <c r="B18" s="1">
        <v>3300</v>
      </c>
      <c r="C18" s="1">
        <v>190</v>
      </c>
      <c r="D18" s="1">
        <v>1100</v>
      </c>
      <c r="E18" s="1">
        <v>910</v>
      </c>
      <c r="F18" s="1">
        <v>840</v>
      </c>
      <c r="G18" s="1">
        <v>100</v>
      </c>
      <c r="H18" s="1">
        <v>50</v>
      </c>
      <c r="I18" s="1">
        <v>20</v>
      </c>
      <c r="J18" s="1">
        <v>40</v>
      </c>
      <c r="K18" s="1">
        <v>50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12</v>
      </c>
    </row>
    <row r="19" spans="1:19" x14ac:dyDescent="0.2">
      <c r="A19" s="1" t="s">
        <v>404</v>
      </c>
      <c r="B19" s="1">
        <v>4120</v>
      </c>
      <c r="C19" s="1">
        <v>4120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2.5</v>
      </c>
    </row>
    <row r="20" spans="1:19" x14ac:dyDescent="0.2">
      <c r="A20" s="22" t="s">
        <v>510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</row>
  </sheetData>
  <mergeCells count="1">
    <mergeCell ref="A20:S20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2B106-870F-48FD-B23B-F940BF4E6669}">
  <dimension ref="A1:S86"/>
  <sheetViews>
    <sheetView view="pageBreakPreview" topLeftCell="A84" zoomScale="125" zoomScaleNormal="100" zoomScaleSheetLayoutView="125" workbookViewId="0">
      <selection activeCell="A86" sqref="A86:S86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350</v>
      </c>
    </row>
    <row r="2" spans="1:19" s="3" customFormat="1" x14ac:dyDescent="0.2">
      <c r="A2" s="4" t="s">
        <v>405</v>
      </c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2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1" t="s">
        <v>114</v>
      </c>
      <c r="B4" s="1">
        <v>7030</v>
      </c>
      <c r="C4" s="1">
        <v>4830</v>
      </c>
      <c r="D4" s="1">
        <v>1250</v>
      </c>
      <c r="E4" s="1">
        <v>20</v>
      </c>
      <c r="F4" s="1">
        <v>60</v>
      </c>
      <c r="G4" s="1">
        <v>40</v>
      </c>
      <c r="H4" s="1">
        <v>150</v>
      </c>
      <c r="I4" s="1">
        <v>120</v>
      </c>
      <c r="J4" s="1">
        <v>30</v>
      </c>
      <c r="K4" s="1">
        <v>40</v>
      </c>
      <c r="L4" s="1">
        <v>70</v>
      </c>
      <c r="M4" s="1">
        <v>70</v>
      </c>
      <c r="N4" s="1">
        <v>50</v>
      </c>
      <c r="O4" s="1">
        <v>30</v>
      </c>
      <c r="P4" s="1">
        <v>40</v>
      </c>
      <c r="Q4" s="1">
        <v>10</v>
      </c>
      <c r="R4" s="1">
        <v>220</v>
      </c>
      <c r="S4" s="1">
        <v>3.6</v>
      </c>
    </row>
    <row r="5" spans="1:19" x14ac:dyDescent="0.2">
      <c r="A5" s="1" t="s">
        <v>115</v>
      </c>
      <c r="B5" s="1">
        <v>1760</v>
      </c>
      <c r="C5" s="1">
        <v>690</v>
      </c>
      <c r="D5" s="1">
        <v>1070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5.9</v>
      </c>
    </row>
    <row r="6" spans="1:19" x14ac:dyDescent="0.2">
      <c r="A6" s="1" t="s">
        <v>116</v>
      </c>
      <c r="B6" s="1">
        <v>2810</v>
      </c>
      <c r="C6" s="1">
        <v>50</v>
      </c>
      <c r="D6" s="1">
        <v>2750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10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7.5</v>
      </c>
    </row>
    <row r="7" spans="1:19" x14ac:dyDescent="0.2">
      <c r="A7" s="1" t="s">
        <v>117</v>
      </c>
      <c r="B7" s="1">
        <v>2950</v>
      </c>
      <c r="C7" s="1">
        <v>20</v>
      </c>
      <c r="D7" s="1">
        <v>2800</v>
      </c>
      <c r="E7" s="1">
        <v>0</v>
      </c>
      <c r="F7" s="1">
        <v>10</v>
      </c>
      <c r="G7" s="1">
        <v>0</v>
      </c>
      <c r="H7" s="1">
        <v>10</v>
      </c>
      <c r="I7" s="1">
        <v>0</v>
      </c>
      <c r="J7" s="1">
        <v>0</v>
      </c>
      <c r="K7" s="1">
        <v>0</v>
      </c>
      <c r="L7" s="1">
        <v>30</v>
      </c>
      <c r="M7" s="1">
        <v>20</v>
      </c>
      <c r="N7" s="1">
        <v>0</v>
      </c>
      <c r="O7" s="1">
        <v>30</v>
      </c>
      <c r="P7" s="1">
        <v>20</v>
      </c>
      <c r="Q7" s="1">
        <v>0</v>
      </c>
      <c r="R7" s="1">
        <v>10</v>
      </c>
      <c r="S7" s="1">
        <v>7.6</v>
      </c>
    </row>
    <row r="8" spans="1:19" x14ac:dyDescent="0.2">
      <c r="A8" s="1" t="s">
        <v>118</v>
      </c>
      <c r="B8" s="1">
        <v>3020</v>
      </c>
      <c r="C8" s="1">
        <v>0</v>
      </c>
      <c r="D8" s="1">
        <v>2510</v>
      </c>
      <c r="E8" s="1">
        <v>40</v>
      </c>
      <c r="F8" s="1">
        <v>0</v>
      </c>
      <c r="G8" s="1">
        <v>0</v>
      </c>
      <c r="H8" s="1">
        <v>10</v>
      </c>
      <c r="I8" s="1">
        <v>10</v>
      </c>
      <c r="J8" s="1">
        <v>10</v>
      </c>
      <c r="K8" s="1">
        <v>30</v>
      </c>
      <c r="L8" s="1">
        <v>0</v>
      </c>
      <c r="M8" s="1">
        <v>10</v>
      </c>
      <c r="N8" s="1">
        <v>50</v>
      </c>
      <c r="O8" s="1">
        <v>80</v>
      </c>
      <c r="P8" s="1">
        <v>130</v>
      </c>
      <c r="Q8" s="1">
        <v>60</v>
      </c>
      <c r="R8" s="1">
        <v>80</v>
      </c>
      <c r="S8" s="1">
        <v>8</v>
      </c>
    </row>
    <row r="9" spans="1:19" x14ac:dyDescent="0.2">
      <c r="A9" s="1" t="s">
        <v>119</v>
      </c>
      <c r="B9" s="1">
        <v>3460</v>
      </c>
      <c r="C9" s="1">
        <v>0</v>
      </c>
      <c r="D9" s="1">
        <v>2020</v>
      </c>
      <c r="E9" s="1">
        <v>490</v>
      </c>
      <c r="F9" s="1">
        <v>10</v>
      </c>
      <c r="G9" s="1">
        <v>30</v>
      </c>
      <c r="H9" s="1">
        <v>10</v>
      </c>
      <c r="I9" s="1">
        <v>20</v>
      </c>
      <c r="J9" s="1">
        <v>40</v>
      </c>
      <c r="K9" s="1">
        <v>30</v>
      </c>
      <c r="L9" s="1">
        <v>20</v>
      </c>
      <c r="M9" s="1">
        <v>20</v>
      </c>
      <c r="N9" s="1">
        <v>130</v>
      </c>
      <c r="O9" s="1">
        <v>210</v>
      </c>
      <c r="P9" s="1">
        <v>150</v>
      </c>
      <c r="Q9" s="1">
        <v>120</v>
      </c>
      <c r="R9" s="1">
        <v>160</v>
      </c>
      <c r="S9" s="1">
        <v>9.3000000000000007</v>
      </c>
    </row>
    <row r="10" spans="1:19" x14ac:dyDescent="0.2">
      <c r="A10" s="1" t="s">
        <v>120</v>
      </c>
      <c r="B10" s="1">
        <v>3420</v>
      </c>
      <c r="C10" s="1">
        <v>0</v>
      </c>
      <c r="D10" s="1">
        <v>690</v>
      </c>
      <c r="E10" s="1">
        <v>1770</v>
      </c>
      <c r="F10" s="1">
        <v>20</v>
      </c>
      <c r="G10" s="1">
        <v>60</v>
      </c>
      <c r="H10" s="1">
        <v>20</v>
      </c>
      <c r="I10" s="1">
        <v>20</v>
      </c>
      <c r="J10" s="1">
        <v>50</v>
      </c>
      <c r="K10" s="1">
        <v>20</v>
      </c>
      <c r="L10" s="1">
        <v>20</v>
      </c>
      <c r="M10" s="1">
        <v>50</v>
      </c>
      <c r="N10" s="1">
        <v>100</v>
      </c>
      <c r="O10" s="1">
        <v>220</v>
      </c>
      <c r="P10" s="1">
        <v>100</v>
      </c>
      <c r="Q10" s="1">
        <v>140</v>
      </c>
      <c r="R10" s="1">
        <v>140</v>
      </c>
      <c r="S10" s="1">
        <v>12.9</v>
      </c>
    </row>
    <row r="11" spans="1:19" x14ac:dyDescent="0.2">
      <c r="A11" s="1" t="s">
        <v>121</v>
      </c>
      <c r="B11" s="1">
        <v>3460</v>
      </c>
      <c r="C11" s="1">
        <v>0</v>
      </c>
      <c r="D11" s="1">
        <v>30</v>
      </c>
      <c r="E11" s="1">
        <v>2560</v>
      </c>
      <c r="F11" s="1">
        <v>30</v>
      </c>
      <c r="G11" s="1">
        <v>0</v>
      </c>
      <c r="H11" s="1">
        <v>10</v>
      </c>
      <c r="I11" s="1">
        <v>20</v>
      </c>
      <c r="J11" s="1">
        <v>0</v>
      </c>
      <c r="K11" s="1">
        <v>20</v>
      </c>
      <c r="L11" s="1">
        <v>10</v>
      </c>
      <c r="M11" s="1">
        <v>40</v>
      </c>
      <c r="N11" s="1">
        <v>110</v>
      </c>
      <c r="O11" s="1">
        <v>140</v>
      </c>
      <c r="P11" s="1">
        <v>200</v>
      </c>
      <c r="Q11" s="1">
        <v>140</v>
      </c>
      <c r="R11" s="1">
        <v>150</v>
      </c>
      <c r="S11" s="1">
        <v>13.3</v>
      </c>
    </row>
    <row r="12" spans="1:19" x14ac:dyDescent="0.2">
      <c r="A12" s="1" t="s">
        <v>122</v>
      </c>
      <c r="B12" s="1">
        <v>5080</v>
      </c>
      <c r="C12" s="1">
        <v>0</v>
      </c>
      <c r="D12" s="1">
        <v>0</v>
      </c>
      <c r="E12" s="1">
        <v>2570</v>
      </c>
      <c r="F12" s="1">
        <v>70</v>
      </c>
      <c r="G12" s="1">
        <v>20</v>
      </c>
      <c r="H12" s="1">
        <v>70</v>
      </c>
      <c r="I12" s="1">
        <v>80</v>
      </c>
      <c r="J12" s="1">
        <v>150</v>
      </c>
      <c r="K12" s="1">
        <v>250</v>
      </c>
      <c r="L12" s="1">
        <v>240</v>
      </c>
      <c r="M12" s="1">
        <v>270</v>
      </c>
      <c r="N12" s="1">
        <v>330</v>
      </c>
      <c r="O12" s="1">
        <v>370</v>
      </c>
      <c r="P12" s="1">
        <v>320</v>
      </c>
      <c r="Q12" s="1">
        <v>120</v>
      </c>
      <c r="R12" s="1">
        <v>220</v>
      </c>
      <c r="S12" s="1">
        <v>14.9</v>
      </c>
    </row>
    <row r="13" spans="1:19" x14ac:dyDescent="0.2">
      <c r="A13" s="1" t="s">
        <v>123</v>
      </c>
      <c r="B13" s="1">
        <v>3190</v>
      </c>
      <c r="C13" s="1">
        <v>0</v>
      </c>
      <c r="D13" s="1">
        <v>0</v>
      </c>
      <c r="E13" s="1">
        <v>2090</v>
      </c>
      <c r="F13" s="1">
        <v>160</v>
      </c>
      <c r="G13" s="1">
        <v>20</v>
      </c>
      <c r="H13" s="1">
        <v>20</v>
      </c>
      <c r="I13" s="1">
        <v>60</v>
      </c>
      <c r="J13" s="1">
        <v>40</v>
      </c>
      <c r="K13" s="1">
        <v>80</v>
      </c>
      <c r="L13" s="1">
        <v>90</v>
      </c>
      <c r="M13" s="1">
        <v>70</v>
      </c>
      <c r="N13" s="1">
        <v>80</v>
      </c>
      <c r="O13" s="1">
        <v>160</v>
      </c>
      <c r="P13" s="1">
        <v>200</v>
      </c>
      <c r="Q13" s="1">
        <v>80</v>
      </c>
      <c r="R13" s="1">
        <v>40</v>
      </c>
      <c r="S13" s="1">
        <v>13.8</v>
      </c>
    </row>
    <row r="14" spans="1:19" x14ac:dyDescent="0.2">
      <c r="A14" s="1" t="s">
        <v>124</v>
      </c>
      <c r="B14" s="1">
        <v>3820</v>
      </c>
      <c r="C14" s="1">
        <v>0</v>
      </c>
      <c r="D14" s="1">
        <v>0</v>
      </c>
      <c r="E14" s="1">
        <v>1780</v>
      </c>
      <c r="F14" s="1">
        <v>610</v>
      </c>
      <c r="G14" s="1">
        <v>70</v>
      </c>
      <c r="H14" s="1">
        <v>20</v>
      </c>
      <c r="I14" s="1">
        <v>80</v>
      </c>
      <c r="J14" s="1">
        <v>240</v>
      </c>
      <c r="K14" s="1">
        <v>170</v>
      </c>
      <c r="L14" s="1">
        <v>180</v>
      </c>
      <c r="M14" s="1">
        <v>140</v>
      </c>
      <c r="N14" s="1">
        <v>230</v>
      </c>
      <c r="O14" s="1">
        <v>160</v>
      </c>
      <c r="P14" s="1">
        <v>80</v>
      </c>
      <c r="Q14" s="1">
        <v>10</v>
      </c>
      <c r="R14" s="1">
        <v>50</v>
      </c>
      <c r="S14" s="1">
        <v>16.100000000000001</v>
      </c>
    </row>
    <row r="15" spans="1:19" x14ac:dyDescent="0.2">
      <c r="A15" s="1" t="s">
        <v>125</v>
      </c>
      <c r="B15" s="1">
        <v>4180</v>
      </c>
      <c r="C15" s="1">
        <v>0</v>
      </c>
      <c r="D15" s="1">
        <v>0</v>
      </c>
      <c r="E15" s="1">
        <v>580</v>
      </c>
      <c r="F15" s="1">
        <v>1610</v>
      </c>
      <c r="G15" s="1">
        <v>140</v>
      </c>
      <c r="H15" s="1">
        <v>130</v>
      </c>
      <c r="I15" s="1">
        <v>200</v>
      </c>
      <c r="J15" s="1">
        <v>210</v>
      </c>
      <c r="K15" s="1">
        <v>160</v>
      </c>
      <c r="L15" s="1">
        <v>320</v>
      </c>
      <c r="M15" s="1">
        <v>260</v>
      </c>
      <c r="N15" s="1">
        <v>260</v>
      </c>
      <c r="O15" s="1">
        <v>130</v>
      </c>
      <c r="P15" s="1">
        <v>130</v>
      </c>
      <c r="Q15" s="1">
        <v>40</v>
      </c>
      <c r="R15" s="1">
        <v>10</v>
      </c>
      <c r="S15" s="1">
        <v>19.7</v>
      </c>
    </row>
    <row r="16" spans="1:19" x14ac:dyDescent="0.2">
      <c r="A16" s="1" t="s">
        <v>126</v>
      </c>
      <c r="B16" s="1">
        <v>5500</v>
      </c>
      <c r="C16" s="1">
        <v>0</v>
      </c>
      <c r="D16" s="1">
        <v>0</v>
      </c>
      <c r="E16" s="1">
        <v>70</v>
      </c>
      <c r="F16" s="1">
        <v>2670</v>
      </c>
      <c r="G16" s="1">
        <v>500</v>
      </c>
      <c r="H16" s="1">
        <v>340</v>
      </c>
      <c r="I16" s="1">
        <v>300</v>
      </c>
      <c r="J16" s="1">
        <v>260</v>
      </c>
      <c r="K16" s="1">
        <v>380</v>
      </c>
      <c r="L16" s="1">
        <v>290</v>
      </c>
      <c r="M16" s="1">
        <v>230</v>
      </c>
      <c r="N16" s="1">
        <v>120</v>
      </c>
      <c r="O16" s="1">
        <v>220</v>
      </c>
      <c r="P16" s="1">
        <v>60</v>
      </c>
      <c r="Q16" s="1">
        <v>30</v>
      </c>
      <c r="R16" s="1">
        <v>30</v>
      </c>
      <c r="S16" s="1">
        <v>20.100000000000001</v>
      </c>
    </row>
    <row r="17" spans="1:19" x14ac:dyDescent="0.2">
      <c r="A17" s="1" t="s">
        <v>127</v>
      </c>
      <c r="B17" s="1">
        <v>6040</v>
      </c>
      <c r="C17" s="1">
        <v>0</v>
      </c>
      <c r="D17" s="1">
        <v>0</v>
      </c>
      <c r="E17" s="1">
        <v>10</v>
      </c>
      <c r="F17" s="1">
        <v>2670</v>
      </c>
      <c r="G17" s="1">
        <v>960</v>
      </c>
      <c r="H17" s="1">
        <v>450</v>
      </c>
      <c r="I17" s="1">
        <v>550</v>
      </c>
      <c r="J17" s="1">
        <v>330</v>
      </c>
      <c r="K17" s="1">
        <v>350</v>
      </c>
      <c r="L17" s="1">
        <v>160</v>
      </c>
      <c r="M17" s="1">
        <v>240</v>
      </c>
      <c r="N17" s="1">
        <v>100</v>
      </c>
      <c r="O17" s="1">
        <v>160</v>
      </c>
      <c r="P17" s="1">
        <v>20</v>
      </c>
      <c r="Q17" s="1">
        <v>10</v>
      </c>
      <c r="R17" s="1">
        <v>30</v>
      </c>
      <c r="S17" s="1">
        <v>21.8</v>
      </c>
    </row>
    <row r="18" spans="1:19" x14ac:dyDescent="0.2">
      <c r="A18" s="1" t="s">
        <v>128</v>
      </c>
      <c r="B18" s="1">
        <v>3840</v>
      </c>
      <c r="C18" s="1">
        <v>0</v>
      </c>
      <c r="D18" s="1">
        <v>0</v>
      </c>
      <c r="E18" s="1">
        <v>0</v>
      </c>
      <c r="F18" s="1">
        <v>1110</v>
      </c>
      <c r="G18" s="1">
        <v>500</v>
      </c>
      <c r="H18" s="1">
        <v>510</v>
      </c>
      <c r="I18" s="1">
        <v>450</v>
      </c>
      <c r="J18" s="1">
        <v>310</v>
      </c>
      <c r="K18" s="1">
        <v>270</v>
      </c>
      <c r="L18" s="1">
        <v>210</v>
      </c>
      <c r="M18" s="1">
        <v>120</v>
      </c>
      <c r="N18" s="1">
        <v>110</v>
      </c>
      <c r="O18" s="1">
        <v>130</v>
      </c>
      <c r="P18" s="1">
        <v>80</v>
      </c>
      <c r="Q18" s="1">
        <v>0</v>
      </c>
      <c r="R18" s="1">
        <v>40</v>
      </c>
      <c r="S18" s="1">
        <v>28</v>
      </c>
    </row>
    <row r="19" spans="1:19" x14ac:dyDescent="0.2">
      <c r="A19" s="1" t="s">
        <v>129</v>
      </c>
      <c r="B19" s="1">
        <v>31850</v>
      </c>
      <c r="C19" s="1">
        <v>0</v>
      </c>
      <c r="D19" s="1">
        <v>0</v>
      </c>
      <c r="E19" s="1">
        <v>0</v>
      </c>
      <c r="F19" s="1">
        <v>2640</v>
      </c>
      <c r="G19" s="1">
        <v>7120</v>
      </c>
      <c r="H19" s="1">
        <v>5470</v>
      </c>
      <c r="I19" s="1">
        <v>4310</v>
      </c>
      <c r="J19" s="1">
        <v>3620</v>
      </c>
      <c r="K19" s="1">
        <v>2720</v>
      </c>
      <c r="L19" s="1">
        <v>1850</v>
      </c>
      <c r="M19" s="1">
        <v>1490</v>
      </c>
      <c r="N19" s="1">
        <v>1140</v>
      </c>
      <c r="O19" s="1">
        <v>680</v>
      </c>
      <c r="P19" s="1">
        <v>410</v>
      </c>
      <c r="Q19" s="1">
        <v>180</v>
      </c>
      <c r="R19" s="1">
        <v>220</v>
      </c>
      <c r="S19" s="1">
        <v>30.8</v>
      </c>
    </row>
    <row r="20" spans="1:19" x14ac:dyDescent="0.2">
      <c r="A20" s="1" t="s">
        <v>130</v>
      </c>
      <c r="B20" s="1">
        <v>15660</v>
      </c>
      <c r="C20" s="1">
        <v>0</v>
      </c>
      <c r="D20" s="1">
        <v>0</v>
      </c>
      <c r="E20" s="1">
        <v>0</v>
      </c>
      <c r="F20" s="1">
        <v>810</v>
      </c>
      <c r="G20" s="1">
        <v>3560</v>
      </c>
      <c r="H20" s="1">
        <v>3070</v>
      </c>
      <c r="I20" s="1">
        <v>2510</v>
      </c>
      <c r="J20" s="1">
        <v>1990</v>
      </c>
      <c r="K20" s="1">
        <v>1490</v>
      </c>
      <c r="L20" s="1">
        <v>660</v>
      </c>
      <c r="M20" s="1">
        <v>640</v>
      </c>
      <c r="N20" s="1">
        <v>430</v>
      </c>
      <c r="O20" s="1">
        <v>220</v>
      </c>
      <c r="P20" s="1">
        <v>180</v>
      </c>
      <c r="Q20" s="1">
        <v>70</v>
      </c>
      <c r="R20" s="1">
        <v>30</v>
      </c>
      <c r="S20" s="1">
        <v>30.8</v>
      </c>
    </row>
    <row r="21" spans="1:19" x14ac:dyDescent="0.2">
      <c r="A21" s="1" t="s">
        <v>131</v>
      </c>
      <c r="B21" s="1">
        <v>2070</v>
      </c>
      <c r="C21" s="1">
        <v>0</v>
      </c>
      <c r="D21" s="1">
        <v>0</v>
      </c>
      <c r="E21" s="1">
        <v>0</v>
      </c>
      <c r="F21" s="1">
        <v>0</v>
      </c>
      <c r="G21" s="1">
        <v>250</v>
      </c>
      <c r="H21" s="1">
        <v>370</v>
      </c>
      <c r="I21" s="1">
        <v>450</v>
      </c>
      <c r="J21" s="1">
        <v>330</v>
      </c>
      <c r="K21" s="1">
        <v>220</v>
      </c>
      <c r="L21" s="1">
        <v>140</v>
      </c>
      <c r="M21" s="1">
        <v>110</v>
      </c>
      <c r="N21" s="1">
        <v>120</v>
      </c>
      <c r="O21" s="1">
        <v>20</v>
      </c>
      <c r="P21" s="1">
        <v>40</v>
      </c>
      <c r="Q21" s="1">
        <v>20</v>
      </c>
      <c r="R21" s="1">
        <v>0</v>
      </c>
      <c r="S21" s="1">
        <v>34.6</v>
      </c>
    </row>
    <row r="22" spans="1:19" x14ac:dyDescent="0.2">
      <c r="A22" s="1" t="s">
        <v>132</v>
      </c>
      <c r="B22" s="1">
        <v>2190</v>
      </c>
      <c r="C22" s="1">
        <v>0</v>
      </c>
      <c r="D22" s="1">
        <v>0</v>
      </c>
      <c r="E22" s="1">
        <v>0</v>
      </c>
      <c r="F22" s="1">
        <v>0</v>
      </c>
      <c r="G22" s="1">
        <v>250</v>
      </c>
      <c r="H22" s="1">
        <v>380</v>
      </c>
      <c r="I22" s="1">
        <v>470</v>
      </c>
      <c r="J22" s="1">
        <v>450</v>
      </c>
      <c r="K22" s="1">
        <v>260</v>
      </c>
      <c r="L22" s="1">
        <v>130</v>
      </c>
      <c r="M22" s="1">
        <v>90</v>
      </c>
      <c r="N22" s="1">
        <v>70</v>
      </c>
      <c r="O22" s="1">
        <v>20</v>
      </c>
      <c r="P22" s="1">
        <v>50</v>
      </c>
      <c r="Q22" s="1">
        <v>20</v>
      </c>
      <c r="R22" s="1">
        <v>0</v>
      </c>
      <c r="S22" s="1">
        <v>34.9</v>
      </c>
    </row>
    <row r="23" spans="1:19" x14ac:dyDescent="0.2">
      <c r="A23" s="1" t="s">
        <v>133</v>
      </c>
      <c r="B23" s="1">
        <v>9750</v>
      </c>
      <c r="C23" s="1">
        <v>0</v>
      </c>
      <c r="D23" s="1">
        <v>0</v>
      </c>
      <c r="E23" s="1">
        <v>0</v>
      </c>
      <c r="F23" s="1">
        <v>10</v>
      </c>
      <c r="G23" s="1">
        <v>560</v>
      </c>
      <c r="H23" s="1">
        <v>1680</v>
      </c>
      <c r="I23" s="1">
        <v>1580</v>
      </c>
      <c r="J23" s="1">
        <v>1750</v>
      </c>
      <c r="K23" s="1">
        <v>1600</v>
      </c>
      <c r="L23" s="1">
        <v>860</v>
      </c>
      <c r="M23" s="1">
        <v>590</v>
      </c>
      <c r="N23" s="1">
        <v>520</v>
      </c>
      <c r="O23" s="1">
        <v>290</v>
      </c>
      <c r="P23" s="1">
        <v>170</v>
      </c>
      <c r="Q23" s="1">
        <v>70</v>
      </c>
      <c r="R23" s="1">
        <v>70</v>
      </c>
      <c r="S23" s="1">
        <v>38</v>
      </c>
    </row>
    <row r="24" spans="1:19" x14ac:dyDescent="0.2">
      <c r="A24" s="1" t="s">
        <v>134</v>
      </c>
      <c r="B24" s="1">
        <v>2050</v>
      </c>
      <c r="C24" s="1">
        <v>0</v>
      </c>
      <c r="D24" s="1">
        <v>0</v>
      </c>
      <c r="E24" s="1">
        <v>0</v>
      </c>
      <c r="F24" s="1">
        <v>0</v>
      </c>
      <c r="G24" s="1">
        <v>40</v>
      </c>
      <c r="H24" s="1">
        <v>110</v>
      </c>
      <c r="I24" s="1">
        <v>260</v>
      </c>
      <c r="J24" s="1">
        <v>480</v>
      </c>
      <c r="K24" s="1">
        <v>370</v>
      </c>
      <c r="L24" s="1">
        <v>230</v>
      </c>
      <c r="M24" s="1">
        <v>180</v>
      </c>
      <c r="N24" s="1">
        <v>140</v>
      </c>
      <c r="O24" s="1">
        <v>160</v>
      </c>
      <c r="P24" s="1">
        <v>40</v>
      </c>
      <c r="Q24" s="1">
        <v>30</v>
      </c>
      <c r="R24" s="1">
        <v>10</v>
      </c>
      <c r="S24" s="1">
        <v>41.8</v>
      </c>
    </row>
    <row r="25" spans="1:19" x14ac:dyDescent="0.2">
      <c r="A25" s="1" t="s">
        <v>135</v>
      </c>
      <c r="B25" s="1">
        <v>450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30</v>
      </c>
      <c r="I25" s="1">
        <v>170</v>
      </c>
      <c r="J25" s="1">
        <v>90</v>
      </c>
      <c r="K25" s="1">
        <v>50</v>
      </c>
      <c r="L25" s="1">
        <v>40</v>
      </c>
      <c r="M25" s="1">
        <v>10</v>
      </c>
      <c r="N25" s="1">
        <v>30</v>
      </c>
      <c r="O25" s="1">
        <v>20</v>
      </c>
      <c r="P25" s="1">
        <v>10</v>
      </c>
      <c r="Q25" s="1">
        <v>0</v>
      </c>
      <c r="R25" s="1">
        <v>0</v>
      </c>
      <c r="S25" s="1">
        <v>36.4</v>
      </c>
    </row>
    <row r="26" spans="1:19" x14ac:dyDescent="0.2">
      <c r="A26" s="1" t="s">
        <v>136</v>
      </c>
      <c r="B26" s="1">
        <v>280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10</v>
      </c>
      <c r="J26" s="1">
        <v>10</v>
      </c>
      <c r="K26" s="1">
        <v>30</v>
      </c>
      <c r="L26" s="1">
        <v>90</v>
      </c>
      <c r="M26" s="1">
        <v>50</v>
      </c>
      <c r="N26" s="1">
        <v>50</v>
      </c>
      <c r="O26" s="1">
        <v>0</v>
      </c>
      <c r="P26" s="1">
        <v>30</v>
      </c>
      <c r="Q26" s="1">
        <v>10</v>
      </c>
      <c r="R26" s="1">
        <v>0</v>
      </c>
      <c r="S26" s="1">
        <v>50</v>
      </c>
    </row>
    <row r="27" spans="1:19" x14ac:dyDescent="0.2">
      <c r="A27" s="1" t="s">
        <v>404</v>
      </c>
      <c r="B27" s="1">
        <v>8480</v>
      </c>
      <c r="C27" s="1">
        <v>8480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2.5</v>
      </c>
    </row>
    <row r="28" spans="1:19" x14ac:dyDescent="0.2">
      <c r="A28" s="1" t="s">
        <v>406</v>
      </c>
      <c r="B28" s="6">
        <f>SUM(B19:B26)*100/B3</f>
        <v>48.58697294846607</v>
      </c>
      <c r="C28" s="6">
        <f t="shared" ref="C28:R28" si="0">SUM(C19:C26)*100/C3</f>
        <v>0</v>
      </c>
      <c r="D28" s="6">
        <f t="shared" si="0"/>
        <v>0</v>
      </c>
      <c r="E28" s="6">
        <f t="shared" si="0"/>
        <v>0</v>
      </c>
      <c r="F28" s="6">
        <f t="shared" si="0"/>
        <v>27.702161729383509</v>
      </c>
      <c r="G28" s="6">
        <f t="shared" si="0"/>
        <v>83.427762039660053</v>
      </c>
      <c r="H28" s="6">
        <f t="shared" si="0"/>
        <v>86.391912908242617</v>
      </c>
      <c r="I28" s="6">
        <f t="shared" si="0"/>
        <v>83.633247643530424</v>
      </c>
      <c r="J28" s="6">
        <f t="shared" si="0"/>
        <v>83.926852743022138</v>
      </c>
      <c r="K28" s="6">
        <f t="shared" si="0"/>
        <v>78.922716627634657</v>
      </c>
      <c r="L28" s="6">
        <f t="shared" si="0"/>
        <v>70.796460176991147</v>
      </c>
      <c r="M28" s="6">
        <f t="shared" si="0"/>
        <v>67.234042553191486</v>
      </c>
      <c r="N28" s="6">
        <f t="shared" si="0"/>
        <v>59.952038369304553</v>
      </c>
      <c r="O28" s="6">
        <f t="shared" si="0"/>
        <v>40.869565217391305</v>
      </c>
      <c r="P28" s="6">
        <f t="shared" si="0"/>
        <v>37.804878048780488</v>
      </c>
      <c r="Q28" s="6">
        <f t="shared" si="0"/>
        <v>34.482758620689658</v>
      </c>
      <c r="R28" s="6">
        <f t="shared" si="0"/>
        <v>21.85430463576159</v>
      </c>
    </row>
    <row r="29" spans="1:19" x14ac:dyDescent="0.2">
      <c r="A29" s="1" t="s">
        <v>407</v>
      </c>
      <c r="B29" s="6">
        <f>SUM(B23:B26)*100/B3</f>
        <v>9.4680368747166384</v>
      </c>
      <c r="C29" s="6">
        <f t="shared" ref="C29:R29" si="1">SUM(C23:C26)*100/C3</f>
        <v>0</v>
      </c>
      <c r="D29" s="6">
        <f t="shared" si="1"/>
        <v>0</v>
      </c>
      <c r="E29" s="6">
        <f t="shared" si="1"/>
        <v>0</v>
      </c>
      <c r="F29" s="6">
        <f t="shared" si="1"/>
        <v>8.0064051240992792E-2</v>
      </c>
      <c r="G29" s="6">
        <f t="shared" si="1"/>
        <v>4.2492917847025495</v>
      </c>
      <c r="H29" s="6">
        <f t="shared" si="1"/>
        <v>14.152410575427682</v>
      </c>
      <c r="I29" s="6">
        <f t="shared" si="1"/>
        <v>17.309340188517567</v>
      </c>
      <c r="J29" s="6">
        <f t="shared" si="1"/>
        <v>22.425409047160731</v>
      </c>
      <c r="K29" s="6">
        <f t="shared" si="1"/>
        <v>24.004683840749415</v>
      </c>
      <c r="L29" s="6">
        <f t="shared" si="1"/>
        <v>21.592920353982301</v>
      </c>
      <c r="M29" s="6">
        <f t="shared" si="1"/>
        <v>17.659574468085108</v>
      </c>
      <c r="N29" s="6">
        <f t="shared" si="1"/>
        <v>17.745803357314148</v>
      </c>
      <c r="O29" s="6">
        <f t="shared" si="1"/>
        <v>13.623188405797102</v>
      </c>
      <c r="P29" s="6">
        <f t="shared" si="1"/>
        <v>10.16260162601626</v>
      </c>
      <c r="Q29" s="6">
        <f t="shared" si="1"/>
        <v>9.4827586206896548</v>
      </c>
      <c r="R29" s="6">
        <f t="shared" si="1"/>
        <v>5.298013245033113</v>
      </c>
    </row>
    <row r="30" spans="1:19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9" x14ac:dyDescent="0.2">
      <c r="A31" s="1" t="s">
        <v>398</v>
      </c>
      <c r="B31" s="1">
        <v>71270</v>
      </c>
      <c r="C31" s="1">
        <v>7250</v>
      </c>
      <c r="D31" s="1">
        <v>6680</v>
      </c>
      <c r="E31" s="1">
        <v>6340</v>
      </c>
      <c r="F31" s="1">
        <v>6860</v>
      </c>
      <c r="G31" s="1">
        <v>8270</v>
      </c>
      <c r="H31" s="1">
        <v>7020</v>
      </c>
      <c r="I31" s="1">
        <v>6290</v>
      </c>
      <c r="J31" s="1">
        <v>5560</v>
      </c>
      <c r="K31" s="1">
        <v>4550</v>
      </c>
      <c r="L31" s="1">
        <v>3140</v>
      </c>
      <c r="M31" s="1">
        <v>2640</v>
      </c>
      <c r="N31" s="1">
        <v>2230</v>
      </c>
      <c r="O31" s="1">
        <v>1840</v>
      </c>
      <c r="P31" s="1">
        <v>1300</v>
      </c>
      <c r="Q31" s="1">
        <v>580</v>
      </c>
      <c r="R31" s="1">
        <v>720</v>
      </c>
      <c r="S31" s="1">
        <v>25.2</v>
      </c>
    </row>
    <row r="32" spans="1:19" x14ac:dyDescent="0.2">
      <c r="A32" s="1" t="s">
        <v>114</v>
      </c>
      <c r="B32" s="1">
        <v>3550</v>
      </c>
      <c r="C32" s="1">
        <v>2420</v>
      </c>
      <c r="D32" s="1">
        <v>640</v>
      </c>
      <c r="E32" s="1">
        <v>20</v>
      </c>
      <c r="F32" s="1">
        <v>10</v>
      </c>
      <c r="G32" s="1">
        <v>20</v>
      </c>
      <c r="H32" s="1">
        <v>130</v>
      </c>
      <c r="I32" s="1">
        <v>80</v>
      </c>
      <c r="J32" s="1">
        <v>10</v>
      </c>
      <c r="K32" s="1">
        <v>20</v>
      </c>
      <c r="L32" s="1">
        <v>50</v>
      </c>
      <c r="M32" s="1">
        <v>50</v>
      </c>
      <c r="N32" s="1">
        <v>20</v>
      </c>
      <c r="O32" s="1">
        <v>0</v>
      </c>
      <c r="P32" s="1">
        <v>10</v>
      </c>
      <c r="Q32" s="1">
        <v>10</v>
      </c>
      <c r="R32" s="1">
        <v>60</v>
      </c>
      <c r="S32" s="1">
        <v>3.7</v>
      </c>
    </row>
    <row r="33" spans="1:19" x14ac:dyDescent="0.2">
      <c r="A33" s="1" t="s">
        <v>115</v>
      </c>
      <c r="B33" s="1">
        <v>1010</v>
      </c>
      <c r="C33" s="1">
        <v>420</v>
      </c>
      <c r="D33" s="1">
        <v>590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5.7</v>
      </c>
    </row>
    <row r="34" spans="1:19" x14ac:dyDescent="0.2">
      <c r="A34" s="1" t="s">
        <v>116</v>
      </c>
      <c r="B34" s="1">
        <v>1610</v>
      </c>
      <c r="C34" s="1">
        <v>40</v>
      </c>
      <c r="D34" s="1">
        <v>1560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7.5</v>
      </c>
    </row>
    <row r="35" spans="1:19" x14ac:dyDescent="0.2">
      <c r="A35" s="1" t="s">
        <v>117</v>
      </c>
      <c r="B35" s="1">
        <v>1410</v>
      </c>
      <c r="C35" s="1">
        <v>10</v>
      </c>
      <c r="D35" s="1">
        <v>1340</v>
      </c>
      <c r="E35" s="1">
        <v>0</v>
      </c>
      <c r="F35" s="1">
        <v>10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20</v>
      </c>
      <c r="M35" s="1">
        <v>10</v>
      </c>
      <c r="N35" s="1">
        <v>0</v>
      </c>
      <c r="O35" s="1">
        <v>10</v>
      </c>
      <c r="P35" s="1">
        <v>10</v>
      </c>
      <c r="Q35" s="1">
        <v>0</v>
      </c>
      <c r="R35" s="1">
        <v>0</v>
      </c>
      <c r="S35" s="1">
        <v>7.6</v>
      </c>
    </row>
    <row r="36" spans="1:19" x14ac:dyDescent="0.2">
      <c r="A36" s="1" t="s">
        <v>118</v>
      </c>
      <c r="B36" s="1">
        <v>1370</v>
      </c>
      <c r="C36" s="1">
        <v>0</v>
      </c>
      <c r="D36" s="1">
        <v>1200</v>
      </c>
      <c r="E36" s="1">
        <v>40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10</v>
      </c>
      <c r="L36" s="1">
        <v>0</v>
      </c>
      <c r="M36" s="1">
        <v>10</v>
      </c>
      <c r="N36" s="1">
        <v>10</v>
      </c>
      <c r="O36" s="1">
        <v>20</v>
      </c>
      <c r="P36" s="1">
        <v>30</v>
      </c>
      <c r="Q36" s="1">
        <v>30</v>
      </c>
      <c r="R36" s="1">
        <v>20</v>
      </c>
      <c r="S36" s="1">
        <v>7.9</v>
      </c>
    </row>
    <row r="37" spans="1:19" x14ac:dyDescent="0.2">
      <c r="A37" s="1" t="s">
        <v>119</v>
      </c>
      <c r="B37" s="1">
        <v>1630</v>
      </c>
      <c r="C37" s="1">
        <v>0</v>
      </c>
      <c r="D37" s="1">
        <v>1040</v>
      </c>
      <c r="E37" s="1">
        <v>230</v>
      </c>
      <c r="F37" s="1">
        <v>0</v>
      </c>
      <c r="G37" s="1">
        <v>10</v>
      </c>
      <c r="H37" s="1">
        <v>0</v>
      </c>
      <c r="I37" s="1">
        <v>10</v>
      </c>
      <c r="J37" s="1">
        <v>30</v>
      </c>
      <c r="K37" s="1">
        <v>20</v>
      </c>
      <c r="L37" s="1">
        <v>10</v>
      </c>
      <c r="M37" s="1">
        <v>10</v>
      </c>
      <c r="N37" s="1">
        <v>40</v>
      </c>
      <c r="O37" s="1">
        <v>70</v>
      </c>
      <c r="P37" s="1">
        <v>60</v>
      </c>
      <c r="Q37" s="1">
        <v>20</v>
      </c>
      <c r="R37" s="1">
        <v>80</v>
      </c>
      <c r="S37" s="1">
        <v>8.9</v>
      </c>
    </row>
    <row r="38" spans="1:19" x14ac:dyDescent="0.2">
      <c r="A38" s="1" t="s">
        <v>120</v>
      </c>
      <c r="B38" s="1">
        <v>1570</v>
      </c>
      <c r="C38" s="1">
        <v>0</v>
      </c>
      <c r="D38" s="1">
        <v>290</v>
      </c>
      <c r="E38" s="1">
        <v>890</v>
      </c>
      <c r="F38" s="1">
        <v>10</v>
      </c>
      <c r="G38" s="1">
        <v>20</v>
      </c>
      <c r="H38" s="1">
        <v>20</v>
      </c>
      <c r="I38" s="1">
        <v>0</v>
      </c>
      <c r="J38" s="1">
        <v>20</v>
      </c>
      <c r="K38" s="1">
        <v>10</v>
      </c>
      <c r="L38" s="1">
        <v>10</v>
      </c>
      <c r="M38" s="1">
        <v>20</v>
      </c>
      <c r="N38" s="1">
        <v>40</v>
      </c>
      <c r="O38" s="1">
        <v>100</v>
      </c>
      <c r="P38" s="1">
        <v>30</v>
      </c>
      <c r="Q38" s="1">
        <v>40</v>
      </c>
      <c r="R38" s="1">
        <v>70</v>
      </c>
      <c r="S38" s="1">
        <v>12.8</v>
      </c>
    </row>
    <row r="39" spans="1:19" x14ac:dyDescent="0.2">
      <c r="A39" s="1" t="s">
        <v>121</v>
      </c>
      <c r="B39" s="1">
        <v>1850</v>
      </c>
      <c r="C39" s="1">
        <v>0</v>
      </c>
      <c r="D39" s="1">
        <v>20</v>
      </c>
      <c r="E39" s="1">
        <v>1380</v>
      </c>
      <c r="F39" s="1">
        <v>20</v>
      </c>
      <c r="G39" s="1">
        <v>0</v>
      </c>
      <c r="H39" s="1">
        <v>0</v>
      </c>
      <c r="I39" s="1">
        <v>10</v>
      </c>
      <c r="J39" s="1">
        <v>0</v>
      </c>
      <c r="K39" s="1">
        <v>10</v>
      </c>
      <c r="L39" s="1">
        <v>0</v>
      </c>
      <c r="M39" s="1">
        <v>20</v>
      </c>
      <c r="N39" s="1">
        <v>60</v>
      </c>
      <c r="O39" s="1">
        <v>70</v>
      </c>
      <c r="P39" s="1">
        <v>110</v>
      </c>
      <c r="Q39" s="1">
        <v>70</v>
      </c>
      <c r="R39" s="1">
        <v>80</v>
      </c>
      <c r="S39" s="1">
        <v>13.3</v>
      </c>
    </row>
    <row r="40" spans="1:19" x14ac:dyDescent="0.2">
      <c r="A40" s="1" t="s">
        <v>122</v>
      </c>
      <c r="B40" s="1">
        <v>2850</v>
      </c>
      <c r="C40" s="1">
        <v>0</v>
      </c>
      <c r="D40" s="1">
        <v>0</v>
      </c>
      <c r="E40" s="1">
        <v>1440</v>
      </c>
      <c r="F40" s="1">
        <v>60</v>
      </c>
      <c r="G40" s="1">
        <v>10</v>
      </c>
      <c r="H40" s="1">
        <v>50</v>
      </c>
      <c r="I40" s="1">
        <v>60</v>
      </c>
      <c r="J40" s="1">
        <v>140</v>
      </c>
      <c r="K40" s="1">
        <v>110</v>
      </c>
      <c r="L40" s="1">
        <v>100</v>
      </c>
      <c r="M40" s="1">
        <v>150</v>
      </c>
      <c r="N40" s="1">
        <v>210</v>
      </c>
      <c r="O40" s="1">
        <v>190</v>
      </c>
      <c r="P40" s="1">
        <v>170</v>
      </c>
      <c r="Q40" s="1">
        <v>50</v>
      </c>
      <c r="R40" s="1">
        <v>110</v>
      </c>
      <c r="S40" s="1">
        <v>14.9</v>
      </c>
    </row>
    <row r="41" spans="1:19" x14ac:dyDescent="0.2">
      <c r="A41" s="1" t="s">
        <v>123</v>
      </c>
      <c r="B41" s="1">
        <v>1680</v>
      </c>
      <c r="C41" s="1">
        <v>0</v>
      </c>
      <c r="D41" s="1">
        <v>0</v>
      </c>
      <c r="E41" s="1">
        <v>1100</v>
      </c>
      <c r="F41" s="1">
        <v>90</v>
      </c>
      <c r="G41" s="1">
        <v>10</v>
      </c>
      <c r="H41" s="1">
        <v>0</v>
      </c>
      <c r="I41" s="1">
        <v>30</v>
      </c>
      <c r="J41" s="1">
        <v>10</v>
      </c>
      <c r="K41" s="1">
        <v>40</v>
      </c>
      <c r="L41" s="1">
        <v>20</v>
      </c>
      <c r="M41" s="1">
        <v>40</v>
      </c>
      <c r="N41" s="1">
        <v>70</v>
      </c>
      <c r="O41" s="1">
        <v>60</v>
      </c>
      <c r="P41" s="1">
        <v>130</v>
      </c>
      <c r="Q41" s="1">
        <v>50</v>
      </c>
      <c r="R41" s="1">
        <v>30</v>
      </c>
      <c r="S41" s="1">
        <v>13.8</v>
      </c>
    </row>
    <row r="42" spans="1:19" x14ac:dyDescent="0.2">
      <c r="A42" s="1" t="s">
        <v>124</v>
      </c>
      <c r="B42" s="1">
        <v>2000</v>
      </c>
      <c r="C42" s="1">
        <v>0</v>
      </c>
      <c r="D42" s="1">
        <v>0</v>
      </c>
      <c r="E42" s="1">
        <v>920</v>
      </c>
      <c r="F42" s="1">
        <v>340</v>
      </c>
      <c r="G42" s="1">
        <v>50</v>
      </c>
      <c r="H42" s="1">
        <v>20</v>
      </c>
      <c r="I42" s="1">
        <v>20</v>
      </c>
      <c r="J42" s="1">
        <v>170</v>
      </c>
      <c r="K42" s="1">
        <v>120</v>
      </c>
      <c r="L42" s="1">
        <v>40</v>
      </c>
      <c r="M42" s="1">
        <v>80</v>
      </c>
      <c r="N42" s="1">
        <v>100</v>
      </c>
      <c r="O42" s="1">
        <v>90</v>
      </c>
      <c r="P42" s="1">
        <v>40</v>
      </c>
      <c r="Q42" s="1">
        <v>0</v>
      </c>
      <c r="R42" s="1">
        <v>10</v>
      </c>
      <c r="S42" s="1">
        <v>16.2</v>
      </c>
    </row>
    <row r="43" spans="1:19" x14ac:dyDescent="0.2">
      <c r="A43" s="1" t="s">
        <v>125</v>
      </c>
      <c r="B43" s="1">
        <v>2200</v>
      </c>
      <c r="C43" s="1">
        <v>0</v>
      </c>
      <c r="D43" s="1">
        <v>0</v>
      </c>
      <c r="E43" s="1">
        <v>270</v>
      </c>
      <c r="F43" s="1">
        <v>860</v>
      </c>
      <c r="G43" s="1">
        <v>80</v>
      </c>
      <c r="H43" s="1">
        <v>80</v>
      </c>
      <c r="I43" s="1">
        <v>120</v>
      </c>
      <c r="J43" s="1">
        <v>100</v>
      </c>
      <c r="K43" s="1">
        <v>110</v>
      </c>
      <c r="L43" s="1">
        <v>170</v>
      </c>
      <c r="M43" s="1">
        <v>140</v>
      </c>
      <c r="N43" s="1">
        <v>100</v>
      </c>
      <c r="O43" s="1">
        <v>70</v>
      </c>
      <c r="P43" s="1">
        <v>70</v>
      </c>
      <c r="Q43" s="1">
        <v>30</v>
      </c>
      <c r="R43" s="1">
        <v>0</v>
      </c>
      <c r="S43" s="1">
        <v>19.8</v>
      </c>
    </row>
    <row r="44" spans="1:19" x14ac:dyDescent="0.2">
      <c r="A44" s="1" t="s">
        <v>126</v>
      </c>
      <c r="B44" s="1">
        <v>2960</v>
      </c>
      <c r="C44" s="1">
        <v>0</v>
      </c>
      <c r="D44" s="1">
        <v>0</v>
      </c>
      <c r="E44" s="1">
        <v>50</v>
      </c>
      <c r="F44" s="1">
        <v>1430</v>
      </c>
      <c r="G44" s="1">
        <v>300</v>
      </c>
      <c r="H44" s="1">
        <v>190</v>
      </c>
      <c r="I44" s="1">
        <v>120</v>
      </c>
      <c r="J44" s="1">
        <v>130</v>
      </c>
      <c r="K44" s="1">
        <v>140</v>
      </c>
      <c r="L44" s="1">
        <v>200</v>
      </c>
      <c r="M44" s="1">
        <v>150</v>
      </c>
      <c r="N44" s="1">
        <v>70</v>
      </c>
      <c r="O44" s="1">
        <v>110</v>
      </c>
      <c r="P44" s="1">
        <v>30</v>
      </c>
      <c r="Q44" s="1">
        <v>30</v>
      </c>
      <c r="R44" s="1">
        <v>10</v>
      </c>
      <c r="S44" s="1">
        <v>20</v>
      </c>
    </row>
    <row r="45" spans="1:19" x14ac:dyDescent="0.2">
      <c r="A45" s="1" t="s">
        <v>127</v>
      </c>
      <c r="B45" s="1">
        <v>3090</v>
      </c>
      <c r="C45" s="1">
        <v>0</v>
      </c>
      <c r="D45" s="1">
        <v>0</v>
      </c>
      <c r="E45" s="1">
        <v>0</v>
      </c>
      <c r="F45" s="1">
        <v>1400</v>
      </c>
      <c r="G45" s="1">
        <v>510</v>
      </c>
      <c r="H45" s="1">
        <v>240</v>
      </c>
      <c r="I45" s="1">
        <v>260</v>
      </c>
      <c r="J45" s="1">
        <v>180</v>
      </c>
      <c r="K45" s="1">
        <v>170</v>
      </c>
      <c r="L45" s="1">
        <v>60</v>
      </c>
      <c r="M45" s="1">
        <v>100</v>
      </c>
      <c r="N45" s="1">
        <v>50</v>
      </c>
      <c r="O45" s="1">
        <v>90</v>
      </c>
      <c r="P45" s="1">
        <v>10</v>
      </c>
      <c r="Q45" s="1">
        <v>10</v>
      </c>
      <c r="R45" s="1">
        <v>10</v>
      </c>
      <c r="S45" s="1">
        <v>21.4</v>
      </c>
    </row>
    <row r="46" spans="1:19" x14ac:dyDescent="0.2">
      <c r="A46" s="1" t="s">
        <v>128</v>
      </c>
      <c r="B46" s="1">
        <v>2200</v>
      </c>
      <c r="C46" s="1">
        <v>0</v>
      </c>
      <c r="D46" s="1">
        <v>0</v>
      </c>
      <c r="E46" s="1">
        <v>0</v>
      </c>
      <c r="F46" s="1">
        <v>550</v>
      </c>
      <c r="G46" s="1">
        <v>300</v>
      </c>
      <c r="H46" s="1">
        <v>330</v>
      </c>
      <c r="I46" s="1">
        <v>270</v>
      </c>
      <c r="J46" s="1">
        <v>210</v>
      </c>
      <c r="K46" s="1">
        <v>170</v>
      </c>
      <c r="L46" s="1">
        <v>120</v>
      </c>
      <c r="M46" s="1">
        <v>80</v>
      </c>
      <c r="N46" s="1">
        <v>40</v>
      </c>
      <c r="O46" s="1">
        <v>40</v>
      </c>
      <c r="P46" s="1">
        <v>70</v>
      </c>
      <c r="Q46" s="1">
        <v>0</v>
      </c>
      <c r="R46" s="1">
        <v>20</v>
      </c>
      <c r="S46" s="1">
        <v>28.8</v>
      </c>
    </row>
    <row r="47" spans="1:19" x14ac:dyDescent="0.2">
      <c r="A47" s="1" t="s">
        <v>129</v>
      </c>
      <c r="B47" s="1">
        <v>17860</v>
      </c>
      <c r="C47" s="1">
        <v>0</v>
      </c>
      <c r="D47" s="1">
        <v>0</v>
      </c>
      <c r="E47" s="1">
        <v>0</v>
      </c>
      <c r="F47" s="1">
        <v>1660</v>
      </c>
      <c r="G47" s="1">
        <v>4460</v>
      </c>
      <c r="H47" s="1">
        <v>3030</v>
      </c>
      <c r="I47" s="1">
        <v>2280</v>
      </c>
      <c r="J47" s="1">
        <v>1720</v>
      </c>
      <c r="K47" s="1">
        <v>1410</v>
      </c>
      <c r="L47" s="1">
        <v>990</v>
      </c>
      <c r="M47" s="1">
        <v>790</v>
      </c>
      <c r="N47" s="1">
        <v>640</v>
      </c>
      <c r="O47" s="1">
        <v>420</v>
      </c>
      <c r="P47" s="1">
        <v>210</v>
      </c>
      <c r="Q47" s="1">
        <v>110</v>
      </c>
      <c r="R47" s="1">
        <v>140</v>
      </c>
      <c r="S47" s="1">
        <v>29.6</v>
      </c>
    </row>
    <row r="48" spans="1:19" x14ac:dyDescent="0.2">
      <c r="A48" s="1" t="s">
        <v>130</v>
      </c>
      <c r="B48" s="1">
        <v>9010</v>
      </c>
      <c r="C48" s="1">
        <v>0</v>
      </c>
      <c r="D48" s="1">
        <v>0</v>
      </c>
      <c r="E48" s="1">
        <v>0</v>
      </c>
      <c r="F48" s="1">
        <v>420</v>
      </c>
      <c r="G48" s="1">
        <v>2040</v>
      </c>
      <c r="H48" s="1">
        <v>1660</v>
      </c>
      <c r="I48" s="1">
        <v>1470</v>
      </c>
      <c r="J48" s="1">
        <v>1190</v>
      </c>
      <c r="K48" s="1">
        <v>800</v>
      </c>
      <c r="L48" s="1">
        <v>410</v>
      </c>
      <c r="M48" s="1">
        <v>420</v>
      </c>
      <c r="N48" s="1">
        <v>250</v>
      </c>
      <c r="O48" s="1">
        <v>140</v>
      </c>
      <c r="P48" s="1">
        <v>150</v>
      </c>
      <c r="Q48" s="1">
        <v>30</v>
      </c>
      <c r="R48" s="1">
        <v>30</v>
      </c>
      <c r="S48" s="1">
        <v>31.3</v>
      </c>
    </row>
    <row r="49" spans="1:19" x14ac:dyDescent="0.2">
      <c r="A49" s="1" t="s">
        <v>131</v>
      </c>
      <c r="B49" s="1">
        <v>1320</v>
      </c>
      <c r="C49" s="1">
        <v>0</v>
      </c>
      <c r="D49" s="1">
        <v>0</v>
      </c>
      <c r="E49" s="1">
        <v>0</v>
      </c>
      <c r="F49" s="1">
        <v>0</v>
      </c>
      <c r="G49" s="1">
        <v>120</v>
      </c>
      <c r="H49" s="1">
        <v>220</v>
      </c>
      <c r="I49" s="1">
        <v>280</v>
      </c>
      <c r="J49" s="1">
        <v>180</v>
      </c>
      <c r="K49" s="1">
        <v>150</v>
      </c>
      <c r="L49" s="1">
        <v>110</v>
      </c>
      <c r="M49" s="1">
        <v>100</v>
      </c>
      <c r="N49" s="1">
        <v>80</v>
      </c>
      <c r="O49" s="1">
        <v>20</v>
      </c>
      <c r="P49" s="1">
        <v>40</v>
      </c>
      <c r="Q49" s="1">
        <v>20</v>
      </c>
      <c r="R49" s="1">
        <v>0</v>
      </c>
      <c r="S49" s="1">
        <v>36.1</v>
      </c>
    </row>
    <row r="50" spans="1:19" x14ac:dyDescent="0.2">
      <c r="A50" s="1" t="s">
        <v>132</v>
      </c>
      <c r="B50" s="1">
        <v>1130</v>
      </c>
      <c r="C50" s="1">
        <v>0</v>
      </c>
      <c r="D50" s="1">
        <v>0</v>
      </c>
      <c r="E50" s="1">
        <v>0</v>
      </c>
      <c r="F50" s="1">
        <v>0</v>
      </c>
      <c r="G50" s="1">
        <v>110</v>
      </c>
      <c r="H50" s="1">
        <v>170</v>
      </c>
      <c r="I50" s="1">
        <v>190</v>
      </c>
      <c r="J50" s="1">
        <v>260</v>
      </c>
      <c r="K50" s="1">
        <v>200</v>
      </c>
      <c r="L50" s="1">
        <v>80</v>
      </c>
      <c r="M50" s="1">
        <v>30</v>
      </c>
      <c r="N50" s="1">
        <v>50</v>
      </c>
      <c r="O50" s="1">
        <v>0</v>
      </c>
      <c r="P50" s="1">
        <v>30</v>
      </c>
      <c r="Q50" s="1">
        <v>10</v>
      </c>
      <c r="R50" s="1">
        <v>0</v>
      </c>
      <c r="S50" s="1">
        <v>36.799999999999997</v>
      </c>
    </row>
    <row r="51" spans="1:19" x14ac:dyDescent="0.2">
      <c r="A51" s="1" t="s">
        <v>133</v>
      </c>
      <c r="B51" s="1">
        <v>4960</v>
      </c>
      <c r="C51" s="1">
        <v>0</v>
      </c>
      <c r="D51" s="1">
        <v>0</v>
      </c>
      <c r="E51" s="1">
        <v>0</v>
      </c>
      <c r="F51" s="1">
        <v>0</v>
      </c>
      <c r="G51" s="1">
        <v>230</v>
      </c>
      <c r="H51" s="1">
        <v>820</v>
      </c>
      <c r="I51" s="1">
        <v>780</v>
      </c>
      <c r="J51" s="1">
        <v>840</v>
      </c>
      <c r="K51" s="1">
        <v>820</v>
      </c>
      <c r="L51" s="1">
        <v>460</v>
      </c>
      <c r="M51" s="1">
        <v>320</v>
      </c>
      <c r="N51" s="1">
        <v>280</v>
      </c>
      <c r="O51" s="1">
        <v>230</v>
      </c>
      <c r="P51" s="1">
        <v>90</v>
      </c>
      <c r="Q51" s="1">
        <v>40</v>
      </c>
      <c r="R51" s="1">
        <v>50</v>
      </c>
      <c r="S51" s="1">
        <v>38.9</v>
      </c>
    </row>
    <row r="52" spans="1:19" x14ac:dyDescent="0.2">
      <c r="A52" s="1" t="s">
        <v>134</v>
      </c>
      <c r="B52" s="1">
        <v>1100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40</v>
      </c>
      <c r="I52" s="1">
        <v>170</v>
      </c>
      <c r="J52" s="1">
        <v>290</v>
      </c>
      <c r="K52" s="1">
        <v>170</v>
      </c>
      <c r="L52" s="1">
        <v>170</v>
      </c>
      <c r="M52" s="1">
        <v>80</v>
      </c>
      <c r="N52" s="1">
        <v>60</v>
      </c>
      <c r="O52" s="1">
        <v>90</v>
      </c>
      <c r="P52" s="1">
        <v>10</v>
      </c>
      <c r="Q52" s="1">
        <v>20</v>
      </c>
      <c r="R52" s="1">
        <v>0</v>
      </c>
      <c r="S52" s="1">
        <v>41.5</v>
      </c>
    </row>
    <row r="53" spans="1:19" x14ac:dyDescent="0.2">
      <c r="A53" s="1" t="s">
        <v>135</v>
      </c>
      <c r="B53" s="1">
        <v>360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20</v>
      </c>
      <c r="I53" s="1">
        <v>140</v>
      </c>
      <c r="J53" s="1">
        <v>70</v>
      </c>
      <c r="K53" s="1">
        <v>40</v>
      </c>
      <c r="L53" s="1">
        <v>40</v>
      </c>
      <c r="M53" s="1">
        <v>10</v>
      </c>
      <c r="N53" s="1">
        <v>20</v>
      </c>
      <c r="O53" s="1">
        <v>20</v>
      </c>
      <c r="P53" s="1">
        <v>0</v>
      </c>
      <c r="Q53" s="1">
        <v>0</v>
      </c>
      <c r="R53" s="1">
        <v>0</v>
      </c>
      <c r="S53" s="1">
        <v>36.4</v>
      </c>
    </row>
    <row r="54" spans="1:19" x14ac:dyDescent="0.2">
      <c r="A54" s="1" t="s">
        <v>136</v>
      </c>
      <c r="B54" s="1">
        <v>190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10</v>
      </c>
      <c r="K54" s="1">
        <v>30</v>
      </c>
      <c r="L54" s="1">
        <v>70</v>
      </c>
      <c r="M54" s="1">
        <v>30</v>
      </c>
      <c r="N54" s="1">
        <v>40</v>
      </c>
      <c r="O54" s="1">
        <v>0</v>
      </c>
      <c r="P54" s="1">
        <v>0</v>
      </c>
      <c r="Q54" s="1">
        <v>10</v>
      </c>
      <c r="R54" s="1">
        <v>0</v>
      </c>
      <c r="S54" s="1">
        <v>48.9</v>
      </c>
    </row>
    <row r="55" spans="1:19" x14ac:dyDescent="0.2">
      <c r="A55" s="1" t="s">
        <v>404</v>
      </c>
      <c r="B55" s="1">
        <v>4360</v>
      </c>
      <c r="C55" s="1">
        <v>4360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2.5</v>
      </c>
    </row>
    <row r="56" spans="1:19" x14ac:dyDescent="0.2">
      <c r="A56" s="1" t="s">
        <v>406</v>
      </c>
      <c r="B56" s="6">
        <f>SUM(B47:B54)*100/B31</f>
        <v>50.413918899957906</v>
      </c>
      <c r="C56" s="6">
        <f t="shared" ref="C56:R56" si="2">SUM(C47:C54)*100/C31</f>
        <v>0</v>
      </c>
      <c r="D56" s="6">
        <f t="shared" si="2"/>
        <v>0</v>
      </c>
      <c r="E56" s="6">
        <f t="shared" si="2"/>
        <v>0</v>
      </c>
      <c r="F56" s="6">
        <f t="shared" si="2"/>
        <v>30.320699708454811</v>
      </c>
      <c r="G56" s="6">
        <f t="shared" si="2"/>
        <v>84.159613059250304</v>
      </c>
      <c r="H56" s="6">
        <f t="shared" si="2"/>
        <v>84.900284900284902</v>
      </c>
      <c r="I56" s="6">
        <f t="shared" si="2"/>
        <v>84.419713831478532</v>
      </c>
      <c r="J56" s="6">
        <f t="shared" si="2"/>
        <v>82.014388489208628</v>
      </c>
      <c r="K56" s="6">
        <f t="shared" si="2"/>
        <v>79.560439560439562</v>
      </c>
      <c r="L56" s="6">
        <f t="shared" si="2"/>
        <v>74.203821656050962</v>
      </c>
      <c r="M56" s="6">
        <f t="shared" si="2"/>
        <v>67.424242424242422</v>
      </c>
      <c r="N56" s="6">
        <f t="shared" si="2"/>
        <v>63.677130044843047</v>
      </c>
      <c r="O56" s="6">
        <f t="shared" si="2"/>
        <v>50</v>
      </c>
      <c r="P56" s="6">
        <f t="shared" si="2"/>
        <v>40.769230769230766</v>
      </c>
      <c r="Q56" s="6">
        <f t="shared" si="2"/>
        <v>41.379310344827587</v>
      </c>
      <c r="R56" s="6">
        <f t="shared" si="2"/>
        <v>30.555555555555557</v>
      </c>
    </row>
    <row r="57" spans="1:19" x14ac:dyDescent="0.2">
      <c r="A57" s="1" t="s">
        <v>407</v>
      </c>
      <c r="B57" s="6">
        <f>SUM(B51:B54)*100/B31</f>
        <v>9.2745895888873306</v>
      </c>
      <c r="C57" s="6">
        <f t="shared" ref="C57:R57" si="3">SUM(C51:C54)*100/C31</f>
        <v>0</v>
      </c>
      <c r="D57" s="6">
        <f t="shared" si="3"/>
        <v>0</v>
      </c>
      <c r="E57" s="6">
        <f t="shared" si="3"/>
        <v>0</v>
      </c>
      <c r="F57" s="6">
        <f t="shared" si="3"/>
        <v>0</v>
      </c>
      <c r="G57" s="6">
        <f t="shared" si="3"/>
        <v>2.7811366384522369</v>
      </c>
      <c r="H57" s="6">
        <f t="shared" si="3"/>
        <v>12.535612535612536</v>
      </c>
      <c r="I57" s="6">
        <f t="shared" si="3"/>
        <v>17.329093799682035</v>
      </c>
      <c r="J57" s="6">
        <f t="shared" si="3"/>
        <v>21.762589928057555</v>
      </c>
      <c r="K57" s="6">
        <f t="shared" si="3"/>
        <v>23.296703296703296</v>
      </c>
      <c r="L57" s="6">
        <f t="shared" si="3"/>
        <v>23.566878980891719</v>
      </c>
      <c r="M57" s="6">
        <f t="shared" si="3"/>
        <v>16.666666666666668</v>
      </c>
      <c r="N57" s="6">
        <f t="shared" si="3"/>
        <v>17.937219730941703</v>
      </c>
      <c r="O57" s="6">
        <f t="shared" si="3"/>
        <v>18.478260869565219</v>
      </c>
      <c r="P57" s="6">
        <f t="shared" si="3"/>
        <v>7.6923076923076925</v>
      </c>
      <c r="Q57" s="6">
        <f t="shared" si="3"/>
        <v>12.068965517241379</v>
      </c>
      <c r="R57" s="6">
        <f t="shared" si="3"/>
        <v>6.9444444444444446</v>
      </c>
    </row>
    <row r="58" spans="1:19" x14ac:dyDescent="0.2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9" x14ac:dyDescent="0.2">
      <c r="A59" s="1" t="s">
        <v>399</v>
      </c>
      <c r="B59" s="1">
        <v>61070</v>
      </c>
      <c r="C59" s="1">
        <v>6820</v>
      </c>
      <c r="D59" s="1">
        <v>6440</v>
      </c>
      <c r="E59" s="1">
        <v>5640</v>
      </c>
      <c r="F59" s="1">
        <v>5630</v>
      </c>
      <c r="G59" s="1">
        <v>5850</v>
      </c>
      <c r="H59" s="1">
        <v>5840</v>
      </c>
      <c r="I59" s="1">
        <v>5380</v>
      </c>
      <c r="J59" s="1">
        <v>4830</v>
      </c>
      <c r="K59" s="1">
        <v>3990</v>
      </c>
      <c r="L59" s="1">
        <v>2510</v>
      </c>
      <c r="M59" s="1">
        <v>2060</v>
      </c>
      <c r="N59" s="1">
        <v>1940</v>
      </c>
      <c r="O59" s="1">
        <v>1610</v>
      </c>
      <c r="P59" s="1">
        <v>1160</v>
      </c>
      <c r="Q59" s="1">
        <v>580</v>
      </c>
      <c r="R59" s="1">
        <v>790</v>
      </c>
      <c r="S59" s="1">
        <v>25.1</v>
      </c>
    </row>
    <row r="60" spans="1:19" x14ac:dyDescent="0.2">
      <c r="A60" s="1" t="s">
        <v>114</v>
      </c>
      <c r="B60" s="1">
        <v>3480</v>
      </c>
      <c r="C60" s="1">
        <v>2410</v>
      </c>
      <c r="D60" s="1">
        <v>610</v>
      </c>
      <c r="E60" s="1">
        <v>0</v>
      </c>
      <c r="F60" s="1">
        <v>50</v>
      </c>
      <c r="G60" s="1">
        <v>20</v>
      </c>
      <c r="H60" s="1">
        <v>20</v>
      </c>
      <c r="I60" s="1">
        <v>40</v>
      </c>
      <c r="J60" s="1">
        <v>20</v>
      </c>
      <c r="K60" s="1">
        <v>20</v>
      </c>
      <c r="L60" s="1">
        <v>20</v>
      </c>
      <c r="M60" s="1">
        <v>20</v>
      </c>
      <c r="N60" s="1">
        <v>30</v>
      </c>
      <c r="O60" s="1">
        <v>30</v>
      </c>
      <c r="P60" s="1">
        <v>30</v>
      </c>
      <c r="Q60" s="1">
        <v>0</v>
      </c>
      <c r="R60" s="1">
        <v>160</v>
      </c>
      <c r="S60" s="1">
        <v>3.6</v>
      </c>
    </row>
    <row r="61" spans="1:19" x14ac:dyDescent="0.2">
      <c r="A61" s="1" t="s">
        <v>115</v>
      </c>
      <c r="B61" s="1">
        <v>750</v>
      </c>
      <c r="C61" s="1">
        <v>270</v>
      </c>
      <c r="D61" s="1">
        <v>480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6.1</v>
      </c>
    </row>
    <row r="62" spans="1:19" x14ac:dyDescent="0.2">
      <c r="A62" s="1" t="s">
        <v>116</v>
      </c>
      <c r="B62" s="1">
        <v>1200</v>
      </c>
      <c r="C62" s="1">
        <v>10</v>
      </c>
      <c r="D62" s="1">
        <v>1190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7.5</v>
      </c>
    </row>
    <row r="63" spans="1:19" x14ac:dyDescent="0.2">
      <c r="A63" s="1" t="s">
        <v>117</v>
      </c>
      <c r="B63" s="1">
        <v>1540</v>
      </c>
      <c r="C63" s="1">
        <v>10</v>
      </c>
      <c r="D63" s="1">
        <v>1460</v>
      </c>
      <c r="E63" s="1">
        <v>0</v>
      </c>
      <c r="F63" s="1">
        <v>0</v>
      </c>
      <c r="G63" s="1">
        <v>0</v>
      </c>
      <c r="H63" s="1">
        <v>10</v>
      </c>
      <c r="I63" s="1">
        <v>0</v>
      </c>
      <c r="J63" s="1">
        <v>0</v>
      </c>
      <c r="K63" s="1">
        <v>0</v>
      </c>
      <c r="L63" s="1">
        <v>10</v>
      </c>
      <c r="M63" s="1">
        <v>10</v>
      </c>
      <c r="N63" s="1">
        <v>0</v>
      </c>
      <c r="O63" s="1">
        <v>20</v>
      </c>
      <c r="P63" s="1">
        <v>10</v>
      </c>
      <c r="Q63" s="1">
        <v>0</v>
      </c>
      <c r="R63" s="1">
        <v>10</v>
      </c>
      <c r="S63" s="1">
        <v>7.6</v>
      </c>
    </row>
    <row r="64" spans="1:19" x14ac:dyDescent="0.2">
      <c r="A64" s="1" t="s">
        <v>118</v>
      </c>
      <c r="B64" s="1">
        <v>1650</v>
      </c>
      <c r="C64" s="1">
        <v>0</v>
      </c>
      <c r="D64" s="1">
        <v>1310</v>
      </c>
      <c r="E64" s="1">
        <v>0</v>
      </c>
      <c r="F64" s="1">
        <v>0</v>
      </c>
      <c r="G64" s="1">
        <v>0</v>
      </c>
      <c r="H64" s="1">
        <v>10</v>
      </c>
      <c r="I64" s="1">
        <v>10</v>
      </c>
      <c r="J64" s="1">
        <v>10</v>
      </c>
      <c r="K64" s="1">
        <v>20</v>
      </c>
      <c r="L64" s="1">
        <v>0</v>
      </c>
      <c r="M64" s="1">
        <v>0</v>
      </c>
      <c r="N64" s="1">
        <v>40</v>
      </c>
      <c r="O64" s="1">
        <v>60</v>
      </c>
      <c r="P64" s="1">
        <v>100</v>
      </c>
      <c r="Q64" s="1">
        <v>30</v>
      </c>
      <c r="R64" s="1">
        <v>60</v>
      </c>
      <c r="S64" s="1">
        <v>8.1</v>
      </c>
    </row>
    <row r="65" spans="1:19" x14ac:dyDescent="0.2">
      <c r="A65" s="1" t="s">
        <v>119</v>
      </c>
      <c r="B65" s="1">
        <v>1830</v>
      </c>
      <c r="C65" s="1">
        <v>0</v>
      </c>
      <c r="D65" s="1">
        <v>980</v>
      </c>
      <c r="E65" s="1">
        <v>260</v>
      </c>
      <c r="F65" s="1">
        <v>10</v>
      </c>
      <c r="G65" s="1">
        <v>20</v>
      </c>
      <c r="H65" s="1">
        <v>10</v>
      </c>
      <c r="I65" s="1">
        <v>10</v>
      </c>
      <c r="J65" s="1">
        <v>10</v>
      </c>
      <c r="K65" s="1">
        <v>10</v>
      </c>
      <c r="L65" s="1">
        <v>10</v>
      </c>
      <c r="M65" s="1">
        <v>10</v>
      </c>
      <c r="N65" s="1">
        <v>90</v>
      </c>
      <c r="O65" s="1">
        <v>140</v>
      </c>
      <c r="P65" s="1">
        <v>90</v>
      </c>
      <c r="Q65" s="1">
        <v>100</v>
      </c>
      <c r="R65" s="1">
        <v>80</v>
      </c>
      <c r="S65" s="1">
        <v>9.6999999999999993</v>
      </c>
    </row>
    <row r="66" spans="1:19" x14ac:dyDescent="0.2">
      <c r="A66" s="1" t="s">
        <v>120</v>
      </c>
      <c r="B66" s="1">
        <v>1850</v>
      </c>
      <c r="C66" s="1">
        <v>0</v>
      </c>
      <c r="D66" s="1">
        <v>400</v>
      </c>
      <c r="E66" s="1">
        <v>880</v>
      </c>
      <c r="F66" s="1">
        <v>10</v>
      </c>
      <c r="G66" s="1">
        <v>40</v>
      </c>
      <c r="H66" s="1">
        <v>0</v>
      </c>
      <c r="I66" s="1">
        <v>20</v>
      </c>
      <c r="J66" s="1">
        <v>30</v>
      </c>
      <c r="K66" s="1">
        <v>10</v>
      </c>
      <c r="L66" s="1">
        <v>10</v>
      </c>
      <c r="M66" s="1">
        <v>30</v>
      </c>
      <c r="N66" s="1">
        <v>60</v>
      </c>
      <c r="O66" s="1">
        <v>120</v>
      </c>
      <c r="P66" s="1">
        <v>70</v>
      </c>
      <c r="Q66" s="1">
        <v>100</v>
      </c>
      <c r="R66" s="1">
        <v>70</v>
      </c>
      <c r="S66" s="1">
        <v>13</v>
      </c>
    </row>
    <row r="67" spans="1:19" x14ac:dyDescent="0.2">
      <c r="A67" s="1" t="s">
        <v>121</v>
      </c>
      <c r="B67" s="1">
        <v>1610</v>
      </c>
      <c r="C67" s="1">
        <v>0</v>
      </c>
      <c r="D67" s="1">
        <v>10</v>
      </c>
      <c r="E67" s="1">
        <v>1180</v>
      </c>
      <c r="F67" s="1">
        <v>10</v>
      </c>
      <c r="G67" s="1">
        <v>0</v>
      </c>
      <c r="H67" s="1">
        <v>10</v>
      </c>
      <c r="I67" s="1">
        <v>10</v>
      </c>
      <c r="J67" s="1">
        <v>0</v>
      </c>
      <c r="K67" s="1">
        <v>10</v>
      </c>
      <c r="L67" s="1">
        <v>10</v>
      </c>
      <c r="M67" s="1">
        <v>20</v>
      </c>
      <c r="N67" s="1">
        <v>50</v>
      </c>
      <c r="O67" s="1">
        <v>70</v>
      </c>
      <c r="P67" s="1">
        <v>90</v>
      </c>
      <c r="Q67" s="1">
        <v>70</v>
      </c>
      <c r="R67" s="1">
        <v>70</v>
      </c>
      <c r="S67" s="1">
        <v>13.4</v>
      </c>
    </row>
    <row r="68" spans="1:19" x14ac:dyDescent="0.2">
      <c r="A68" s="1" t="s">
        <v>122</v>
      </c>
      <c r="B68" s="1">
        <v>2230</v>
      </c>
      <c r="C68" s="1">
        <v>0</v>
      </c>
      <c r="D68" s="1">
        <v>0</v>
      </c>
      <c r="E68" s="1">
        <v>1130</v>
      </c>
      <c r="F68" s="1">
        <v>10</v>
      </c>
      <c r="G68" s="1">
        <v>10</v>
      </c>
      <c r="H68" s="1">
        <v>20</v>
      </c>
      <c r="I68" s="1">
        <v>20</v>
      </c>
      <c r="J68" s="1">
        <v>10</v>
      </c>
      <c r="K68" s="1">
        <v>140</v>
      </c>
      <c r="L68" s="1">
        <v>140</v>
      </c>
      <c r="M68" s="1">
        <v>120</v>
      </c>
      <c r="N68" s="1">
        <v>120</v>
      </c>
      <c r="O68" s="1">
        <v>180</v>
      </c>
      <c r="P68" s="1">
        <v>150</v>
      </c>
      <c r="Q68" s="1">
        <v>70</v>
      </c>
      <c r="R68" s="1">
        <v>110</v>
      </c>
      <c r="S68" s="1">
        <v>14.9</v>
      </c>
    </row>
    <row r="69" spans="1:19" x14ac:dyDescent="0.2">
      <c r="A69" s="1" t="s">
        <v>123</v>
      </c>
      <c r="B69" s="1">
        <v>1510</v>
      </c>
      <c r="C69" s="1">
        <v>0</v>
      </c>
      <c r="D69" s="1">
        <v>0</v>
      </c>
      <c r="E69" s="1">
        <v>990</v>
      </c>
      <c r="F69" s="1">
        <v>70</v>
      </c>
      <c r="G69" s="1">
        <v>10</v>
      </c>
      <c r="H69" s="1">
        <v>20</v>
      </c>
      <c r="I69" s="1">
        <v>30</v>
      </c>
      <c r="J69" s="1">
        <v>30</v>
      </c>
      <c r="K69" s="1">
        <v>40</v>
      </c>
      <c r="L69" s="1">
        <v>70</v>
      </c>
      <c r="M69" s="1">
        <v>30</v>
      </c>
      <c r="N69" s="1">
        <v>10</v>
      </c>
      <c r="O69" s="1">
        <v>100</v>
      </c>
      <c r="P69" s="1">
        <v>70</v>
      </c>
      <c r="Q69" s="1">
        <v>30</v>
      </c>
      <c r="R69" s="1">
        <v>10</v>
      </c>
      <c r="S69" s="1">
        <v>13.8</v>
      </c>
    </row>
    <row r="70" spans="1:19" x14ac:dyDescent="0.2">
      <c r="A70" s="1" t="s">
        <v>124</v>
      </c>
      <c r="B70" s="1">
        <v>1820</v>
      </c>
      <c r="C70" s="1">
        <v>0</v>
      </c>
      <c r="D70" s="1">
        <v>0</v>
      </c>
      <c r="E70" s="1">
        <v>860</v>
      </c>
      <c r="F70" s="1">
        <v>270</v>
      </c>
      <c r="G70" s="1">
        <v>20</v>
      </c>
      <c r="H70" s="1">
        <v>0</v>
      </c>
      <c r="I70" s="1">
        <v>60</v>
      </c>
      <c r="J70" s="1">
        <v>70</v>
      </c>
      <c r="K70" s="1">
        <v>50</v>
      </c>
      <c r="L70" s="1">
        <v>140</v>
      </c>
      <c r="M70" s="1">
        <v>60</v>
      </c>
      <c r="N70" s="1">
        <v>130</v>
      </c>
      <c r="O70" s="1">
        <v>70</v>
      </c>
      <c r="P70" s="1">
        <v>40</v>
      </c>
      <c r="Q70" s="1">
        <v>10</v>
      </c>
      <c r="R70" s="1">
        <v>40</v>
      </c>
      <c r="S70" s="1">
        <v>15.9</v>
      </c>
    </row>
    <row r="71" spans="1:19" x14ac:dyDescent="0.2">
      <c r="A71" s="1" t="s">
        <v>125</v>
      </c>
      <c r="B71" s="1">
        <v>1980</v>
      </c>
      <c r="C71" s="1">
        <v>0</v>
      </c>
      <c r="D71" s="1">
        <v>0</v>
      </c>
      <c r="E71" s="1">
        <v>310</v>
      </c>
      <c r="F71" s="1">
        <v>750</v>
      </c>
      <c r="G71" s="1">
        <v>60</v>
      </c>
      <c r="H71" s="1">
        <v>50</v>
      </c>
      <c r="I71" s="1">
        <v>80</v>
      </c>
      <c r="J71" s="1">
        <v>110</v>
      </c>
      <c r="K71" s="1">
        <v>50</v>
      </c>
      <c r="L71" s="1">
        <v>150</v>
      </c>
      <c r="M71" s="1">
        <v>120</v>
      </c>
      <c r="N71" s="1">
        <v>160</v>
      </c>
      <c r="O71" s="1">
        <v>60</v>
      </c>
      <c r="P71" s="1">
        <v>60</v>
      </c>
      <c r="Q71" s="1">
        <v>10</v>
      </c>
      <c r="R71" s="1">
        <v>10</v>
      </c>
      <c r="S71" s="1">
        <v>19.5</v>
      </c>
    </row>
    <row r="72" spans="1:19" x14ac:dyDescent="0.2">
      <c r="A72" s="1" t="s">
        <v>126</v>
      </c>
      <c r="B72" s="1">
        <v>2540</v>
      </c>
      <c r="C72" s="1">
        <v>0</v>
      </c>
      <c r="D72" s="1">
        <v>0</v>
      </c>
      <c r="E72" s="1">
        <v>20</v>
      </c>
      <c r="F72" s="1">
        <v>1240</v>
      </c>
      <c r="G72" s="1">
        <v>200</v>
      </c>
      <c r="H72" s="1">
        <v>150</v>
      </c>
      <c r="I72" s="1">
        <v>180</v>
      </c>
      <c r="J72" s="1">
        <v>130</v>
      </c>
      <c r="K72" s="1">
        <v>240</v>
      </c>
      <c r="L72" s="1">
        <v>90</v>
      </c>
      <c r="M72" s="1">
        <v>80</v>
      </c>
      <c r="N72" s="1">
        <v>50</v>
      </c>
      <c r="O72" s="1">
        <v>110</v>
      </c>
      <c r="P72" s="1">
        <v>30</v>
      </c>
      <c r="Q72" s="1">
        <v>0</v>
      </c>
      <c r="R72" s="1">
        <v>20</v>
      </c>
      <c r="S72" s="1">
        <v>20.3</v>
      </c>
    </row>
    <row r="73" spans="1:19" x14ac:dyDescent="0.2">
      <c r="A73" s="1" t="s">
        <v>127</v>
      </c>
      <c r="B73" s="1">
        <v>2950</v>
      </c>
      <c r="C73" s="1">
        <v>0</v>
      </c>
      <c r="D73" s="1">
        <v>0</v>
      </c>
      <c r="E73" s="1">
        <v>10</v>
      </c>
      <c r="F73" s="1">
        <v>1270</v>
      </c>
      <c r="G73" s="1">
        <v>450</v>
      </c>
      <c r="H73" s="1">
        <v>210</v>
      </c>
      <c r="I73" s="1">
        <v>290</v>
      </c>
      <c r="J73" s="1">
        <v>150</v>
      </c>
      <c r="K73" s="1">
        <v>180</v>
      </c>
      <c r="L73" s="1">
        <v>100</v>
      </c>
      <c r="M73" s="1">
        <v>140</v>
      </c>
      <c r="N73" s="1">
        <v>50</v>
      </c>
      <c r="O73" s="1">
        <v>70</v>
      </c>
      <c r="P73" s="1">
        <v>10</v>
      </c>
      <c r="Q73" s="1">
        <v>0</v>
      </c>
      <c r="R73" s="1">
        <v>20</v>
      </c>
      <c r="S73" s="1">
        <v>22.2</v>
      </c>
    </row>
    <row r="74" spans="1:19" x14ac:dyDescent="0.2">
      <c r="A74" s="1" t="s">
        <v>128</v>
      </c>
      <c r="B74" s="1">
        <v>1640</v>
      </c>
      <c r="C74" s="1">
        <v>0</v>
      </c>
      <c r="D74" s="1">
        <v>0</v>
      </c>
      <c r="E74" s="1">
        <v>0</v>
      </c>
      <c r="F74" s="1">
        <v>560</v>
      </c>
      <c r="G74" s="1">
        <v>200</v>
      </c>
      <c r="H74" s="1">
        <v>180</v>
      </c>
      <c r="I74" s="1">
        <v>180</v>
      </c>
      <c r="J74" s="1">
        <v>100</v>
      </c>
      <c r="K74" s="1">
        <v>100</v>
      </c>
      <c r="L74" s="1">
        <v>90</v>
      </c>
      <c r="M74" s="1">
        <v>40</v>
      </c>
      <c r="N74" s="1">
        <v>70</v>
      </c>
      <c r="O74" s="1">
        <v>90</v>
      </c>
      <c r="P74" s="1">
        <v>10</v>
      </c>
      <c r="Q74" s="1">
        <v>0</v>
      </c>
      <c r="R74" s="1">
        <v>20</v>
      </c>
      <c r="S74" s="1">
        <v>26.7</v>
      </c>
    </row>
    <row r="75" spans="1:19" x14ac:dyDescent="0.2">
      <c r="A75" s="1" t="s">
        <v>129</v>
      </c>
      <c r="B75" s="1">
        <v>13990</v>
      </c>
      <c r="C75" s="1">
        <v>0</v>
      </c>
      <c r="D75" s="1">
        <v>0</v>
      </c>
      <c r="E75" s="1">
        <v>0</v>
      </c>
      <c r="F75" s="1">
        <v>980</v>
      </c>
      <c r="G75" s="1">
        <v>2660</v>
      </c>
      <c r="H75" s="1">
        <v>2440</v>
      </c>
      <c r="I75" s="1">
        <v>2030</v>
      </c>
      <c r="J75" s="1">
        <v>1900</v>
      </c>
      <c r="K75" s="1">
        <v>1310</v>
      </c>
      <c r="L75" s="1">
        <v>860</v>
      </c>
      <c r="M75" s="1">
        <v>700</v>
      </c>
      <c r="N75" s="1">
        <v>500</v>
      </c>
      <c r="O75" s="1">
        <v>260</v>
      </c>
      <c r="P75" s="1">
        <v>200</v>
      </c>
      <c r="Q75" s="1">
        <v>70</v>
      </c>
      <c r="R75" s="1">
        <v>80</v>
      </c>
      <c r="S75" s="1">
        <v>32.299999999999997</v>
      </c>
    </row>
    <row r="76" spans="1:19" x14ac:dyDescent="0.2">
      <c r="A76" s="1" t="s">
        <v>130</v>
      </c>
      <c r="B76" s="1">
        <v>6650</v>
      </c>
      <c r="C76" s="1">
        <v>0</v>
      </c>
      <c r="D76" s="1">
        <v>0</v>
      </c>
      <c r="E76" s="1">
        <v>0</v>
      </c>
      <c r="F76" s="1">
        <v>390</v>
      </c>
      <c r="G76" s="1">
        <v>1520</v>
      </c>
      <c r="H76" s="1">
        <v>1410</v>
      </c>
      <c r="I76" s="1">
        <v>1040</v>
      </c>
      <c r="J76" s="1">
        <v>800</v>
      </c>
      <c r="K76" s="1">
        <v>690</v>
      </c>
      <c r="L76" s="1">
        <v>250</v>
      </c>
      <c r="M76" s="1">
        <v>220</v>
      </c>
      <c r="N76" s="1">
        <v>180</v>
      </c>
      <c r="O76" s="1">
        <v>80</v>
      </c>
      <c r="P76" s="1">
        <v>30</v>
      </c>
      <c r="Q76" s="1">
        <v>40</v>
      </c>
      <c r="R76" s="1">
        <v>0</v>
      </c>
      <c r="S76" s="1">
        <v>30</v>
      </c>
    </row>
    <row r="77" spans="1:19" x14ac:dyDescent="0.2">
      <c r="A77" s="1" t="s">
        <v>131</v>
      </c>
      <c r="B77" s="1">
        <v>750</v>
      </c>
      <c r="C77" s="1">
        <v>0</v>
      </c>
      <c r="D77" s="1">
        <v>0</v>
      </c>
      <c r="E77" s="1">
        <v>0</v>
      </c>
      <c r="F77" s="1">
        <v>0</v>
      </c>
      <c r="G77" s="1">
        <v>130</v>
      </c>
      <c r="H77" s="1">
        <v>150</v>
      </c>
      <c r="I77" s="1">
        <v>170</v>
      </c>
      <c r="J77" s="1">
        <v>150</v>
      </c>
      <c r="K77" s="1">
        <v>70</v>
      </c>
      <c r="L77" s="1">
        <v>30</v>
      </c>
      <c r="M77" s="1">
        <v>10</v>
      </c>
      <c r="N77" s="1">
        <v>40</v>
      </c>
      <c r="O77" s="1">
        <v>0</v>
      </c>
      <c r="P77" s="1">
        <v>0</v>
      </c>
      <c r="Q77" s="1">
        <v>0</v>
      </c>
      <c r="R77" s="1">
        <v>0</v>
      </c>
      <c r="S77" s="1">
        <v>32.799999999999997</v>
      </c>
    </row>
    <row r="78" spans="1:19" x14ac:dyDescent="0.2">
      <c r="A78" s="1" t="s">
        <v>132</v>
      </c>
      <c r="B78" s="1">
        <v>1060</v>
      </c>
      <c r="C78" s="1">
        <v>0</v>
      </c>
      <c r="D78" s="1">
        <v>0</v>
      </c>
      <c r="E78" s="1">
        <v>0</v>
      </c>
      <c r="F78" s="1">
        <v>0</v>
      </c>
      <c r="G78" s="1">
        <v>140</v>
      </c>
      <c r="H78" s="1">
        <v>210</v>
      </c>
      <c r="I78" s="1">
        <v>280</v>
      </c>
      <c r="J78" s="1">
        <v>190</v>
      </c>
      <c r="K78" s="1">
        <v>60</v>
      </c>
      <c r="L78" s="1">
        <v>50</v>
      </c>
      <c r="M78" s="1">
        <v>60</v>
      </c>
      <c r="N78" s="1">
        <v>20</v>
      </c>
      <c r="O78" s="1">
        <v>20</v>
      </c>
      <c r="P78" s="1">
        <v>20</v>
      </c>
      <c r="Q78" s="1">
        <v>10</v>
      </c>
      <c r="R78" s="1">
        <v>0</v>
      </c>
      <c r="S78" s="1">
        <v>33.200000000000003</v>
      </c>
    </row>
    <row r="79" spans="1:19" x14ac:dyDescent="0.2">
      <c r="A79" s="1" t="s">
        <v>133</v>
      </c>
      <c r="B79" s="1">
        <v>4790</v>
      </c>
      <c r="C79" s="1">
        <v>0</v>
      </c>
      <c r="D79" s="1">
        <v>0</v>
      </c>
      <c r="E79" s="1">
        <v>0</v>
      </c>
      <c r="F79" s="1">
        <v>10</v>
      </c>
      <c r="G79" s="1">
        <v>330</v>
      </c>
      <c r="H79" s="1">
        <v>860</v>
      </c>
      <c r="I79" s="1">
        <v>800</v>
      </c>
      <c r="J79" s="1">
        <v>910</v>
      </c>
      <c r="K79" s="1">
        <v>780</v>
      </c>
      <c r="L79" s="1">
        <v>400</v>
      </c>
      <c r="M79" s="1">
        <v>270</v>
      </c>
      <c r="N79" s="1">
        <v>240</v>
      </c>
      <c r="O79" s="1">
        <v>60</v>
      </c>
      <c r="P79" s="1">
        <v>80</v>
      </c>
      <c r="Q79" s="1">
        <v>30</v>
      </c>
      <c r="R79" s="1">
        <v>20</v>
      </c>
      <c r="S79" s="1">
        <v>37.200000000000003</v>
      </c>
    </row>
    <row r="80" spans="1:19" x14ac:dyDescent="0.2">
      <c r="A80" s="1" t="s">
        <v>134</v>
      </c>
      <c r="B80" s="1">
        <v>950</v>
      </c>
      <c r="C80" s="1">
        <v>0</v>
      </c>
      <c r="D80" s="1">
        <v>0</v>
      </c>
      <c r="E80" s="1">
        <v>0</v>
      </c>
      <c r="F80" s="1">
        <v>0</v>
      </c>
      <c r="G80" s="1">
        <v>40</v>
      </c>
      <c r="H80" s="1">
        <v>70</v>
      </c>
      <c r="I80" s="1">
        <v>90</v>
      </c>
      <c r="J80" s="1">
        <v>190</v>
      </c>
      <c r="K80" s="1">
        <v>200</v>
      </c>
      <c r="L80" s="1">
        <v>60</v>
      </c>
      <c r="M80" s="1">
        <v>100</v>
      </c>
      <c r="N80" s="1">
        <v>80</v>
      </c>
      <c r="O80" s="1">
        <v>70</v>
      </c>
      <c r="P80" s="1">
        <v>30</v>
      </c>
      <c r="Q80" s="1">
        <v>10</v>
      </c>
      <c r="R80" s="1">
        <v>10</v>
      </c>
      <c r="S80" s="1">
        <v>42.1</v>
      </c>
    </row>
    <row r="81" spans="1:19" x14ac:dyDescent="0.2">
      <c r="A81" s="1" t="s">
        <v>135</v>
      </c>
      <c r="B81" s="1">
        <v>90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10</v>
      </c>
      <c r="I81" s="1">
        <v>30</v>
      </c>
      <c r="J81" s="1">
        <v>20</v>
      </c>
      <c r="K81" s="1">
        <v>10</v>
      </c>
      <c r="L81" s="1">
        <v>0</v>
      </c>
      <c r="M81" s="1">
        <v>0</v>
      </c>
      <c r="N81" s="1">
        <v>10</v>
      </c>
      <c r="O81" s="1">
        <v>0</v>
      </c>
      <c r="P81" s="1">
        <v>10</v>
      </c>
      <c r="Q81" s="1">
        <v>0</v>
      </c>
      <c r="R81" s="1">
        <v>0</v>
      </c>
      <c r="S81" s="1">
        <v>36.299999999999997</v>
      </c>
    </row>
    <row r="82" spans="1:19" x14ac:dyDescent="0.2">
      <c r="A82" s="1" t="s">
        <v>136</v>
      </c>
      <c r="B82" s="1">
        <v>90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10</v>
      </c>
      <c r="J82" s="1">
        <v>0</v>
      </c>
      <c r="K82" s="1">
        <v>0</v>
      </c>
      <c r="L82" s="1">
        <v>20</v>
      </c>
      <c r="M82" s="1">
        <v>20</v>
      </c>
      <c r="N82" s="1">
        <v>10</v>
      </c>
      <c r="O82" s="1">
        <v>0</v>
      </c>
      <c r="P82" s="1">
        <v>30</v>
      </c>
      <c r="Q82" s="1">
        <v>0</v>
      </c>
      <c r="R82" s="1">
        <v>0</v>
      </c>
      <c r="S82" s="1">
        <v>53.8</v>
      </c>
    </row>
    <row r="83" spans="1:19" x14ac:dyDescent="0.2">
      <c r="A83" s="1" t="s">
        <v>404</v>
      </c>
      <c r="B83" s="1">
        <v>4120</v>
      </c>
      <c r="C83" s="1">
        <v>4120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2.5</v>
      </c>
    </row>
    <row r="84" spans="1:19" x14ac:dyDescent="0.2">
      <c r="A84" s="1" t="s">
        <v>406</v>
      </c>
      <c r="B84" s="6">
        <f>SUM(B75:B82)*100/B59</f>
        <v>46.454887833633535</v>
      </c>
      <c r="C84" s="6">
        <f t="shared" ref="C84:R84" si="4">SUM(C75:C82)*100/C59</f>
        <v>0</v>
      </c>
      <c r="D84" s="6">
        <f t="shared" si="4"/>
        <v>0</v>
      </c>
      <c r="E84" s="6">
        <f t="shared" si="4"/>
        <v>0</v>
      </c>
      <c r="F84" s="6">
        <f t="shared" si="4"/>
        <v>24.511545293072825</v>
      </c>
      <c r="G84" s="6">
        <f t="shared" si="4"/>
        <v>82.393162393162399</v>
      </c>
      <c r="H84" s="6">
        <f t="shared" si="4"/>
        <v>88.18493150684931</v>
      </c>
      <c r="I84" s="6">
        <f t="shared" si="4"/>
        <v>82.713754646840144</v>
      </c>
      <c r="J84" s="6">
        <f t="shared" si="4"/>
        <v>86.128364389233951</v>
      </c>
      <c r="K84" s="6">
        <f t="shared" si="4"/>
        <v>78.195488721804509</v>
      </c>
      <c r="L84" s="6">
        <f t="shared" si="4"/>
        <v>66.533864541832671</v>
      </c>
      <c r="M84" s="6">
        <f t="shared" si="4"/>
        <v>66.990291262135926</v>
      </c>
      <c r="N84" s="6">
        <f t="shared" si="4"/>
        <v>55.670103092783506</v>
      </c>
      <c r="O84" s="6">
        <f t="shared" si="4"/>
        <v>30.434782608695652</v>
      </c>
      <c r="P84" s="6">
        <f t="shared" si="4"/>
        <v>34.482758620689658</v>
      </c>
      <c r="Q84" s="6">
        <f t="shared" si="4"/>
        <v>27.586206896551722</v>
      </c>
      <c r="R84" s="6">
        <f t="shared" si="4"/>
        <v>13.924050632911392</v>
      </c>
    </row>
    <row r="85" spans="1:19" x14ac:dyDescent="0.2">
      <c r="A85" s="1" t="s">
        <v>407</v>
      </c>
      <c r="B85" s="6">
        <f>SUM(B79:B82)*100/B59</f>
        <v>9.6937940068773543</v>
      </c>
      <c r="C85" s="6">
        <f t="shared" ref="C85:R85" si="5">SUM(C79:C82)*100/C59</f>
        <v>0</v>
      </c>
      <c r="D85" s="6">
        <f t="shared" si="5"/>
        <v>0</v>
      </c>
      <c r="E85" s="6">
        <f t="shared" si="5"/>
        <v>0</v>
      </c>
      <c r="F85" s="6">
        <f t="shared" si="5"/>
        <v>0.17761989342806395</v>
      </c>
      <c r="G85" s="6">
        <f t="shared" si="5"/>
        <v>6.3247863247863245</v>
      </c>
      <c r="H85" s="6">
        <f t="shared" si="5"/>
        <v>16.095890410958905</v>
      </c>
      <c r="I85" s="6">
        <f t="shared" si="5"/>
        <v>17.286245353159853</v>
      </c>
      <c r="J85" s="6">
        <f t="shared" si="5"/>
        <v>23.188405797101449</v>
      </c>
      <c r="K85" s="6">
        <f t="shared" si="5"/>
        <v>24.81203007518797</v>
      </c>
      <c r="L85" s="6">
        <f t="shared" si="5"/>
        <v>19.123505976095618</v>
      </c>
      <c r="M85" s="6">
        <f t="shared" si="5"/>
        <v>18.932038834951456</v>
      </c>
      <c r="N85" s="6">
        <f t="shared" si="5"/>
        <v>17.52577319587629</v>
      </c>
      <c r="O85" s="6">
        <f t="shared" si="5"/>
        <v>8.0745341614906838</v>
      </c>
      <c r="P85" s="6">
        <f t="shared" si="5"/>
        <v>12.931034482758621</v>
      </c>
      <c r="Q85" s="6">
        <f t="shared" si="5"/>
        <v>6.8965517241379306</v>
      </c>
      <c r="R85" s="6">
        <f t="shared" si="5"/>
        <v>3.7974683544303796</v>
      </c>
    </row>
    <row r="86" spans="1:19" x14ac:dyDescent="0.2">
      <c r="A86" s="22" t="s">
        <v>510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</row>
  </sheetData>
  <mergeCells count="1">
    <mergeCell ref="A86:S86"/>
  </mergeCell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26D0D-9380-4AD0-A6DB-D66945D00E1A}">
  <dimension ref="A1:S17"/>
  <sheetViews>
    <sheetView view="pageBreakPreview" zoomScale="125" zoomScaleNormal="100" zoomScaleSheetLayoutView="125" workbookViewId="0">
      <selection activeCell="A17" sqref="A17:S17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351</v>
      </c>
    </row>
    <row r="2" spans="1:19" s="3" customFormat="1" x14ac:dyDescent="0.2">
      <c r="A2" s="4" t="s">
        <v>410</v>
      </c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409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1" t="s">
        <v>138</v>
      </c>
      <c r="B4" s="1">
        <v>109220</v>
      </c>
      <c r="C4" s="1">
        <v>14070</v>
      </c>
      <c r="D4" s="1">
        <v>13120</v>
      </c>
      <c r="E4" s="1">
        <v>11980</v>
      </c>
      <c r="F4" s="1">
        <v>11530</v>
      </c>
      <c r="G4" s="1">
        <v>10670</v>
      </c>
      <c r="H4" s="1">
        <v>8570</v>
      </c>
      <c r="I4" s="1">
        <v>7770</v>
      </c>
      <c r="J4" s="1">
        <v>7040</v>
      </c>
      <c r="K4" s="1">
        <v>5990</v>
      </c>
      <c r="L4" s="1">
        <v>4280</v>
      </c>
      <c r="M4" s="1">
        <v>3590</v>
      </c>
      <c r="N4" s="1">
        <v>3280</v>
      </c>
      <c r="O4" s="1">
        <v>2930</v>
      </c>
      <c r="P4" s="1">
        <v>2020</v>
      </c>
      <c r="Q4" s="1">
        <v>970</v>
      </c>
      <c r="R4" s="1">
        <v>1410</v>
      </c>
      <c r="S4" s="1">
        <v>21.8</v>
      </c>
    </row>
    <row r="5" spans="1:19" x14ac:dyDescent="0.2">
      <c r="A5" s="1" t="s">
        <v>139</v>
      </c>
      <c r="B5" s="1">
        <v>9960</v>
      </c>
      <c r="C5" s="1">
        <v>0</v>
      </c>
      <c r="D5" s="1">
        <v>0</v>
      </c>
      <c r="E5" s="1">
        <v>0</v>
      </c>
      <c r="F5" s="1">
        <v>650</v>
      </c>
      <c r="G5" s="1">
        <v>1570</v>
      </c>
      <c r="H5" s="1">
        <v>1710</v>
      </c>
      <c r="I5" s="1">
        <v>1510</v>
      </c>
      <c r="J5" s="1">
        <v>1300</v>
      </c>
      <c r="K5" s="1">
        <v>1130</v>
      </c>
      <c r="L5" s="1">
        <v>670</v>
      </c>
      <c r="M5" s="1">
        <v>490</v>
      </c>
      <c r="N5" s="1">
        <v>330</v>
      </c>
      <c r="O5" s="1">
        <v>250</v>
      </c>
      <c r="P5" s="1">
        <v>210</v>
      </c>
      <c r="Q5" s="1">
        <v>60</v>
      </c>
      <c r="R5" s="1">
        <v>80</v>
      </c>
      <c r="S5" s="1">
        <v>33.5</v>
      </c>
    </row>
    <row r="6" spans="1:19" x14ac:dyDescent="0.2">
      <c r="A6" s="1" t="s">
        <v>140</v>
      </c>
      <c r="B6" s="1">
        <v>13160</v>
      </c>
      <c r="C6" s="1">
        <v>0</v>
      </c>
      <c r="D6" s="1">
        <v>0</v>
      </c>
      <c r="E6" s="1">
        <v>0</v>
      </c>
      <c r="F6" s="1">
        <v>310</v>
      </c>
      <c r="G6" s="1">
        <v>1880</v>
      </c>
      <c r="H6" s="1">
        <v>2580</v>
      </c>
      <c r="I6" s="1">
        <v>2390</v>
      </c>
      <c r="J6" s="1">
        <v>2050</v>
      </c>
      <c r="K6" s="1">
        <v>1420</v>
      </c>
      <c r="L6" s="1">
        <v>700</v>
      </c>
      <c r="M6" s="1">
        <v>620</v>
      </c>
      <c r="N6" s="1">
        <v>560</v>
      </c>
      <c r="O6" s="1">
        <v>270</v>
      </c>
      <c r="P6" s="1">
        <v>230</v>
      </c>
      <c r="Q6" s="1">
        <v>130</v>
      </c>
      <c r="R6" s="1">
        <v>20</v>
      </c>
      <c r="S6" s="1">
        <v>33.799999999999997</v>
      </c>
    </row>
    <row r="8" spans="1:19" x14ac:dyDescent="0.2">
      <c r="A8" s="1" t="s">
        <v>408</v>
      </c>
      <c r="B8" s="1">
        <v>71270</v>
      </c>
      <c r="C8" s="1">
        <v>7250</v>
      </c>
      <c r="D8" s="1">
        <v>6680</v>
      </c>
      <c r="E8" s="1">
        <v>6340</v>
      </c>
      <c r="F8" s="1">
        <v>6860</v>
      </c>
      <c r="G8" s="1">
        <v>8270</v>
      </c>
      <c r="H8" s="1">
        <v>7020</v>
      </c>
      <c r="I8" s="1">
        <v>6290</v>
      </c>
      <c r="J8" s="1">
        <v>5560</v>
      </c>
      <c r="K8" s="1">
        <v>4550</v>
      </c>
      <c r="L8" s="1">
        <v>3140</v>
      </c>
      <c r="M8" s="1">
        <v>2640</v>
      </c>
      <c r="N8" s="1">
        <v>2230</v>
      </c>
      <c r="O8" s="1">
        <v>1840</v>
      </c>
      <c r="P8" s="1">
        <v>1300</v>
      </c>
      <c r="Q8" s="1">
        <v>580</v>
      </c>
      <c r="R8" s="1">
        <v>720</v>
      </c>
      <c r="S8" s="1">
        <v>25.2</v>
      </c>
    </row>
    <row r="9" spans="1:19" x14ac:dyDescent="0.2">
      <c r="A9" s="1" t="s">
        <v>138</v>
      </c>
      <c r="B9" s="1">
        <v>56170</v>
      </c>
      <c r="C9" s="1">
        <v>7250</v>
      </c>
      <c r="D9" s="1">
        <v>6680</v>
      </c>
      <c r="E9" s="1">
        <v>6340</v>
      </c>
      <c r="F9" s="1">
        <v>6180</v>
      </c>
      <c r="G9" s="1">
        <v>6130</v>
      </c>
      <c r="H9" s="1">
        <v>4430</v>
      </c>
      <c r="I9" s="1">
        <v>3720</v>
      </c>
      <c r="J9" s="1">
        <v>3420</v>
      </c>
      <c r="K9" s="1">
        <v>2830</v>
      </c>
      <c r="L9" s="1">
        <v>2190</v>
      </c>
      <c r="M9" s="1">
        <v>1890</v>
      </c>
      <c r="N9" s="1">
        <v>1640</v>
      </c>
      <c r="O9" s="1">
        <v>1420</v>
      </c>
      <c r="P9" s="1">
        <v>980</v>
      </c>
      <c r="Q9" s="1">
        <v>420</v>
      </c>
      <c r="R9" s="1">
        <v>650</v>
      </c>
      <c r="S9" s="1">
        <v>21.3</v>
      </c>
    </row>
    <row r="10" spans="1:19" x14ac:dyDescent="0.2">
      <c r="A10" s="1" t="s">
        <v>139</v>
      </c>
      <c r="B10" s="1">
        <v>5630</v>
      </c>
      <c r="C10" s="1">
        <v>0</v>
      </c>
      <c r="D10" s="1">
        <v>0</v>
      </c>
      <c r="E10" s="1">
        <v>0</v>
      </c>
      <c r="F10" s="1">
        <v>440</v>
      </c>
      <c r="G10" s="1">
        <v>740</v>
      </c>
      <c r="H10" s="1">
        <v>840</v>
      </c>
      <c r="I10" s="1">
        <v>840</v>
      </c>
      <c r="J10" s="1">
        <v>690</v>
      </c>
      <c r="K10" s="1">
        <v>650</v>
      </c>
      <c r="L10" s="1">
        <v>480</v>
      </c>
      <c r="M10" s="1">
        <v>320</v>
      </c>
      <c r="N10" s="1">
        <v>200</v>
      </c>
      <c r="O10" s="1">
        <v>190</v>
      </c>
      <c r="P10" s="1">
        <v>150</v>
      </c>
      <c r="Q10" s="1">
        <v>30</v>
      </c>
      <c r="R10" s="1">
        <v>60</v>
      </c>
      <c r="S10" s="1">
        <v>34.700000000000003</v>
      </c>
    </row>
    <row r="11" spans="1:19" x14ac:dyDescent="0.2">
      <c r="A11" s="1" t="s">
        <v>140</v>
      </c>
      <c r="B11" s="1">
        <v>9470</v>
      </c>
      <c r="C11" s="1">
        <v>0</v>
      </c>
      <c r="D11" s="1">
        <v>0</v>
      </c>
      <c r="E11" s="1">
        <v>0</v>
      </c>
      <c r="F11" s="1">
        <v>240</v>
      </c>
      <c r="G11" s="1">
        <v>1400</v>
      </c>
      <c r="H11" s="1">
        <v>1750</v>
      </c>
      <c r="I11" s="1">
        <v>1730</v>
      </c>
      <c r="J11" s="1">
        <v>1450</v>
      </c>
      <c r="K11" s="1">
        <v>1070</v>
      </c>
      <c r="L11" s="1">
        <v>470</v>
      </c>
      <c r="M11" s="1">
        <v>430</v>
      </c>
      <c r="N11" s="1">
        <v>390</v>
      </c>
      <c r="O11" s="1">
        <v>230</v>
      </c>
      <c r="P11" s="1">
        <v>170</v>
      </c>
      <c r="Q11" s="1">
        <v>130</v>
      </c>
      <c r="R11" s="1">
        <v>10</v>
      </c>
      <c r="S11" s="1">
        <v>33.9</v>
      </c>
    </row>
    <row r="13" spans="1:19" x14ac:dyDescent="0.2">
      <c r="A13" s="1" t="s">
        <v>394</v>
      </c>
      <c r="B13" s="1">
        <v>61070</v>
      </c>
      <c r="C13" s="1">
        <v>6820</v>
      </c>
      <c r="D13" s="1">
        <v>6440</v>
      </c>
      <c r="E13" s="1">
        <v>5640</v>
      </c>
      <c r="F13" s="1">
        <v>5630</v>
      </c>
      <c r="G13" s="1">
        <v>5850</v>
      </c>
      <c r="H13" s="1">
        <v>5840</v>
      </c>
      <c r="I13" s="1">
        <v>5380</v>
      </c>
      <c r="J13" s="1">
        <v>4830</v>
      </c>
      <c r="K13" s="1">
        <v>3990</v>
      </c>
      <c r="L13" s="1">
        <v>2510</v>
      </c>
      <c r="M13" s="1">
        <v>2060</v>
      </c>
      <c r="N13" s="1">
        <v>1940</v>
      </c>
      <c r="O13" s="1">
        <v>1610</v>
      </c>
      <c r="P13" s="1">
        <v>1160</v>
      </c>
      <c r="Q13" s="1">
        <v>580</v>
      </c>
      <c r="R13" s="1">
        <v>790</v>
      </c>
      <c r="S13" s="1">
        <v>25.1</v>
      </c>
    </row>
    <row r="14" spans="1:19" x14ac:dyDescent="0.2">
      <c r="A14" s="1" t="s">
        <v>138</v>
      </c>
      <c r="B14" s="1">
        <v>53050</v>
      </c>
      <c r="C14" s="1">
        <v>6820</v>
      </c>
      <c r="D14" s="1">
        <v>6440</v>
      </c>
      <c r="E14" s="1">
        <v>5640</v>
      </c>
      <c r="F14" s="1">
        <v>5350</v>
      </c>
      <c r="G14" s="1">
        <v>4540</v>
      </c>
      <c r="H14" s="1">
        <v>4140</v>
      </c>
      <c r="I14" s="1">
        <v>4050</v>
      </c>
      <c r="J14" s="1">
        <v>3620</v>
      </c>
      <c r="K14" s="1">
        <v>3160</v>
      </c>
      <c r="L14" s="1">
        <v>2090</v>
      </c>
      <c r="M14" s="1">
        <v>1700</v>
      </c>
      <c r="N14" s="1">
        <v>1640</v>
      </c>
      <c r="O14" s="1">
        <v>1510</v>
      </c>
      <c r="P14" s="1">
        <v>1040</v>
      </c>
      <c r="Q14" s="1">
        <v>550</v>
      </c>
      <c r="R14" s="1">
        <v>760</v>
      </c>
      <c r="S14" s="1">
        <v>22.5</v>
      </c>
    </row>
    <row r="15" spans="1:19" x14ac:dyDescent="0.2">
      <c r="A15" s="1" t="s">
        <v>139</v>
      </c>
      <c r="B15" s="1">
        <v>4330</v>
      </c>
      <c r="C15" s="1">
        <v>0</v>
      </c>
      <c r="D15" s="1">
        <v>0</v>
      </c>
      <c r="E15" s="1">
        <v>0</v>
      </c>
      <c r="F15" s="1">
        <v>210</v>
      </c>
      <c r="G15" s="1">
        <v>830</v>
      </c>
      <c r="H15" s="1">
        <v>870</v>
      </c>
      <c r="I15" s="1">
        <v>670</v>
      </c>
      <c r="J15" s="1">
        <v>610</v>
      </c>
      <c r="K15" s="1">
        <v>480</v>
      </c>
      <c r="L15" s="1">
        <v>190</v>
      </c>
      <c r="M15" s="1">
        <v>170</v>
      </c>
      <c r="N15" s="1">
        <v>130</v>
      </c>
      <c r="O15" s="1">
        <v>60</v>
      </c>
      <c r="P15" s="1">
        <v>60</v>
      </c>
      <c r="Q15" s="1">
        <v>30</v>
      </c>
      <c r="R15" s="1">
        <v>20</v>
      </c>
      <c r="S15" s="1">
        <v>31.9</v>
      </c>
    </row>
    <row r="16" spans="1:19" x14ac:dyDescent="0.2">
      <c r="A16" s="1" t="s">
        <v>140</v>
      </c>
      <c r="B16" s="1">
        <v>3690</v>
      </c>
      <c r="C16" s="1">
        <v>0</v>
      </c>
      <c r="D16" s="1">
        <v>0</v>
      </c>
      <c r="E16" s="1">
        <v>0</v>
      </c>
      <c r="F16" s="1">
        <v>70</v>
      </c>
      <c r="G16" s="1">
        <v>480</v>
      </c>
      <c r="H16" s="1">
        <v>830</v>
      </c>
      <c r="I16" s="1">
        <v>660</v>
      </c>
      <c r="J16" s="1">
        <v>600</v>
      </c>
      <c r="K16" s="1">
        <v>350</v>
      </c>
      <c r="L16" s="1">
        <v>230</v>
      </c>
      <c r="M16" s="1">
        <v>190</v>
      </c>
      <c r="N16" s="1">
        <v>170</v>
      </c>
      <c r="O16" s="1">
        <v>40</v>
      </c>
      <c r="P16" s="1">
        <v>60</v>
      </c>
      <c r="Q16" s="1">
        <v>0</v>
      </c>
      <c r="R16" s="1">
        <v>10</v>
      </c>
      <c r="S16" s="1">
        <v>33.5</v>
      </c>
    </row>
    <row r="17" spans="1:19" x14ac:dyDescent="0.2">
      <c r="A17" s="22" t="s">
        <v>510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</row>
  </sheetData>
  <mergeCells count="1">
    <mergeCell ref="A17:S17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FB2CE-2B0C-47F6-8C38-361312396336}">
  <dimension ref="A1:S77"/>
  <sheetViews>
    <sheetView view="pageBreakPreview" topLeftCell="A64" zoomScale="125" zoomScaleNormal="100" zoomScaleSheetLayoutView="125" workbookViewId="0">
      <selection activeCell="A77" sqref="A77:S77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352</v>
      </c>
    </row>
    <row r="2" spans="1:19" s="3" customFormat="1" x14ac:dyDescent="0.2">
      <c r="A2" s="4"/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2</v>
      </c>
      <c r="B3" s="1">
        <v>131760</v>
      </c>
      <c r="C3" s="1">
        <v>14060</v>
      </c>
      <c r="D3" s="1">
        <v>13120</v>
      </c>
      <c r="E3" s="1">
        <v>11960</v>
      </c>
      <c r="F3" s="1">
        <v>12430</v>
      </c>
      <c r="G3" s="1">
        <v>13970</v>
      </c>
      <c r="H3" s="1">
        <v>12780</v>
      </c>
      <c r="I3" s="1">
        <v>11570</v>
      </c>
      <c r="J3" s="1">
        <v>10330</v>
      </c>
      <c r="K3" s="1">
        <v>8510</v>
      </c>
      <c r="L3" s="1">
        <v>5640</v>
      </c>
      <c r="M3" s="1">
        <v>4650</v>
      </c>
      <c r="N3" s="1">
        <v>4170</v>
      </c>
      <c r="O3" s="1">
        <v>3450</v>
      </c>
      <c r="P3" s="1">
        <v>2450</v>
      </c>
      <c r="Q3" s="1">
        <v>1160</v>
      </c>
      <c r="R3" s="1">
        <v>1510</v>
      </c>
      <c r="S3" s="1">
        <v>25.1</v>
      </c>
    </row>
    <row r="4" spans="1:19" x14ac:dyDescent="0.2">
      <c r="A4" s="1" t="s">
        <v>83</v>
      </c>
      <c r="B4" s="1">
        <v>2110</v>
      </c>
      <c r="C4" s="1">
        <v>510</v>
      </c>
      <c r="D4" s="1">
        <v>420</v>
      </c>
      <c r="E4" s="1">
        <v>170</v>
      </c>
      <c r="F4" s="1">
        <v>210</v>
      </c>
      <c r="G4" s="1">
        <v>290</v>
      </c>
      <c r="H4" s="1">
        <v>140</v>
      </c>
      <c r="I4" s="1">
        <v>110</v>
      </c>
      <c r="J4" s="1">
        <v>120</v>
      </c>
      <c r="K4" s="1">
        <v>90</v>
      </c>
      <c r="L4" s="1">
        <v>20</v>
      </c>
      <c r="M4" s="1">
        <v>0</v>
      </c>
      <c r="N4" s="1">
        <v>10</v>
      </c>
      <c r="O4" s="1">
        <v>0</v>
      </c>
      <c r="P4" s="1">
        <v>10</v>
      </c>
      <c r="Q4" s="1">
        <v>10</v>
      </c>
      <c r="R4" s="1">
        <v>0</v>
      </c>
      <c r="S4" s="1">
        <v>13.7</v>
      </c>
    </row>
    <row r="5" spans="1:19" x14ac:dyDescent="0.2">
      <c r="A5" s="1" t="s">
        <v>84</v>
      </c>
      <c r="B5" s="1">
        <v>990</v>
      </c>
      <c r="C5" s="1">
        <v>50</v>
      </c>
      <c r="D5" s="1">
        <v>110</v>
      </c>
      <c r="E5" s="1">
        <v>50</v>
      </c>
      <c r="F5" s="1">
        <v>120</v>
      </c>
      <c r="G5" s="1">
        <v>60</v>
      </c>
      <c r="H5" s="1">
        <v>60</v>
      </c>
      <c r="I5" s="1">
        <v>230</v>
      </c>
      <c r="J5" s="1">
        <v>120</v>
      </c>
      <c r="K5" s="1">
        <v>70</v>
      </c>
      <c r="L5" s="1">
        <v>40</v>
      </c>
      <c r="M5" s="1">
        <v>20</v>
      </c>
      <c r="N5" s="1">
        <v>30</v>
      </c>
      <c r="O5" s="1">
        <v>30</v>
      </c>
      <c r="P5" s="1">
        <v>0</v>
      </c>
      <c r="Q5" s="1">
        <v>0</v>
      </c>
      <c r="R5" s="1">
        <v>0</v>
      </c>
      <c r="S5" s="1">
        <v>31</v>
      </c>
    </row>
    <row r="6" spans="1:19" x14ac:dyDescent="0.2">
      <c r="A6" s="1" t="s">
        <v>85</v>
      </c>
      <c r="B6" s="1">
        <v>26150</v>
      </c>
      <c r="C6" s="1">
        <v>3270</v>
      </c>
      <c r="D6" s="1">
        <v>2300</v>
      </c>
      <c r="E6" s="1">
        <v>1570</v>
      </c>
      <c r="F6" s="1">
        <v>1910</v>
      </c>
      <c r="G6" s="1">
        <v>4710</v>
      </c>
      <c r="H6" s="1">
        <v>3860</v>
      </c>
      <c r="I6" s="1">
        <v>2810</v>
      </c>
      <c r="J6" s="1">
        <v>2420</v>
      </c>
      <c r="K6" s="1">
        <v>1360</v>
      </c>
      <c r="L6" s="1">
        <v>660</v>
      </c>
      <c r="M6" s="1">
        <v>440</v>
      </c>
      <c r="N6" s="1">
        <v>310</v>
      </c>
      <c r="O6" s="1">
        <v>230</v>
      </c>
      <c r="P6" s="1">
        <v>150</v>
      </c>
      <c r="Q6" s="1">
        <v>80</v>
      </c>
      <c r="R6" s="1">
        <v>70</v>
      </c>
      <c r="S6" s="1">
        <v>24.3</v>
      </c>
    </row>
    <row r="7" spans="1:19" x14ac:dyDescent="0.2">
      <c r="A7" s="1" t="s">
        <v>3</v>
      </c>
      <c r="B7" s="1">
        <v>48160</v>
      </c>
      <c r="C7" s="1">
        <v>5780</v>
      </c>
      <c r="D7" s="1">
        <v>5820</v>
      </c>
      <c r="E7" s="1">
        <v>5760</v>
      </c>
      <c r="F7" s="1">
        <v>5360</v>
      </c>
      <c r="G7" s="1">
        <v>4240</v>
      </c>
      <c r="H7" s="1">
        <v>3530</v>
      </c>
      <c r="I7" s="1">
        <v>3500</v>
      </c>
      <c r="J7" s="1">
        <v>3020</v>
      </c>
      <c r="K7" s="1">
        <v>2760</v>
      </c>
      <c r="L7" s="1">
        <v>1840</v>
      </c>
      <c r="M7" s="1">
        <v>1790</v>
      </c>
      <c r="N7" s="1">
        <v>1410</v>
      </c>
      <c r="O7" s="1">
        <v>1210</v>
      </c>
      <c r="P7" s="1">
        <v>870</v>
      </c>
      <c r="Q7" s="1">
        <v>510</v>
      </c>
      <c r="R7" s="1">
        <v>760</v>
      </c>
      <c r="S7" s="1">
        <v>21.6</v>
      </c>
    </row>
    <row r="8" spans="1:19" x14ac:dyDescent="0.2">
      <c r="A8" s="1" t="s">
        <v>4</v>
      </c>
      <c r="B8" s="1">
        <v>3030</v>
      </c>
      <c r="C8" s="1">
        <v>300</v>
      </c>
      <c r="D8" s="1">
        <v>480</v>
      </c>
      <c r="E8" s="1">
        <v>370</v>
      </c>
      <c r="F8" s="1">
        <v>260</v>
      </c>
      <c r="G8" s="1">
        <v>170</v>
      </c>
      <c r="H8" s="1">
        <v>300</v>
      </c>
      <c r="I8" s="1">
        <v>270</v>
      </c>
      <c r="J8" s="1">
        <v>240</v>
      </c>
      <c r="K8" s="1">
        <v>200</v>
      </c>
      <c r="L8" s="1">
        <v>140</v>
      </c>
      <c r="M8" s="1">
        <v>120</v>
      </c>
      <c r="N8" s="1">
        <v>80</v>
      </c>
      <c r="O8" s="1">
        <v>10</v>
      </c>
      <c r="P8" s="1">
        <v>30</v>
      </c>
      <c r="Q8" s="1">
        <v>40</v>
      </c>
      <c r="R8" s="1">
        <v>20</v>
      </c>
      <c r="S8" s="1">
        <v>23.1</v>
      </c>
    </row>
    <row r="9" spans="1:19" x14ac:dyDescent="0.2">
      <c r="A9" s="1" t="s">
        <v>86</v>
      </c>
      <c r="B9" s="1">
        <v>230</v>
      </c>
      <c r="C9" s="1">
        <v>30</v>
      </c>
      <c r="D9" s="1">
        <v>0</v>
      </c>
      <c r="E9" s="1">
        <v>0</v>
      </c>
      <c r="F9" s="1">
        <v>10</v>
      </c>
      <c r="G9" s="1">
        <v>70</v>
      </c>
      <c r="H9" s="1">
        <v>40</v>
      </c>
      <c r="I9" s="1">
        <v>40</v>
      </c>
      <c r="J9" s="1">
        <v>10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10</v>
      </c>
      <c r="R9" s="1">
        <v>20</v>
      </c>
      <c r="S9" s="1">
        <v>25.6</v>
      </c>
    </row>
    <row r="10" spans="1:19" x14ac:dyDescent="0.2">
      <c r="A10" s="1" t="s">
        <v>87</v>
      </c>
      <c r="B10" s="1">
        <v>360</v>
      </c>
      <c r="C10" s="1">
        <v>40</v>
      </c>
      <c r="D10" s="1">
        <v>40</v>
      </c>
      <c r="E10" s="1">
        <v>20</v>
      </c>
      <c r="F10" s="1">
        <v>20</v>
      </c>
      <c r="G10" s="1">
        <v>40</v>
      </c>
      <c r="H10" s="1">
        <v>20</v>
      </c>
      <c r="I10" s="1">
        <v>40</v>
      </c>
      <c r="J10" s="1">
        <v>60</v>
      </c>
      <c r="K10" s="1">
        <v>20</v>
      </c>
      <c r="L10" s="1">
        <v>20</v>
      </c>
      <c r="M10" s="1">
        <v>10</v>
      </c>
      <c r="N10" s="1">
        <v>10</v>
      </c>
      <c r="O10" s="1">
        <v>20</v>
      </c>
      <c r="P10" s="1">
        <v>0</v>
      </c>
      <c r="Q10" s="1">
        <v>0</v>
      </c>
      <c r="R10" s="1">
        <v>0</v>
      </c>
      <c r="S10" s="1">
        <v>30</v>
      </c>
    </row>
    <row r="11" spans="1:19" x14ac:dyDescent="0.2">
      <c r="A11" s="1" t="s">
        <v>88</v>
      </c>
      <c r="B11" s="1">
        <v>100</v>
      </c>
      <c r="C11" s="1">
        <v>10</v>
      </c>
      <c r="D11" s="1">
        <v>10</v>
      </c>
      <c r="E11" s="1">
        <v>0</v>
      </c>
      <c r="F11" s="1">
        <v>0</v>
      </c>
      <c r="G11" s="1">
        <v>0</v>
      </c>
      <c r="H11" s="1">
        <v>20</v>
      </c>
      <c r="I11" s="1">
        <v>0</v>
      </c>
      <c r="J11" s="1">
        <v>0</v>
      </c>
      <c r="K11" s="1">
        <v>30</v>
      </c>
      <c r="L11" s="1">
        <v>0</v>
      </c>
      <c r="M11" s="1">
        <v>20</v>
      </c>
      <c r="N11" s="1">
        <v>0</v>
      </c>
      <c r="O11" s="1">
        <v>10</v>
      </c>
      <c r="P11" s="1">
        <v>0</v>
      </c>
      <c r="Q11" s="1">
        <v>0</v>
      </c>
      <c r="R11" s="1">
        <v>0</v>
      </c>
      <c r="S11" s="1">
        <v>41.7</v>
      </c>
    </row>
    <row r="12" spans="1:19" x14ac:dyDescent="0.2">
      <c r="A12" s="1" t="s">
        <v>11</v>
      </c>
      <c r="B12" s="1">
        <v>1170</v>
      </c>
      <c r="C12" s="1">
        <v>30</v>
      </c>
      <c r="D12" s="1">
        <v>20</v>
      </c>
      <c r="E12" s="1">
        <v>40</v>
      </c>
      <c r="F12" s="1">
        <v>80</v>
      </c>
      <c r="G12" s="1">
        <v>60</v>
      </c>
      <c r="H12" s="1">
        <v>60</v>
      </c>
      <c r="I12" s="1">
        <v>230</v>
      </c>
      <c r="J12" s="1">
        <v>180</v>
      </c>
      <c r="K12" s="1">
        <v>140</v>
      </c>
      <c r="L12" s="1">
        <v>130</v>
      </c>
      <c r="M12" s="1">
        <v>60</v>
      </c>
      <c r="N12" s="1">
        <v>70</v>
      </c>
      <c r="O12" s="1">
        <v>10</v>
      </c>
      <c r="P12" s="1">
        <v>30</v>
      </c>
      <c r="Q12" s="1">
        <v>20</v>
      </c>
      <c r="R12" s="1">
        <v>10</v>
      </c>
      <c r="S12" s="1">
        <v>36.799999999999997</v>
      </c>
    </row>
    <row r="13" spans="1:19" x14ac:dyDescent="0.2">
      <c r="A13" s="1" t="s">
        <v>89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12</v>
      </c>
      <c r="B14" s="1">
        <v>2790</v>
      </c>
      <c r="C14" s="1">
        <v>210</v>
      </c>
      <c r="D14" s="1">
        <v>200</v>
      </c>
      <c r="E14" s="1">
        <v>180</v>
      </c>
      <c r="F14" s="1">
        <v>110</v>
      </c>
      <c r="G14" s="1">
        <v>80</v>
      </c>
      <c r="H14" s="1">
        <v>240</v>
      </c>
      <c r="I14" s="1">
        <v>280</v>
      </c>
      <c r="J14" s="1">
        <v>210</v>
      </c>
      <c r="K14" s="1">
        <v>440</v>
      </c>
      <c r="L14" s="1">
        <v>250</v>
      </c>
      <c r="M14" s="1">
        <v>180</v>
      </c>
      <c r="N14" s="1">
        <v>280</v>
      </c>
      <c r="O14" s="1">
        <v>80</v>
      </c>
      <c r="P14" s="1">
        <v>40</v>
      </c>
      <c r="Q14" s="1">
        <v>10</v>
      </c>
      <c r="R14" s="1">
        <v>0</v>
      </c>
      <c r="S14" s="1">
        <v>37.299999999999997</v>
      </c>
    </row>
    <row r="15" spans="1:19" x14ac:dyDescent="0.2">
      <c r="A15" s="1" t="s">
        <v>13</v>
      </c>
      <c r="B15" s="1">
        <v>3750</v>
      </c>
      <c r="C15" s="1">
        <v>230</v>
      </c>
      <c r="D15" s="1">
        <v>260</v>
      </c>
      <c r="E15" s="1">
        <v>90</v>
      </c>
      <c r="F15" s="1">
        <v>230</v>
      </c>
      <c r="G15" s="1">
        <v>140</v>
      </c>
      <c r="H15" s="1">
        <v>380</v>
      </c>
      <c r="I15" s="1">
        <v>450</v>
      </c>
      <c r="J15" s="1">
        <v>620</v>
      </c>
      <c r="K15" s="1">
        <v>390</v>
      </c>
      <c r="L15" s="1">
        <v>440</v>
      </c>
      <c r="M15" s="1">
        <v>200</v>
      </c>
      <c r="N15" s="1">
        <v>200</v>
      </c>
      <c r="O15" s="1">
        <v>80</v>
      </c>
      <c r="P15" s="1">
        <v>40</v>
      </c>
      <c r="Q15" s="1">
        <v>0</v>
      </c>
      <c r="R15" s="1">
        <v>0</v>
      </c>
      <c r="S15" s="1">
        <v>35.799999999999997</v>
      </c>
    </row>
    <row r="16" spans="1:19" x14ac:dyDescent="0.2">
      <c r="A16" s="1" t="s">
        <v>10</v>
      </c>
      <c r="B16" s="1">
        <v>35880</v>
      </c>
      <c r="C16" s="1">
        <v>2900</v>
      </c>
      <c r="D16" s="1">
        <v>2770</v>
      </c>
      <c r="E16" s="1">
        <v>3200</v>
      </c>
      <c r="F16" s="1">
        <v>3460</v>
      </c>
      <c r="G16" s="1">
        <v>3230</v>
      </c>
      <c r="H16" s="1">
        <v>3050</v>
      </c>
      <c r="I16" s="1">
        <v>2910</v>
      </c>
      <c r="J16" s="1">
        <v>2820</v>
      </c>
      <c r="K16" s="1">
        <v>2590</v>
      </c>
      <c r="L16" s="1">
        <v>1810</v>
      </c>
      <c r="M16" s="1">
        <v>1580</v>
      </c>
      <c r="N16" s="1">
        <v>1640</v>
      </c>
      <c r="O16" s="1">
        <v>1650</v>
      </c>
      <c r="P16" s="1">
        <v>1250</v>
      </c>
      <c r="Q16" s="1">
        <v>440</v>
      </c>
      <c r="R16" s="1">
        <v>580</v>
      </c>
      <c r="S16" s="1">
        <v>28.9</v>
      </c>
    </row>
    <row r="17" spans="1:19" x14ac:dyDescent="0.2">
      <c r="A17" s="1" t="s">
        <v>90</v>
      </c>
      <c r="B17" s="1">
        <v>350</v>
      </c>
      <c r="C17" s="1">
        <v>60</v>
      </c>
      <c r="D17" s="1">
        <v>10</v>
      </c>
      <c r="E17" s="1">
        <v>10</v>
      </c>
      <c r="F17" s="1">
        <v>50</v>
      </c>
      <c r="G17" s="1">
        <v>0</v>
      </c>
      <c r="H17" s="1">
        <v>30</v>
      </c>
      <c r="I17" s="1">
        <v>30</v>
      </c>
      <c r="J17" s="1">
        <v>40</v>
      </c>
      <c r="K17" s="1">
        <v>20</v>
      </c>
      <c r="L17" s="1">
        <v>60</v>
      </c>
      <c r="M17" s="1">
        <v>20</v>
      </c>
      <c r="N17" s="1">
        <v>20</v>
      </c>
      <c r="O17" s="1">
        <v>0</v>
      </c>
      <c r="P17" s="1">
        <v>0</v>
      </c>
      <c r="Q17" s="1">
        <v>0</v>
      </c>
      <c r="R17" s="1">
        <v>0</v>
      </c>
      <c r="S17" s="1">
        <v>32.5</v>
      </c>
    </row>
    <row r="18" spans="1:19" x14ac:dyDescent="0.2">
      <c r="A18" s="1" t="s">
        <v>91</v>
      </c>
      <c r="B18" s="1">
        <v>180</v>
      </c>
      <c r="C18" s="1">
        <v>20</v>
      </c>
      <c r="D18" s="1">
        <v>10</v>
      </c>
      <c r="E18" s="1">
        <v>10</v>
      </c>
      <c r="F18" s="1">
        <v>10</v>
      </c>
      <c r="G18" s="1">
        <v>10</v>
      </c>
      <c r="H18" s="1">
        <v>20</v>
      </c>
      <c r="I18" s="1">
        <v>10</v>
      </c>
      <c r="J18" s="1">
        <v>20</v>
      </c>
      <c r="K18" s="1">
        <v>50</v>
      </c>
      <c r="L18" s="1">
        <v>0</v>
      </c>
      <c r="M18" s="1">
        <v>20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35</v>
      </c>
    </row>
    <row r="19" spans="1:19" x14ac:dyDescent="0.2">
      <c r="A19" s="1" t="s">
        <v>92</v>
      </c>
      <c r="B19" s="1">
        <v>220</v>
      </c>
      <c r="C19" s="1">
        <v>30</v>
      </c>
      <c r="D19" s="1">
        <v>20</v>
      </c>
      <c r="E19" s="1">
        <v>10</v>
      </c>
      <c r="F19" s="1">
        <v>0</v>
      </c>
      <c r="G19" s="1">
        <v>20</v>
      </c>
      <c r="H19" s="1">
        <v>40</v>
      </c>
      <c r="I19" s="1">
        <v>10</v>
      </c>
      <c r="J19" s="1">
        <v>0</v>
      </c>
      <c r="K19" s="1">
        <v>80</v>
      </c>
      <c r="L19" s="1">
        <v>10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28.8</v>
      </c>
    </row>
    <row r="20" spans="1:19" x14ac:dyDescent="0.2">
      <c r="A20" s="1" t="s">
        <v>93</v>
      </c>
      <c r="B20" s="1">
        <v>210</v>
      </c>
      <c r="C20" s="1">
        <v>10</v>
      </c>
      <c r="D20" s="1">
        <v>0</v>
      </c>
      <c r="E20" s="1">
        <v>20</v>
      </c>
      <c r="F20" s="1">
        <v>30</v>
      </c>
      <c r="G20" s="1">
        <v>30</v>
      </c>
      <c r="H20" s="1">
        <v>20</v>
      </c>
      <c r="I20" s="1">
        <v>50</v>
      </c>
      <c r="J20" s="1">
        <v>20</v>
      </c>
      <c r="K20" s="1">
        <v>10</v>
      </c>
      <c r="L20" s="1">
        <v>0</v>
      </c>
      <c r="M20" s="1">
        <v>10</v>
      </c>
      <c r="N20" s="1">
        <v>0</v>
      </c>
      <c r="O20" s="1">
        <v>0</v>
      </c>
      <c r="P20" s="1">
        <v>0</v>
      </c>
      <c r="Q20" s="1">
        <v>10</v>
      </c>
      <c r="R20" s="1">
        <v>0</v>
      </c>
      <c r="S20" s="1">
        <v>28.8</v>
      </c>
    </row>
    <row r="21" spans="1:19" x14ac:dyDescent="0.2">
      <c r="A21" s="1" t="s">
        <v>5</v>
      </c>
      <c r="B21" s="1">
        <v>1820</v>
      </c>
      <c r="C21" s="1">
        <v>170</v>
      </c>
      <c r="D21" s="1">
        <v>190</v>
      </c>
      <c r="E21" s="1">
        <v>170</v>
      </c>
      <c r="F21" s="1">
        <v>150</v>
      </c>
      <c r="G21" s="1">
        <v>260</v>
      </c>
      <c r="H21" s="1">
        <v>220</v>
      </c>
      <c r="I21" s="1">
        <v>140</v>
      </c>
      <c r="J21" s="1">
        <v>120</v>
      </c>
      <c r="K21" s="1">
        <v>110</v>
      </c>
      <c r="L21" s="1">
        <v>130</v>
      </c>
      <c r="M21" s="1">
        <v>70</v>
      </c>
      <c r="N21" s="1">
        <v>40</v>
      </c>
      <c r="O21" s="1">
        <v>10</v>
      </c>
      <c r="P21" s="1">
        <v>10</v>
      </c>
      <c r="Q21" s="1">
        <v>0</v>
      </c>
      <c r="R21" s="1">
        <v>30</v>
      </c>
      <c r="S21" s="1">
        <v>24.4</v>
      </c>
    </row>
    <row r="22" spans="1:19" x14ac:dyDescent="0.2">
      <c r="A22" s="1" t="s">
        <v>6</v>
      </c>
      <c r="B22" s="1">
        <v>80</v>
      </c>
      <c r="C22" s="1">
        <v>20</v>
      </c>
      <c r="D22" s="1">
        <v>30</v>
      </c>
      <c r="E22" s="1">
        <v>10</v>
      </c>
      <c r="F22" s="1">
        <v>0</v>
      </c>
      <c r="G22" s="1">
        <v>0</v>
      </c>
      <c r="H22" s="1">
        <v>10</v>
      </c>
      <c r="I22" s="1">
        <v>0</v>
      </c>
      <c r="J22" s="1">
        <v>0</v>
      </c>
      <c r="K22" s="1">
        <v>0</v>
      </c>
      <c r="L22" s="1">
        <v>10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8.3000000000000007</v>
      </c>
    </row>
    <row r="23" spans="1:19" x14ac:dyDescent="0.2">
      <c r="A23" s="1" t="s">
        <v>7</v>
      </c>
      <c r="B23" s="1">
        <v>580</v>
      </c>
      <c r="C23" s="1">
        <v>60</v>
      </c>
      <c r="D23" s="1">
        <v>40</v>
      </c>
      <c r="E23" s="1">
        <v>60</v>
      </c>
      <c r="F23" s="1">
        <v>90</v>
      </c>
      <c r="G23" s="1">
        <v>120</v>
      </c>
      <c r="H23" s="1">
        <v>80</v>
      </c>
      <c r="I23" s="1">
        <v>50</v>
      </c>
      <c r="J23" s="1">
        <v>40</v>
      </c>
      <c r="K23" s="1">
        <v>20</v>
      </c>
      <c r="L23" s="1">
        <v>0</v>
      </c>
      <c r="M23" s="1">
        <v>10</v>
      </c>
      <c r="N23" s="1">
        <v>0</v>
      </c>
      <c r="O23" s="1">
        <v>10</v>
      </c>
      <c r="P23" s="1">
        <v>0</v>
      </c>
      <c r="Q23" s="1">
        <v>0</v>
      </c>
      <c r="R23" s="1">
        <v>0</v>
      </c>
      <c r="S23" s="1">
        <v>21.7</v>
      </c>
    </row>
    <row r="24" spans="1:19" x14ac:dyDescent="0.2">
      <c r="A24" s="1" t="s">
        <v>8</v>
      </c>
      <c r="B24" s="1">
        <v>510</v>
      </c>
      <c r="C24" s="1">
        <v>40</v>
      </c>
      <c r="D24" s="1">
        <v>40</v>
      </c>
      <c r="E24" s="1">
        <v>0</v>
      </c>
      <c r="F24" s="1">
        <v>70</v>
      </c>
      <c r="G24" s="1">
        <v>60</v>
      </c>
      <c r="H24" s="1">
        <v>160</v>
      </c>
      <c r="I24" s="1">
        <v>60</v>
      </c>
      <c r="J24" s="1">
        <v>30</v>
      </c>
      <c r="K24" s="1">
        <v>20</v>
      </c>
      <c r="L24" s="1">
        <v>0</v>
      </c>
      <c r="M24" s="1">
        <v>10</v>
      </c>
      <c r="N24" s="1">
        <v>0</v>
      </c>
      <c r="O24" s="1">
        <v>10</v>
      </c>
      <c r="P24" s="1">
        <v>0</v>
      </c>
      <c r="Q24" s="1">
        <v>0</v>
      </c>
      <c r="R24" s="1">
        <v>10</v>
      </c>
      <c r="S24" s="1">
        <v>26.4</v>
      </c>
    </row>
    <row r="25" spans="1:19" x14ac:dyDescent="0.2">
      <c r="A25" s="1" t="s">
        <v>9</v>
      </c>
      <c r="B25" s="1">
        <v>1490</v>
      </c>
      <c r="C25" s="1">
        <v>200</v>
      </c>
      <c r="D25" s="1">
        <v>230</v>
      </c>
      <c r="E25" s="1">
        <v>120</v>
      </c>
      <c r="F25" s="1">
        <v>110</v>
      </c>
      <c r="G25" s="1">
        <v>160</v>
      </c>
      <c r="H25" s="1">
        <v>310</v>
      </c>
      <c r="I25" s="1">
        <v>180</v>
      </c>
      <c r="J25" s="1">
        <v>70</v>
      </c>
      <c r="K25" s="1">
        <v>20</v>
      </c>
      <c r="L25" s="1">
        <v>20</v>
      </c>
      <c r="M25" s="1">
        <v>30</v>
      </c>
      <c r="N25" s="1">
        <v>10</v>
      </c>
      <c r="O25" s="1">
        <v>20</v>
      </c>
      <c r="P25" s="1">
        <v>0</v>
      </c>
      <c r="Q25" s="1">
        <v>10</v>
      </c>
      <c r="R25" s="1">
        <v>0</v>
      </c>
      <c r="S25" s="1">
        <v>22.7</v>
      </c>
    </row>
    <row r="26" spans="1:19" x14ac:dyDescent="0.2">
      <c r="A26" s="1" t="s">
        <v>14</v>
      </c>
      <c r="B26" s="1">
        <v>1600</v>
      </c>
      <c r="C26" s="1">
        <v>90</v>
      </c>
      <c r="D26" s="1">
        <v>120</v>
      </c>
      <c r="E26" s="1">
        <v>100</v>
      </c>
      <c r="F26" s="1">
        <v>150</v>
      </c>
      <c r="G26" s="1">
        <v>220</v>
      </c>
      <c r="H26" s="1">
        <v>190</v>
      </c>
      <c r="I26" s="1">
        <v>170</v>
      </c>
      <c r="J26" s="1">
        <v>170</v>
      </c>
      <c r="K26" s="1">
        <v>90</v>
      </c>
      <c r="L26" s="1">
        <v>60</v>
      </c>
      <c r="M26" s="1">
        <v>60</v>
      </c>
      <c r="N26" s="1">
        <v>60</v>
      </c>
      <c r="O26" s="1">
        <v>70</v>
      </c>
      <c r="P26" s="1">
        <v>20</v>
      </c>
      <c r="Q26" s="1">
        <v>20</v>
      </c>
      <c r="R26" s="1">
        <v>10</v>
      </c>
      <c r="S26" s="1">
        <v>28.2</v>
      </c>
    </row>
    <row r="28" spans="1:19" x14ac:dyDescent="0.2">
      <c r="A28" s="1" t="s">
        <v>398</v>
      </c>
      <c r="B28" s="1">
        <v>70940</v>
      </c>
      <c r="C28" s="1">
        <v>7240</v>
      </c>
      <c r="D28" s="1">
        <v>6680</v>
      </c>
      <c r="E28" s="1">
        <v>6330</v>
      </c>
      <c r="F28" s="1">
        <v>6840</v>
      </c>
      <c r="G28" s="1">
        <v>8200</v>
      </c>
      <c r="H28" s="1">
        <v>6970</v>
      </c>
      <c r="I28" s="1">
        <v>6220</v>
      </c>
      <c r="J28" s="1">
        <v>5530</v>
      </c>
      <c r="K28" s="1">
        <v>4530</v>
      </c>
      <c r="L28" s="1">
        <v>3140</v>
      </c>
      <c r="M28" s="1">
        <v>2600</v>
      </c>
      <c r="N28" s="1">
        <v>2230</v>
      </c>
      <c r="O28" s="1">
        <v>1840</v>
      </c>
      <c r="P28" s="1">
        <v>1290</v>
      </c>
      <c r="Q28" s="1">
        <v>580</v>
      </c>
      <c r="R28" s="1">
        <v>720</v>
      </c>
      <c r="S28" s="1">
        <v>25.1</v>
      </c>
    </row>
    <row r="29" spans="1:19" x14ac:dyDescent="0.2">
      <c r="A29" s="1" t="s">
        <v>83</v>
      </c>
      <c r="B29" s="1">
        <v>1090</v>
      </c>
      <c r="C29" s="1">
        <v>260</v>
      </c>
      <c r="D29" s="1">
        <v>150</v>
      </c>
      <c r="E29" s="1">
        <v>60</v>
      </c>
      <c r="F29" s="1">
        <v>140</v>
      </c>
      <c r="G29" s="1">
        <v>180</v>
      </c>
      <c r="H29" s="1">
        <v>90</v>
      </c>
      <c r="I29" s="1">
        <v>60</v>
      </c>
      <c r="J29" s="1">
        <v>70</v>
      </c>
      <c r="K29" s="1">
        <v>50</v>
      </c>
      <c r="L29" s="1">
        <v>20</v>
      </c>
      <c r="M29" s="1">
        <v>0</v>
      </c>
      <c r="N29" s="1">
        <v>0</v>
      </c>
      <c r="O29" s="1">
        <v>0</v>
      </c>
      <c r="P29" s="1">
        <v>0</v>
      </c>
      <c r="Q29" s="1">
        <v>10</v>
      </c>
      <c r="R29" s="1">
        <v>0</v>
      </c>
      <c r="S29" s="1">
        <v>17.7</v>
      </c>
    </row>
    <row r="30" spans="1:19" x14ac:dyDescent="0.2">
      <c r="A30" s="1" t="s">
        <v>84</v>
      </c>
      <c r="B30" s="1">
        <v>520</v>
      </c>
      <c r="C30" s="1">
        <v>30</v>
      </c>
      <c r="D30" s="1">
        <v>70</v>
      </c>
      <c r="E30" s="1">
        <v>30</v>
      </c>
      <c r="F30" s="1">
        <v>80</v>
      </c>
      <c r="G30" s="1">
        <v>40</v>
      </c>
      <c r="H30" s="1">
        <v>20</v>
      </c>
      <c r="I30" s="1">
        <v>80</v>
      </c>
      <c r="J30" s="1">
        <v>50</v>
      </c>
      <c r="K30" s="1">
        <v>40</v>
      </c>
      <c r="L30" s="1">
        <v>30</v>
      </c>
      <c r="M30" s="1">
        <v>10</v>
      </c>
      <c r="N30" s="1">
        <v>20</v>
      </c>
      <c r="O30" s="1">
        <v>20</v>
      </c>
      <c r="P30" s="1">
        <v>0</v>
      </c>
      <c r="Q30" s="1">
        <v>0</v>
      </c>
      <c r="R30" s="1">
        <v>0</v>
      </c>
      <c r="S30" s="1">
        <v>27.5</v>
      </c>
    </row>
    <row r="31" spans="1:19" x14ac:dyDescent="0.2">
      <c r="A31" s="1" t="s">
        <v>85</v>
      </c>
      <c r="B31" s="1">
        <v>16450</v>
      </c>
      <c r="C31" s="1">
        <v>1700</v>
      </c>
      <c r="D31" s="1">
        <v>1270</v>
      </c>
      <c r="E31" s="1">
        <v>830</v>
      </c>
      <c r="F31" s="1">
        <v>1260</v>
      </c>
      <c r="G31" s="1">
        <v>3440</v>
      </c>
      <c r="H31" s="1">
        <v>2260</v>
      </c>
      <c r="I31" s="1">
        <v>1860</v>
      </c>
      <c r="J31" s="1">
        <v>1610</v>
      </c>
      <c r="K31" s="1">
        <v>860</v>
      </c>
      <c r="L31" s="1">
        <v>480</v>
      </c>
      <c r="M31" s="1">
        <v>320</v>
      </c>
      <c r="N31" s="1">
        <v>210</v>
      </c>
      <c r="O31" s="1">
        <v>180</v>
      </c>
      <c r="P31" s="1">
        <v>90</v>
      </c>
      <c r="Q31" s="1">
        <v>50</v>
      </c>
      <c r="R31" s="1">
        <v>30</v>
      </c>
      <c r="S31" s="1">
        <v>24.6</v>
      </c>
    </row>
    <row r="32" spans="1:19" x14ac:dyDescent="0.2">
      <c r="A32" s="1" t="s">
        <v>3</v>
      </c>
      <c r="B32" s="1">
        <v>23920</v>
      </c>
      <c r="C32" s="1">
        <v>2990</v>
      </c>
      <c r="D32" s="1">
        <v>3020</v>
      </c>
      <c r="E32" s="1">
        <v>3000</v>
      </c>
      <c r="F32" s="1">
        <v>2820</v>
      </c>
      <c r="G32" s="1">
        <v>2130</v>
      </c>
      <c r="H32" s="1">
        <v>1850</v>
      </c>
      <c r="I32" s="1">
        <v>1640</v>
      </c>
      <c r="J32" s="1">
        <v>1360</v>
      </c>
      <c r="K32" s="1">
        <v>1340</v>
      </c>
      <c r="L32" s="1">
        <v>850</v>
      </c>
      <c r="M32" s="1">
        <v>900</v>
      </c>
      <c r="N32" s="1">
        <v>740</v>
      </c>
      <c r="O32" s="1">
        <v>440</v>
      </c>
      <c r="P32" s="1">
        <v>360</v>
      </c>
      <c r="Q32" s="1">
        <v>200</v>
      </c>
      <c r="R32" s="1">
        <v>280</v>
      </c>
      <c r="S32" s="1">
        <v>20.3</v>
      </c>
    </row>
    <row r="33" spans="1:19" x14ac:dyDescent="0.2">
      <c r="A33" s="1" t="s">
        <v>4</v>
      </c>
      <c r="B33" s="1">
        <v>1460</v>
      </c>
      <c r="C33" s="1">
        <v>160</v>
      </c>
      <c r="D33" s="1">
        <v>200</v>
      </c>
      <c r="E33" s="1">
        <v>210</v>
      </c>
      <c r="F33" s="1">
        <v>160</v>
      </c>
      <c r="G33" s="1">
        <v>90</v>
      </c>
      <c r="H33" s="1">
        <v>210</v>
      </c>
      <c r="I33" s="1">
        <v>70</v>
      </c>
      <c r="J33" s="1">
        <v>100</v>
      </c>
      <c r="K33" s="1">
        <v>60</v>
      </c>
      <c r="L33" s="1">
        <v>90</v>
      </c>
      <c r="M33" s="1">
        <v>40</v>
      </c>
      <c r="N33" s="1">
        <v>30</v>
      </c>
      <c r="O33" s="1">
        <v>0</v>
      </c>
      <c r="P33" s="1">
        <v>20</v>
      </c>
      <c r="Q33" s="1">
        <v>0</v>
      </c>
      <c r="R33" s="1">
        <v>20</v>
      </c>
      <c r="S33" s="1">
        <v>20</v>
      </c>
    </row>
    <row r="34" spans="1:19" x14ac:dyDescent="0.2">
      <c r="A34" s="1" t="s">
        <v>86</v>
      </c>
      <c r="B34" s="1">
        <v>160</v>
      </c>
      <c r="C34" s="1">
        <v>10</v>
      </c>
      <c r="D34" s="1">
        <v>0</v>
      </c>
      <c r="E34" s="1">
        <v>0</v>
      </c>
      <c r="F34" s="1">
        <v>10</v>
      </c>
      <c r="G34" s="1">
        <v>70</v>
      </c>
      <c r="H34" s="1">
        <v>20</v>
      </c>
      <c r="I34" s="1">
        <v>20</v>
      </c>
      <c r="J34" s="1">
        <v>10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20</v>
      </c>
      <c r="S34" s="1">
        <v>24.3</v>
      </c>
    </row>
    <row r="35" spans="1:19" x14ac:dyDescent="0.2">
      <c r="A35" s="1" t="s">
        <v>87</v>
      </c>
      <c r="B35" s="1">
        <v>190</v>
      </c>
      <c r="C35" s="1">
        <v>20</v>
      </c>
      <c r="D35" s="1">
        <v>30</v>
      </c>
      <c r="E35" s="1">
        <v>20</v>
      </c>
      <c r="F35" s="1">
        <v>10</v>
      </c>
      <c r="G35" s="1">
        <v>30</v>
      </c>
      <c r="H35" s="1">
        <v>0</v>
      </c>
      <c r="I35" s="1">
        <v>20</v>
      </c>
      <c r="J35" s="1">
        <v>20</v>
      </c>
      <c r="K35" s="1">
        <v>10</v>
      </c>
      <c r="L35" s="1">
        <v>20</v>
      </c>
      <c r="M35" s="1">
        <v>0</v>
      </c>
      <c r="N35" s="1">
        <v>0</v>
      </c>
      <c r="O35" s="1">
        <v>10</v>
      </c>
      <c r="P35" s="1">
        <v>0</v>
      </c>
      <c r="Q35" s="1">
        <v>0</v>
      </c>
      <c r="R35" s="1">
        <v>0</v>
      </c>
      <c r="S35" s="1">
        <v>22.5</v>
      </c>
    </row>
    <row r="36" spans="1:19" x14ac:dyDescent="0.2">
      <c r="A36" s="1" t="s">
        <v>88</v>
      </c>
      <c r="B36" s="1">
        <v>60</v>
      </c>
      <c r="C36" s="1">
        <v>10</v>
      </c>
      <c r="D36" s="1">
        <v>0</v>
      </c>
      <c r="E36" s="1">
        <v>0</v>
      </c>
      <c r="F36" s="1">
        <v>0</v>
      </c>
      <c r="G36" s="1">
        <v>0</v>
      </c>
      <c r="H36" s="1">
        <v>20</v>
      </c>
      <c r="I36" s="1">
        <v>0</v>
      </c>
      <c r="J36" s="1">
        <v>0</v>
      </c>
      <c r="K36" s="1">
        <v>20</v>
      </c>
      <c r="L36" s="1">
        <v>0</v>
      </c>
      <c r="M36" s="1">
        <v>0</v>
      </c>
      <c r="N36" s="1">
        <v>0</v>
      </c>
      <c r="O36" s="1">
        <v>10</v>
      </c>
      <c r="P36" s="1">
        <v>0</v>
      </c>
      <c r="Q36" s="1">
        <v>0</v>
      </c>
      <c r="R36" s="1">
        <v>0</v>
      </c>
      <c r="S36" s="1">
        <v>35</v>
      </c>
    </row>
    <row r="37" spans="1:19" x14ac:dyDescent="0.2">
      <c r="A37" s="1" t="s">
        <v>11</v>
      </c>
      <c r="B37" s="1">
        <v>770</v>
      </c>
      <c r="C37" s="1">
        <v>0</v>
      </c>
      <c r="D37" s="1">
        <v>10</v>
      </c>
      <c r="E37" s="1">
        <v>20</v>
      </c>
      <c r="F37" s="1">
        <v>30</v>
      </c>
      <c r="G37" s="1">
        <v>40</v>
      </c>
      <c r="H37" s="1">
        <v>20</v>
      </c>
      <c r="I37" s="1">
        <v>200</v>
      </c>
      <c r="J37" s="1">
        <v>150</v>
      </c>
      <c r="K37" s="1">
        <v>60</v>
      </c>
      <c r="L37" s="1">
        <v>110</v>
      </c>
      <c r="M37" s="1">
        <v>50</v>
      </c>
      <c r="N37" s="1">
        <v>30</v>
      </c>
      <c r="O37" s="1">
        <v>10</v>
      </c>
      <c r="P37" s="1">
        <v>30</v>
      </c>
      <c r="Q37" s="1">
        <v>0</v>
      </c>
      <c r="R37" s="1">
        <v>10</v>
      </c>
      <c r="S37" s="1">
        <v>37.200000000000003</v>
      </c>
    </row>
    <row r="38" spans="1:19" x14ac:dyDescent="0.2">
      <c r="A38" s="1" t="s">
        <v>89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">
      <c r="A39" s="1" t="s">
        <v>12</v>
      </c>
      <c r="B39" s="1">
        <v>1250</v>
      </c>
      <c r="C39" s="1">
        <v>100</v>
      </c>
      <c r="D39" s="1">
        <v>140</v>
      </c>
      <c r="E39" s="1">
        <v>130</v>
      </c>
      <c r="F39" s="1">
        <v>30</v>
      </c>
      <c r="G39" s="1">
        <v>30</v>
      </c>
      <c r="H39" s="1">
        <v>90</v>
      </c>
      <c r="I39" s="1">
        <v>90</v>
      </c>
      <c r="J39" s="1">
        <v>100</v>
      </c>
      <c r="K39" s="1">
        <v>240</v>
      </c>
      <c r="L39" s="1">
        <v>100</v>
      </c>
      <c r="M39" s="1">
        <v>100</v>
      </c>
      <c r="N39" s="1">
        <v>40</v>
      </c>
      <c r="O39" s="1">
        <v>30</v>
      </c>
      <c r="P39" s="1">
        <v>20</v>
      </c>
      <c r="Q39" s="1">
        <v>10</v>
      </c>
      <c r="R39" s="1">
        <v>0</v>
      </c>
      <c r="S39" s="1">
        <v>35.799999999999997</v>
      </c>
    </row>
    <row r="40" spans="1:19" x14ac:dyDescent="0.2">
      <c r="A40" s="1" t="s">
        <v>13</v>
      </c>
      <c r="B40" s="1">
        <v>2310</v>
      </c>
      <c r="C40" s="1">
        <v>150</v>
      </c>
      <c r="D40" s="1">
        <v>110</v>
      </c>
      <c r="E40" s="1">
        <v>70</v>
      </c>
      <c r="F40" s="1">
        <v>110</v>
      </c>
      <c r="G40" s="1">
        <v>70</v>
      </c>
      <c r="H40" s="1">
        <v>190</v>
      </c>
      <c r="I40" s="1">
        <v>250</v>
      </c>
      <c r="J40" s="1">
        <v>370</v>
      </c>
      <c r="K40" s="1">
        <v>280</v>
      </c>
      <c r="L40" s="1">
        <v>370</v>
      </c>
      <c r="M40" s="1">
        <v>150</v>
      </c>
      <c r="N40" s="1">
        <v>140</v>
      </c>
      <c r="O40" s="1">
        <v>30</v>
      </c>
      <c r="P40" s="1">
        <v>20</v>
      </c>
      <c r="Q40" s="1">
        <v>0</v>
      </c>
      <c r="R40" s="1">
        <v>0</v>
      </c>
      <c r="S40" s="1">
        <v>37.799999999999997</v>
      </c>
    </row>
    <row r="41" spans="1:19" x14ac:dyDescent="0.2">
      <c r="A41" s="1" t="s">
        <v>10</v>
      </c>
      <c r="B41" s="1">
        <v>19060</v>
      </c>
      <c r="C41" s="1">
        <v>1430</v>
      </c>
      <c r="D41" s="1">
        <v>1340</v>
      </c>
      <c r="E41" s="1">
        <v>1670</v>
      </c>
      <c r="F41" s="1">
        <v>1850</v>
      </c>
      <c r="G41" s="1">
        <v>1610</v>
      </c>
      <c r="H41" s="1">
        <v>1620</v>
      </c>
      <c r="I41" s="1">
        <v>1580</v>
      </c>
      <c r="J41" s="1">
        <v>1440</v>
      </c>
      <c r="K41" s="1">
        <v>1380</v>
      </c>
      <c r="L41" s="1">
        <v>930</v>
      </c>
      <c r="M41" s="1">
        <v>900</v>
      </c>
      <c r="N41" s="1">
        <v>920</v>
      </c>
      <c r="O41" s="1">
        <v>1050</v>
      </c>
      <c r="P41" s="1">
        <v>730</v>
      </c>
      <c r="Q41" s="1">
        <v>270</v>
      </c>
      <c r="R41" s="1">
        <v>340</v>
      </c>
      <c r="S41" s="1">
        <v>30</v>
      </c>
    </row>
    <row r="42" spans="1:19" x14ac:dyDescent="0.2">
      <c r="A42" s="1" t="s">
        <v>90</v>
      </c>
      <c r="B42" s="1">
        <v>190</v>
      </c>
      <c r="C42" s="1">
        <v>30</v>
      </c>
      <c r="D42" s="1">
        <v>0</v>
      </c>
      <c r="E42" s="1">
        <v>10</v>
      </c>
      <c r="F42" s="1">
        <v>50</v>
      </c>
      <c r="G42" s="1">
        <v>0</v>
      </c>
      <c r="H42" s="1">
        <v>10</v>
      </c>
      <c r="I42" s="1">
        <v>20</v>
      </c>
      <c r="J42" s="1">
        <v>10</v>
      </c>
      <c r="K42" s="1">
        <v>20</v>
      </c>
      <c r="L42" s="1">
        <v>20</v>
      </c>
      <c r="M42" s="1">
        <v>10</v>
      </c>
      <c r="N42" s="1">
        <v>10</v>
      </c>
      <c r="O42" s="1">
        <v>0</v>
      </c>
      <c r="P42" s="1">
        <v>0</v>
      </c>
      <c r="Q42" s="1">
        <v>0</v>
      </c>
      <c r="R42" s="1">
        <v>0</v>
      </c>
      <c r="S42" s="1">
        <v>27.5</v>
      </c>
    </row>
    <row r="43" spans="1:19" x14ac:dyDescent="0.2">
      <c r="A43" s="1" t="s">
        <v>91</v>
      </c>
      <c r="B43" s="1">
        <v>70</v>
      </c>
      <c r="C43" s="1">
        <v>20</v>
      </c>
      <c r="D43" s="1">
        <v>10</v>
      </c>
      <c r="E43" s="1">
        <v>10</v>
      </c>
      <c r="F43" s="1">
        <v>10</v>
      </c>
      <c r="G43" s="1">
        <v>0</v>
      </c>
      <c r="H43" s="1">
        <v>10</v>
      </c>
      <c r="I43" s="1">
        <v>0</v>
      </c>
      <c r="J43" s="1">
        <v>0</v>
      </c>
      <c r="K43" s="1">
        <v>10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12.5</v>
      </c>
    </row>
    <row r="44" spans="1:19" x14ac:dyDescent="0.2">
      <c r="A44" s="1" t="s">
        <v>92</v>
      </c>
      <c r="B44" s="1">
        <v>120</v>
      </c>
      <c r="C44" s="1">
        <v>30</v>
      </c>
      <c r="D44" s="1">
        <v>10</v>
      </c>
      <c r="E44" s="1">
        <v>0</v>
      </c>
      <c r="F44" s="1">
        <v>0</v>
      </c>
      <c r="G44" s="1">
        <v>10</v>
      </c>
      <c r="H44" s="1">
        <v>40</v>
      </c>
      <c r="I44" s="1">
        <v>0</v>
      </c>
      <c r="J44" s="1">
        <v>0</v>
      </c>
      <c r="K44" s="1">
        <v>20</v>
      </c>
      <c r="L44" s="1">
        <v>10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26.3</v>
      </c>
    </row>
    <row r="45" spans="1:19" x14ac:dyDescent="0.2">
      <c r="A45" s="1" t="s">
        <v>93</v>
      </c>
      <c r="B45" s="1">
        <v>90</v>
      </c>
      <c r="C45" s="1">
        <v>10</v>
      </c>
      <c r="D45" s="1">
        <v>0</v>
      </c>
      <c r="E45" s="1">
        <v>0</v>
      </c>
      <c r="F45" s="1">
        <v>10</v>
      </c>
      <c r="G45" s="1">
        <v>0</v>
      </c>
      <c r="H45" s="1">
        <v>0</v>
      </c>
      <c r="I45" s="1">
        <v>30</v>
      </c>
      <c r="J45" s="1">
        <v>10</v>
      </c>
      <c r="K45" s="1">
        <v>10</v>
      </c>
      <c r="L45" s="1">
        <v>0</v>
      </c>
      <c r="M45" s="1">
        <v>10</v>
      </c>
      <c r="N45" s="1">
        <v>0</v>
      </c>
      <c r="O45" s="1">
        <v>0</v>
      </c>
      <c r="P45" s="1">
        <v>0</v>
      </c>
      <c r="Q45" s="1">
        <v>10</v>
      </c>
      <c r="R45" s="1">
        <v>0</v>
      </c>
      <c r="S45" s="1">
        <v>34.200000000000003</v>
      </c>
    </row>
    <row r="46" spans="1:19" x14ac:dyDescent="0.2">
      <c r="A46" s="1" t="s">
        <v>5</v>
      </c>
      <c r="B46" s="1">
        <v>750</v>
      </c>
      <c r="C46" s="1">
        <v>80</v>
      </c>
      <c r="D46" s="1">
        <v>110</v>
      </c>
      <c r="E46" s="1">
        <v>80</v>
      </c>
      <c r="F46" s="1">
        <v>70</v>
      </c>
      <c r="G46" s="1">
        <v>120</v>
      </c>
      <c r="H46" s="1">
        <v>60</v>
      </c>
      <c r="I46" s="1">
        <v>20</v>
      </c>
      <c r="J46" s="1">
        <v>60</v>
      </c>
      <c r="K46" s="1">
        <v>40</v>
      </c>
      <c r="L46" s="1">
        <v>30</v>
      </c>
      <c r="M46" s="1">
        <v>40</v>
      </c>
      <c r="N46" s="1">
        <v>30</v>
      </c>
      <c r="O46" s="1">
        <v>0</v>
      </c>
      <c r="P46" s="1">
        <v>0</v>
      </c>
      <c r="Q46" s="1">
        <v>0</v>
      </c>
      <c r="R46" s="1">
        <v>10</v>
      </c>
      <c r="S46" s="1">
        <v>21.5</v>
      </c>
    </row>
    <row r="47" spans="1:19" x14ac:dyDescent="0.2">
      <c r="A47" s="1" t="s">
        <v>6</v>
      </c>
      <c r="B47" s="1">
        <v>40</v>
      </c>
      <c r="C47" s="1">
        <v>10</v>
      </c>
      <c r="D47" s="1">
        <v>20</v>
      </c>
      <c r="E47" s="1">
        <v>10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7.5</v>
      </c>
    </row>
    <row r="48" spans="1:19" x14ac:dyDescent="0.2">
      <c r="A48" s="1" t="s">
        <v>7</v>
      </c>
      <c r="B48" s="1">
        <v>350</v>
      </c>
      <c r="C48" s="1">
        <v>20</v>
      </c>
      <c r="D48" s="1">
        <v>10</v>
      </c>
      <c r="E48" s="1">
        <v>30</v>
      </c>
      <c r="F48" s="1">
        <v>70</v>
      </c>
      <c r="G48" s="1">
        <v>70</v>
      </c>
      <c r="H48" s="1">
        <v>60</v>
      </c>
      <c r="I48" s="1">
        <v>30</v>
      </c>
      <c r="J48" s="1">
        <v>40</v>
      </c>
      <c r="K48" s="1">
        <v>10</v>
      </c>
      <c r="L48" s="1">
        <v>0</v>
      </c>
      <c r="M48" s="1">
        <v>10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23.2</v>
      </c>
    </row>
    <row r="49" spans="1:19" x14ac:dyDescent="0.2">
      <c r="A49" s="1" t="s">
        <v>8</v>
      </c>
      <c r="B49" s="1">
        <v>240</v>
      </c>
      <c r="C49" s="1">
        <v>0</v>
      </c>
      <c r="D49" s="1">
        <v>20</v>
      </c>
      <c r="E49" s="1">
        <v>0</v>
      </c>
      <c r="F49" s="1">
        <v>20</v>
      </c>
      <c r="G49" s="1">
        <v>30</v>
      </c>
      <c r="H49" s="1">
        <v>110</v>
      </c>
      <c r="I49" s="1">
        <v>40</v>
      </c>
      <c r="J49" s="1">
        <v>0</v>
      </c>
      <c r="K49" s="1">
        <v>0</v>
      </c>
      <c r="L49" s="1">
        <v>0</v>
      </c>
      <c r="M49" s="1">
        <v>10</v>
      </c>
      <c r="N49" s="1">
        <v>0</v>
      </c>
      <c r="O49" s="1">
        <v>10</v>
      </c>
      <c r="P49" s="1">
        <v>0</v>
      </c>
      <c r="Q49" s="1">
        <v>0</v>
      </c>
      <c r="R49" s="1">
        <v>0</v>
      </c>
      <c r="S49" s="1">
        <v>27.3</v>
      </c>
    </row>
    <row r="50" spans="1:19" x14ac:dyDescent="0.2">
      <c r="A50" s="1" t="s">
        <v>9</v>
      </c>
      <c r="B50" s="1">
        <v>790</v>
      </c>
      <c r="C50" s="1">
        <v>120</v>
      </c>
      <c r="D50" s="1">
        <v>80</v>
      </c>
      <c r="E50" s="1">
        <v>80</v>
      </c>
      <c r="F50" s="1">
        <v>60</v>
      </c>
      <c r="G50" s="1">
        <v>90</v>
      </c>
      <c r="H50" s="1">
        <v>160</v>
      </c>
      <c r="I50" s="1">
        <v>100</v>
      </c>
      <c r="J50" s="1">
        <v>30</v>
      </c>
      <c r="K50" s="1">
        <v>10</v>
      </c>
      <c r="L50" s="1">
        <v>20</v>
      </c>
      <c r="M50" s="1">
        <v>10</v>
      </c>
      <c r="N50" s="1">
        <v>10</v>
      </c>
      <c r="O50" s="1">
        <v>10</v>
      </c>
      <c r="P50" s="1">
        <v>0</v>
      </c>
      <c r="Q50" s="1">
        <v>10</v>
      </c>
      <c r="R50" s="1">
        <v>0</v>
      </c>
      <c r="S50" s="1">
        <v>23.1</v>
      </c>
    </row>
    <row r="51" spans="1:19" x14ac:dyDescent="0.2">
      <c r="A51" s="1" t="s">
        <v>14</v>
      </c>
      <c r="B51" s="1">
        <v>1060</v>
      </c>
      <c r="C51" s="1">
        <v>60</v>
      </c>
      <c r="D51" s="1">
        <v>80</v>
      </c>
      <c r="E51" s="1">
        <v>70</v>
      </c>
      <c r="F51" s="1">
        <v>50</v>
      </c>
      <c r="G51" s="1">
        <v>150</v>
      </c>
      <c r="H51" s="1">
        <v>130</v>
      </c>
      <c r="I51" s="1">
        <v>110</v>
      </c>
      <c r="J51" s="1">
        <v>100</v>
      </c>
      <c r="K51" s="1">
        <v>70</v>
      </c>
      <c r="L51" s="1">
        <v>60</v>
      </c>
      <c r="M51" s="1">
        <v>40</v>
      </c>
      <c r="N51" s="1">
        <v>50</v>
      </c>
      <c r="O51" s="1">
        <v>40</v>
      </c>
      <c r="P51" s="1">
        <v>20</v>
      </c>
      <c r="Q51" s="1">
        <v>20</v>
      </c>
      <c r="R51" s="1">
        <v>10</v>
      </c>
      <c r="S51" s="1">
        <v>29.6</v>
      </c>
    </row>
    <row r="53" spans="1:19" x14ac:dyDescent="0.2">
      <c r="A53" s="1" t="s">
        <v>399</v>
      </c>
      <c r="B53" s="1">
        <v>60820</v>
      </c>
      <c r="C53" s="1">
        <v>6820</v>
      </c>
      <c r="D53" s="1">
        <v>6440</v>
      </c>
      <c r="E53" s="1">
        <v>5630</v>
      </c>
      <c r="F53" s="1">
        <v>5590</v>
      </c>
      <c r="G53" s="1">
        <v>5770</v>
      </c>
      <c r="H53" s="1">
        <v>5810</v>
      </c>
      <c r="I53" s="1">
        <v>5350</v>
      </c>
      <c r="J53" s="1">
        <v>4800</v>
      </c>
      <c r="K53" s="1">
        <v>3980</v>
      </c>
      <c r="L53" s="1">
        <v>2500</v>
      </c>
      <c r="M53" s="1">
        <v>2050</v>
      </c>
      <c r="N53" s="1">
        <v>1940</v>
      </c>
      <c r="O53" s="1">
        <v>1610</v>
      </c>
      <c r="P53" s="1">
        <v>1160</v>
      </c>
      <c r="Q53" s="1">
        <v>580</v>
      </c>
      <c r="R53" s="1">
        <v>790</v>
      </c>
      <c r="S53" s="1">
        <v>25.1</v>
      </c>
    </row>
    <row r="54" spans="1:19" x14ac:dyDescent="0.2">
      <c r="A54" s="1" t="s">
        <v>83</v>
      </c>
      <c r="B54" s="1">
        <v>1020</v>
      </c>
      <c r="C54" s="1">
        <v>250</v>
      </c>
      <c r="D54" s="1">
        <v>270</v>
      </c>
      <c r="E54" s="1">
        <v>110</v>
      </c>
      <c r="F54" s="1">
        <v>70</v>
      </c>
      <c r="G54" s="1">
        <v>110</v>
      </c>
      <c r="H54" s="1">
        <v>50</v>
      </c>
      <c r="I54" s="1">
        <v>50</v>
      </c>
      <c r="J54" s="1">
        <v>50</v>
      </c>
      <c r="K54" s="1">
        <v>40</v>
      </c>
      <c r="L54" s="1">
        <v>0</v>
      </c>
      <c r="M54" s="1">
        <v>0</v>
      </c>
      <c r="N54" s="1">
        <v>10</v>
      </c>
      <c r="O54" s="1">
        <v>0</v>
      </c>
      <c r="P54" s="1">
        <v>10</v>
      </c>
      <c r="Q54" s="1">
        <v>0</v>
      </c>
      <c r="R54" s="1">
        <v>0</v>
      </c>
      <c r="S54" s="1">
        <v>9.8000000000000007</v>
      </c>
    </row>
    <row r="55" spans="1:19" x14ac:dyDescent="0.2">
      <c r="A55" s="1" t="s">
        <v>84</v>
      </c>
      <c r="B55" s="1">
        <v>470</v>
      </c>
      <c r="C55" s="1">
        <v>20</v>
      </c>
      <c r="D55" s="1">
        <v>40</v>
      </c>
      <c r="E55" s="1">
        <v>20</v>
      </c>
      <c r="F55" s="1">
        <v>40</v>
      </c>
      <c r="G55" s="1">
        <v>20</v>
      </c>
      <c r="H55" s="1">
        <v>40</v>
      </c>
      <c r="I55" s="1">
        <v>150</v>
      </c>
      <c r="J55" s="1">
        <v>70</v>
      </c>
      <c r="K55" s="1">
        <v>30</v>
      </c>
      <c r="L55" s="1">
        <v>10</v>
      </c>
      <c r="M55" s="1">
        <v>10</v>
      </c>
      <c r="N55" s="1">
        <v>10</v>
      </c>
      <c r="O55" s="1">
        <v>10</v>
      </c>
      <c r="P55" s="1">
        <v>0</v>
      </c>
      <c r="Q55" s="1">
        <v>0</v>
      </c>
      <c r="R55" s="1">
        <v>0</v>
      </c>
      <c r="S55" s="1">
        <v>31.8</v>
      </c>
    </row>
    <row r="56" spans="1:19" x14ac:dyDescent="0.2">
      <c r="A56" s="1" t="s">
        <v>85</v>
      </c>
      <c r="B56" s="1">
        <v>9700</v>
      </c>
      <c r="C56" s="1">
        <v>1570</v>
      </c>
      <c r="D56" s="1">
        <v>1030</v>
      </c>
      <c r="E56" s="1">
        <v>740</v>
      </c>
      <c r="F56" s="1">
        <v>650</v>
      </c>
      <c r="G56" s="1">
        <v>1270</v>
      </c>
      <c r="H56" s="1">
        <v>1600</v>
      </c>
      <c r="I56" s="1">
        <v>950</v>
      </c>
      <c r="J56" s="1">
        <v>810</v>
      </c>
      <c r="K56" s="1">
        <v>500</v>
      </c>
      <c r="L56" s="1">
        <v>180</v>
      </c>
      <c r="M56" s="1">
        <v>120</v>
      </c>
      <c r="N56" s="1">
        <v>100</v>
      </c>
      <c r="O56" s="1">
        <v>50</v>
      </c>
      <c r="P56" s="1">
        <v>60</v>
      </c>
      <c r="Q56" s="1">
        <v>30</v>
      </c>
      <c r="R56" s="1">
        <v>40</v>
      </c>
      <c r="S56" s="1">
        <v>23.4</v>
      </c>
    </row>
    <row r="57" spans="1:19" x14ac:dyDescent="0.2">
      <c r="A57" s="1" t="s">
        <v>3</v>
      </c>
      <c r="B57" s="1">
        <v>24240</v>
      </c>
      <c r="C57" s="1">
        <v>2790</v>
      </c>
      <c r="D57" s="1">
        <v>2800</v>
      </c>
      <c r="E57" s="1">
        <v>2760</v>
      </c>
      <c r="F57" s="1">
        <v>2540</v>
      </c>
      <c r="G57" s="1">
        <v>2110</v>
      </c>
      <c r="H57" s="1">
        <v>1680</v>
      </c>
      <c r="I57" s="1">
        <v>1860</v>
      </c>
      <c r="J57" s="1">
        <v>1660</v>
      </c>
      <c r="K57" s="1">
        <v>1420</v>
      </c>
      <c r="L57" s="1">
        <v>990</v>
      </c>
      <c r="M57" s="1">
        <v>890</v>
      </c>
      <c r="N57" s="1">
        <v>670</v>
      </c>
      <c r="O57" s="1">
        <v>770</v>
      </c>
      <c r="P57" s="1">
        <v>510</v>
      </c>
      <c r="Q57" s="1">
        <v>310</v>
      </c>
      <c r="R57" s="1">
        <v>480</v>
      </c>
      <c r="S57" s="1">
        <v>22.9</v>
      </c>
    </row>
    <row r="58" spans="1:19" x14ac:dyDescent="0.2">
      <c r="A58" s="1" t="s">
        <v>4</v>
      </c>
      <c r="B58" s="1">
        <v>1570</v>
      </c>
      <c r="C58" s="1">
        <v>140</v>
      </c>
      <c r="D58" s="1">
        <v>280</v>
      </c>
      <c r="E58" s="1">
        <v>160</v>
      </c>
      <c r="F58" s="1">
        <v>100</v>
      </c>
      <c r="G58" s="1">
        <v>80</v>
      </c>
      <c r="H58" s="1">
        <v>90</v>
      </c>
      <c r="I58" s="1">
        <v>200</v>
      </c>
      <c r="J58" s="1">
        <v>140</v>
      </c>
      <c r="K58" s="1">
        <v>140</v>
      </c>
      <c r="L58" s="1">
        <v>50</v>
      </c>
      <c r="M58" s="1">
        <v>80</v>
      </c>
      <c r="N58" s="1">
        <v>50</v>
      </c>
      <c r="O58" s="1">
        <v>10</v>
      </c>
      <c r="P58" s="1">
        <v>10</v>
      </c>
      <c r="Q58" s="1">
        <v>40</v>
      </c>
      <c r="R58" s="1">
        <v>0</v>
      </c>
      <c r="S58" s="1">
        <v>26.4</v>
      </c>
    </row>
    <row r="59" spans="1:19" x14ac:dyDescent="0.2">
      <c r="A59" s="1" t="s">
        <v>86</v>
      </c>
      <c r="B59" s="1">
        <v>70</v>
      </c>
      <c r="C59" s="1">
        <v>20</v>
      </c>
      <c r="D59" s="1">
        <v>0</v>
      </c>
      <c r="E59" s="1">
        <v>0</v>
      </c>
      <c r="F59" s="1">
        <v>0</v>
      </c>
      <c r="G59" s="1">
        <v>0</v>
      </c>
      <c r="H59" s="1">
        <v>20</v>
      </c>
      <c r="I59" s="1">
        <v>20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10</v>
      </c>
      <c r="R59" s="1">
        <v>0</v>
      </c>
      <c r="S59" s="1">
        <v>28.8</v>
      </c>
    </row>
    <row r="60" spans="1:19" x14ac:dyDescent="0.2">
      <c r="A60" s="1" t="s">
        <v>87</v>
      </c>
      <c r="B60" s="1">
        <v>170</v>
      </c>
      <c r="C60" s="1">
        <v>20</v>
      </c>
      <c r="D60" s="1">
        <v>10</v>
      </c>
      <c r="E60" s="1">
        <v>0</v>
      </c>
      <c r="F60" s="1">
        <v>10</v>
      </c>
      <c r="G60" s="1">
        <v>10</v>
      </c>
      <c r="H60" s="1">
        <v>20</v>
      </c>
      <c r="I60" s="1">
        <v>20</v>
      </c>
      <c r="J60" s="1">
        <v>40</v>
      </c>
      <c r="K60" s="1">
        <v>10</v>
      </c>
      <c r="L60" s="1">
        <v>0</v>
      </c>
      <c r="M60" s="1">
        <v>10</v>
      </c>
      <c r="N60" s="1">
        <v>10</v>
      </c>
      <c r="O60" s="1">
        <v>10</v>
      </c>
      <c r="P60" s="1">
        <v>0</v>
      </c>
      <c r="Q60" s="1">
        <v>0</v>
      </c>
      <c r="R60" s="1">
        <v>0</v>
      </c>
      <c r="S60" s="1">
        <v>33.799999999999997</v>
      </c>
    </row>
    <row r="61" spans="1:19" x14ac:dyDescent="0.2">
      <c r="A61" s="1" t="s">
        <v>88</v>
      </c>
      <c r="B61" s="1">
        <v>40</v>
      </c>
      <c r="C61" s="1">
        <v>0</v>
      </c>
      <c r="D61" s="1">
        <v>10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10</v>
      </c>
      <c r="L61" s="1">
        <v>0</v>
      </c>
      <c r="M61" s="1">
        <v>20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47.5</v>
      </c>
    </row>
    <row r="62" spans="1:19" x14ac:dyDescent="0.2">
      <c r="A62" s="1" t="s">
        <v>11</v>
      </c>
      <c r="B62" s="1">
        <v>400</v>
      </c>
      <c r="C62" s="1">
        <v>30</v>
      </c>
      <c r="D62" s="1">
        <v>10</v>
      </c>
      <c r="E62" s="1">
        <v>20</v>
      </c>
      <c r="F62" s="1">
        <v>50</v>
      </c>
      <c r="G62" s="1">
        <v>20</v>
      </c>
      <c r="H62" s="1">
        <v>40</v>
      </c>
      <c r="I62" s="1">
        <v>30</v>
      </c>
      <c r="J62" s="1">
        <v>30</v>
      </c>
      <c r="K62" s="1">
        <v>80</v>
      </c>
      <c r="L62" s="1">
        <v>20</v>
      </c>
      <c r="M62" s="1">
        <v>10</v>
      </c>
      <c r="N62" s="1">
        <v>40</v>
      </c>
      <c r="O62" s="1">
        <v>0</v>
      </c>
      <c r="P62" s="1">
        <v>0</v>
      </c>
      <c r="Q62" s="1">
        <v>20</v>
      </c>
      <c r="R62" s="1">
        <v>0</v>
      </c>
      <c r="S62" s="1">
        <v>35</v>
      </c>
    </row>
    <row r="63" spans="1:19" x14ac:dyDescent="0.2">
      <c r="A63" s="1" t="s">
        <v>89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</row>
    <row r="64" spans="1:19" x14ac:dyDescent="0.2">
      <c r="A64" s="1" t="s">
        <v>12</v>
      </c>
      <c r="B64" s="1">
        <v>1540</v>
      </c>
      <c r="C64" s="1">
        <v>110</v>
      </c>
      <c r="D64" s="1">
        <v>60</v>
      </c>
      <c r="E64" s="1">
        <v>50</v>
      </c>
      <c r="F64" s="1">
        <v>80</v>
      </c>
      <c r="G64" s="1">
        <v>50</v>
      </c>
      <c r="H64" s="1">
        <v>150</v>
      </c>
      <c r="I64" s="1">
        <v>190</v>
      </c>
      <c r="J64" s="1">
        <v>110</v>
      </c>
      <c r="K64" s="1">
        <v>200</v>
      </c>
      <c r="L64" s="1">
        <v>150</v>
      </c>
      <c r="M64" s="1">
        <v>80</v>
      </c>
      <c r="N64" s="1">
        <v>240</v>
      </c>
      <c r="O64" s="1">
        <v>50</v>
      </c>
      <c r="P64" s="1">
        <v>20</v>
      </c>
      <c r="Q64" s="1">
        <v>0</v>
      </c>
      <c r="R64" s="1">
        <v>0</v>
      </c>
      <c r="S64" s="1">
        <v>38.6</v>
      </c>
    </row>
    <row r="65" spans="1:19" x14ac:dyDescent="0.2">
      <c r="A65" s="1" t="s">
        <v>13</v>
      </c>
      <c r="B65" s="1">
        <v>1440</v>
      </c>
      <c r="C65" s="1">
        <v>80</v>
      </c>
      <c r="D65" s="1">
        <v>150</v>
      </c>
      <c r="E65" s="1">
        <v>20</v>
      </c>
      <c r="F65" s="1">
        <v>120</v>
      </c>
      <c r="G65" s="1">
        <v>70</v>
      </c>
      <c r="H65" s="1">
        <v>190</v>
      </c>
      <c r="I65" s="1">
        <v>200</v>
      </c>
      <c r="J65" s="1">
        <v>250</v>
      </c>
      <c r="K65" s="1">
        <v>110</v>
      </c>
      <c r="L65" s="1">
        <v>70</v>
      </c>
      <c r="M65" s="1">
        <v>50</v>
      </c>
      <c r="N65" s="1">
        <v>60</v>
      </c>
      <c r="O65" s="1">
        <v>50</v>
      </c>
      <c r="P65" s="1">
        <v>20</v>
      </c>
      <c r="Q65" s="1">
        <v>0</v>
      </c>
      <c r="R65" s="1">
        <v>0</v>
      </c>
      <c r="S65" s="1">
        <v>32.299999999999997</v>
      </c>
    </row>
    <row r="66" spans="1:19" x14ac:dyDescent="0.2">
      <c r="A66" s="1" t="s">
        <v>10</v>
      </c>
      <c r="B66" s="1">
        <v>16820</v>
      </c>
      <c r="C66" s="1">
        <v>1470</v>
      </c>
      <c r="D66" s="1">
        <v>1430</v>
      </c>
      <c r="E66" s="1">
        <v>1530</v>
      </c>
      <c r="F66" s="1">
        <v>1610</v>
      </c>
      <c r="G66" s="1">
        <v>1620</v>
      </c>
      <c r="H66" s="1">
        <v>1430</v>
      </c>
      <c r="I66" s="1">
        <v>1330</v>
      </c>
      <c r="J66" s="1">
        <v>1380</v>
      </c>
      <c r="K66" s="1">
        <v>1210</v>
      </c>
      <c r="L66" s="1">
        <v>880</v>
      </c>
      <c r="M66" s="1">
        <v>680</v>
      </c>
      <c r="N66" s="1">
        <v>720</v>
      </c>
      <c r="O66" s="1">
        <v>600</v>
      </c>
      <c r="P66" s="1">
        <v>520</v>
      </c>
      <c r="Q66" s="1">
        <v>170</v>
      </c>
      <c r="R66" s="1">
        <v>240</v>
      </c>
      <c r="S66" s="1">
        <v>27.6</v>
      </c>
    </row>
    <row r="67" spans="1:19" x14ac:dyDescent="0.2">
      <c r="A67" s="1" t="s">
        <v>90</v>
      </c>
      <c r="B67" s="1">
        <v>160</v>
      </c>
      <c r="C67" s="1">
        <v>30</v>
      </c>
      <c r="D67" s="1">
        <v>10</v>
      </c>
      <c r="E67" s="1">
        <v>0</v>
      </c>
      <c r="F67" s="1">
        <v>0</v>
      </c>
      <c r="G67" s="1">
        <v>0</v>
      </c>
      <c r="H67" s="1">
        <v>20</v>
      </c>
      <c r="I67" s="1">
        <v>10</v>
      </c>
      <c r="J67" s="1">
        <v>30</v>
      </c>
      <c r="K67" s="1">
        <v>0</v>
      </c>
      <c r="L67" s="1">
        <v>40</v>
      </c>
      <c r="M67" s="1">
        <v>10</v>
      </c>
      <c r="N67" s="1">
        <v>10</v>
      </c>
      <c r="O67" s="1">
        <v>0</v>
      </c>
      <c r="P67" s="1">
        <v>0</v>
      </c>
      <c r="Q67" s="1">
        <v>0</v>
      </c>
      <c r="R67" s="1">
        <v>0</v>
      </c>
      <c r="S67" s="1">
        <v>36.700000000000003</v>
      </c>
    </row>
    <row r="68" spans="1:19" x14ac:dyDescent="0.2">
      <c r="A68" s="1" t="s">
        <v>91</v>
      </c>
      <c r="B68" s="1">
        <v>110</v>
      </c>
      <c r="C68" s="1">
        <v>0</v>
      </c>
      <c r="D68" s="1">
        <v>0</v>
      </c>
      <c r="E68" s="1">
        <v>0</v>
      </c>
      <c r="F68" s="1">
        <v>0</v>
      </c>
      <c r="G68" s="1">
        <v>10</v>
      </c>
      <c r="H68" s="1">
        <v>10</v>
      </c>
      <c r="I68" s="1">
        <v>10</v>
      </c>
      <c r="J68" s="1">
        <v>20</v>
      </c>
      <c r="K68" s="1">
        <v>40</v>
      </c>
      <c r="L68" s="1">
        <v>0</v>
      </c>
      <c r="M68" s="1">
        <v>20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40.6</v>
      </c>
    </row>
    <row r="69" spans="1:19" x14ac:dyDescent="0.2">
      <c r="A69" s="1" t="s">
        <v>92</v>
      </c>
      <c r="B69" s="1">
        <v>100</v>
      </c>
      <c r="C69" s="1">
        <v>0</v>
      </c>
      <c r="D69" s="1">
        <v>10</v>
      </c>
      <c r="E69" s="1">
        <v>10</v>
      </c>
      <c r="F69" s="1">
        <v>0</v>
      </c>
      <c r="G69" s="1">
        <v>10</v>
      </c>
      <c r="H69" s="1">
        <v>0</v>
      </c>
      <c r="I69" s="1">
        <v>10</v>
      </c>
      <c r="J69" s="1">
        <v>0</v>
      </c>
      <c r="K69" s="1">
        <v>60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40.799999999999997</v>
      </c>
    </row>
    <row r="70" spans="1:19" x14ac:dyDescent="0.2">
      <c r="A70" s="1" t="s">
        <v>93</v>
      </c>
      <c r="B70" s="1">
        <v>120</v>
      </c>
      <c r="C70" s="1">
        <v>0</v>
      </c>
      <c r="D70" s="1">
        <v>0</v>
      </c>
      <c r="E70" s="1">
        <v>20</v>
      </c>
      <c r="F70" s="1">
        <v>20</v>
      </c>
      <c r="G70" s="1">
        <v>30</v>
      </c>
      <c r="H70" s="1">
        <v>20</v>
      </c>
      <c r="I70" s="1">
        <v>20</v>
      </c>
      <c r="J70" s="1">
        <v>10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23.3</v>
      </c>
    </row>
    <row r="71" spans="1:19" x14ac:dyDescent="0.2">
      <c r="A71" s="1" t="s">
        <v>5</v>
      </c>
      <c r="B71" s="1">
        <v>1070</v>
      </c>
      <c r="C71" s="1">
        <v>90</v>
      </c>
      <c r="D71" s="1">
        <v>80</v>
      </c>
      <c r="E71" s="1">
        <v>90</v>
      </c>
      <c r="F71" s="1">
        <v>80</v>
      </c>
      <c r="G71" s="1">
        <v>140</v>
      </c>
      <c r="H71" s="1">
        <v>160</v>
      </c>
      <c r="I71" s="1">
        <v>120</v>
      </c>
      <c r="J71" s="1">
        <v>60</v>
      </c>
      <c r="K71" s="1">
        <v>70</v>
      </c>
      <c r="L71" s="1">
        <v>100</v>
      </c>
      <c r="M71" s="1">
        <v>30</v>
      </c>
      <c r="N71" s="1">
        <v>10</v>
      </c>
      <c r="O71" s="1">
        <v>10</v>
      </c>
      <c r="P71" s="1">
        <v>10</v>
      </c>
      <c r="Q71" s="1">
        <v>0</v>
      </c>
      <c r="R71" s="1">
        <v>20</v>
      </c>
      <c r="S71" s="1">
        <v>26.7</v>
      </c>
    </row>
    <row r="72" spans="1:19" x14ac:dyDescent="0.2">
      <c r="A72" s="1" t="s">
        <v>6</v>
      </c>
      <c r="B72" s="1">
        <v>40</v>
      </c>
      <c r="C72" s="1">
        <v>10</v>
      </c>
      <c r="D72" s="1">
        <v>10</v>
      </c>
      <c r="E72" s="1">
        <v>0</v>
      </c>
      <c r="F72" s="1">
        <v>0</v>
      </c>
      <c r="G72" s="1">
        <v>0</v>
      </c>
      <c r="H72" s="1">
        <v>10</v>
      </c>
      <c r="I72" s="1">
        <v>0</v>
      </c>
      <c r="J72" s="1">
        <v>0</v>
      </c>
      <c r="K72" s="1">
        <v>0</v>
      </c>
      <c r="L72" s="1">
        <v>10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17.5</v>
      </c>
    </row>
    <row r="73" spans="1:19" x14ac:dyDescent="0.2">
      <c r="A73" s="1" t="s">
        <v>7</v>
      </c>
      <c r="B73" s="1">
        <v>230</v>
      </c>
      <c r="C73" s="1">
        <v>40</v>
      </c>
      <c r="D73" s="1">
        <v>30</v>
      </c>
      <c r="E73" s="1">
        <v>30</v>
      </c>
      <c r="F73" s="1">
        <v>20</v>
      </c>
      <c r="G73" s="1">
        <v>50</v>
      </c>
      <c r="H73" s="1">
        <v>20</v>
      </c>
      <c r="I73" s="1">
        <v>20</v>
      </c>
      <c r="J73" s="1">
        <v>0</v>
      </c>
      <c r="K73" s="1">
        <v>10</v>
      </c>
      <c r="L73" s="1">
        <v>0</v>
      </c>
      <c r="M73" s="1">
        <v>0</v>
      </c>
      <c r="N73" s="1">
        <v>0</v>
      </c>
      <c r="O73" s="1">
        <v>10</v>
      </c>
      <c r="P73" s="1">
        <v>0</v>
      </c>
      <c r="Q73" s="1">
        <v>0</v>
      </c>
      <c r="R73" s="1">
        <v>0</v>
      </c>
      <c r="S73" s="1">
        <v>18.8</v>
      </c>
    </row>
    <row r="74" spans="1:19" x14ac:dyDescent="0.2">
      <c r="A74" s="1" t="s">
        <v>8</v>
      </c>
      <c r="B74" s="1">
        <v>270</v>
      </c>
      <c r="C74" s="1">
        <v>40</v>
      </c>
      <c r="D74" s="1">
        <v>20</v>
      </c>
      <c r="E74" s="1">
        <v>0</v>
      </c>
      <c r="F74" s="1">
        <v>50</v>
      </c>
      <c r="G74" s="1">
        <v>30</v>
      </c>
      <c r="H74" s="1">
        <v>50</v>
      </c>
      <c r="I74" s="1">
        <v>20</v>
      </c>
      <c r="J74" s="1">
        <v>30</v>
      </c>
      <c r="K74" s="1">
        <v>20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10</v>
      </c>
      <c r="S74" s="1">
        <v>24.2</v>
      </c>
    </row>
    <row r="75" spans="1:19" x14ac:dyDescent="0.2">
      <c r="A75" s="1" t="s">
        <v>9</v>
      </c>
      <c r="B75" s="1">
        <v>700</v>
      </c>
      <c r="C75" s="1">
        <v>80</v>
      </c>
      <c r="D75" s="1">
        <v>150</v>
      </c>
      <c r="E75" s="1">
        <v>40</v>
      </c>
      <c r="F75" s="1">
        <v>50</v>
      </c>
      <c r="G75" s="1">
        <v>70</v>
      </c>
      <c r="H75" s="1">
        <v>150</v>
      </c>
      <c r="I75" s="1">
        <v>80</v>
      </c>
      <c r="J75" s="1">
        <v>40</v>
      </c>
      <c r="K75" s="1">
        <v>10</v>
      </c>
      <c r="L75" s="1">
        <v>0</v>
      </c>
      <c r="M75" s="1">
        <v>20</v>
      </c>
      <c r="N75" s="1">
        <v>0</v>
      </c>
      <c r="O75" s="1">
        <v>10</v>
      </c>
      <c r="P75" s="1">
        <v>0</v>
      </c>
      <c r="Q75" s="1">
        <v>0</v>
      </c>
      <c r="R75" s="1">
        <v>0</v>
      </c>
      <c r="S75" s="1">
        <v>22.1</v>
      </c>
    </row>
    <row r="76" spans="1:19" x14ac:dyDescent="0.2">
      <c r="A76" s="1" t="s">
        <v>14</v>
      </c>
      <c r="B76" s="1">
        <v>540</v>
      </c>
      <c r="C76" s="1">
        <v>30</v>
      </c>
      <c r="D76" s="1">
        <v>40</v>
      </c>
      <c r="E76" s="1">
        <v>30</v>
      </c>
      <c r="F76" s="1">
        <v>100</v>
      </c>
      <c r="G76" s="1">
        <v>70</v>
      </c>
      <c r="H76" s="1">
        <v>60</v>
      </c>
      <c r="I76" s="1">
        <v>60</v>
      </c>
      <c r="J76" s="1">
        <v>70</v>
      </c>
      <c r="K76" s="1">
        <v>20</v>
      </c>
      <c r="L76" s="1">
        <v>0</v>
      </c>
      <c r="M76" s="1">
        <v>20</v>
      </c>
      <c r="N76" s="1">
        <v>10</v>
      </c>
      <c r="O76" s="1">
        <v>30</v>
      </c>
      <c r="P76" s="1">
        <v>0</v>
      </c>
      <c r="Q76" s="1">
        <v>0</v>
      </c>
      <c r="R76" s="1">
        <v>0</v>
      </c>
      <c r="S76" s="1">
        <v>25</v>
      </c>
    </row>
    <row r="77" spans="1:19" x14ac:dyDescent="0.2">
      <c r="A77" s="22" t="s">
        <v>510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</row>
  </sheetData>
  <mergeCells count="1">
    <mergeCell ref="A77:S77"/>
  </mergeCell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4E038-38F3-4145-BFFC-63DAED54A180}">
  <dimension ref="A1:S77"/>
  <sheetViews>
    <sheetView view="pageBreakPreview" topLeftCell="A63" zoomScale="125" zoomScaleNormal="100" zoomScaleSheetLayoutView="125" workbookViewId="0">
      <selection activeCell="A77" sqref="A77:S77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353</v>
      </c>
    </row>
    <row r="2" spans="1:19" s="3" customFormat="1" x14ac:dyDescent="0.2">
      <c r="A2" s="4" t="s">
        <v>411</v>
      </c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389</v>
      </c>
      <c r="B3" s="1">
        <v>131810</v>
      </c>
      <c r="C3" s="1">
        <v>14040</v>
      </c>
      <c r="D3" s="1">
        <v>13110</v>
      </c>
      <c r="E3" s="1">
        <v>11970</v>
      </c>
      <c r="F3" s="1">
        <v>12450</v>
      </c>
      <c r="G3" s="1">
        <v>13990</v>
      </c>
      <c r="H3" s="1">
        <v>12760</v>
      </c>
      <c r="I3" s="1">
        <v>11600</v>
      </c>
      <c r="J3" s="1">
        <v>10330</v>
      </c>
      <c r="K3" s="1">
        <v>8510</v>
      </c>
      <c r="L3" s="1">
        <v>5640</v>
      </c>
      <c r="M3" s="1">
        <v>4670</v>
      </c>
      <c r="N3" s="1">
        <v>4170</v>
      </c>
      <c r="O3" s="1">
        <v>3450</v>
      </c>
      <c r="P3" s="1">
        <v>2450</v>
      </c>
      <c r="Q3" s="1">
        <v>1160</v>
      </c>
      <c r="R3" s="1">
        <v>1510</v>
      </c>
      <c r="S3" s="1">
        <v>25.1</v>
      </c>
    </row>
    <row r="4" spans="1:19" x14ac:dyDescent="0.2">
      <c r="A4" s="1" t="s">
        <v>83</v>
      </c>
      <c r="B4" s="1">
        <v>2520</v>
      </c>
      <c r="C4" s="1">
        <v>580</v>
      </c>
      <c r="D4" s="1">
        <v>490</v>
      </c>
      <c r="E4" s="1">
        <v>250</v>
      </c>
      <c r="F4" s="1">
        <v>180</v>
      </c>
      <c r="G4" s="1">
        <v>330</v>
      </c>
      <c r="H4" s="1">
        <v>240</v>
      </c>
      <c r="I4" s="1">
        <v>140</v>
      </c>
      <c r="J4" s="1">
        <v>190</v>
      </c>
      <c r="K4" s="1">
        <v>80</v>
      </c>
      <c r="L4" s="1">
        <v>10</v>
      </c>
      <c r="M4" s="1">
        <v>0</v>
      </c>
      <c r="N4" s="1">
        <v>20</v>
      </c>
      <c r="O4" s="1">
        <v>0</v>
      </c>
      <c r="P4" s="1">
        <v>10</v>
      </c>
      <c r="Q4" s="1">
        <v>0</v>
      </c>
      <c r="R4" s="1">
        <v>0</v>
      </c>
      <c r="S4" s="1">
        <v>13.8</v>
      </c>
    </row>
    <row r="5" spans="1:19" x14ac:dyDescent="0.2">
      <c r="A5" s="1" t="s">
        <v>84</v>
      </c>
      <c r="B5" s="1">
        <v>1180</v>
      </c>
      <c r="C5" s="1">
        <v>100</v>
      </c>
      <c r="D5" s="1">
        <v>140</v>
      </c>
      <c r="E5" s="1">
        <v>120</v>
      </c>
      <c r="F5" s="1">
        <v>160</v>
      </c>
      <c r="G5" s="1">
        <v>90</v>
      </c>
      <c r="H5" s="1">
        <v>90</v>
      </c>
      <c r="I5" s="1">
        <v>160</v>
      </c>
      <c r="J5" s="1">
        <v>130</v>
      </c>
      <c r="K5" s="1">
        <v>40</v>
      </c>
      <c r="L5" s="1">
        <v>40</v>
      </c>
      <c r="M5" s="1">
        <v>30</v>
      </c>
      <c r="N5" s="1">
        <v>40</v>
      </c>
      <c r="O5" s="1">
        <v>40</v>
      </c>
      <c r="P5" s="1">
        <v>0</v>
      </c>
      <c r="Q5" s="1">
        <v>0</v>
      </c>
      <c r="R5" s="1">
        <v>0</v>
      </c>
      <c r="S5" s="1">
        <v>23.9</v>
      </c>
    </row>
    <row r="6" spans="1:19" x14ac:dyDescent="0.2">
      <c r="A6" s="1" t="s">
        <v>85</v>
      </c>
      <c r="B6" s="1">
        <v>22360</v>
      </c>
      <c r="C6" s="1">
        <v>2320</v>
      </c>
      <c r="D6" s="1">
        <v>1780</v>
      </c>
      <c r="E6" s="1">
        <v>1060</v>
      </c>
      <c r="F6" s="1">
        <v>1360</v>
      </c>
      <c r="G6" s="1">
        <v>4360</v>
      </c>
      <c r="H6" s="1">
        <v>3440</v>
      </c>
      <c r="I6" s="1">
        <v>2650</v>
      </c>
      <c r="J6" s="1">
        <v>2240</v>
      </c>
      <c r="K6" s="1">
        <v>1340</v>
      </c>
      <c r="L6" s="1">
        <v>670</v>
      </c>
      <c r="M6" s="1">
        <v>410</v>
      </c>
      <c r="N6" s="1">
        <v>250</v>
      </c>
      <c r="O6" s="1">
        <v>220</v>
      </c>
      <c r="P6" s="1">
        <v>120</v>
      </c>
      <c r="Q6" s="1">
        <v>80</v>
      </c>
      <c r="R6" s="1">
        <v>60</v>
      </c>
      <c r="S6" s="1">
        <v>25.4</v>
      </c>
    </row>
    <row r="7" spans="1:19" x14ac:dyDescent="0.2">
      <c r="A7" s="1" t="s">
        <v>3</v>
      </c>
      <c r="B7" s="1">
        <v>51500</v>
      </c>
      <c r="C7" s="1">
        <v>6150</v>
      </c>
      <c r="D7" s="1">
        <v>6200</v>
      </c>
      <c r="E7" s="1">
        <v>5880</v>
      </c>
      <c r="F7" s="1">
        <v>5890</v>
      </c>
      <c r="G7" s="1">
        <v>4540</v>
      </c>
      <c r="H7" s="1">
        <v>3850</v>
      </c>
      <c r="I7" s="1">
        <v>3960</v>
      </c>
      <c r="J7" s="1">
        <v>3390</v>
      </c>
      <c r="K7" s="1">
        <v>2940</v>
      </c>
      <c r="L7" s="1">
        <v>1870</v>
      </c>
      <c r="M7" s="1">
        <v>1870</v>
      </c>
      <c r="N7" s="1">
        <v>1480</v>
      </c>
      <c r="O7" s="1">
        <v>1250</v>
      </c>
      <c r="P7" s="1">
        <v>930</v>
      </c>
      <c r="Q7" s="1">
        <v>530</v>
      </c>
      <c r="R7" s="1">
        <v>770</v>
      </c>
      <c r="S7" s="1">
        <v>21.8</v>
      </c>
    </row>
    <row r="8" spans="1:19" x14ac:dyDescent="0.2">
      <c r="A8" s="1" t="s">
        <v>4</v>
      </c>
      <c r="B8" s="1">
        <v>3140</v>
      </c>
      <c r="C8" s="1">
        <v>280</v>
      </c>
      <c r="D8" s="1">
        <v>410</v>
      </c>
      <c r="E8" s="1">
        <v>390</v>
      </c>
      <c r="F8" s="1">
        <v>340</v>
      </c>
      <c r="G8" s="1">
        <v>260</v>
      </c>
      <c r="H8" s="1">
        <v>380</v>
      </c>
      <c r="I8" s="1">
        <v>270</v>
      </c>
      <c r="J8" s="1">
        <v>200</v>
      </c>
      <c r="K8" s="1">
        <v>200</v>
      </c>
      <c r="L8" s="1">
        <v>120</v>
      </c>
      <c r="M8" s="1">
        <v>100</v>
      </c>
      <c r="N8" s="1">
        <v>60</v>
      </c>
      <c r="O8" s="1">
        <v>30</v>
      </c>
      <c r="P8" s="1">
        <v>30</v>
      </c>
      <c r="Q8" s="1">
        <v>40</v>
      </c>
      <c r="R8" s="1">
        <v>30</v>
      </c>
      <c r="S8" s="1">
        <v>22.9</v>
      </c>
    </row>
    <row r="9" spans="1:19" x14ac:dyDescent="0.2">
      <c r="A9" s="1" t="s">
        <v>86</v>
      </c>
      <c r="B9" s="1">
        <v>170</v>
      </c>
      <c r="C9" s="1">
        <v>0</v>
      </c>
      <c r="D9" s="1">
        <v>0</v>
      </c>
      <c r="E9" s="1">
        <v>0</v>
      </c>
      <c r="F9" s="1">
        <v>20</v>
      </c>
      <c r="G9" s="1">
        <v>60</v>
      </c>
      <c r="H9" s="1">
        <v>40</v>
      </c>
      <c r="I9" s="1">
        <v>20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10</v>
      </c>
      <c r="R9" s="1">
        <v>20</v>
      </c>
      <c r="S9" s="1">
        <v>25.6</v>
      </c>
    </row>
    <row r="10" spans="1:19" x14ac:dyDescent="0.2">
      <c r="A10" s="1" t="s">
        <v>87</v>
      </c>
      <c r="B10" s="1">
        <v>620</v>
      </c>
      <c r="C10" s="1">
        <v>100</v>
      </c>
      <c r="D10" s="1">
        <v>50</v>
      </c>
      <c r="E10" s="1">
        <v>60</v>
      </c>
      <c r="F10" s="1">
        <v>50</v>
      </c>
      <c r="G10" s="1">
        <v>100</v>
      </c>
      <c r="H10" s="1">
        <v>50</v>
      </c>
      <c r="I10" s="1">
        <v>70</v>
      </c>
      <c r="J10" s="1">
        <v>40</v>
      </c>
      <c r="K10" s="1">
        <v>20</v>
      </c>
      <c r="L10" s="1">
        <v>40</v>
      </c>
      <c r="M10" s="1">
        <v>10</v>
      </c>
      <c r="N10" s="1">
        <v>20</v>
      </c>
      <c r="O10" s="1">
        <v>10</v>
      </c>
      <c r="P10" s="1">
        <v>0</v>
      </c>
      <c r="Q10" s="1">
        <v>0</v>
      </c>
      <c r="R10" s="1">
        <v>0</v>
      </c>
      <c r="S10" s="1">
        <v>22.5</v>
      </c>
    </row>
    <row r="11" spans="1:19" x14ac:dyDescent="0.2">
      <c r="A11" s="1" t="s">
        <v>88</v>
      </c>
      <c r="B11" s="1">
        <v>210</v>
      </c>
      <c r="C11" s="1">
        <v>0</v>
      </c>
      <c r="D11" s="1">
        <v>0</v>
      </c>
      <c r="E11" s="1">
        <v>0</v>
      </c>
      <c r="F11" s="1">
        <v>20</v>
      </c>
      <c r="G11" s="1">
        <v>20</v>
      </c>
      <c r="H11" s="1">
        <v>70</v>
      </c>
      <c r="I11" s="1">
        <v>20</v>
      </c>
      <c r="J11" s="1">
        <v>20</v>
      </c>
      <c r="K11" s="1">
        <v>20</v>
      </c>
      <c r="L11" s="1">
        <v>10</v>
      </c>
      <c r="M11" s="1">
        <v>10</v>
      </c>
      <c r="N11" s="1">
        <v>10</v>
      </c>
      <c r="O11" s="1">
        <v>0</v>
      </c>
      <c r="P11" s="1">
        <v>10</v>
      </c>
      <c r="Q11" s="1">
        <v>0</v>
      </c>
      <c r="R11" s="1">
        <v>0</v>
      </c>
      <c r="S11" s="1">
        <v>29.6</v>
      </c>
    </row>
    <row r="12" spans="1:19" x14ac:dyDescent="0.2">
      <c r="A12" s="1" t="s">
        <v>11</v>
      </c>
      <c r="B12" s="1">
        <v>980</v>
      </c>
      <c r="C12" s="1">
        <v>0</v>
      </c>
      <c r="D12" s="1">
        <v>20</v>
      </c>
      <c r="E12" s="1">
        <v>30</v>
      </c>
      <c r="F12" s="1">
        <v>90</v>
      </c>
      <c r="G12" s="1">
        <v>30</v>
      </c>
      <c r="H12" s="1">
        <v>50</v>
      </c>
      <c r="I12" s="1">
        <v>210</v>
      </c>
      <c r="J12" s="1">
        <v>160</v>
      </c>
      <c r="K12" s="1">
        <v>130</v>
      </c>
      <c r="L12" s="1">
        <v>120</v>
      </c>
      <c r="M12" s="1">
        <v>40</v>
      </c>
      <c r="N12" s="1">
        <v>60</v>
      </c>
      <c r="O12" s="1">
        <v>10</v>
      </c>
      <c r="P12" s="1">
        <v>20</v>
      </c>
      <c r="Q12" s="1">
        <v>10</v>
      </c>
      <c r="R12" s="1">
        <v>0</v>
      </c>
      <c r="S12" s="1">
        <v>36.9</v>
      </c>
    </row>
    <row r="13" spans="1:19" x14ac:dyDescent="0.2">
      <c r="A13" s="1" t="s">
        <v>89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12</v>
      </c>
      <c r="B14" s="1">
        <v>3520</v>
      </c>
      <c r="C14" s="1">
        <v>250</v>
      </c>
      <c r="D14" s="1">
        <v>300</v>
      </c>
      <c r="E14" s="1">
        <v>230</v>
      </c>
      <c r="F14" s="1">
        <v>280</v>
      </c>
      <c r="G14" s="1">
        <v>170</v>
      </c>
      <c r="H14" s="1">
        <v>390</v>
      </c>
      <c r="I14" s="1">
        <v>400</v>
      </c>
      <c r="J14" s="1">
        <v>310</v>
      </c>
      <c r="K14" s="1">
        <v>440</v>
      </c>
      <c r="L14" s="1">
        <v>250</v>
      </c>
      <c r="M14" s="1">
        <v>170</v>
      </c>
      <c r="N14" s="1">
        <v>240</v>
      </c>
      <c r="O14" s="1">
        <v>70</v>
      </c>
      <c r="P14" s="1">
        <v>20</v>
      </c>
      <c r="Q14" s="1">
        <v>0</v>
      </c>
      <c r="R14" s="1">
        <v>0</v>
      </c>
      <c r="S14" s="1">
        <v>31.8</v>
      </c>
    </row>
    <row r="15" spans="1:19" x14ac:dyDescent="0.2">
      <c r="A15" s="1" t="s">
        <v>13</v>
      </c>
      <c r="B15" s="1">
        <v>4160</v>
      </c>
      <c r="C15" s="1">
        <v>320</v>
      </c>
      <c r="D15" s="1">
        <v>340</v>
      </c>
      <c r="E15" s="1">
        <v>240</v>
      </c>
      <c r="F15" s="1">
        <v>290</v>
      </c>
      <c r="G15" s="1">
        <v>140</v>
      </c>
      <c r="H15" s="1">
        <v>390</v>
      </c>
      <c r="I15" s="1">
        <v>470</v>
      </c>
      <c r="J15" s="1">
        <v>610</v>
      </c>
      <c r="K15" s="1">
        <v>400</v>
      </c>
      <c r="L15" s="1">
        <v>450</v>
      </c>
      <c r="M15" s="1">
        <v>200</v>
      </c>
      <c r="N15" s="1">
        <v>200</v>
      </c>
      <c r="O15" s="1">
        <v>70</v>
      </c>
      <c r="P15" s="1">
        <v>40</v>
      </c>
      <c r="Q15" s="1">
        <v>0</v>
      </c>
      <c r="R15" s="1">
        <v>0</v>
      </c>
      <c r="S15" s="1">
        <v>33.799999999999997</v>
      </c>
    </row>
    <row r="16" spans="1:19" x14ac:dyDescent="0.2">
      <c r="A16" s="1" t="s">
        <v>10</v>
      </c>
      <c r="B16" s="1">
        <v>33860</v>
      </c>
      <c r="C16" s="1">
        <v>3000</v>
      </c>
      <c r="D16" s="1">
        <v>2760</v>
      </c>
      <c r="E16" s="1">
        <v>3060</v>
      </c>
      <c r="F16" s="1">
        <v>3060</v>
      </c>
      <c r="G16" s="1">
        <v>2850</v>
      </c>
      <c r="H16" s="1">
        <v>2620</v>
      </c>
      <c r="I16" s="1">
        <v>2570</v>
      </c>
      <c r="J16" s="1">
        <v>2540</v>
      </c>
      <c r="K16" s="1">
        <v>2490</v>
      </c>
      <c r="L16" s="1">
        <v>1770</v>
      </c>
      <c r="M16" s="1">
        <v>1590</v>
      </c>
      <c r="N16" s="1">
        <v>1640</v>
      </c>
      <c r="O16" s="1">
        <v>1640</v>
      </c>
      <c r="P16" s="1">
        <v>1230</v>
      </c>
      <c r="Q16" s="1">
        <v>460</v>
      </c>
      <c r="R16" s="1">
        <v>580</v>
      </c>
      <c r="S16" s="1">
        <v>29.2</v>
      </c>
    </row>
    <row r="17" spans="1:19" x14ac:dyDescent="0.2">
      <c r="A17" s="1" t="s">
        <v>90</v>
      </c>
      <c r="B17" s="1">
        <v>400</v>
      </c>
      <c r="C17" s="1">
        <v>80</v>
      </c>
      <c r="D17" s="1">
        <v>20</v>
      </c>
      <c r="E17" s="1">
        <v>20</v>
      </c>
      <c r="F17" s="1">
        <v>60</v>
      </c>
      <c r="G17" s="1">
        <v>10</v>
      </c>
      <c r="H17" s="1">
        <v>30</v>
      </c>
      <c r="I17" s="1">
        <v>30</v>
      </c>
      <c r="J17" s="1">
        <v>40</v>
      </c>
      <c r="K17" s="1">
        <v>20</v>
      </c>
      <c r="L17" s="1">
        <v>60</v>
      </c>
      <c r="M17" s="1">
        <v>10</v>
      </c>
      <c r="N17" s="1">
        <v>20</v>
      </c>
      <c r="O17" s="1">
        <v>0</v>
      </c>
      <c r="P17" s="1">
        <v>0</v>
      </c>
      <c r="Q17" s="1">
        <v>0</v>
      </c>
      <c r="R17" s="1">
        <v>0</v>
      </c>
      <c r="S17" s="1">
        <v>26.7</v>
      </c>
    </row>
    <row r="18" spans="1:19" x14ac:dyDescent="0.2">
      <c r="A18" s="1" t="s">
        <v>91</v>
      </c>
      <c r="B18" s="1">
        <v>300</v>
      </c>
      <c r="C18" s="1">
        <v>20</v>
      </c>
      <c r="D18" s="1">
        <v>20</v>
      </c>
      <c r="E18" s="1">
        <v>80</v>
      </c>
      <c r="F18" s="1">
        <v>40</v>
      </c>
      <c r="G18" s="1">
        <v>20</v>
      </c>
      <c r="H18" s="1">
        <v>20</v>
      </c>
      <c r="I18" s="1">
        <v>10</v>
      </c>
      <c r="J18" s="1">
        <v>20</v>
      </c>
      <c r="K18" s="1">
        <v>50</v>
      </c>
      <c r="L18" s="1">
        <v>0</v>
      </c>
      <c r="M18" s="1">
        <v>20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18.8</v>
      </c>
    </row>
    <row r="19" spans="1:19" x14ac:dyDescent="0.2">
      <c r="A19" s="1" t="s">
        <v>92</v>
      </c>
      <c r="B19" s="1">
        <v>410</v>
      </c>
      <c r="C19" s="1">
        <v>60</v>
      </c>
      <c r="D19" s="1">
        <v>20</v>
      </c>
      <c r="E19" s="1">
        <v>50</v>
      </c>
      <c r="F19" s="1">
        <v>70</v>
      </c>
      <c r="G19" s="1">
        <v>70</v>
      </c>
      <c r="H19" s="1">
        <v>30</v>
      </c>
      <c r="I19" s="1">
        <v>10</v>
      </c>
      <c r="J19" s="1">
        <v>10</v>
      </c>
      <c r="K19" s="1">
        <v>80</v>
      </c>
      <c r="L19" s="1">
        <v>10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20.399999999999999</v>
      </c>
    </row>
    <row r="20" spans="1:19" x14ac:dyDescent="0.2">
      <c r="A20" s="1" t="s">
        <v>93</v>
      </c>
      <c r="B20" s="1">
        <v>270</v>
      </c>
      <c r="C20" s="1">
        <v>20</v>
      </c>
      <c r="D20" s="1">
        <v>10</v>
      </c>
      <c r="E20" s="1">
        <v>10</v>
      </c>
      <c r="F20" s="1">
        <v>10</v>
      </c>
      <c r="G20" s="1">
        <v>40</v>
      </c>
      <c r="H20" s="1">
        <v>30</v>
      </c>
      <c r="I20" s="1">
        <v>30</v>
      </c>
      <c r="J20" s="1">
        <v>50</v>
      </c>
      <c r="K20" s="1">
        <v>10</v>
      </c>
      <c r="L20" s="1">
        <v>10</v>
      </c>
      <c r="M20" s="1">
        <v>30</v>
      </c>
      <c r="N20" s="1">
        <v>0</v>
      </c>
      <c r="O20" s="1">
        <v>10</v>
      </c>
      <c r="P20" s="1">
        <v>0</v>
      </c>
      <c r="Q20" s="1">
        <v>10</v>
      </c>
      <c r="R20" s="1">
        <v>0</v>
      </c>
      <c r="S20" s="1">
        <v>32.5</v>
      </c>
    </row>
    <row r="21" spans="1:19" x14ac:dyDescent="0.2">
      <c r="A21" s="1" t="s">
        <v>5</v>
      </c>
      <c r="B21" s="1">
        <v>2080</v>
      </c>
      <c r="C21" s="1">
        <v>260</v>
      </c>
      <c r="D21" s="1">
        <v>180</v>
      </c>
      <c r="E21" s="1">
        <v>220</v>
      </c>
      <c r="F21" s="1">
        <v>160</v>
      </c>
      <c r="G21" s="1">
        <v>320</v>
      </c>
      <c r="H21" s="1">
        <v>260</v>
      </c>
      <c r="I21" s="1">
        <v>110</v>
      </c>
      <c r="J21" s="1">
        <v>110</v>
      </c>
      <c r="K21" s="1">
        <v>130</v>
      </c>
      <c r="L21" s="1">
        <v>150</v>
      </c>
      <c r="M21" s="1">
        <v>80</v>
      </c>
      <c r="N21" s="1">
        <v>50</v>
      </c>
      <c r="O21" s="1">
        <v>10</v>
      </c>
      <c r="P21" s="1">
        <v>20</v>
      </c>
      <c r="Q21" s="1">
        <v>0</v>
      </c>
      <c r="R21" s="1">
        <v>20</v>
      </c>
      <c r="S21" s="1">
        <v>23.4</v>
      </c>
    </row>
    <row r="22" spans="1:19" x14ac:dyDescent="0.2">
      <c r="A22" s="1" t="s">
        <v>6</v>
      </c>
      <c r="B22" s="1">
        <v>110</v>
      </c>
      <c r="C22" s="1">
        <v>30</v>
      </c>
      <c r="D22" s="1">
        <v>10</v>
      </c>
      <c r="E22" s="1">
        <v>10</v>
      </c>
      <c r="F22" s="1">
        <v>10</v>
      </c>
      <c r="G22" s="1">
        <v>20</v>
      </c>
      <c r="H22" s="1">
        <v>20</v>
      </c>
      <c r="I22" s="1">
        <v>0</v>
      </c>
      <c r="J22" s="1">
        <v>0</v>
      </c>
      <c r="K22" s="1">
        <v>0</v>
      </c>
      <c r="L22" s="1">
        <v>10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17.5</v>
      </c>
    </row>
    <row r="23" spans="1:19" x14ac:dyDescent="0.2">
      <c r="A23" s="1" t="s">
        <v>7</v>
      </c>
      <c r="B23" s="1">
        <v>620</v>
      </c>
      <c r="C23" s="1">
        <v>90</v>
      </c>
      <c r="D23" s="1">
        <v>40</v>
      </c>
      <c r="E23" s="1">
        <v>50</v>
      </c>
      <c r="F23" s="1">
        <v>80</v>
      </c>
      <c r="G23" s="1">
        <v>120</v>
      </c>
      <c r="H23" s="1">
        <v>80</v>
      </c>
      <c r="I23" s="1">
        <v>70</v>
      </c>
      <c r="J23" s="1">
        <v>50</v>
      </c>
      <c r="K23" s="1">
        <v>20</v>
      </c>
      <c r="L23" s="1">
        <v>0</v>
      </c>
      <c r="M23" s="1">
        <v>10</v>
      </c>
      <c r="N23" s="1">
        <v>0</v>
      </c>
      <c r="O23" s="1">
        <v>10</v>
      </c>
      <c r="P23" s="1">
        <v>0</v>
      </c>
      <c r="Q23" s="1">
        <v>0</v>
      </c>
      <c r="R23" s="1">
        <v>0</v>
      </c>
      <c r="S23" s="1">
        <v>22.1</v>
      </c>
    </row>
    <row r="24" spans="1:19" x14ac:dyDescent="0.2">
      <c r="A24" s="1" t="s">
        <v>8</v>
      </c>
      <c r="B24" s="1">
        <v>560</v>
      </c>
      <c r="C24" s="1">
        <v>50</v>
      </c>
      <c r="D24" s="1">
        <v>40</v>
      </c>
      <c r="E24" s="1">
        <v>0</v>
      </c>
      <c r="F24" s="1">
        <v>60</v>
      </c>
      <c r="G24" s="1">
        <v>50</v>
      </c>
      <c r="H24" s="1">
        <v>160</v>
      </c>
      <c r="I24" s="1">
        <v>60</v>
      </c>
      <c r="J24" s="1">
        <v>40</v>
      </c>
      <c r="K24" s="1">
        <v>40</v>
      </c>
      <c r="L24" s="1">
        <v>0</v>
      </c>
      <c r="M24" s="1">
        <v>10</v>
      </c>
      <c r="N24" s="1">
        <v>20</v>
      </c>
      <c r="O24" s="1">
        <v>10</v>
      </c>
      <c r="P24" s="1">
        <v>0</v>
      </c>
      <c r="Q24" s="1">
        <v>0</v>
      </c>
      <c r="R24" s="1">
        <v>20</v>
      </c>
      <c r="S24" s="1">
        <v>27.5</v>
      </c>
    </row>
    <row r="25" spans="1:19" x14ac:dyDescent="0.2">
      <c r="A25" s="1" t="s">
        <v>9</v>
      </c>
      <c r="B25" s="1">
        <v>1510</v>
      </c>
      <c r="C25" s="1">
        <v>220</v>
      </c>
      <c r="D25" s="1">
        <v>220</v>
      </c>
      <c r="E25" s="1">
        <v>130</v>
      </c>
      <c r="F25" s="1">
        <v>120</v>
      </c>
      <c r="G25" s="1">
        <v>180</v>
      </c>
      <c r="H25" s="1">
        <v>310</v>
      </c>
      <c r="I25" s="1">
        <v>170</v>
      </c>
      <c r="J25" s="1">
        <v>60</v>
      </c>
      <c r="K25" s="1">
        <v>20</v>
      </c>
      <c r="L25" s="1">
        <v>20</v>
      </c>
      <c r="M25" s="1">
        <v>30</v>
      </c>
      <c r="N25" s="1">
        <v>10</v>
      </c>
      <c r="O25" s="1">
        <v>10</v>
      </c>
      <c r="P25" s="1">
        <v>0</v>
      </c>
      <c r="Q25" s="1">
        <v>10</v>
      </c>
      <c r="R25" s="1">
        <v>0</v>
      </c>
      <c r="S25" s="1">
        <v>21.8</v>
      </c>
    </row>
    <row r="26" spans="1:19" x14ac:dyDescent="0.2">
      <c r="A26" s="1" t="s">
        <v>14</v>
      </c>
      <c r="B26" s="1">
        <v>1330</v>
      </c>
      <c r="C26" s="1">
        <v>110</v>
      </c>
      <c r="D26" s="1">
        <v>60</v>
      </c>
      <c r="E26" s="1">
        <v>80</v>
      </c>
      <c r="F26" s="1">
        <v>100</v>
      </c>
      <c r="G26" s="1">
        <v>210</v>
      </c>
      <c r="H26" s="1">
        <v>210</v>
      </c>
      <c r="I26" s="1">
        <v>170</v>
      </c>
      <c r="J26" s="1">
        <v>120</v>
      </c>
      <c r="K26" s="1">
        <v>40</v>
      </c>
      <c r="L26" s="1">
        <v>30</v>
      </c>
      <c r="M26" s="1">
        <v>50</v>
      </c>
      <c r="N26" s="1">
        <v>50</v>
      </c>
      <c r="O26" s="1">
        <v>60</v>
      </c>
      <c r="P26" s="1">
        <v>20</v>
      </c>
      <c r="Q26" s="1">
        <v>10</v>
      </c>
      <c r="R26" s="1">
        <v>10</v>
      </c>
      <c r="S26" s="1">
        <v>27.5</v>
      </c>
    </row>
    <row r="28" spans="1:19" x14ac:dyDescent="0.2">
      <c r="A28" s="1" t="s">
        <v>390</v>
      </c>
      <c r="B28" s="1">
        <v>70920</v>
      </c>
      <c r="C28" s="1">
        <v>7230</v>
      </c>
      <c r="D28" s="1">
        <v>6670</v>
      </c>
      <c r="E28" s="1">
        <v>6330</v>
      </c>
      <c r="F28" s="1">
        <v>6840</v>
      </c>
      <c r="G28" s="1">
        <v>8210</v>
      </c>
      <c r="H28" s="1">
        <v>6920</v>
      </c>
      <c r="I28" s="1">
        <v>6240</v>
      </c>
      <c r="J28" s="1">
        <v>5540</v>
      </c>
      <c r="K28" s="1">
        <v>4520</v>
      </c>
      <c r="L28" s="1">
        <v>3140</v>
      </c>
      <c r="M28" s="1">
        <v>2610</v>
      </c>
      <c r="N28" s="1">
        <v>2230</v>
      </c>
      <c r="O28" s="1">
        <v>1840</v>
      </c>
      <c r="P28" s="1">
        <v>1300</v>
      </c>
      <c r="Q28" s="1">
        <v>580</v>
      </c>
      <c r="R28" s="1">
        <v>720</v>
      </c>
      <c r="S28" s="1">
        <v>25.1</v>
      </c>
    </row>
    <row r="29" spans="1:19" x14ac:dyDescent="0.2">
      <c r="A29" s="1" t="s">
        <v>83</v>
      </c>
      <c r="B29" s="1">
        <v>1440</v>
      </c>
      <c r="C29" s="1">
        <v>300</v>
      </c>
      <c r="D29" s="1">
        <v>230</v>
      </c>
      <c r="E29" s="1">
        <v>140</v>
      </c>
      <c r="F29" s="1">
        <v>160</v>
      </c>
      <c r="G29" s="1">
        <v>210</v>
      </c>
      <c r="H29" s="1">
        <v>150</v>
      </c>
      <c r="I29" s="1">
        <v>60</v>
      </c>
      <c r="J29" s="1">
        <v>100</v>
      </c>
      <c r="K29" s="1">
        <v>60</v>
      </c>
      <c r="L29" s="1">
        <v>10</v>
      </c>
      <c r="M29" s="1">
        <v>0</v>
      </c>
      <c r="N29" s="1">
        <v>20</v>
      </c>
      <c r="O29" s="1">
        <v>0</v>
      </c>
      <c r="P29" s="1">
        <v>0</v>
      </c>
      <c r="Q29" s="1">
        <v>0</v>
      </c>
      <c r="R29" s="1">
        <v>0</v>
      </c>
      <c r="S29" s="1">
        <v>16.600000000000001</v>
      </c>
    </row>
    <row r="30" spans="1:19" x14ac:dyDescent="0.2">
      <c r="A30" s="1" t="s">
        <v>84</v>
      </c>
      <c r="B30" s="1">
        <v>600</v>
      </c>
      <c r="C30" s="1">
        <v>60</v>
      </c>
      <c r="D30" s="1">
        <v>110</v>
      </c>
      <c r="E30" s="1">
        <v>40</v>
      </c>
      <c r="F30" s="1">
        <v>80</v>
      </c>
      <c r="G30" s="1">
        <v>60</v>
      </c>
      <c r="H30" s="1">
        <v>30</v>
      </c>
      <c r="I30" s="1">
        <v>70</v>
      </c>
      <c r="J30" s="1">
        <v>50</v>
      </c>
      <c r="K30" s="1">
        <v>20</v>
      </c>
      <c r="L30" s="1">
        <v>20</v>
      </c>
      <c r="M30" s="1">
        <v>20</v>
      </c>
      <c r="N30" s="1">
        <v>20</v>
      </c>
      <c r="O30" s="1">
        <v>20</v>
      </c>
      <c r="P30" s="1">
        <v>0</v>
      </c>
      <c r="Q30" s="1">
        <v>0</v>
      </c>
      <c r="R30" s="1">
        <v>0</v>
      </c>
      <c r="S30" s="1">
        <v>20.8</v>
      </c>
    </row>
    <row r="31" spans="1:19" x14ac:dyDescent="0.2">
      <c r="A31" s="1" t="s">
        <v>85</v>
      </c>
      <c r="B31" s="1">
        <v>14300</v>
      </c>
      <c r="C31" s="1">
        <v>1020</v>
      </c>
      <c r="D31" s="1">
        <v>1050</v>
      </c>
      <c r="E31" s="1">
        <v>530</v>
      </c>
      <c r="F31" s="1">
        <v>990</v>
      </c>
      <c r="G31" s="1">
        <v>3210</v>
      </c>
      <c r="H31" s="1">
        <v>2040</v>
      </c>
      <c r="I31" s="1">
        <v>1770</v>
      </c>
      <c r="J31" s="1">
        <v>1540</v>
      </c>
      <c r="K31" s="1">
        <v>870</v>
      </c>
      <c r="L31" s="1">
        <v>490</v>
      </c>
      <c r="M31" s="1">
        <v>290</v>
      </c>
      <c r="N31" s="1">
        <v>170</v>
      </c>
      <c r="O31" s="1">
        <v>170</v>
      </c>
      <c r="P31" s="1">
        <v>80</v>
      </c>
      <c r="Q31" s="1">
        <v>50</v>
      </c>
      <c r="R31" s="1">
        <v>30</v>
      </c>
      <c r="S31" s="1">
        <v>25.9</v>
      </c>
    </row>
    <row r="32" spans="1:19" x14ac:dyDescent="0.2">
      <c r="A32" s="1" t="s">
        <v>3</v>
      </c>
      <c r="B32" s="1">
        <v>25480</v>
      </c>
      <c r="C32" s="1">
        <v>3260</v>
      </c>
      <c r="D32" s="1">
        <v>3120</v>
      </c>
      <c r="E32" s="1">
        <v>3030</v>
      </c>
      <c r="F32" s="1">
        <v>3040</v>
      </c>
      <c r="G32" s="1">
        <v>2280</v>
      </c>
      <c r="H32" s="1">
        <v>1980</v>
      </c>
      <c r="I32" s="1">
        <v>1920</v>
      </c>
      <c r="J32" s="1">
        <v>1490</v>
      </c>
      <c r="K32" s="1">
        <v>1400</v>
      </c>
      <c r="L32" s="1">
        <v>890</v>
      </c>
      <c r="M32" s="1">
        <v>950</v>
      </c>
      <c r="N32" s="1">
        <v>750</v>
      </c>
      <c r="O32" s="1">
        <v>470</v>
      </c>
      <c r="P32" s="1">
        <v>400</v>
      </c>
      <c r="Q32" s="1">
        <v>220</v>
      </c>
      <c r="R32" s="1">
        <v>280</v>
      </c>
      <c r="S32" s="1">
        <v>20.6</v>
      </c>
    </row>
    <row r="33" spans="1:19" x14ac:dyDescent="0.2">
      <c r="A33" s="1" t="s">
        <v>4</v>
      </c>
      <c r="B33" s="1">
        <v>1550</v>
      </c>
      <c r="C33" s="1">
        <v>180</v>
      </c>
      <c r="D33" s="1">
        <v>170</v>
      </c>
      <c r="E33" s="1">
        <v>190</v>
      </c>
      <c r="F33" s="1">
        <v>210</v>
      </c>
      <c r="G33" s="1">
        <v>130</v>
      </c>
      <c r="H33" s="1">
        <v>260</v>
      </c>
      <c r="I33" s="1">
        <v>70</v>
      </c>
      <c r="J33" s="1">
        <v>70</v>
      </c>
      <c r="K33" s="1">
        <v>70</v>
      </c>
      <c r="L33" s="1">
        <v>80</v>
      </c>
      <c r="M33" s="1">
        <v>30</v>
      </c>
      <c r="N33" s="1">
        <v>20</v>
      </c>
      <c r="O33" s="1">
        <v>20</v>
      </c>
      <c r="P33" s="1">
        <v>20</v>
      </c>
      <c r="Q33" s="1">
        <v>0</v>
      </c>
      <c r="R33" s="1">
        <v>30</v>
      </c>
      <c r="S33" s="1">
        <v>21</v>
      </c>
    </row>
    <row r="34" spans="1:19" x14ac:dyDescent="0.2">
      <c r="A34" s="1" t="s">
        <v>86</v>
      </c>
      <c r="B34" s="1">
        <v>140</v>
      </c>
      <c r="C34" s="1">
        <v>0</v>
      </c>
      <c r="D34" s="1">
        <v>0</v>
      </c>
      <c r="E34" s="1">
        <v>0</v>
      </c>
      <c r="F34" s="1">
        <v>20</v>
      </c>
      <c r="G34" s="1">
        <v>60</v>
      </c>
      <c r="H34" s="1">
        <v>20</v>
      </c>
      <c r="I34" s="1">
        <v>20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20</v>
      </c>
      <c r="S34" s="1">
        <v>24.2</v>
      </c>
    </row>
    <row r="35" spans="1:19" x14ac:dyDescent="0.2">
      <c r="A35" s="1" t="s">
        <v>87</v>
      </c>
      <c r="B35" s="1">
        <v>310</v>
      </c>
      <c r="C35" s="1">
        <v>50</v>
      </c>
      <c r="D35" s="1">
        <v>10</v>
      </c>
      <c r="E35" s="1">
        <v>20</v>
      </c>
      <c r="F35" s="1">
        <v>20</v>
      </c>
      <c r="G35" s="1">
        <v>70</v>
      </c>
      <c r="H35" s="1">
        <v>20</v>
      </c>
      <c r="I35" s="1">
        <v>40</v>
      </c>
      <c r="J35" s="1">
        <v>20</v>
      </c>
      <c r="K35" s="1">
        <v>0</v>
      </c>
      <c r="L35" s="1">
        <v>40</v>
      </c>
      <c r="M35" s="1">
        <v>0</v>
      </c>
      <c r="N35" s="1">
        <v>10</v>
      </c>
      <c r="O35" s="1">
        <v>10</v>
      </c>
      <c r="P35" s="1">
        <v>0</v>
      </c>
      <c r="Q35" s="1">
        <v>0</v>
      </c>
      <c r="R35" s="1">
        <v>0</v>
      </c>
      <c r="S35" s="1">
        <v>23.9</v>
      </c>
    </row>
    <row r="36" spans="1:19" x14ac:dyDescent="0.2">
      <c r="A36" s="1" t="s">
        <v>88</v>
      </c>
      <c r="B36" s="1">
        <v>120</v>
      </c>
      <c r="C36" s="1">
        <v>0</v>
      </c>
      <c r="D36" s="1">
        <v>0</v>
      </c>
      <c r="E36" s="1">
        <v>0</v>
      </c>
      <c r="F36" s="1">
        <v>10</v>
      </c>
      <c r="G36" s="1">
        <v>0</v>
      </c>
      <c r="H36" s="1">
        <v>50</v>
      </c>
      <c r="I36" s="1">
        <v>20</v>
      </c>
      <c r="J36" s="1">
        <v>10</v>
      </c>
      <c r="K36" s="1">
        <v>10</v>
      </c>
      <c r="L36" s="1">
        <v>0</v>
      </c>
      <c r="M36" s="1">
        <v>0</v>
      </c>
      <c r="N36" s="1">
        <v>10</v>
      </c>
      <c r="O36" s="1">
        <v>0</v>
      </c>
      <c r="P36" s="1">
        <v>10</v>
      </c>
      <c r="Q36" s="1">
        <v>0</v>
      </c>
      <c r="R36" s="1">
        <v>0</v>
      </c>
      <c r="S36" s="1">
        <v>30</v>
      </c>
    </row>
    <row r="37" spans="1:19" x14ac:dyDescent="0.2">
      <c r="A37" s="1" t="s">
        <v>11</v>
      </c>
      <c r="B37" s="1">
        <v>700</v>
      </c>
      <c r="C37" s="1">
        <v>0</v>
      </c>
      <c r="D37" s="1">
        <v>10</v>
      </c>
      <c r="E37" s="1">
        <v>10</v>
      </c>
      <c r="F37" s="1">
        <v>40</v>
      </c>
      <c r="G37" s="1">
        <v>20</v>
      </c>
      <c r="H37" s="1">
        <v>40</v>
      </c>
      <c r="I37" s="1">
        <v>180</v>
      </c>
      <c r="J37" s="1">
        <v>150</v>
      </c>
      <c r="K37" s="1">
        <v>60</v>
      </c>
      <c r="L37" s="1">
        <v>100</v>
      </c>
      <c r="M37" s="1">
        <v>30</v>
      </c>
      <c r="N37" s="1">
        <v>30</v>
      </c>
      <c r="O37" s="1">
        <v>10</v>
      </c>
      <c r="P37" s="1">
        <v>20</v>
      </c>
      <c r="Q37" s="1">
        <v>0</v>
      </c>
      <c r="R37" s="1">
        <v>0</v>
      </c>
      <c r="S37" s="1">
        <v>36.700000000000003</v>
      </c>
    </row>
    <row r="38" spans="1:19" x14ac:dyDescent="0.2">
      <c r="A38" s="1" t="s">
        <v>89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">
      <c r="A39" s="1" t="s">
        <v>12</v>
      </c>
      <c r="B39" s="1">
        <v>1660</v>
      </c>
      <c r="C39" s="1">
        <v>150</v>
      </c>
      <c r="D39" s="1">
        <v>160</v>
      </c>
      <c r="E39" s="1">
        <v>170</v>
      </c>
      <c r="F39" s="1">
        <v>120</v>
      </c>
      <c r="G39" s="1">
        <v>70</v>
      </c>
      <c r="H39" s="1">
        <v>180</v>
      </c>
      <c r="I39" s="1">
        <v>140</v>
      </c>
      <c r="J39" s="1">
        <v>160</v>
      </c>
      <c r="K39" s="1">
        <v>260</v>
      </c>
      <c r="L39" s="1">
        <v>110</v>
      </c>
      <c r="M39" s="1">
        <v>90</v>
      </c>
      <c r="N39" s="1">
        <v>30</v>
      </c>
      <c r="O39" s="1">
        <v>20</v>
      </c>
      <c r="P39" s="1">
        <v>0</v>
      </c>
      <c r="Q39" s="1">
        <v>0</v>
      </c>
      <c r="R39" s="1">
        <v>0</v>
      </c>
      <c r="S39" s="1">
        <v>29.4</v>
      </c>
    </row>
    <row r="40" spans="1:19" x14ac:dyDescent="0.2">
      <c r="A40" s="1" t="s">
        <v>13</v>
      </c>
      <c r="B40" s="1">
        <v>2510</v>
      </c>
      <c r="C40" s="1">
        <v>200</v>
      </c>
      <c r="D40" s="1">
        <v>180</v>
      </c>
      <c r="E40" s="1">
        <v>130</v>
      </c>
      <c r="F40" s="1">
        <v>130</v>
      </c>
      <c r="G40" s="1">
        <v>70</v>
      </c>
      <c r="H40" s="1">
        <v>190</v>
      </c>
      <c r="I40" s="1">
        <v>250</v>
      </c>
      <c r="J40" s="1">
        <v>370</v>
      </c>
      <c r="K40" s="1">
        <v>280</v>
      </c>
      <c r="L40" s="1">
        <v>370</v>
      </c>
      <c r="M40" s="1">
        <v>150</v>
      </c>
      <c r="N40" s="1">
        <v>140</v>
      </c>
      <c r="O40" s="1">
        <v>30</v>
      </c>
      <c r="P40" s="1">
        <v>20</v>
      </c>
      <c r="Q40" s="1">
        <v>0</v>
      </c>
      <c r="R40" s="1">
        <v>0</v>
      </c>
      <c r="S40" s="1">
        <v>36.4</v>
      </c>
    </row>
    <row r="41" spans="1:19" x14ac:dyDescent="0.2">
      <c r="A41" s="1" t="s">
        <v>10</v>
      </c>
      <c r="B41" s="1">
        <v>18060</v>
      </c>
      <c r="C41" s="1">
        <v>1480</v>
      </c>
      <c r="D41" s="1">
        <v>1360</v>
      </c>
      <c r="E41" s="1">
        <v>1680</v>
      </c>
      <c r="F41" s="1">
        <v>1640</v>
      </c>
      <c r="G41" s="1">
        <v>1420</v>
      </c>
      <c r="H41" s="1">
        <v>1330</v>
      </c>
      <c r="I41" s="1">
        <v>1360</v>
      </c>
      <c r="J41" s="1">
        <v>1340</v>
      </c>
      <c r="K41" s="1">
        <v>1320</v>
      </c>
      <c r="L41" s="1">
        <v>910</v>
      </c>
      <c r="M41" s="1">
        <v>910</v>
      </c>
      <c r="N41" s="1">
        <v>920</v>
      </c>
      <c r="O41" s="1">
        <v>1040</v>
      </c>
      <c r="P41" s="1">
        <v>730</v>
      </c>
      <c r="Q41" s="1">
        <v>280</v>
      </c>
      <c r="R41" s="1">
        <v>340</v>
      </c>
      <c r="S41" s="1">
        <v>30.4</v>
      </c>
    </row>
    <row r="42" spans="1:19" x14ac:dyDescent="0.2">
      <c r="A42" s="1" t="s">
        <v>90</v>
      </c>
      <c r="B42" s="1">
        <v>220</v>
      </c>
      <c r="C42" s="1">
        <v>40</v>
      </c>
      <c r="D42" s="1">
        <v>0</v>
      </c>
      <c r="E42" s="1">
        <v>20</v>
      </c>
      <c r="F42" s="1">
        <v>50</v>
      </c>
      <c r="G42" s="1">
        <v>10</v>
      </c>
      <c r="H42" s="1">
        <v>10</v>
      </c>
      <c r="I42" s="1">
        <v>20</v>
      </c>
      <c r="J42" s="1">
        <v>10</v>
      </c>
      <c r="K42" s="1">
        <v>20</v>
      </c>
      <c r="L42" s="1">
        <v>20</v>
      </c>
      <c r="M42" s="1">
        <v>10</v>
      </c>
      <c r="N42" s="1">
        <v>10</v>
      </c>
      <c r="O42" s="1">
        <v>0</v>
      </c>
      <c r="P42" s="1">
        <v>0</v>
      </c>
      <c r="Q42" s="1">
        <v>0</v>
      </c>
      <c r="R42" s="1">
        <v>0</v>
      </c>
      <c r="S42" s="1">
        <v>20</v>
      </c>
    </row>
    <row r="43" spans="1:19" x14ac:dyDescent="0.2">
      <c r="A43" s="1" t="s">
        <v>91</v>
      </c>
      <c r="B43" s="1">
        <v>140</v>
      </c>
      <c r="C43" s="1">
        <v>20</v>
      </c>
      <c r="D43" s="1">
        <v>10</v>
      </c>
      <c r="E43" s="1">
        <v>50</v>
      </c>
      <c r="F43" s="1">
        <v>30</v>
      </c>
      <c r="G43" s="1">
        <v>10</v>
      </c>
      <c r="H43" s="1">
        <v>10</v>
      </c>
      <c r="I43" s="1">
        <v>0</v>
      </c>
      <c r="J43" s="1">
        <v>0</v>
      </c>
      <c r="K43" s="1">
        <v>10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14</v>
      </c>
    </row>
    <row r="44" spans="1:19" x14ac:dyDescent="0.2">
      <c r="A44" s="1" t="s">
        <v>92</v>
      </c>
      <c r="B44" s="1">
        <v>190</v>
      </c>
      <c r="C44" s="1">
        <v>30</v>
      </c>
      <c r="D44" s="1">
        <v>10</v>
      </c>
      <c r="E44" s="1">
        <v>10</v>
      </c>
      <c r="F44" s="1">
        <v>40</v>
      </c>
      <c r="G44" s="1">
        <v>40</v>
      </c>
      <c r="H44" s="1">
        <v>30</v>
      </c>
      <c r="I44" s="1">
        <v>0</v>
      </c>
      <c r="J44" s="1">
        <v>0</v>
      </c>
      <c r="K44" s="1">
        <v>20</v>
      </c>
      <c r="L44" s="1">
        <v>10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20.6</v>
      </c>
    </row>
    <row r="45" spans="1:19" x14ac:dyDescent="0.2">
      <c r="A45" s="1" t="s">
        <v>93</v>
      </c>
      <c r="B45" s="1">
        <v>170</v>
      </c>
      <c r="C45" s="1">
        <v>20</v>
      </c>
      <c r="D45" s="1">
        <v>10</v>
      </c>
      <c r="E45" s="1">
        <v>0</v>
      </c>
      <c r="F45" s="1">
        <v>10</v>
      </c>
      <c r="G45" s="1">
        <v>20</v>
      </c>
      <c r="H45" s="1">
        <v>0</v>
      </c>
      <c r="I45" s="1">
        <v>10</v>
      </c>
      <c r="J45" s="1">
        <v>40</v>
      </c>
      <c r="K45" s="1">
        <v>10</v>
      </c>
      <c r="L45" s="1">
        <v>10</v>
      </c>
      <c r="M45" s="1">
        <v>20</v>
      </c>
      <c r="N45" s="1">
        <v>0</v>
      </c>
      <c r="O45" s="1">
        <v>10</v>
      </c>
      <c r="P45" s="1">
        <v>0</v>
      </c>
      <c r="Q45" s="1">
        <v>10</v>
      </c>
      <c r="R45" s="1">
        <v>0</v>
      </c>
      <c r="S45" s="1">
        <v>36.9</v>
      </c>
    </row>
    <row r="46" spans="1:19" x14ac:dyDescent="0.2">
      <c r="A46" s="1" t="s">
        <v>5</v>
      </c>
      <c r="B46" s="1">
        <v>960</v>
      </c>
      <c r="C46" s="1">
        <v>190</v>
      </c>
      <c r="D46" s="1">
        <v>100</v>
      </c>
      <c r="E46" s="1">
        <v>130</v>
      </c>
      <c r="F46" s="1">
        <v>70</v>
      </c>
      <c r="G46" s="1">
        <v>140</v>
      </c>
      <c r="H46" s="1">
        <v>80</v>
      </c>
      <c r="I46" s="1">
        <v>20</v>
      </c>
      <c r="J46" s="1">
        <v>60</v>
      </c>
      <c r="K46" s="1">
        <v>50</v>
      </c>
      <c r="L46" s="1">
        <v>30</v>
      </c>
      <c r="M46" s="1">
        <v>50</v>
      </c>
      <c r="N46" s="1">
        <v>30</v>
      </c>
      <c r="O46" s="1">
        <v>0</v>
      </c>
      <c r="P46" s="1">
        <v>0</v>
      </c>
      <c r="Q46" s="1">
        <v>0</v>
      </c>
      <c r="R46" s="1">
        <v>10</v>
      </c>
      <c r="S46" s="1">
        <v>19.3</v>
      </c>
    </row>
    <row r="47" spans="1:19" x14ac:dyDescent="0.2">
      <c r="A47" s="1" t="s">
        <v>6</v>
      </c>
      <c r="B47" s="1">
        <v>50</v>
      </c>
      <c r="C47" s="1">
        <v>10</v>
      </c>
      <c r="D47" s="1">
        <v>10</v>
      </c>
      <c r="E47" s="1">
        <v>10</v>
      </c>
      <c r="F47" s="1">
        <v>0</v>
      </c>
      <c r="G47" s="1">
        <v>20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12.5</v>
      </c>
    </row>
    <row r="48" spans="1:19" x14ac:dyDescent="0.2">
      <c r="A48" s="1" t="s">
        <v>7</v>
      </c>
      <c r="B48" s="1">
        <v>360</v>
      </c>
      <c r="C48" s="1">
        <v>40</v>
      </c>
      <c r="D48" s="1">
        <v>10</v>
      </c>
      <c r="E48" s="1">
        <v>30</v>
      </c>
      <c r="F48" s="1">
        <v>60</v>
      </c>
      <c r="G48" s="1">
        <v>70</v>
      </c>
      <c r="H48" s="1">
        <v>60</v>
      </c>
      <c r="I48" s="1">
        <v>30</v>
      </c>
      <c r="J48" s="1">
        <v>40</v>
      </c>
      <c r="K48" s="1">
        <v>10</v>
      </c>
      <c r="L48" s="1">
        <v>0</v>
      </c>
      <c r="M48" s="1">
        <v>10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22.9</v>
      </c>
    </row>
    <row r="49" spans="1:19" x14ac:dyDescent="0.2">
      <c r="A49" s="1" t="s">
        <v>8</v>
      </c>
      <c r="B49" s="1">
        <v>300</v>
      </c>
      <c r="C49" s="1">
        <v>10</v>
      </c>
      <c r="D49" s="1">
        <v>20</v>
      </c>
      <c r="E49" s="1">
        <v>0</v>
      </c>
      <c r="F49" s="1">
        <v>20</v>
      </c>
      <c r="G49" s="1">
        <v>30</v>
      </c>
      <c r="H49" s="1">
        <v>120</v>
      </c>
      <c r="I49" s="1">
        <v>30</v>
      </c>
      <c r="J49" s="1">
        <v>10</v>
      </c>
      <c r="K49" s="1">
        <v>20</v>
      </c>
      <c r="L49" s="1">
        <v>0</v>
      </c>
      <c r="M49" s="1">
        <v>10</v>
      </c>
      <c r="N49" s="1">
        <v>20</v>
      </c>
      <c r="O49" s="1">
        <v>10</v>
      </c>
      <c r="P49" s="1">
        <v>0</v>
      </c>
      <c r="Q49" s="1">
        <v>0</v>
      </c>
      <c r="R49" s="1">
        <v>0</v>
      </c>
      <c r="S49" s="1">
        <v>27.9</v>
      </c>
    </row>
    <row r="50" spans="1:19" x14ac:dyDescent="0.2">
      <c r="A50" s="1" t="s">
        <v>9</v>
      </c>
      <c r="B50" s="1">
        <v>810</v>
      </c>
      <c r="C50" s="1">
        <v>120</v>
      </c>
      <c r="D50" s="1">
        <v>80</v>
      </c>
      <c r="E50" s="1">
        <v>90</v>
      </c>
      <c r="F50" s="1">
        <v>60</v>
      </c>
      <c r="G50" s="1">
        <v>110</v>
      </c>
      <c r="H50" s="1">
        <v>160</v>
      </c>
      <c r="I50" s="1">
        <v>100</v>
      </c>
      <c r="J50" s="1">
        <v>30</v>
      </c>
      <c r="K50" s="1">
        <v>10</v>
      </c>
      <c r="L50" s="1">
        <v>20</v>
      </c>
      <c r="M50" s="1">
        <v>10</v>
      </c>
      <c r="N50" s="1">
        <v>10</v>
      </c>
      <c r="O50" s="1">
        <v>0</v>
      </c>
      <c r="P50" s="1">
        <v>0</v>
      </c>
      <c r="Q50" s="1">
        <v>10</v>
      </c>
      <c r="R50" s="1">
        <v>0</v>
      </c>
      <c r="S50" s="1">
        <v>22.5</v>
      </c>
    </row>
    <row r="51" spans="1:19" x14ac:dyDescent="0.2">
      <c r="A51" s="1" t="s">
        <v>14</v>
      </c>
      <c r="B51" s="1">
        <v>850</v>
      </c>
      <c r="C51" s="1">
        <v>50</v>
      </c>
      <c r="D51" s="1">
        <v>20</v>
      </c>
      <c r="E51" s="1">
        <v>50</v>
      </c>
      <c r="F51" s="1">
        <v>40</v>
      </c>
      <c r="G51" s="1">
        <v>160</v>
      </c>
      <c r="H51" s="1">
        <v>160</v>
      </c>
      <c r="I51" s="1">
        <v>130</v>
      </c>
      <c r="J51" s="1">
        <v>50</v>
      </c>
      <c r="K51" s="1">
        <v>20</v>
      </c>
      <c r="L51" s="1">
        <v>30</v>
      </c>
      <c r="M51" s="1">
        <v>30</v>
      </c>
      <c r="N51" s="1">
        <v>40</v>
      </c>
      <c r="O51" s="1">
        <v>30</v>
      </c>
      <c r="P51" s="1">
        <v>20</v>
      </c>
      <c r="Q51" s="1">
        <v>10</v>
      </c>
      <c r="R51" s="1">
        <v>10</v>
      </c>
      <c r="S51" s="1">
        <v>28.3</v>
      </c>
    </row>
    <row r="53" spans="1:19" x14ac:dyDescent="0.2">
      <c r="A53" s="1" t="s">
        <v>399</v>
      </c>
      <c r="B53" s="1">
        <v>60890</v>
      </c>
      <c r="C53" s="1">
        <v>6810</v>
      </c>
      <c r="D53" s="1">
        <v>6440</v>
      </c>
      <c r="E53" s="1">
        <v>5640</v>
      </c>
      <c r="F53" s="1">
        <v>5610</v>
      </c>
      <c r="G53" s="1">
        <v>5780</v>
      </c>
      <c r="H53" s="1">
        <v>5840</v>
      </c>
      <c r="I53" s="1">
        <v>5360</v>
      </c>
      <c r="J53" s="1">
        <v>4790</v>
      </c>
      <c r="K53" s="1">
        <v>3990</v>
      </c>
      <c r="L53" s="1">
        <v>2500</v>
      </c>
      <c r="M53" s="1">
        <v>2060</v>
      </c>
      <c r="N53" s="1">
        <v>1940</v>
      </c>
      <c r="O53" s="1">
        <v>1610</v>
      </c>
      <c r="P53" s="1">
        <v>1150</v>
      </c>
      <c r="Q53" s="1">
        <v>580</v>
      </c>
      <c r="R53" s="1">
        <v>790</v>
      </c>
      <c r="S53" s="1">
        <v>25.1</v>
      </c>
    </row>
    <row r="54" spans="1:19" x14ac:dyDescent="0.2">
      <c r="A54" s="1" t="s">
        <v>83</v>
      </c>
      <c r="B54" s="1">
        <v>1080</v>
      </c>
      <c r="C54" s="1">
        <v>280</v>
      </c>
      <c r="D54" s="1">
        <v>260</v>
      </c>
      <c r="E54" s="1">
        <v>110</v>
      </c>
      <c r="F54" s="1">
        <v>20</v>
      </c>
      <c r="G54" s="1">
        <v>120</v>
      </c>
      <c r="H54" s="1">
        <v>90</v>
      </c>
      <c r="I54" s="1">
        <v>80</v>
      </c>
      <c r="J54" s="1">
        <v>90</v>
      </c>
      <c r="K54" s="1">
        <v>20</v>
      </c>
      <c r="L54" s="1">
        <v>0</v>
      </c>
      <c r="M54" s="1">
        <v>0</v>
      </c>
      <c r="N54" s="1">
        <v>0</v>
      </c>
      <c r="O54" s="1">
        <v>0</v>
      </c>
      <c r="P54" s="1">
        <v>10</v>
      </c>
      <c r="Q54" s="1">
        <v>0</v>
      </c>
      <c r="R54" s="1">
        <v>0</v>
      </c>
      <c r="S54" s="1">
        <v>10</v>
      </c>
    </row>
    <row r="55" spans="1:19" x14ac:dyDescent="0.2">
      <c r="A55" s="1" t="s">
        <v>84</v>
      </c>
      <c r="B55" s="1">
        <v>580</v>
      </c>
      <c r="C55" s="1">
        <v>40</v>
      </c>
      <c r="D55" s="1">
        <v>30</v>
      </c>
      <c r="E55" s="1">
        <v>80</v>
      </c>
      <c r="F55" s="1">
        <v>80</v>
      </c>
      <c r="G55" s="1">
        <v>30</v>
      </c>
      <c r="H55" s="1">
        <v>60</v>
      </c>
      <c r="I55" s="1">
        <v>90</v>
      </c>
      <c r="J55" s="1">
        <v>80</v>
      </c>
      <c r="K55" s="1">
        <v>20</v>
      </c>
      <c r="L55" s="1">
        <v>20</v>
      </c>
      <c r="M55" s="1">
        <v>10</v>
      </c>
      <c r="N55" s="1">
        <v>20</v>
      </c>
      <c r="O55" s="1">
        <v>20</v>
      </c>
      <c r="P55" s="1">
        <v>0</v>
      </c>
      <c r="Q55" s="1">
        <v>0</v>
      </c>
      <c r="R55" s="1">
        <v>0</v>
      </c>
      <c r="S55" s="1">
        <v>27.5</v>
      </c>
    </row>
    <row r="56" spans="1:19" x14ac:dyDescent="0.2">
      <c r="A56" s="1" t="s">
        <v>85</v>
      </c>
      <c r="B56" s="1">
        <v>8060</v>
      </c>
      <c r="C56" s="1">
        <v>1300</v>
      </c>
      <c r="D56" s="1">
        <v>730</v>
      </c>
      <c r="E56" s="1">
        <v>530</v>
      </c>
      <c r="F56" s="1">
        <v>370</v>
      </c>
      <c r="G56" s="1">
        <v>1150</v>
      </c>
      <c r="H56" s="1">
        <v>1400</v>
      </c>
      <c r="I56" s="1">
        <v>880</v>
      </c>
      <c r="J56" s="1">
        <v>700</v>
      </c>
      <c r="K56" s="1">
        <v>470</v>
      </c>
      <c r="L56" s="1">
        <v>180</v>
      </c>
      <c r="M56" s="1">
        <v>120</v>
      </c>
      <c r="N56" s="1">
        <v>80</v>
      </c>
      <c r="O56" s="1">
        <v>50</v>
      </c>
      <c r="P56" s="1">
        <v>40</v>
      </c>
      <c r="Q56" s="1">
        <v>30</v>
      </c>
      <c r="R56" s="1">
        <v>30</v>
      </c>
      <c r="S56" s="1">
        <v>24.8</v>
      </c>
    </row>
    <row r="57" spans="1:19" x14ac:dyDescent="0.2">
      <c r="A57" s="1" t="s">
        <v>3</v>
      </c>
      <c r="B57" s="1">
        <v>26020</v>
      </c>
      <c r="C57" s="1">
        <v>2890</v>
      </c>
      <c r="D57" s="1">
        <v>3080</v>
      </c>
      <c r="E57" s="1">
        <v>2850</v>
      </c>
      <c r="F57" s="1">
        <v>2850</v>
      </c>
      <c r="G57" s="1">
        <v>2260</v>
      </c>
      <c r="H57" s="1">
        <v>1870</v>
      </c>
      <c r="I57" s="1">
        <v>2040</v>
      </c>
      <c r="J57" s="1">
        <v>1900</v>
      </c>
      <c r="K57" s="1">
        <v>1540</v>
      </c>
      <c r="L57" s="1">
        <v>980</v>
      </c>
      <c r="M57" s="1">
        <v>920</v>
      </c>
      <c r="N57" s="1">
        <v>730</v>
      </c>
      <c r="O57" s="1">
        <v>780</v>
      </c>
      <c r="P57" s="1">
        <v>530</v>
      </c>
      <c r="Q57" s="1">
        <v>310</v>
      </c>
      <c r="R57" s="1">
        <v>490</v>
      </c>
      <c r="S57" s="1">
        <v>23</v>
      </c>
    </row>
    <row r="58" spans="1:19" x14ac:dyDescent="0.2">
      <c r="A58" s="1" t="s">
        <v>4</v>
      </c>
      <c r="B58" s="1">
        <v>1590</v>
      </c>
      <c r="C58" s="1">
        <v>100</v>
      </c>
      <c r="D58" s="1">
        <v>240</v>
      </c>
      <c r="E58" s="1">
        <v>200</v>
      </c>
      <c r="F58" s="1">
        <v>130</v>
      </c>
      <c r="G58" s="1">
        <v>130</v>
      </c>
      <c r="H58" s="1">
        <v>120</v>
      </c>
      <c r="I58" s="1">
        <v>200</v>
      </c>
      <c r="J58" s="1">
        <v>130</v>
      </c>
      <c r="K58" s="1">
        <v>130</v>
      </c>
      <c r="L58" s="1">
        <v>40</v>
      </c>
      <c r="M58" s="1">
        <v>70</v>
      </c>
      <c r="N58" s="1">
        <v>40</v>
      </c>
      <c r="O58" s="1">
        <v>10</v>
      </c>
      <c r="P58" s="1">
        <v>10</v>
      </c>
      <c r="Q58" s="1">
        <v>40</v>
      </c>
      <c r="R58" s="1">
        <v>0</v>
      </c>
      <c r="S58" s="1">
        <v>24.8</v>
      </c>
    </row>
    <row r="59" spans="1:19" x14ac:dyDescent="0.2">
      <c r="A59" s="1" t="s">
        <v>86</v>
      </c>
      <c r="B59" s="1">
        <v>30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20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10</v>
      </c>
      <c r="R59" s="1">
        <v>0</v>
      </c>
      <c r="S59" s="1">
        <v>28.8</v>
      </c>
    </row>
    <row r="60" spans="1:19" x14ac:dyDescent="0.2">
      <c r="A60" s="1" t="s">
        <v>87</v>
      </c>
      <c r="B60" s="1">
        <v>310</v>
      </c>
      <c r="C60" s="1">
        <v>50</v>
      </c>
      <c r="D60" s="1">
        <v>40</v>
      </c>
      <c r="E60" s="1">
        <v>40</v>
      </c>
      <c r="F60" s="1">
        <v>30</v>
      </c>
      <c r="G60" s="1">
        <v>30</v>
      </c>
      <c r="H60" s="1">
        <v>30</v>
      </c>
      <c r="I60" s="1">
        <v>30</v>
      </c>
      <c r="J60" s="1">
        <v>20</v>
      </c>
      <c r="K60" s="1">
        <v>20</v>
      </c>
      <c r="L60" s="1">
        <v>0</v>
      </c>
      <c r="M60" s="1">
        <v>10</v>
      </c>
      <c r="N60" s="1">
        <v>10</v>
      </c>
      <c r="O60" s="1">
        <v>0</v>
      </c>
      <c r="P60" s="1">
        <v>0</v>
      </c>
      <c r="Q60" s="1">
        <v>0</v>
      </c>
      <c r="R60" s="1">
        <v>0</v>
      </c>
      <c r="S60" s="1">
        <v>19.2</v>
      </c>
    </row>
    <row r="61" spans="1:19" x14ac:dyDescent="0.2">
      <c r="A61" s="1" t="s">
        <v>88</v>
      </c>
      <c r="B61" s="1">
        <v>90</v>
      </c>
      <c r="C61" s="1">
        <v>0</v>
      </c>
      <c r="D61" s="1">
        <v>0</v>
      </c>
      <c r="E61" s="1">
        <v>0</v>
      </c>
      <c r="F61" s="1">
        <v>10</v>
      </c>
      <c r="G61" s="1">
        <v>20</v>
      </c>
      <c r="H61" s="1">
        <v>20</v>
      </c>
      <c r="I61" s="1">
        <v>0</v>
      </c>
      <c r="J61" s="1">
        <v>10</v>
      </c>
      <c r="K61" s="1">
        <v>10</v>
      </c>
      <c r="L61" s="1">
        <v>10</v>
      </c>
      <c r="M61" s="1">
        <v>10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28.8</v>
      </c>
    </row>
    <row r="62" spans="1:19" x14ac:dyDescent="0.2">
      <c r="A62" s="1" t="s">
        <v>11</v>
      </c>
      <c r="B62" s="1">
        <v>280</v>
      </c>
      <c r="C62" s="1">
        <v>0</v>
      </c>
      <c r="D62" s="1">
        <v>10</v>
      </c>
      <c r="E62" s="1">
        <v>20</v>
      </c>
      <c r="F62" s="1">
        <v>50</v>
      </c>
      <c r="G62" s="1">
        <v>10</v>
      </c>
      <c r="H62" s="1">
        <v>10</v>
      </c>
      <c r="I62" s="1">
        <v>30</v>
      </c>
      <c r="J62" s="1">
        <v>10</v>
      </c>
      <c r="K62" s="1">
        <v>70</v>
      </c>
      <c r="L62" s="1">
        <v>20</v>
      </c>
      <c r="M62" s="1">
        <v>10</v>
      </c>
      <c r="N62" s="1">
        <v>30</v>
      </c>
      <c r="O62" s="1">
        <v>0</v>
      </c>
      <c r="P62" s="1">
        <v>0</v>
      </c>
      <c r="Q62" s="1">
        <v>10</v>
      </c>
      <c r="R62" s="1">
        <v>0</v>
      </c>
      <c r="S62" s="1">
        <v>40</v>
      </c>
    </row>
    <row r="63" spans="1:19" x14ac:dyDescent="0.2">
      <c r="A63" s="1" t="s">
        <v>89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</row>
    <row r="64" spans="1:19" x14ac:dyDescent="0.2">
      <c r="A64" s="1" t="s">
        <v>12</v>
      </c>
      <c r="B64" s="1">
        <v>1860</v>
      </c>
      <c r="C64" s="1">
        <v>100</v>
      </c>
      <c r="D64" s="1">
        <v>140</v>
      </c>
      <c r="E64" s="1">
        <v>60</v>
      </c>
      <c r="F64" s="1">
        <v>160</v>
      </c>
      <c r="G64" s="1">
        <v>100</v>
      </c>
      <c r="H64" s="1">
        <v>210</v>
      </c>
      <c r="I64" s="1">
        <v>260</v>
      </c>
      <c r="J64" s="1">
        <v>150</v>
      </c>
      <c r="K64" s="1">
        <v>180</v>
      </c>
      <c r="L64" s="1">
        <v>140</v>
      </c>
      <c r="M64" s="1">
        <v>80</v>
      </c>
      <c r="N64" s="1">
        <v>210</v>
      </c>
      <c r="O64" s="1">
        <v>50</v>
      </c>
      <c r="P64" s="1">
        <v>20</v>
      </c>
      <c r="Q64" s="1">
        <v>0</v>
      </c>
      <c r="R64" s="1">
        <v>0</v>
      </c>
      <c r="S64" s="1">
        <v>33.1</v>
      </c>
    </row>
    <row r="65" spans="1:19" x14ac:dyDescent="0.2">
      <c r="A65" s="1" t="s">
        <v>13</v>
      </c>
      <c r="B65" s="1">
        <v>1650</v>
      </c>
      <c r="C65" s="1">
        <v>120</v>
      </c>
      <c r="D65" s="1">
        <v>160</v>
      </c>
      <c r="E65" s="1">
        <v>110</v>
      </c>
      <c r="F65" s="1">
        <v>160</v>
      </c>
      <c r="G65" s="1">
        <v>70</v>
      </c>
      <c r="H65" s="1">
        <v>200</v>
      </c>
      <c r="I65" s="1">
        <v>220</v>
      </c>
      <c r="J65" s="1">
        <v>240</v>
      </c>
      <c r="K65" s="1">
        <v>120</v>
      </c>
      <c r="L65" s="1">
        <v>80</v>
      </c>
      <c r="M65" s="1">
        <v>50</v>
      </c>
      <c r="N65" s="1">
        <v>60</v>
      </c>
      <c r="O65" s="1">
        <v>40</v>
      </c>
      <c r="P65" s="1">
        <v>20</v>
      </c>
      <c r="Q65" s="1">
        <v>0</v>
      </c>
      <c r="R65" s="1">
        <v>0</v>
      </c>
      <c r="S65" s="1">
        <v>30.1</v>
      </c>
    </row>
    <row r="66" spans="1:19" x14ac:dyDescent="0.2">
      <c r="A66" s="1" t="s">
        <v>10</v>
      </c>
      <c r="B66" s="1">
        <v>15800</v>
      </c>
      <c r="C66" s="1">
        <v>1520</v>
      </c>
      <c r="D66" s="1">
        <v>1400</v>
      </c>
      <c r="E66" s="1">
        <v>1380</v>
      </c>
      <c r="F66" s="1">
        <v>1420</v>
      </c>
      <c r="G66" s="1">
        <v>1430</v>
      </c>
      <c r="H66" s="1">
        <v>1290</v>
      </c>
      <c r="I66" s="1">
        <v>1210</v>
      </c>
      <c r="J66" s="1">
        <v>1200</v>
      </c>
      <c r="K66" s="1">
        <v>1170</v>
      </c>
      <c r="L66" s="1">
        <v>860</v>
      </c>
      <c r="M66" s="1">
        <v>680</v>
      </c>
      <c r="N66" s="1">
        <v>720</v>
      </c>
      <c r="O66" s="1">
        <v>600</v>
      </c>
      <c r="P66" s="1">
        <v>500</v>
      </c>
      <c r="Q66" s="1">
        <v>180</v>
      </c>
      <c r="R66" s="1">
        <v>240</v>
      </c>
      <c r="S66" s="1">
        <v>27.9</v>
      </c>
    </row>
    <row r="67" spans="1:19" x14ac:dyDescent="0.2">
      <c r="A67" s="1" t="s">
        <v>90</v>
      </c>
      <c r="B67" s="1">
        <v>180</v>
      </c>
      <c r="C67" s="1">
        <v>40</v>
      </c>
      <c r="D67" s="1">
        <v>20</v>
      </c>
      <c r="E67" s="1">
        <v>0</v>
      </c>
      <c r="F67" s="1">
        <v>10</v>
      </c>
      <c r="G67" s="1">
        <v>0</v>
      </c>
      <c r="H67" s="1">
        <v>20</v>
      </c>
      <c r="I67" s="1">
        <v>10</v>
      </c>
      <c r="J67" s="1">
        <v>30</v>
      </c>
      <c r="K67" s="1">
        <v>0</v>
      </c>
      <c r="L67" s="1">
        <v>40</v>
      </c>
      <c r="M67" s="1">
        <v>0</v>
      </c>
      <c r="N67" s="1">
        <v>10</v>
      </c>
      <c r="O67" s="1">
        <v>0</v>
      </c>
      <c r="P67" s="1">
        <v>0</v>
      </c>
      <c r="Q67" s="1">
        <v>0</v>
      </c>
      <c r="R67" s="1">
        <v>0</v>
      </c>
      <c r="S67" s="1">
        <v>30</v>
      </c>
    </row>
    <row r="68" spans="1:19" x14ac:dyDescent="0.2">
      <c r="A68" s="1" t="s">
        <v>91</v>
      </c>
      <c r="B68" s="1">
        <v>160</v>
      </c>
      <c r="C68" s="1">
        <v>0</v>
      </c>
      <c r="D68" s="1">
        <v>10</v>
      </c>
      <c r="E68" s="1">
        <v>30</v>
      </c>
      <c r="F68" s="1">
        <v>10</v>
      </c>
      <c r="G68" s="1">
        <v>10</v>
      </c>
      <c r="H68" s="1">
        <v>10</v>
      </c>
      <c r="I68" s="1">
        <v>10</v>
      </c>
      <c r="J68" s="1">
        <v>20</v>
      </c>
      <c r="K68" s="1">
        <v>40</v>
      </c>
      <c r="L68" s="1">
        <v>0</v>
      </c>
      <c r="M68" s="1">
        <v>20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35</v>
      </c>
    </row>
    <row r="69" spans="1:19" x14ac:dyDescent="0.2">
      <c r="A69" s="1" t="s">
        <v>92</v>
      </c>
      <c r="B69" s="1">
        <v>220</v>
      </c>
      <c r="C69" s="1">
        <v>30</v>
      </c>
      <c r="D69" s="1">
        <v>10</v>
      </c>
      <c r="E69" s="1">
        <v>40</v>
      </c>
      <c r="F69" s="1">
        <v>30</v>
      </c>
      <c r="G69" s="1">
        <v>30</v>
      </c>
      <c r="H69" s="1">
        <v>0</v>
      </c>
      <c r="I69" s="1">
        <v>10</v>
      </c>
      <c r="J69" s="1">
        <v>10</v>
      </c>
      <c r="K69" s="1">
        <v>60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20</v>
      </c>
    </row>
    <row r="70" spans="1:19" x14ac:dyDescent="0.2">
      <c r="A70" s="1" t="s">
        <v>93</v>
      </c>
      <c r="B70" s="1">
        <v>100</v>
      </c>
      <c r="C70" s="1">
        <v>0</v>
      </c>
      <c r="D70" s="1">
        <v>0</v>
      </c>
      <c r="E70" s="1">
        <v>10</v>
      </c>
      <c r="F70" s="1">
        <v>0</v>
      </c>
      <c r="G70" s="1">
        <v>20</v>
      </c>
      <c r="H70" s="1">
        <v>30</v>
      </c>
      <c r="I70" s="1">
        <v>20</v>
      </c>
      <c r="J70" s="1">
        <v>10</v>
      </c>
      <c r="K70" s="1">
        <v>0</v>
      </c>
      <c r="L70" s="1">
        <v>0</v>
      </c>
      <c r="M70" s="1">
        <v>10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28.3</v>
      </c>
    </row>
    <row r="71" spans="1:19" x14ac:dyDescent="0.2">
      <c r="A71" s="1" t="s">
        <v>5</v>
      </c>
      <c r="B71" s="1">
        <v>1120</v>
      </c>
      <c r="C71" s="1">
        <v>70</v>
      </c>
      <c r="D71" s="1">
        <v>80</v>
      </c>
      <c r="E71" s="1">
        <v>90</v>
      </c>
      <c r="F71" s="1">
        <v>90</v>
      </c>
      <c r="G71" s="1">
        <v>180</v>
      </c>
      <c r="H71" s="1">
        <v>180</v>
      </c>
      <c r="I71" s="1">
        <v>90</v>
      </c>
      <c r="J71" s="1">
        <v>50</v>
      </c>
      <c r="K71" s="1">
        <v>80</v>
      </c>
      <c r="L71" s="1">
        <v>120</v>
      </c>
      <c r="M71" s="1">
        <v>30</v>
      </c>
      <c r="N71" s="1">
        <v>20</v>
      </c>
      <c r="O71" s="1">
        <v>10</v>
      </c>
      <c r="P71" s="1">
        <v>20</v>
      </c>
      <c r="Q71" s="1">
        <v>0</v>
      </c>
      <c r="R71" s="1">
        <v>10</v>
      </c>
      <c r="S71" s="1">
        <v>26.4</v>
      </c>
    </row>
    <row r="72" spans="1:19" x14ac:dyDescent="0.2">
      <c r="A72" s="1" t="s">
        <v>6</v>
      </c>
      <c r="B72" s="1">
        <v>60</v>
      </c>
      <c r="C72" s="1">
        <v>20</v>
      </c>
      <c r="D72" s="1">
        <v>0</v>
      </c>
      <c r="E72" s="1">
        <v>0</v>
      </c>
      <c r="F72" s="1">
        <v>10</v>
      </c>
      <c r="G72" s="1">
        <v>0</v>
      </c>
      <c r="H72" s="1">
        <v>20</v>
      </c>
      <c r="I72" s="1">
        <v>0</v>
      </c>
      <c r="J72" s="1">
        <v>0</v>
      </c>
      <c r="K72" s="1">
        <v>0</v>
      </c>
      <c r="L72" s="1">
        <v>10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22.5</v>
      </c>
    </row>
    <row r="73" spans="1:19" x14ac:dyDescent="0.2">
      <c r="A73" s="1" t="s">
        <v>7</v>
      </c>
      <c r="B73" s="1">
        <v>260</v>
      </c>
      <c r="C73" s="1">
        <v>50</v>
      </c>
      <c r="D73" s="1">
        <v>30</v>
      </c>
      <c r="E73" s="1">
        <v>20</v>
      </c>
      <c r="F73" s="1">
        <v>20</v>
      </c>
      <c r="G73" s="1">
        <v>50</v>
      </c>
      <c r="H73" s="1">
        <v>20</v>
      </c>
      <c r="I73" s="1">
        <v>40</v>
      </c>
      <c r="J73" s="1">
        <v>10</v>
      </c>
      <c r="K73" s="1">
        <v>10</v>
      </c>
      <c r="L73" s="1">
        <v>0</v>
      </c>
      <c r="M73" s="1">
        <v>0</v>
      </c>
      <c r="N73" s="1">
        <v>0</v>
      </c>
      <c r="O73" s="1">
        <v>10</v>
      </c>
      <c r="P73" s="1">
        <v>0</v>
      </c>
      <c r="Q73" s="1">
        <v>0</v>
      </c>
      <c r="R73" s="1">
        <v>0</v>
      </c>
      <c r="S73" s="1">
        <v>21</v>
      </c>
    </row>
    <row r="74" spans="1:19" x14ac:dyDescent="0.2">
      <c r="A74" s="1" t="s">
        <v>8</v>
      </c>
      <c r="B74" s="1">
        <v>260</v>
      </c>
      <c r="C74" s="1">
        <v>40</v>
      </c>
      <c r="D74" s="1">
        <v>20</v>
      </c>
      <c r="E74" s="1">
        <v>0</v>
      </c>
      <c r="F74" s="1">
        <v>40</v>
      </c>
      <c r="G74" s="1">
        <v>20</v>
      </c>
      <c r="H74" s="1">
        <v>40</v>
      </c>
      <c r="I74" s="1">
        <v>30</v>
      </c>
      <c r="J74" s="1">
        <v>30</v>
      </c>
      <c r="K74" s="1">
        <v>20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20</v>
      </c>
      <c r="S74" s="1">
        <v>26.3</v>
      </c>
    </row>
    <row r="75" spans="1:19" x14ac:dyDescent="0.2">
      <c r="A75" s="1" t="s">
        <v>9</v>
      </c>
      <c r="B75" s="1">
        <v>700</v>
      </c>
      <c r="C75" s="1">
        <v>100</v>
      </c>
      <c r="D75" s="1">
        <v>140</v>
      </c>
      <c r="E75" s="1">
        <v>40</v>
      </c>
      <c r="F75" s="1">
        <v>60</v>
      </c>
      <c r="G75" s="1">
        <v>70</v>
      </c>
      <c r="H75" s="1">
        <v>150</v>
      </c>
      <c r="I75" s="1">
        <v>70</v>
      </c>
      <c r="J75" s="1">
        <v>30</v>
      </c>
      <c r="K75" s="1">
        <v>10</v>
      </c>
      <c r="L75" s="1">
        <v>0</v>
      </c>
      <c r="M75" s="1">
        <v>20</v>
      </c>
      <c r="N75" s="1">
        <v>0</v>
      </c>
      <c r="O75" s="1">
        <v>10</v>
      </c>
      <c r="P75" s="1">
        <v>0</v>
      </c>
      <c r="Q75" s="1">
        <v>0</v>
      </c>
      <c r="R75" s="1">
        <v>0</v>
      </c>
      <c r="S75" s="1">
        <v>20.7</v>
      </c>
    </row>
    <row r="76" spans="1:19" x14ac:dyDescent="0.2">
      <c r="A76" s="1" t="s">
        <v>14</v>
      </c>
      <c r="B76" s="1">
        <v>480</v>
      </c>
      <c r="C76" s="1">
        <v>60</v>
      </c>
      <c r="D76" s="1">
        <v>40</v>
      </c>
      <c r="E76" s="1">
        <v>30</v>
      </c>
      <c r="F76" s="1">
        <v>60</v>
      </c>
      <c r="G76" s="1">
        <v>50</v>
      </c>
      <c r="H76" s="1">
        <v>50</v>
      </c>
      <c r="I76" s="1">
        <v>40</v>
      </c>
      <c r="J76" s="1">
        <v>70</v>
      </c>
      <c r="K76" s="1">
        <v>20</v>
      </c>
      <c r="L76" s="1">
        <v>0</v>
      </c>
      <c r="M76" s="1">
        <v>20</v>
      </c>
      <c r="N76" s="1">
        <v>10</v>
      </c>
      <c r="O76" s="1">
        <v>30</v>
      </c>
      <c r="P76" s="1">
        <v>0</v>
      </c>
      <c r="Q76" s="1">
        <v>0</v>
      </c>
      <c r="R76" s="1">
        <v>0</v>
      </c>
      <c r="S76" s="1">
        <v>25</v>
      </c>
    </row>
    <row r="77" spans="1:19" x14ac:dyDescent="0.2">
      <c r="A77" s="22" t="s">
        <v>510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</row>
  </sheetData>
  <mergeCells count="1">
    <mergeCell ref="A77:S77"/>
  </mergeCells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99728-8370-4B95-8090-F9FBB7681B09}">
  <dimension ref="A1:S36"/>
  <sheetViews>
    <sheetView view="pageBreakPreview" topLeftCell="A12" zoomScale="125" zoomScaleNormal="100" zoomScaleSheetLayoutView="125" workbookViewId="0">
      <selection activeCell="A36" sqref="A36:S36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354</v>
      </c>
    </row>
    <row r="2" spans="1:19" s="3" customFormat="1" x14ac:dyDescent="0.2">
      <c r="A2" s="4"/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412</v>
      </c>
    </row>
    <row r="5" spans="1:19" x14ac:dyDescent="0.2">
      <c r="A5" s="1" t="s">
        <v>389</v>
      </c>
      <c r="B5" s="1">
        <v>132340</v>
      </c>
      <c r="C5" s="1">
        <v>14070</v>
      </c>
      <c r="D5" s="1">
        <v>13120</v>
      </c>
      <c r="E5" s="1">
        <v>11980</v>
      </c>
      <c r="F5" s="1">
        <v>12490</v>
      </c>
      <c r="G5" s="1">
        <v>14120</v>
      </c>
      <c r="H5" s="1">
        <v>12860</v>
      </c>
      <c r="I5" s="1">
        <v>11670</v>
      </c>
      <c r="J5" s="1">
        <v>10390</v>
      </c>
      <c r="K5" s="1">
        <v>8540</v>
      </c>
      <c r="L5" s="1">
        <v>5650</v>
      </c>
      <c r="M5" s="1">
        <v>4700</v>
      </c>
      <c r="N5" s="1">
        <v>4170</v>
      </c>
      <c r="O5" s="1">
        <v>3450</v>
      </c>
      <c r="P5" s="1">
        <v>2460</v>
      </c>
      <c r="Q5" s="1">
        <v>1160</v>
      </c>
      <c r="R5" s="1">
        <v>1510</v>
      </c>
      <c r="S5" s="1">
        <v>25.2</v>
      </c>
    </row>
    <row r="6" spans="1:19" x14ac:dyDescent="0.2">
      <c r="A6" s="1" t="s">
        <v>413</v>
      </c>
      <c r="B6" s="1">
        <v>12420</v>
      </c>
      <c r="C6" s="1">
        <v>3240</v>
      </c>
      <c r="D6" s="1">
        <v>2200</v>
      </c>
      <c r="E6" s="1">
        <v>1260</v>
      </c>
      <c r="F6" s="1">
        <v>840</v>
      </c>
      <c r="G6" s="1">
        <v>1100</v>
      </c>
      <c r="H6" s="1">
        <v>1450</v>
      </c>
      <c r="I6" s="1">
        <v>990</v>
      </c>
      <c r="J6" s="1">
        <v>670</v>
      </c>
      <c r="K6" s="1">
        <v>400</v>
      </c>
      <c r="L6" s="1">
        <v>130</v>
      </c>
      <c r="M6" s="1">
        <v>50</v>
      </c>
      <c r="N6" s="1">
        <v>40</v>
      </c>
      <c r="O6" s="1">
        <v>30</v>
      </c>
      <c r="P6" s="1">
        <v>10</v>
      </c>
      <c r="Q6" s="1">
        <v>0</v>
      </c>
      <c r="R6" s="1">
        <v>10</v>
      </c>
      <c r="S6" s="1">
        <v>13.1</v>
      </c>
    </row>
    <row r="7" spans="1:19" x14ac:dyDescent="0.2">
      <c r="A7" s="1" t="s">
        <v>414</v>
      </c>
      <c r="B7" s="1">
        <v>4070</v>
      </c>
      <c r="C7" s="1">
        <v>200</v>
      </c>
      <c r="D7" s="1">
        <v>450</v>
      </c>
      <c r="E7" s="1">
        <v>610</v>
      </c>
      <c r="F7" s="1">
        <v>790</v>
      </c>
      <c r="G7" s="1">
        <v>320</v>
      </c>
      <c r="H7" s="1">
        <v>90</v>
      </c>
      <c r="I7" s="1">
        <v>90</v>
      </c>
      <c r="J7" s="1">
        <v>190</v>
      </c>
      <c r="K7" s="1">
        <v>350</v>
      </c>
      <c r="L7" s="1">
        <v>190</v>
      </c>
      <c r="M7" s="1">
        <v>260</v>
      </c>
      <c r="N7" s="1">
        <v>170</v>
      </c>
      <c r="O7" s="1">
        <v>180</v>
      </c>
      <c r="P7" s="1">
        <v>100</v>
      </c>
      <c r="Q7" s="1">
        <v>30</v>
      </c>
      <c r="R7" s="1">
        <v>50</v>
      </c>
      <c r="S7" s="1">
        <v>19.899999999999999</v>
      </c>
    </row>
    <row r="8" spans="1:19" x14ac:dyDescent="0.2">
      <c r="A8" s="1" t="s">
        <v>415</v>
      </c>
      <c r="B8" s="1">
        <v>115850</v>
      </c>
      <c r="C8" s="1">
        <v>10630</v>
      </c>
      <c r="D8" s="1">
        <v>10470</v>
      </c>
      <c r="E8" s="1">
        <v>10110</v>
      </c>
      <c r="F8" s="1">
        <v>10860</v>
      </c>
      <c r="G8" s="1">
        <v>12700</v>
      </c>
      <c r="H8" s="1">
        <v>11320</v>
      </c>
      <c r="I8" s="1">
        <v>10590</v>
      </c>
      <c r="J8" s="1">
        <v>9530</v>
      </c>
      <c r="K8" s="1">
        <v>7790</v>
      </c>
      <c r="L8" s="1">
        <v>5330</v>
      </c>
      <c r="M8" s="1">
        <v>4390</v>
      </c>
      <c r="N8" s="1">
        <v>3960</v>
      </c>
      <c r="O8" s="1">
        <v>3240</v>
      </c>
      <c r="P8" s="1">
        <v>2350</v>
      </c>
      <c r="Q8" s="1">
        <v>1130</v>
      </c>
      <c r="R8" s="1">
        <v>1450</v>
      </c>
      <c r="S8" s="1">
        <v>26.4</v>
      </c>
    </row>
    <row r="10" spans="1:19" x14ac:dyDescent="0.2">
      <c r="A10" s="1" t="s">
        <v>390</v>
      </c>
      <c r="B10" s="1">
        <v>71270</v>
      </c>
      <c r="C10" s="1">
        <v>7250</v>
      </c>
      <c r="D10" s="1">
        <v>6680</v>
      </c>
      <c r="E10" s="1">
        <v>6340</v>
      </c>
      <c r="F10" s="1">
        <v>6860</v>
      </c>
      <c r="G10" s="1">
        <v>8270</v>
      </c>
      <c r="H10" s="1">
        <v>7020</v>
      </c>
      <c r="I10" s="1">
        <v>6290</v>
      </c>
      <c r="J10" s="1">
        <v>5560</v>
      </c>
      <c r="K10" s="1">
        <v>4550</v>
      </c>
      <c r="L10" s="1">
        <v>3140</v>
      </c>
      <c r="M10" s="1">
        <v>2640</v>
      </c>
      <c r="N10" s="1">
        <v>2230</v>
      </c>
      <c r="O10" s="1">
        <v>1840</v>
      </c>
      <c r="P10" s="1">
        <v>1300</v>
      </c>
      <c r="Q10" s="1">
        <v>580</v>
      </c>
      <c r="R10" s="1">
        <v>720</v>
      </c>
      <c r="S10" s="1">
        <v>25.2</v>
      </c>
    </row>
    <row r="11" spans="1:19" x14ac:dyDescent="0.2">
      <c r="A11" s="1" t="s">
        <v>413</v>
      </c>
      <c r="B11" s="1">
        <v>4520</v>
      </c>
      <c r="C11" s="1">
        <v>1690</v>
      </c>
      <c r="D11" s="1">
        <v>1120</v>
      </c>
      <c r="E11" s="1">
        <v>660</v>
      </c>
      <c r="F11" s="1">
        <v>470</v>
      </c>
      <c r="G11" s="1">
        <v>150</v>
      </c>
      <c r="H11" s="1">
        <v>170</v>
      </c>
      <c r="I11" s="1">
        <v>90</v>
      </c>
      <c r="J11" s="1">
        <v>70</v>
      </c>
      <c r="K11" s="1">
        <v>40</v>
      </c>
      <c r="L11" s="1">
        <v>20</v>
      </c>
      <c r="M11" s="1">
        <v>30</v>
      </c>
      <c r="N11" s="1">
        <v>0</v>
      </c>
      <c r="O11" s="1">
        <v>10</v>
      </c>
      <c r="P11" s="1">
        <v>0</v>
      </c>
      <c r="Q11" s="1">
        <v>0</v>
      </c>
      <c r="R11" s="1">
        <v>0</v>
      </c>
      <c r="S11" s="1">
        <v>7.5</v>
      </c>
    </row>
    <row r="12" spans="1:19" x14ac:dyDescent="0.2">
      <c r="A12" s="1" t="s">
        <v>414</v>
      </c>
      <c r="B12" s="1">
        <v>1540</v>
      </c>
      <c r="C12" s="1">
        <v>110</v>
      </c>
      <c r="D12" s="1">
        <v>190</v>
      </c>
      <c r="E12" s="1">
        <v>320</v>
      </c>
      <c r="F12" s="1">
        <v>350</v>
      </c>
      <c r="G12" s="1">
        <v>180</v>
      </c>
      <c r="H12" s="1">
        <v>60</v>
      </c>
      <c r="I12" s="1">
        <v>30</v>
      </c>
      <c r="J12" s="1">
        <v>30</v>
      </c>
      <c r="K12" s="1">
        <v>80</v>
      </c>
      <c r="L12" s="1">
        <v>30</v>
      </c>
      <c r="M12" s="1">
        <v>50</v>
      </c>
      <c r="N12" s="1">
        <v>10</v>
      </c>
      <c r="O12" s="1">
        <v>50</v>
      </c>
      <c r="P12" s="1">
        <v>10</v>
      </c>
      <c r="Q12" s="1">
        <v>10</v>
      </c>
      <c r="R12" s="1">
        <v>30</v>
      </c>
      <c r="S12" s="1">
        <v>17.100000000000001</v>
      </c>
    </row>
    <row r="13" spans="1:19" x14ac:dyDescent="0.2">
      <c r="A13" s="1" t="s">
        <v>415</v>
      </c>
      <c r="B13" s="1">
        <v>65210</v>
      </c>
      <c r="C13" s="1">
        <v>5450</v>
      </c>
      <c r="D13" s="1">
        <v>5370</v>
      </c>
      <c r="E13" s="1">
        <v>5360</v>
      </c>
      <c r="F13" s="1">
        <v>6040</v>
      </c>
      <c r="G13" s="1">
        <v>7940</v>
      </c>
      <c r="H13" s="1">
        <v>6790</v>
      </c>
      <c r="I13" s="1">
        <v>6170</v>
      </c>
      <c r="J13" s="1">
        <v>5460</v>
      </c>
      <c r="K13" s="1">
        <v>4430</v>
      </c>
      <c r="L13" s="1">
        <v>3090</v>
      </c>
      <c r="M13" s="1">
        <v>2560</v>
      </c>
      <c r="N13" s="1">
        <v>2220</v>
      </c>
      <c r="O13" s="1">
        <v>1780</v>
      </c>
      <c r="P13" s="1">
        <v>1290</v>
      </c>
      <c r="Q13" s="1">
        <v>570</v>
      </c>
      <c r="R13" s="1">
        <v>690</v>
      </c>
      <c r="S13" s="1">
        <v>26.8</v>
      </c>
    </row>
    <row r="15" spans="1:19" x14ac:dyDescent="0.2">
      <c r="A15" s="1" t="s">
        <v>394</v>
      </c>
      <c r="B15" s="1">
        <v>61070</v>
      </c>
      <c r="C15" s="1">
        <v>6820</v>
      </c>
      <c r="D15" s="1">
        <v>6440</v>
      </c>
      <c r="E15" s="1">
        <v>5640</v>
      </c>
      <c r="F15" s="1">
        <v>5630</v>
      </c>
      <c r="G15" s="1">
        <v>5850</v>
      </c>
      <c r="H15" s="1">
        <v>5840</v>
      </c>
      <c r="I15" s="1">
        <v>5380</v>
      </c>
      <c r="J15" s="1">
        <v>4830</v>
      </c>
      <c r="K15" s="1">
        <v>3990</v>
      </c>
      <c r="L15" s="1">
        <v>2510</v>
      </c>
      <c r="M15" s="1">
        <v>2060</v>
      </c>
      <c r="N15" s="1">
        <v>1940</v>
      </c>
      <c r="O15" s="1">
        <v>1610</v>
      </c>
      <c r="P15" s="1">
        <v>1160</v>
      </c>
      <c r="Q15" s="1">
        <v>580</v>
      </c>
      <c r="R15" s="1">
        <v>790</v>
      </c>
      <c r="S15" s="1">
        <v>25.1</v>
      </c>
    </row>
    <row r="16" spans="1:19" x14ac:dyDescent="0.2">
      <c r="A16" s="1" t="s">
        <v>413</v>
      </c>
      <c r="B16" s="1">
        <v>7900</v>
      </c>
      <c r="C16" s="1">
        <v>1550</v>
      </c>
      <c r="D16" s="1">
        <v>1080</v>
      </c>
      <c r="E16" s="1">
        <v>600</v>
      </c>
      <c r="F16" s="1">
        <v>370</v>
      </c>
      <c r="G16" s="1">
        <v>950</v>
      </c>
      <c r="H16" s="1">
        <v>1280</v>
      </c>
      <c r="I16" s="1">
        <v>900</v>
      </c>
      <c r="J16" s="1">
        <v>600</v>
      </c>
      <c r="K16" s="1">
        <v>360</v>
      </c>
      <c r="L16" s="1">
        <v>110</v>
      </c>
      <c r="M16" s="1">
        <v>20</v>
      </c>
      <c r="N16" s="1">
        <v>40</v>
      </c>
      <c r="O16" s="1">
        <v>20</v>
      </c>
      <c r="P16" s="1">
        <v>10</v>
      </c>
      <c r="Q16" s="1">
        <v>0</v>
      </c>
      <c r="R16" s="1">
        <v>10</v>
      </c>
      <c r="S16" s="1">
        <v>21.8</v>
      </c>
    </row>
    <row r="17" spans="1:19" x14ac:dyDescent="0.2">
      <c r="A17" s="1" t="s">
        <v>414</v>
      </c>
      <c r="B17" s="1">
        <v>2530</v>
      </c>
      <c r="C17" s="1">
        <v>90</v>
      </c>
      <c r="D17" s="1">
        <v>260</v>
      </c>
      <c r="E17" s="1">
        <v>290</v>
      </c>
      <c r="F17" s="1">
        <v>440</v>
      </c>
      <c r="G17" s="1">
        <v>140</v>
      </c>
      <c r="H17" s="1">
        <v>30</v>
      </c>
      <c r="I17" s="1">
        <v>60</v>
      </c>
      <c r="J17" s="1">
        <v>160</v>
      </c>
      <c r="K17" s="1">
        <v>270</v>
      </c>
      <c r="L17" s="1">
        <v>160</v>
      </c>
      <c r="M17" s="1">
        <v>210</v>
      </c>
      <c r="N17" s="1">
        <v>160</v>
      </c>
      <c r="O17" s="1">
        <v>130</v>
      </c>
      <c r="P17" s="1">
        <v>90</v>
      </c>
      <c r="Q17" s="1">
        <v>20</v>
      </c>
      <c r="R17" s="1">
        <v>20</v>
      </c>
      <c r="S17" s="1">
        <v>31.3</v>
      </c>
    </row>
    <row r="18" spans="1:19" x14ac:dyDescent="0.2">
      <c r="A18" s="1" t="s">
        <v>415</v>
      </c>
      <c r="B18" s="1">
        <v>50640</v>
      </c>
      <c r="C18" s="1">
        <v>5180</v>
      </c>
      <c r="D18" s="1">
        <v>5100</v>
      </c>
      <c r="E18" s="1">
        <v>4750</v>
      </c>
      <c r="F18" s="1">
        <v>4820</v>
      </c>
      <c r="G18" s="1">
        <v>4760</v>
      </c>
      <c r="H18" s="1">
        <v>4530</v>
      </c>
      <c r="I18" s="1">
        <v>4420</v>
      </c>
      <c r="J18" s="1">
        <v>4070</v>
      </c>
      <c r="K18" s="1">
        <v>3360</v>
      </c>
      <c r="L18" s="1">
        <v>2240</v>
      </c>
      <c r="M18" s="1">
        <v>1830</v>
      </c>
      <c r="N18" s="1">
        <v>1740</v>
      </c>
      <c r="O18" s="1">
        <v>1460</v>
      </c>
      <c r="P18" s="1">
        <v>1060</v>
      </c>
      <c r="Q18" s="1">
        <v>560</v>
      </c>
      <c r="R18" s="1">
        <v>760</v>
      </c>
      <c r="S18" s="1">
        <v>25.8</v>
      </c>
    </row>
    <row r="20" spans="1:19" x14ac:dyDescent="0.2">
      <c r="A20" s="1" t="s">
        <v>416</v>
      </c>
    </row>
    <row r="22" spans="1:19" x14ac:dyDescent="0.2">
      <c r="A22" s="1" t="s">
        <v>389</v>
      </c>
      <c r="B22" s="1">
        <v>132340</v>
      </c>
      <c r="C22" s="1">
        <v>14070</v>
      </c>
      <c r="D22" s="1">
        <v>13120</v>
      </c>
      <c r="E22" s="1">
        <v>11980</v>
      </c>
      <c r="F22" s="1">
        <v>12490</v>
      </c>
      <c r="G22" s="1">
        <v>14120</v>
      </c>
      <c r="H22" s="1">
        <v>12860</v>
      </c>
      <c r="I22" s="1">
        <v>11670</v>
      </c>
      <c r="J22" s="1">
        <v>10390</v>
      </c>
      <c r="K22" s="1">
        <v>8540</v>
      </c>
      <c r="L22" s="1">
        <v>5650</v>
      </c>
      <c r="M22" s="1">
        <v>4700</v>
      </c>
      <c r="N22" s="1">
        <v>4170</v>
      </c>
      <c r="O22" s="1">
        <v>3450</v>
      </c>
      <c r="P22" s="1">
        <v>2460</v>
      </c>
      <c r="Q22" s="1">
        <v>1160</v>
      </c>
      <c r="R22" s="1">
        <v>1510</v>
      </c>
      <c r="S22" s="1">
        <v>25.2</v>
      </c>
    </row>
    <row r="23" spans="1:19" x14ac:dyDescent="0.2">
      <c r="A23" s="1" t="s">
        <v>404</v>
      </c>
      <c r="B23" s="1">
        <v>14070</v>
      </c>
      <c r="C23" s="1">
        <v>14070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2.5</v>
      </c>
    </row>
    <row r="24" spans="1:19" x14ac:dyDescent="0.2">
      <c r="A24" s="1" t="s">
        <v>417</v>
      </c>
      <c r="B24" s="1">
        <v>54910</v>
      </c>
      <c r="C24" s="1">
        <v>0</v>
      </c>
      <c r="D24" s="1">
        <v>5870</v>
      </c>
      <c r="E24" s="1">
        <v>6780</v>
      </c>
      <c r="F24" s="1">
        <v>6970</v>
      </c>
      <c r="G24" s="1">
        <v>4690</v>
      </c>
      <c r="H24" s="1">
        <v>3430</v>
      </c>
      <c r="I24" s="1">
        <v>3610</v>
      </c>
      <c r="J24" s="1">
        <v>4150</v>
      </c>
      <c r="K24" s="1">
        <v>4170</v>
      </c>
      <c r="L24" s="1">
        <v>3060</v>
      </c>
      <c r="M24" s="1">
        <v>3090</v>
      </c>
      <c r="N24" s="1">
        <v>2810</v>
      </c>
      <c r="O24" s="1">
        <v>2570</v>
      </c>
      <c r="P24" s="1">
        <v>1820</v>
      </c>
      <c r="Q24" s="1">
        <v>810</v>
      </c>
      <c r="R24" s="1">
        <v>1080</v>
      </c>
      <c r="S24" s="1">
        <v>29.6</v>
      </c>
    </row>
    <row r="25" spans="1:19" x14ac:dyDescent="0.2">
      <c r="A25" s="1" t="s">
        <v>418</v>
      </c>
      <c r="B25" s="1">
        <v>63360</v>
      </c>
      <c r="C25" s="1">
        <v>0</v>
      </c>
      <c r="D25" s="1">
        <v>7250</v>
      </c>
      <c r="E25" s="1">
        <v>5200</v>
      </c>
      <c r="F25" s="1">
        <v>5520</v>
      </c>
      <c r="G25" s="1">
        <v>9430</v>
      </c>
      <c r="H25" s="1">
        <v>9430</v>
      </c>
      <c r="I25" s="1">
        <v>8060</v>
      </c>
      <c r="J25" s="1">
        <v>6240</v>
      </c>
      <c r="K25" s="1">
        <v>4370</v>
      </c>
      <c r="L25" s="1">
        <v>2590</v>
      </c>
      <c r="M25" s="1">
        <v>1610</v>
      </c>
      <c r="N25" s="1">
        <v>1360</v>
      </c>
      <c r="O25" s="1">
        <v>880</v>
      </c>
      <c r="P25" s="1">
        <v>640</v>
      </c>
      <c r="Q25" s="1">
        <v>350</v>
      </c>
      <c r="R25" s="1">
        <v>430</v>
      </c>
      <c r="S25" s="1">
        <v>27.3</v>
      </c>
    </row>
    <row r="27" spans="1:19" x14ac:dyDescent="0.2">
      <c r="A27" s="1" t="s">
        <v>408</v>
      </c>
      <c r="B27" s="1">
        <v>71270</v>
      </c>
      <c r="C27" s="1">
        <v>7250</v>
      </c>
      <c r="D27" s="1">
        <v>6680</v>
      </c>
      <c r="E27" s="1">
        <v>6340</v>
      </c>
      <c r="F27" s="1">
        <v>6860</v>
      </c>
      <c r="G27" s="1">
        <v>8270</v>
      </c>
      <c r="H27" s="1">
        <v>7020</v>
      </c>
      <c r="I27" s="1">
        <v>6290</v>
      </c>
      <c r="J27" s="1">
        <v>5560</v>
      </c>
      <c r="K27" s="1">
        <v>4550</v>
      </c>
      <c r="L27" s="1">
        <v>3140</v>
      </c>
      <c r="M27" s="1">
        <v>2640</v>
      </c>
      <c r="N27" s="1">
        <v>2230</v>
      </c>
      <c r="O27" s="1">
        <v>1840</v>
      </c>
      <c r="P27" s="1">
        <v>1300</v>
      </c>
      <c r="Q27" s="1">
        <v>580</v>
      </c>
      <c r="R27" s="1">
        <v>720</v>
      </c>
      <c r="S27" s="1">
        <v>25.2</v>
      </c>
    </row>
    <row r="28" spans="1:19" x14ac:dyDescent="0.2">
      <c r="A28" s="1" t="s">
        <v>404</v>
      </c>
      <c r="B28" s="1">
        <v>7250</v>
      </c>
      <c r="C28" s="1">
        <v>7250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2.5</v>
      </c>
    </row>
    <row r="29" spans="1:19" x14ac:dyDescent="0.2">
      <c r="A29" s="1" t="s">
        <v>417</v>
      </c>
      <c r="B29" s="1">
        <v>28100</v>
      </c>
      <c r="C29" s="1">
        <v>0</v>
      </c>
      <c r="D29" s="1">
        <v>2970</v>
      </c>
      <c r="E29" s="1">
        <v>3520</v>
      </c>
      <c r="F29" s="1">
        <v>3680</v>
      </c>
      <c r="G29" s="1">
        <v>2690</v>
      </c>
      <c r="H29" s="1">
        <v>1860</v>
      </c>
      <c r="I29" s="1">
        <v>1690</v>
      </c>
      <c r="J29" s="1">
        <v>1950</v>
      </c>
      <c r="K29" s="1">
        <v>1980</v>
      </c>
      <c r="L29" s="1">
        <v>1480</v>
      </c>
      <c r="M29" s="1">
        <v>1580</v>
      </c>
      <c r="N29" s="1">
        <v>1430</v>
      </c>
      <c r="O29" s="1">
        <v>1340</v>
      </c>
      <c r="P29" s="1">
        <v>940</v>
      </c>
      <c r="Q29" s="1">
        <v>400</v>
      </c>
      <c r="R29" s="1">
        <v>590</v>
      </c>
      <c r="S29" s="1">
        <v>28.2</v>
      </c>
    </row>
    <row r="30" spans="1:19" x14ac:dyDescent="0.2">
      <c r="A30" s="1" t="s">
        <v>418</v>
      </c>
      <c r="B30" s="1">
        <v>35920</v>
      </c>
      <c r="C30" s="1">
        <v>0</v>
      </c>
      <c r="D30" s="1">
        <v>3710</v>
      </c>
      <c r="E30" s="1">
        <v>2820</v>
      </c>
      <c r="F30" s="1">
        <v>3180</v>
      </c>
      <c r="G30" s="1">
        <v>5580</v>
      </c>
      <c r="H30" s="1">
        <v>5160</v>
      </c>
      <c r="I30" s="1">
        <v>4600</v>
      </c>
      <c r="J30" s="1">
        <v>3610</v>
      </c>
      <c r="K30" s="1">
        <v>2570</v>
      </c>
      <c r="L30" s="1">
        <v>1660</v>
      </c>
      <c r="M30" s="1">
        <v>1060</v>
      </c>
      <c r="N30" s="1">
        <v>800</v>
      </c>
      <c r="O30" s="1">
        <v>500</v>
      </c>
      <c r="P30" s="1">
        <v>360</v>
      </c>
      <c r="Q30" s="1">
        <v>180</v>
      </c>
      <c r="R30" s="1">
        <v>130</v>
      </c>
      <c r="S30" s="1">
        <v>27.6</v>
      </c>
    </row>
    <row r="32" spans="1:19" x14ac:dyDescent="0.2">
      <c r="A32" s="1" t="s">
        <v>399</v>
      </c>
      <c r="B32" s="1">
        <v>61070</v>
      </c>
      <c r="C32" s="1">
        <v>6820</v>
      </c>
      <c r="D32" s="1">
        <v>6440</v>
      </c>
      <c r="E32" s="1">
        <v>5640</v>
      </c>
      <c r="F32" s="1">
        <v>5630</v>
      </c>
      <c r="G32" s="1">
        <v>5850</v>
      </c>
      <c r="H32" s="1">
        <v>5840</v>
      </c>
      <c r="I32" s="1">
        <v>5380</v>
      </c>
      <c r="J32" s="1">
        <v>4830</v>
      </c>
      <c r="K32" s="1">
        <v>3990</v>
      </c>
      <c r="L32" s="1">
        <v>2510</v>
      </c>
      <c r="M32" s="1">
        <v>2060</v>
      </c>
      <c r="N32" s="1">
        <v>1940</v>
      </c>
      <c r="O32" s="1">
        <v>1610</v>
      </c>
      <c r="P32" s="1">
        <v>1160</v>
      </c>
      <c r="Q32" s="1">
        <v>580</v>
      </c>
      <c r="R32" s="1">
        <v>790</v>
      </c>
      <c r="S32" s="1">
        <v>25.1</v>
      </c>
    </row>
    <row r="33" spans="1:19" x14ac:dyDescent="0.2">
      <c r="A33" s="1" t="s">
        <v>404</v>
      </c>
      <c r="B33" s="1">
        <v>6820</v>
      </c>
      <c r="C33" s="1">
        <v>6820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2.5</v>
      </c>
    </row>
    <row r="34" spans="1:19" x14ac:dyDescent="0.2">
      <c r="A34" s="1" t="s">
        <v>417</v>
      </c>
      <c r="B34" s="1">
        <v>26810</v>
      </c>
      <c r="C34" s="1">
        <v>0</v>
      </c>
      <c r="D34" s="1">
        <v>2900</v>
      </c>
      <c r="E34" s="1">
        <v>3260</v>
      </c>
      <c r="F34" s="1">
        <v>3290</v>
      </c>
      <c r="G34" s="1">
        <v>2000</v>
      </c>
      <c r="H34" s="1">
        <v>1570</v>
      </c>
      <c r="I34" s="1">
        <v>1920</v>
      </c>
      <c r="J34" s="1">
        <v>2200</v>
      </c>
      <c r="K34" s="1">
        <v>2190</v>
      </c>
      <c r="L34" s="1">
        <v>1580</v>
      </c>
      <c r="M34" s="1">
        <v>1510</v>
      </c>
      <c r="N34" s="1">
        <v>1380</v>
      </c>
      <c r="O34" s="1">
        <v>1230</v>
      </c>
      <c r="P34" s="1">
        <v>880</v>
      </c>
      <c r="Q34" s="1">
        <v>410</v>
      </c>
      <c r="R34" s="1">
        <v>490</v>
      </c>
      <c r="S34" s="1">
        <v>31</v>
      </c>
    </row>
    <row r="35" spans="1:19" x14ac:dyDescent="0.2">
      <c r="A35" s="1" t="s">
        <v>418</v>
      </c>
      <c r="B35" s="1">
        <v>27440</v>
      </c>
      <c r="C35" s="1">
        <v>0</v>
      </c>
      <c r="D35" s="1">
        <v>3540</v>
      </c>
      <c r="E35" s="1">
        <v>2380</v>
      </c>
      <c r="F35" s="1">
        <v>2340</v>
      </c>
      <c r="G35" s="1">
        <v>3850</v>
      </c>
      <c r="H35" s="1">
        <v>4270</v>
      </c>
      <c r="I35" s="1">
        <v>3460</v>
      </c>
      <c r="J35" s="1">
        <v>2630</v>
      </c>
      <c r="K35" s="1">
        <v>1800</v>
      </c>
      <c r="L35" s="1">
        <v>930</v>
      </c>
      <c r="M35" s="1">
        <v>550</v>
      </c>
      <c r="N35" s="1">
        <v>560</v>
      </c>
      <c r="O35" s="1">
        <v>380</v>
      </c>
      <c r="P35" s="1">
        <v>280</v>
      </c>
      <c r="Q35" s="1">
        <v>170</v>
      </c>
      <c r="R35" s="1">
        <v>300</v>
      </c>
      <c r="S35" s="1">
        <v>26.9</v>
      </c>
    </row>
    <row r="36" spans="1:19" x14ac:dyDescent="0.2">
      <c r="A36" s="22" t="s">
        <v>510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</row>
  </sheetData>
  <mergeCells count="1">
    <mergeCell ref="A36:S36"/>
  </mergeCells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D6172-2990-4D9E-97C1-8594781D98B1}">
  <dimension ref="A1:S102"/>
  <sheetViews>
    <sheetView view="pageBreakPreview" topLeftCell="A90" zoomScale="125" zoomScaleNormal="100" zoomScaleSheetLayoutView="125" workbookViewId="0">
      <selection activeCell="A102" sqref="A102:S10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355</v>
      </c>
    </row>
    <row r="2" spans="1:19" s="3" customFormat="1" x14ac:dyDescent="0.2">
      <c r="A2" s="4" t="s">
        <v>419</v>
      </c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420</v>
      </c>
    </row>
    <row r="4" spans="1:19" x14ac:dyDescent="0.2">
      <c r="A4" s="1" t="s">
        <v>152</v>
      </c>
    </row>
    <row r="5" spans="1:19" x14ac:dyDescent="0.2">
      <c r="A5" s="1" t="s">
        <v>389</v>
      </c>
      <c r="B5" s="1">
        <v>132340</v>
      </c>
      <c r="C5" s="1">
        <v>14070</v>
      </c>
      <c r="D5" s="1">
        <v>13120</v>
      </c>
      <c r="E5" s="1">
        <v>11980</v>
      </c>
      <c r="F5" s="1">
        <v>12490</v>
      </c>
      <c r="G5" s="1">
        <v>14120</v>
      </c>
      <c r="H5" s="1">
        <v>12860</v>
      </c>
      <c r="I5" s="1">
        <v>11670</v>
      </c>
      <c r="J5" s="1">
        <v>10390</v>
      </c>
      <c r="K5" s="1">
        <v>8540</v>
      </c>
      <c r="L5" s="1">
        <v>5650</v>
      </c>
      <c r="M5" s="1">
        <v>4700</v>
      </c>
      <c r="N5" s="1">
        <v>4170</v>
      </c>
      <c r="O5" s="1">
        <v>3450</v>
      </c>
      <c r="P5" s="1">
        <v>2460</v>
      </c>
      <c r="Q5" s="1">
        <v>1160</v>
      </c>
      <c r="R5" s="1">
        <v>1510</v>
      </c>
      <c r="S5" s="1">
        <v>25.2</v>
      </c>
    </row>
    <row r="6" spans="1:19" x14ac:dyDescent="0.2">
      <c r="A6" s="1" t="s">
        <v>421</v>
      </c>
      <c r="B6" s="1">
        <v>54910</v>
      </c>
      <c r="C6" s="1">
        <v>0</v>
      </c>
      <c r="D6" s="1">
        <v>5870</v>
      </c>
      <c r="E6" s="1">
        <v>6780</v>
      </c>
      <c r="F6" s="1">
        <v>6970</v>
      </c>
      <c r="G6" s="1">
        <v>4690</v>
      </c>
      <c r="H6" s="1">
        <v>3430</v>
      </c>
      <c r="I6" s="1">
        <v>3610</v>
      </c>
      <c r="J6" s="1">
        <v>4150</v>
      </c>
      <c r="K6" s="1">
        <v>4170</v>
      </c>
      <c r="L6" s="1">
        <v>3060</v>
      </c>
      <c r="M6" s="1">
        <v>3090</v>
      </c>
      <c r="N6" s="1">
        <v>2810</v>
      </c>
      <c r="O6" s="1">
        <v>2570</v>
      </c>
      <c r="P6" s="1">
        <v>1820</v>
      </c>
      <c r="Q6" s="1">
        <v>810</v>
      </c>
      <c r="R6" s="1">
        <v>1080</v>
      </c>
      <c r="S6" s="1">
        <v>29.6</v>
      </c>
    </row>
    <row r="7" spans="1:19" x14ac:dyDescent="0.2">
      <c r="A7" s="1" t="s">
        <v>154</v>
      </c>
      <c r="B7" s="1">
        <v>9750</v>
      </c>
      <c r="C7" s="1">
        <v>0</v>
      </c>
      <c r="D7" s="1">
        <v>1350</v>
      </c>
      <c r="E7" s="1">
        <v>1070</v>
      </c>
      <c r="F7" s="1">
        <v>960</v>
      </c>
      <c r="G7" s="1">
        <v>880</v>
      </c>
      <c r="H7" s="1">
        <v>1100</v>
      </c>
      <c r="I7" s="1">
        <v>980</v>
      </c>
      <c r="J7" s="1">
        <v>830</v>
      </c>
      <c r="K7" s="1">
        <v>740</v>
      </c>
      <c r="L7" s="1">
        <v>520</v>
      </c>
      <c r="M7" s="1">
        <v>230</v>
      </c>
      <c r="N7" s="1">
        <v>350</v>
      </c>
      <c r="O7" s="1">
        <v>300</v>
      </c>
      <c r="P7" s="1">
        <v>190</v>
      </c>
      <c r="Q7" s="1">
        <v>100</v>
      </c>
      <c r="R7" s="1">
        <v>150</v>
      </c>
      <c r="S7" s="1">
        <v>27.8</v>
      </c>
    </row>
    <row r="8" spans="1:19" x14ac:dyDescent="0.2">
      <c r="A8" s="1" t="s">
        <v>155</v>
      </c>
      <c r="B8" s="1">
        <v>15320</v>
      </c>
      <c r="C8" s="1">
        <v>0</v>
      </c>
      <c r="D8" s="1">
        <v>2340</v>
      </c>
      <c r="E8" s="1">
        <v>1460</v>
      </c>
      <c r="F8" s="1">
        <v>1460</v>
      </c>
      <c r="G8" s="1">
        <v>1730</v>
      </c>
      <c r="H8" s="1">
        <v>1940</v>
      </c>
      <c r="I8" s="1">
        <v>1690</v>
      </c>
      <c r="J8" s="1">
        <v>1170</v>
      </c>
      <c r="K8" s="1">
        <v>1030</v>
      </c>
      <c r="L8" s="1">
        <v>700</v>
      </c>
      <c r="M8" s="1">
        <v>680</v>
      </c>
      <c r="N8" s="1">
        <v>440</v>
      </c>
      <c r="O8" s="1">
        <v>260</v>
      </c>
      <c r="P8" s="1">
        <v>200</v>
      </c>
      <c r="Q8" s="1">
        <v>100</v>
      </c>
      <c r="R8" s="1">
        <v>120</v>
      </c>
      <c r="S8" s="1">
        <v>26.7</v>
      </c>
    </row>
    <row r="9" spans="1:19" x14ac:dyDescent="0.2">
      <c r="A9" s="1" t="s">
        <v>156</v>
      </c>
      <c r="B9" s="1">
        <v>38290</v>
      </c>
      <c r="C9" s="1">
        <v>0</v>
      </c>
      <c r="D9" s="1">
        <v>3560</v>
      </c>
      <c r="E9" s="1">
        <v>2670</v>
      </c>
      <c r="F9" s="1">
        <v>3100</v>
      </c>
      <c r="G9" s="1">
        <v>6820</v>
      </c>
      <c r="H9" s="1">
        <v>6390</v>
      </c>
      <c r="I9" s="1">
        <v>5390</v>
      </c>
      <c r="J9" s="1">
        <v>4240</v>
      </c>
      <c r="K9" s="1">
        <v>2600</v>
      </c>
      <c r="L9" s="1">
        <v>1370</v>
      </c>
      <c r="M9" s="1">
        <v>700</v>
      </c>
      <c r="N9" s="1">
        <v>570</v>
      </c>
      <c r="O9" s="1">
        <v>320</v>
      </c>
      <c r="P9" s="1">
        <v>250</v>
      </c>
      <c r="Q9" s="1">
        <v>150</v>
      </c>
      <c r="R9" s="1">
        <v>160</v>
      </c>
      <c r="S9" s="1">
        <v>27.3</v>
      </c>
    </row>
    <row r="10" spans="1:19" x14ac:dyDescent="0.2">
      <c r="A10" s="1" t="s">
        <v>404</v>
      </c>
      <c r="B10" s="1">
        <v>14070</v>
      </c>
      <c r="C10" s="1">
        <v>14070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2.5</v>
      </c>
    </row>
    <row r="12" spans="1:19" x14ac:dyDescent="0.2">
      <c r="A12" s="1" t="s">
        <v>390</v>
      </c>
      <c r="B12" s="1">
        <v>71270</v>
      </c>
      <c r="C12" s="1">
        <v>7250</v>
      </c>
      <c r="D12" s="1">
        <v>6680</v>
      </c>
      <c r="E12" s="1">
        <v>6340</v>
      </c>
      <c r="F12" s="1">
        <v>6860</v>
      </c>
      <c r="G12" s="1">
        <v>8270</v>
      </c>
      <c r="H12" s="1">
        <v>7020</v>
      </c>
      <c r="I12" s="1">
        <v>6290</v>
      </c>
      <c r="J12" s="1">
        <v>5560</v>
      </c>
      <c r="K12" s="1">
        <v>4550</v>
      </c>
      <c r="L12" s="1">
        <v>3140</v>
      </c>
      <c r="M12" s="1">
        <v>2640</v>
      </c>
      <c r="N12" s="1">
        <v>2230</v>
      </c>
      <c r="O12" s="1">
        <v>1840</v>
      </c>
      <c r="P12" s="1">
        <v>1300</v>
      </c>
      <c r="Q12" s="1">
        <v>580</v>
      </c>
      <c r="R12" s="1">
        <v>720</v>
      </c>
      <c r="S12" s="1">
        <v>25.2</v>
      </c>
    </row>
    <row r="13" spans="1:19" x14ac:dyDescent="0.2">
      <c r="A13" s="1" t="s">
        <v>421</v>
      </c>
      <c r="B13" s="1">
        <v>28100</v>
      </c>
      <c r="C13" s="1">
        <v>0</v>
      </c>
      <c r="D13" s="1">
        <v>2970</v>
      </c>
      <c r="E13" s="1">
        <v>3520</v>
      </c>
      <c r="F13" s="1">
        <v>3680</v>
      </c>
      <c r="G13" s="1">
        <v>2690</v>
      </c>
      <c r="H13" s="1">
        <v>1860</v>
      </c>
      <c r="I13" s="1">
        <v>1690</v>
      </c>
      <c r="J13" s="1">
        <v>1950</v>
      </c>
      <c r="K13" s="1">
        <v>1980</v>
      </c>
      <c r="L13" s="1">
        <v>1480</v>
      </c>
      <c r="M13" s="1">
        <v>1580</v>
      </c>
      <c r="N13" s="1">
        <v>1430</v>
      </c>
      <c r="O13" s="1">
        <v>1340</v>
      </c>
      <c r="P13" s="1">
        <v>940</v>
      </c>
      <c r="Q13" s="1">
        <v>400</v>
      </c>
      <c r="R13" s="1">
        <v>590</v>
      </c>
      <c r="S13" s="1">
        <v>28.2</v>
      </c>
    </row>
    <row r="14" spans="1:19" x14ac:dyDescent="0.2">
      <c r="A14" s="1" t="s">
        <v>154</v>
      </c>
      <c r="B14" s="1">
        <v>5030</v>
      </c>
      <c r="C14" s="1">
        <v>0</v>
      </c>
      <c r="D14" s="1">
        <v>750</v>
      </c>
      <c r="E14" s="1">
        <v>590</v>
      </c>
      <c r="F14" s="1">
        <v>490</v>
      </c>
      <c r="G14" s="1">
        <v>450</v>
      </c>
      <c r="H14" s="1">
        <v>540</v>
      </c>
      <c r="I14" s="1">
        <v>490</v>
      </c>
      <c r="J14" s="1">
        <v>320</v>
      </c>
      <c r="K14" s="1">
        <v>410</v>
      </c>
      <c r="L14" s="1">
        <v>270</v>
      </c>
      <c r="M14" s="1">
        <v>140</v>
      </c>
      <c r="N14" s="1">
        <v>150</v>
      </c>
      <c r="O14" s="1">
        <v>220</v>
      </c>
      <c r="P14" s="1">
        <v>100</v>
      </c>
      <c r="Q14" s="1">
        <v>50</v>
      </c>
      <c r="R14" s="1">
        <v>60</v>
      </c>
      <c r="S14" s="1">
        <v>27.2</v>
      </c>
    </row>
    <row r="15" spans="1:19" x14ac:dyDescent="0.2">
      <c r="A15" s="1" t="s">
        <v>155</v>
      </c>
      <c r="B15" s="1">
        <v>7660</v>
      </c>
      <c r="C15" s="1">
        <v>0</v>
      </c>
      <c r="D15" s="1">
        <v>1130</v>
      </c>
      <c r="E15" s="1">
        <v>760</v>
      </c>
      <c r="F15" s="1">
        <v>820</v>
      </c>
      <c r="G15" s="1">
        <v>660</v>
      </c>
      <c r="H15" s="1">
        <v>950</v>
      </c>
      <c r="I15" s="1">
        <v>810</v>
      </c>
      <c r="J15" s="1">
        <v>570</v>
      </c>
      <c r="K15" s="1">
        <v>550</v>
      </c>
      <c r="L15" s="1">
        <v>360</v>
      </c>
      <c r="M15" s="1">
        <v>400</v>
      </c>
      <c r="N15" s="1">
        <v>310</v>
      </c>
      <c r="O15" s="1">
        <v>110</v>
      </c>
      <c r="P15" s="1">
        <v>150</v>
      </c>
      <c r="Q15" s="1">
        <v>60</v>
      </c>
      <c r="R15" s="1">
        <v>20</v>
      </c>
      <c r="S15" s="1">
        <v>27.4</v>
      </c>
    </row>
    <row r="16" spans="1:19" x14ac:dyDescent="0.2">
      <c r="A16" s="1" t="s">
        <v>156</v>
      </c>
      <c r="B16" s="1">
        <v>23230</v>
      </c>
      <c r="C16" s="1">
        <v>0</v>
      </c>
      <c r="D16" s="1">
        <v>1830</v>
      </c>
      <c r="E16" s="1">
        <v>1470</v>
      </c>
      <c r="F16" s="1">
        <v>1870</v>
      </c>
      <c r="G16" s="1">
        <v>4470</v>
      </c>
      <c r="H16" s="1">
        <v>3670</v>
      </c>
      <c r="I16" s="1">
        <v>3300</v>
      </c>
      <c r="J16" s="1">
        <v>2720</v>
      </c>
      <c r="K16" s="1">
        <v>1610</v>
      </c>
      <c r="L16" s="1">
        <v>1030</v>
      </c>
      <c r="M16" s="1">
        <v>520</v>
      </c>
      <c r="N16" s="1">
        <v>340</v>
      </c>
      <c r="O16" s="1">
        <v>170</v>
      </c>
      <c r="P16" s="1">
        <v>110</v>
      </c>
      <c r="Q16" s="1">
        <v>70</v>
      </c>
      <c r="R16" s="1">
        <v>50</v>
      </c>
      <c r="S16" s="1">
        <v>27.7</v>
      </c>
    </row>
    <row r="17" spans="1:19" x14ac:dyDescent="0.2">
      <c r="A17" s="1" t="s">
        <v>404</v>
      </c>
      <c r="B17" s="1">
        <v>7250</v>
      </c>
      <c r="C17" s="1">
        <v>7250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2.5</v>
      </c>
    </row>
    <row r="19" spans="1:19" x14ac:dyDescent="0.2">
      <c r="A19" s="1" t="s">
        <v>399</v>
      </c>
      <c r="B19" s="1">
        <v>61070</v>
      </c>
      <c r="C19" s="1">
        <v>6820</v>
      </c>
      <c r="D19" s="1">
        <v>6440</v>
      </c>
      <c r="E19" s="1">
        <v>5640</v>
      </c>
      <c r="F19" s="1">
        <v>5630</v>
      </c>
      <c r="G19" s="1">
        <v>5850</v>
      </c>
      <c r="H19" s="1">
        <v>5840</v>
      </c>
      <c r="I19" s="1">
        <v>5380</v>
      </c>
      <c r="J19" s="1">
        <v>4830</v>
      </c>
      <c r="K19" s="1">
        <v>3990</v>
      </c>
      <c r="L19" s="1">
        <v>2510</v>
      </c>
      <c r="M19" s="1">
        <v>2060</v>
      </c>
      <c r="N19" s="1">
        <v>1940</v>
      </c>
      <c r="O19" s="1">
        <v>1610</v>
      </c>
      <c r="P19" s="1">
        <v>1160</v>
      </c>
      <c r="Q19" s="1">
        <v>580</v>
      </c>
      <c r="R19" s="1">
        <v>790</v>
      </c>
      <c r="S19" s="1">
        <v>25.1</v>
      </c>
    </row>
    <row r="20" spans="1:19" x14ac:dyDescent="0.2">
      <c r="A20" s="1" t="s">
        <v>421</v>
      </c>
      <c r="B20" s="1">
        <v>26810</v>
      </c>
      <c r="C20" s="1">
        <v>0</v>
      </c>
      <c r="D20" s="1">
        <v>2900</v>
      </c>
      <c r="E20" s="1">
        <v>3260</v>
      </c>
      <c r="F20" s="1">
        <v>3290</v>
      </c>
      <c r="G20" s="1">
        <v>2000</v>
      </c>
      <c r="H20" s="1">
        <v>1570</v>
      </c>
      <c r="I20" s="1">
        <v>1920</v>
      </c>
      <c r="J20" s="1">
        <v>2200</v>
      </c>
      <c r="K20" s="1">
        <v>2190</v>
      </c>
      <c r="L20" s="1">
        <v>1580</v>
      </c>
      <c r="M20" s="1">
        <v>1510</v>
      </c>
      <c r="N20" s="1">
        <v>1380</v>
      </c>
      <c r="O20" s="1">
        <v>1230</v>
      </c>
      <c r="P20" s="1">
        <v>880</v>
      </c>
      <c r="Q20" s="1">
        <v>410</v>
      </c>
      <c r="R20" s="1">
        <v>490</v>
      </c>
      <c r="S20" s="1">
        <v>31</v>
      </c>
    </row>
    <row r="21" spans="1:19" x14ac:dyDescent="0.2">
      <c r="A21" s="1" t="s">
        <v>154</v>
      </c>
      <c r="B21" s="1">
        <v>4720</v>
      </c>
      <c r="C21" s="1">
        <v>0</v>
      </c>
      <c r="D21" s="1">
        <v>600</v>
      </c>
      <c r="E21" s="1">
        <v>480</v>
      </c>
      <c r="F21" s="1">
        <v>470</v>
      </c>
      <c r="G21" s="1">
        <v>430</v>
      </c>
      <c r="H21" s="1">
        <v>560</v>
      </c>
      <c r="I21" s="1">
        <v>490</v>
      </c>
      <c r="J21" s="1">
        <v>510</v>
      </c>
      <c r="K21" s="1">
        <v>330</v>
      </c>
      <c r="L21" s="1">
        <v>250</v>
      </c>
      <c r="M21" s="1">
        <v>90</v>
      </c>
      <c r="N21" s="1">
        <v>200</v>
      </c>
      <c r="O21" s="1">
        <v>80</v>
      </c>
      <c r="P21" s="1">
        <v>90</v>
      </c>
      <c r="Q21" s="1">
        <v>50</v>
      </c>
      <c r="R21" s="1">
        <v>90</v>
      </c>
      <c r="S21" s="1">
        <v>28.4</v>
      </c>
    </row>
    <row r="22" spans="1:19" x14ac:dyDescent="0.2">
      <c r="A22" s="1" t="s">
        <v>155</v>
      </c>
      <c r="B22" s="1">
        <v>7660</v>
      </c>
      <c r="C22" s="1">
        <v>0</v>
      </c>
      <c r="D22" s="1">
        <v>1210</v>
      </c>
      <c r="E22" s="1">
        <v>700</v>
      </c>
      <c r="F22" s="1">
        <v>640</v>
      </c>
      <c r="G22" s="1">
        <v>1070</v>
      </c>
      <c r="H22" s="1">
        <v>990</v>
      </c>
      <c r="I22" s="1">
        <v>880</v>
      </c>
      <c r="J22" s="1">
        <v>600</v>
      </c>
      <c r="K22" s="1">
        <v>480</v>
      </c>
      <c r="L22" s="1">
        <v>340</v>
      </c>
      <c r="M22" s="1">
        <v>280</v>
      </c>
      <c r="N22" s="1">
        <v>130</v>
      </c>
      <c r="O22" s="1">
        <v>150</v>
      </c>
      <c r="P22" s="1">
        <v>50</v>
      </c>
      <c r="Q22" s="1">
        <v>40</v>
      </c>
      <c r="R22" s="1">
        <v>100</v>
      </c>
      <c r="S22" s="1">
        <v>26.1</v>
      </c>
    </row>
    <row r="23" spans="1:19" x14ac:dyDescent="0.2">
      <c r="A23" s="1" t="s">
        <v>156</v>
      </c>
      <c r="B23" s="1">
        <v>15060</v>
      </c>
      <c r="C23" s="1">
        <v>0</v>
      </c>
      <c r="D23" s="1">
        <v>1730</v>
      </c>
      <c r="E23" s="1">
        <v>1200</v>
      </c>
      <c r="F23" s="1">
        <v>1230</v>
      </c>
      <c r="G23" s="1">
        <v>2350</v>
      </c>
      <c r="H23" s="1">
        <v>2720</v>
      </c>
      <c r="I23" s="1">
        <v>2090</v>
      </c>
      <c r="J23" s="1">
        <v>1520</v>
      </c>
      <c r="K23" s="1">
        <v>990</v>
      </c>
      <c r="L23" s="1">
        <v>340</v>
      </c>
      <c r="M23" s="1">
        <v>180</v>
      </c>
      <c r="N23" s="1">
        <v>230</v>
      </c>
      <c r="O23" s="1">
        <v>150</v>
      </c>
      <c r="P23" s="1">
        <v>140</v>
      </c>
      <c r="Q23" s="1">
        <v>80</v>
      </c>
      <c r="R23" s="1">
        <v>110</v>
      </c>
      <c r="S23" s="1">
        <v>26.9</v>
      </c>
    </row>
    <row r="24" spans="1:19" x14ac:dyDescent="0.2">
      <c r="A24" s="1" t="s">
        <v>404</v>
      </c>
      <c r="B24" s="1">
        <v>6820</v>
      </c>
      <c r="C24" s="1">
        <v>6820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2.5</v>
      </c>
    </row>
    <row r="26" spans="1:19" x14ac:dyDescent="0.2">
      <c r="A26" s="1" t="s">
        <v>422</v>
      </c>
    </row>
    <row r="28" spans="1:19" x14ac:dyDescent="0.2">
      <c r="A28" s="1" t="s">
        <v>389</v>
      </c>
      <c r="B28" s="1">
        <v>63040</v>
      </c>
      <c r="C28" s="1">
        <v>0</v>
      </c>
      <c r="D28" s="1">
        <v>7210</v>
      </c>
      <c r="E28" s="1">
        <v>5170</v>
      </c>
      <c r="F28" s="1">
        <v>5480</v>
      </c>
      <c r="G28" s="1">
        <v>9430</v>
      </c>
      <c r="H28" s="1">
        <v>9370</v>
      </c>
      <c r="I28" s="1">
        <v>8030</v>
      </c>
      <c r="J28" s="1">
        <v>6150</v>
      </c>
      <c r="K28" s="1">
        <v>4350</v>
      </c>
      <c r="L28" s="1">
        <v>2580</v>
      </c>
      <c r="M28" s="1">
        <v>1610</v>
      </c>
      <c r="N28" s="1">
        <v>1360</v>
      </c>
      <c r="O28" s="1">
        <v>880</v>
      </c>
      <c r="P28" s="1">
        <v>640</v>
      </c>
      <c r="Q28" s="1">
        <v>350</v>
      </c>
      <c r="R28" s="1">
        <v>430</v>
      </c>
      <c r="S28" s="1">
        <v>27.3</v>
      </c>
    </row>
    <row r="29" spans="1:19" x14ac:dyDescent="0.2">
      <c r="A29" s="1" t="s">
        <v>83</v>
      </c>
      <c r="B29" s="1">
        <v>5710</v>
      </c>
      <c r="C29" s="1">
        <v>0</v>
      </c>
      <c r="D29" s="1">
        <v>560</v>
      </c>
      <c r="E29" s="1">
        <v>350</v>
      </c>
      <c r="F29" s="1">
        <v>440</v>
      </c>
      <c r="G29" s="1">
        <v>880</v>
      </c>
      <c r="H29" s="1">
        <v>1150</v>
      </c>
      <c r="I29" s="1">
        <v>980</v>
      </c>
      <c r="J29" s="1">
        <v>610</v>
      </c>
      <c r="K29" s="1">
        <v>370</v>
      </c>
      <c r="L29" s="1">
        <v>150</v>
      </c>
      <c r="M29" s="1">
        <v>90</v>
      </c>
      <c r="N29" s="1">
        <v>60</v>
      </c>
      <c r="O29" s="1">
        <v>20</v>
      </c>
      <c r="P29" s="1">
        <v>20</v>
      </c>
      <c r="Q29" s="1">
        <v>10</v>
      </c>
      <c r="R29" s="1">
        <v>20</v>
      </c>
      <c r="S29" s="1">
        <v>27.7</v>
      </c>
    </row>
    <row r="30" spans="1:19" x14ac:dyDescent="0.2">
      <c r="A30" s="1" t="s">
        <v>84</v>
      </c>
      <c r="B30" s="1">
        <v>1260</v>
      </c>
      <c r="C30" s="1">
        <v>0</v>
      </c>
      <c r="D30" s="1">
        <v>180</v>
      </c>
      <c r="E30" s="1">
        <v>110</v>
      </c>
      <c r="F30" s="1">
        <v>50</v>
      </c>
      <c r="G30" s="1">
        <v>120</v>
      </c>
      <c r="H30" s="1">
        <v>160</v>
      </c>
      <c r="I30" s="1">
        <v>270</v>
      </c>
      <c r="J30" s="1">
        <v>130</v>
      </c>
      <c r="K30" s="1">
        <v>120</v>
      </c>
      <c r="L30" s="1">
        <v>50</v>
      </c>
      <c r="M30" s="1">
        <v>20</v>
      </c>
      <c r="N30" s="1">
        <v>20</v>
      </c>
      <c r="O30" s="1">
        <v>20</v>
      </c>
      <c r="P30" s="1">
        <v>10</v>
      </c>
      <c r="Q30" s="1">
        <v>0</v>
      </c>
      <c r="R30" s="1">
        <v>0</v>
      </c>
      <c r="S30" s="1">
        <v>30.2</v>
      </c>
    </row>
    <row r="31" spans="1:19" x14ac:dyDescent="0.2">
      <c r="A31" s="1" t="s">
        <v>85</v>
      </c>
      <c r="B31" s="1">
        <v>15700</v>
      </c>
      <c r="C31" s="1">
        <v>0</v>
      </c>
      <c r="D31" s="1">
        <v>1560</v>
      </c>
      <c r="E31" s="1">
        <v>1080</v>
      </c>
      <c r="F31" s="1">
        <v>1360</v>
      </c>
      <c r="G31" s="1">
        <v>4210</v>
      </c>
      <c r="H31" s="1">
        <v>2780</v>
      </c>
      <c r="I31" s="1">
        <v>1940</v>
      </c>
      <c r="J31" s="1">
        <v>1490</v>
      </c>
      <c r="K31" s="1">
        <v>730</v>
      </c>
      <c r="L31" s="1">
        <v>290</v>
      </c>
      <c r="M31" s="1">
        <v>70</v>
      </c>
      <c r="N31" s="1">
        <v>80</v>
      </c>
      <c r="O31" s="1">
        <v>60</v>
      </c>
      <c r="P31" s="1">
        <v>30</v>
      </c>
      <c r="Q31" s="1">
        <v>20</v>
      </c>
      <c r="R31" s="1">
        <v>0</v>
      </c>
      <c r="S31" s="1">
        <v>24.6</v>
      </c>
    </row>
    <row r="32" spans="1:19" x14ac:dyDescent="0.2">
      <c r="A32" s="1" t="s">
        <v>3</v>
      </c>
      <c r="B32" s="1">
        <v>25070</v>
      </c>
      <c r="C32" s="1">
        <v>0</v>
      </c>
      <c r="D32" s="1">
        <v>3690</v>
      </c>
      <c r="E32" s="1">
        <v>2530</v>
      </c>
      <c r="F32" s="1">
        <v>2420</v>
      </c>
      <c r="G32" s="1">
        <v>2610</v>
      </c>
      <c r="H32" s="1">
        <v>3040</v>
      </c>
      <c r="I32" s="1">
        <v>2670</v>
      </c>
      <c r="J32" s="1">
        <v>2000</v>
      </c>
      <c r="K32" s="1">
        <v>1770</v>
      </c>
      <c r="L32" s="1">
        <v>1220</v>
      </c>
      <c r="M32" s="1">
        <v>910</v>
      </c>
      <c r="N32" s="1">
        <v>790</v>
      </c>
      <c r="O32" s="1">
        <v>560</v>
      </c>
      <c r="P32" s="1">
        <v>390</v>
      </c>
      <c r="Q32" s="1">
        <v>200</v>
      </c>
      <c r="R32" s="1">
        <v>270</v>
      </c>
      <c r="S32" s="1">
        <v>27.1</v>
      </c>
    </row>
    <row r="33" spans="1:19" x14ac:dyDescent="0.2">
      <c r="A33" s="1" t="s">
        <v>4</v>
      </c>
      <c r="B33" s="1">
        <v>490</v>
      </c>
      <c r="C33" s="1">
        <v>0</v>
      </c>
      <c r="D33" s="1">
        <v>70</v>
      </c>
      <c r="E33" s="1">
        <v>90</v>
      </c>
      <c r="F33" s="1">
        <v>70</v>
      </c>
      <c r="G33" s="1">
        <v>40</v>
      </c>
      <c r="H33" s="1">
        <v>40</v>
      </c>
      <c r="I33" s="1">
        <v>80</v>
      </c>
      <c r="J33" s="1">
        <v>20</v>
      </c>
      <c r="K33" s="1">
        <v>10</v>
      </c>
      <c r="L33" s="1">
        <v>30</v>
      </c>
      <c r="M33" s="1">
        <v>20</v>
      </c>
      <c r="N33" s="1">
        <v>0</v>
      </c>
      <c r="O33" s="1">
        <v>0</v>
      </c>
      <c r="P33" s="1">
        <v>10</v>
      </c>
      <c r="Q33" s="1">
        <v>10</v>
      </c>
      <c r="R33" s="1">
        <v>0</v>
      </c>
      <c r="S33" s="1">
        <v>21.9</v>
      </c>
    </row>
    <row r="34" spans="1:19" x14ac:dyDescent="0.2">
      <c r="A34" s="1" t="s">
        <v>86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87</v>
      </c>
      <c r="B35" s="1">
        <v>540</v>
      </c>
      <c r="C35" s="1">
        <v>0</v>
      </c>
      <c r="D35" s="1">
        <v>130</v>
      </c>
      <c r="E35" s="1">
        <v>30</v>
      </c>
      <c r="F35" s="1">
        <v>30</v>
      </c>
      <c r="G35" s="1">
        <v>70</v>
      </c>
      <c r="H35" s="1">
        <v>100</v>
      </c>
      <c r="I35" s="1">
        <v>80</v>
      </c>
      <c r="J35" s="1">
        <v>50</v>
      </c>
      <c r="K35" s="1">
        <v>50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25.5</v>
      </c>
    </row>
    <row r="36" spans="1:19" x14ac:dyDescent="0.2">
      <c r="A36" s="1" t="s">
        <v>88</v>
      </c>
      <c r="B36" s="1">
        <v>110</v>
      </c>
      <c r="C36" s="1">
        <v>0</v>
      </c>
      <c r="D36" s="1">
        <v>0</v>
      </c>
      <c r="E36" s="1">
        <v>10</v>
      </c>
      <c r="F36" s="1">
        <v>0</v>
      </c>
      <c r="G36" s="1">
        <v>0</v>
      </c>
      <c r="H36" s="1">
        <v>30</v>
      </c>
      <c r="I36" s="1">
        <v>40</v>
      </c>
      <c r="J36" s="1">
        <v>30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31.9</v>
      </c>
    </row>
    <row r="37" spans="1:19" x14ac:dyDescent="0.2">
      <c r="A37" s="1" t="s">
        <v>11</v>
      </c>
      <c r="B37" s="1">
        <v>670</v>
      </c>
      <c r="C37" s="1">
        <v>0</v>
      </c>
      <c r="D37" s="1">
        <v>0</v>
      </c>
      <c r="E37" s="1">
        <v>0</v>
      </c>
      <c r="F37" s="1">
        <v>0</v>
      </c>
      <c r="G37" s="1">
        <v>40</v>
      </c>
      <c r="H37" s="1">
        <v>30</v>
      </c>
      <c r="I37" s="1">
        <v>120</v>
      </c>
      <c r="J37" s="1">
        <v>250</v>
      </c>
      <c r="K37" s="1">
        <v>90</v>
      </c>
      <c r="L37" s="1">
        <v>80</v>
      </c>
      <c r="M37" s="1">
        <v>50</v>
      </c>
      <c r="N37" s="1">
        <v>10</v>
      </c>
      <c r="O37" s="1">
        <v>0</v>
      </c>
      <c r="P37" s="1">
        <v>0</v>
      </c>
      <c r="Q37" s="1">
        <v>0</v>
      </c>
      <c r="R37" s="1">
        <v>0</v>
      </c>
      <c r="S37" s="1">
        <v>37.9</v>
      </c>
    </row>
    <row r="38" spans="1:19" x14ac:dyDescent="0.2">
      <c r="A38" s="1" t="s">
        <v>89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">
      <c r="A39" s="1" t="s">
        <v>12</v>
      </c>
      <c r="B39" s="1">
        <v>2030</v>
      </c>
      <c r="C39" s="1">
        <v>0</v>
      </c>
      <c r="D39" s="1">
        <v>220</v>
      </c>
      <c r="E39" s="1">
        <v>160</v>
      </c>
      <c r="F39" s="1">
        <v>100</v>
      </c>
      <c r="G39" s="1">
        <v>110</v>
      </c>
      <c r="H39" s="1">
        <v>380</v>
      </c>
      <c r="I39" s="1">
        <v>320</v>
      </c>
      <c r="J39" s="1">
        <v>270</v>
      </c>
      <c r="K39" s="1">
        <v>230</v>
      </c>
      <c r="L39" s="1">
        <v>120</v>
      </c>
      <c r="M39" s="1">
        <v>70</v>
      </c>
      <c r="N39" s="1">
        <v>20</v>
      </c>
      <c r="O39" s="1">
        <v>20</v>
      </c>
      <c r="P39" s="1">
        <v>10</v>
      </c>
      <c r="Q39" s="1">
        <v>0</v>
      </c>
      <c r="R39" s="1">
        <v>0</v>
      </c>
      <c r="S39" s="1">
        <v>30.7</v>
      </c>
    </row>
    <row r="40" spans="1:19" x14ac:dyDescent="0.2">
      <c r="A40" s="1" t="s">
        <v>13</v>
      </c>
      <c r="B40" s="1">
        <v>2110</v>
      </c>
      <c r="C40" s="1">
        <v>0</v>
      </c>
      <c r="D40" s="1">
        <v>110</v>
      </c>
      <c r="E40" s="1">
        <v>30</v>
      </c>
      <c r="F40" s="1">
        <v>70</v>
      </c>
      <c r="G40" s="1">
        <v>50</v>
      </c>
      <c r="H40" s="1">
        <v>300</v>
      </c>
      <c r="I40" s="1">
        <v>350</v>
      </c>
      <c r="J40" s="1">
        <v>480</v>
      </c>
      <c r="K40" s="1">
        <v>280</v>
      </c>
      <c r="L40" s="1">
        <v>270</v>
      </c>
      <c r="M40" s="1">
        <v>70</v>
      </c>
      <c r="N40" s="1">
        <v>70</v>
      </c>
      <c r="O40" s="1">
        <v>0</v>
      </c>
      <c r="P40" s="1">
        <v>20</v>
      </c>
      <c r="Q40" s="1">
        <v>10</v>
      </c>
      <c r="R40" s="1">
        <v>0</v>
      </c>
      <c r="S40" s="1">
        <v>36.5</v>
      </c>
    </row>
    <row r="41" spans="1:19" x14ac:dyDescent="0.2">
      <c r="A41" s="1" t="s">
        <v>10</v>
      </c>
      <c r="B41" s="1">
        <v>6000</v>
      </c>
      <c r="C41" s="1">
        <v>0</v>
      </c>
      <c r="D41" s="1">
        <v>350</v>
      </c>
      <c r="E41" s="1">
        <v>530</v>
      </c>
      <c r="F41" s="1">
        <v>610</v>
      </c>
      <c r="G41" s="1">
        <v>710</v>
      </c>
      <c r="H41" s="1">
        <v>770</v>
      </c>
      <c r="I41" s="1">
        <v>700</v>
      </c>
      <c r="J41" s="1">
        <v>570</v>
      </c>
      <c r="K41" s="1">
        <v>490</v>
      </c>
      <c r="L41" s="1">
        <v>280</v>
      </c>
      <c r="M41" s="1">
        <v>240</v>
      </c>
      <c r="N41" s="1">
        <v>260</v>
      </c>
      <c r="O41" s="1">
        <v>160</v>
      </c>
      <c r="P41" s="1">
        <v>120</v>
      </c>
      <c r="Q41" s="1">
        <v>100</v>
      </c>
      <c r="R41" s="1">
        <v>110</v>
      </c>
      <c r="S41" s="1">
        <v>30.2</v>
      </c>
    </row>
    <row r="42" spans="1:19" x14ac:dyDescent="0.2">
      <c r="A42" s="1" t="s">
        <v>90</v>
      </c>
      <c r="B42" s="1">
        <v>60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10</v>
      </c>
      <c r="I42" s="1">
        <v>20</v>
      </c>
      <c r="J42" s="1">
        <v>0</v>
      </c>
      <c r="K42" s="1">
        <v>10</v>
      </c>
      <c r="L42" s="1">
        <v>0</v>
      </c>
      <c r="M42" s="1">
        <v>0</v>
      </c>
      <c r="N42" s="1">
        <v>0</v>
      </c>
      <c r="O42" s="1">
        <v>0</v>
      </c>
      <c r="P42" s="1">
        <v>20</v>
      </c>
      <c r="Q42" s="1">
        <v>0</v>
      </c>
      <c r="R42" s="1">
        <v>0</v>
      </c>
      <c r="S42" s="1">
        <v>37.5</v>
      </c>
    </row>
    <row r="43" spans="1:19" x14ac:dyDescent="0.2">
      <c r="A43" s="1" t="s">
        <v>91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92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93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5</v>
      </c>
      <c r="B46" s="1">
        <v>350</v>
      </c>
      <c r="C46" s="1">
        <v>0</v>
      </c>
      <c r="D46" s="1">
        <v>40</v>
      </c>
      <c r="E46" s="1">
        <v>20</v>
      </c>
      <c r="F46" s="1">
        <v>40</v>
      </c>
      <c r="G46" s="1">
        <v>100</v>
      </c>
      <c r="H46" s="1">
        <v>40</v>
      </c>
      <c r="I46" s="1">
        <v>10</v>
      </c>
      <c r="J46" s="1">
        <v>30</v>
      </c>
      <c r="K46" s="1">
        <v>20</v>
      </c>
      <c r="L46" s="1">
        <v>30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20</v>
      </c>
      <c r="S46" s="1">
        <v>23.8</v>
      </c>
    </row>
    <row r="47" spans="1:19" x14ac:dyDescent="0.2">
      <c r="A47" s="1" t="s">
        <v>6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7</v>
      </c>
      <c r="B48" s="1">
        <v>450</v>
      </c>
      <c r="C48" s="1">
        <v>0</v>
      </c>
      <c r="D48" s="1">
        <v>40</v>
      </c>
      <c r="E48" s="1">
        <v>50</v>
      </c>
      <c r="F48" s="1">
        <v>70</v>
      </c>
      <c r="G48" s="1">
        <v>100</v>
      </c>
      <c r="H48" s="1">
        <v>60</v>
      </c>
      <c r="I48" s="1">
        <v>50</v>
      </c>
      <c r="J48" s="1">
        <v>50</v>
      </c>
      <c r="K48" s="1">
        <v>20</v>
      </c>
      <c r="L48" s="1">
        <v>0</v>
      </c>
      <c r="M48" s="1">
        <v>0</v>
      </c>
      <c r="N48" s="1">
        <v>0</v>
      </c>
      <c r="O48" s="1">
        <v>10</v>
      </c>
      <c r="P48" s="1">
        <v>0</v>
      </c>
      <c r="Q48" s="1">
        <v>0</v>
      </c>
      <c r="R48" s="1">
        <v>0</v>
      </c>
      <c r="S48" s="1">
        <v>23.3</v>
      </c>
    </row>
    <row r="49" spans="1:19" x14ac:dyDescent="0.2">
      <c r="A49" s="1" t="s">
        <v>8</v>
      </c>
      <c r="B49" s="1">
        <v>300</v>
      </c>
      <c r="C49" s="1">
        <v>0</v>
      </c>
      <c r="D49" s="1">
        <v>40</v>
      </c>
      <c r="E49" s="1">
        <v>0</v>
      </c>
      <c r="F49" s="1">
        <v>50</v>
      </c>
      <c r="G49" s="1">
        <v>40</v>
      </c>
      <c r="H49" s="1">
        <v>100</v>
      </c>
      <c r="I49" s="1">
        <v>30</v>
      </c>
      <c r="J49" s="1">
        <v>10</v>
      </c>
      <c r="K49" s="1">
        <v>10</v>
      </c>
      <c r="L49" s="1">
        <v>0</v>
      </c>
      <c r="M49" s="1">
        <v>10</v>
      </c>
      <c r="N49" s="1">
        <v>0</v>
      </c>
      <c r="O49" s="1">
        <v>0</v>
      </c>
      <c r="P49" s="1">
        <v>0</v>
      </c>
      <c r="Q49" s="1">
        <v>0</v>
      </c>
      <c r="R49" s="1">
        <v>10</v>
      </c>
      <c r="S49" s="1">
        <v>26</v>
      </c>
    </row>
    <row r="50" spans="1:19" x14ac:dyDescent="0.2">
      <c r="A50" s="1" t="s">
        <v>9</v>
      </c>
      <c r="B50" s="1">
        <v>940</v>
      </c>
      <c r="C50" s="1">
        <v>0</v>
      </c>
      <c r="D50" s="1">
        <v>160</v>
      </c>
      <c r="E50" s="1">
        <v>80</v>
      </c>
      <c r="F50" s="1">
        <v>100</v>
      </c>
      <c r="G50" s="1">
        <v>160</v>
      </c>
      <c r="H50" s="1">
        <v>210</v>
      </c>
      <c r="I50" s="1">
        <v>100</v>
      </c>
      <c r="J50" s="1">
        <v>60</v>
      </c>
      <c r="K50" s="1">
        <v>10</v>
      </c>
      <c r="L50" s="1">
        <v>10</v>
      </c>
      <c r="M50" s="1">
        <v>30</v>
      </c>
      <c r="N50" s="1">
        <v>10</v>
      </c>
      <c r="O50" s="1">
        <v>10</v>
      </c>
      <c r="P50" s="1">
        <v>0</v>
      </c>
      <c r="Q50" s="1">
        <v>0</v>
      </c>
      <c r="R50" s="1">
        <v>0</v>
      </c>
      <c r="S50" s="1">
        <v>24.1</v>
      </c>
    </row>
    <row r="51" spans="1:19" x14ac:dyDescent="0.2">
      <c r="A51" s="1" t="s">
        <v>14</v>
      </c>
      <c r="B51" s="1">
        <v>1250</v>
      </c>
      <c r="C51" s="1">
        <v>0</v>
      </c>
      <c r="D51" s="1">
        <v>60</v>
      </c>
      <c r="E51" s="1">
        <v>100</v>
      </c>
      <c r="F51" s="1">
        <v>70</v>
      </c>
      <c r="G51" s="1">
        <v>190</v>
      </c>
      <c r="H51" s="1">
        <v>170</v>
      </c>
      <c r="I51" s="1">
        <v>270</v>
      </c>
      <c r="J51" s="1">
        <v>100</v>
      </c>
      <c r="K51" s="1">
        <v>140</v>
      </c>
      <c r="L51" s="1">
        <v>50</v>
      </c>
      <c r="M51" s="1">
        <v>30</v>
      </c>
      <c r="N51" s="1">
        <v>40</v>
      </c>
      <c r="O51" s="1">
        <v>20</v>
      </c>
      <c r="P51" s="1">
        <v>10</v>
      </c>
      <c r="Q51" s="1">
        <v>0</v>
      </c>
      <c r="R51" s="1">
        <v>0</v>
      </c>
      <c r="S51" s="1">
        <v>30.6</v>
      </c>
    </row>
    <row r="53" spans="1:19" x14ac:dyDescent="0.2">
      <c r="A53" s="1" t="s">
        <v>408</v>
      </c>
      <c r="B53" s="1">
        <v>35730</v>
      </c>
      <c r="C53" s="1">
        <v>0</v>
      </c>
      <c r="D53" s="1">
        <v>3690</v>
      </c>
      <c r="E53" s="1">
        <v>2800</v>
      </c>
      <c r="F53" s="1">
        <v>3150</v>
      </c>
      <c r="G53" s="1">
        <v>5580</v>
      </c>
      <c r="H53" s="1">
        <v>5130</v>
      </c>
      <c r="I53" s="1">
        <v>4580</v>
      </c>
      <c r="J53" s="1">
        <v>3560</v>
      </c>
      <c r="K53" s="1">
        <v>2550</v>
      </c>
      <c r="L53" s="1">
        <v>1660</v>
      </c>
      <c r="M53" s="1">
        <v>1060</v>
      </c>
      <c r="N53" s="1">
        <v>800</v>
      </c>
      <c r="O53" s="1">
        <v>500</v>
      </c>
      <c r="P53" s="1">
        <v>360</v>
      </c>
      <c r="Q53" s="1">
        <v>180</v>
      </c>
      <c r="R53" s="1">
        <v>130</v>
      </c>
      <c r="S53" s="1">
        <v>27.6</v>
      </c>
    </row>
    <row r="54" spans="1:19" x14ac:dyDescent="0.2">
      <c r="A54" s="1" t="s">
        <v>83</v>
      </c>
      <c r="B54" s="1">
        <v>3280</v>
      </c>
      <c r="C54" s="1">
        <v>0</v>
      </c>
      <c r="D54" s="1">
        <v>310</v>
      </c>
      <c r="E54" s="1">
        <v>160</v>
      </c>
      <c r="F54" s="1">
        <v>230</v>
      </c>
      <c r="G54" s="1">
        <v>490</v>
      </c>
      <c r="H54" s="1">
        <v>670</v>
      </c>
      <c r="I54" s="1">
        <v>620</v>
      </c>
      <c r="J54" s="1">
        <v>370</v>
      </c>
      <c r="K54" s="1">
        <v>230</v>
      </c>
      <c r="L54" s="1">
        <v>100</v>
      </c>
      <c r="M54" s="1">
        <v>50</v>
      </c>
      <c r="N54" s="1">
        <v>30</v>
      </c>
      <c r="O54" s="1">
        <v>10</v>
      </c>
      <c r="P54" s="1">
        <v>0</v>
      </c>
      <c r="Q54" s="1">
        <v>10</v>
      </c>
      <c r="R54" s="1">
        <v>0</v>
      </c>
      <c r="S54" s="1">
        <v>28.4</v>
      </c>
    </row>
    <row r="55" spans="1:19" x14ac:dyDescent="0.2">
      <c r="A55" s="1" t="s">
        <v>84</v>
      </c>
      <c r="B55" s="1">
        <v>710</v>
      </c>
      <c r="C55" s="1">
        <v>0</v>
      </c>
      <c r="D55" s="1">
        <v>70</v>
      </c>
      <c r="E55" s="1">
        <v>80</v>
      </c>
      <c r="F55" s="1">
        <v>30</v>
      </c>
      <c r="G55" s="1">
        <v>70</v>
      </c>
      <c r="H55" s="1">
        <v>80</v>
      </c>
      <c r="I55" s="1">
        <v>170</v>
      </c>
      <c r="J55" s="1">
        <v>70</v>
      </c>
      <c r="K55" s="1">
        <v>50</v>
      </c>
      <c r="L55" s="1">
        <v>30</v>
      </c>
      <c r="M55" s="1">
        <v>20</v>
      </c>
      <c r="N55" s="1">
        <v>20</v>
      </c>
      <c r="O55" s="1">
        <v>10</v>
      </c>
      <c r="P55" s="1">
        <v>10</v>
      </c>
      <c r="Q55" s="1">
        <v>0</v>
      </c>
      <c r="R55" s="1">
        <v>0</v>
      </c>
      <c r="S55" s="1">
        <v>30.7</v>
      </c>
    </row>
    <row r="56" spans="1:19" x14ac:dyDescent="0.2">
      <c r="A56" s="1" t="s">
        <v>85</v>
      </c>
      <c r="B56" s="1">
        <v>9890</v>
      </c>
      <c r="C56" s="1">
        <v>0</v>
      </c>
      <c r="D56" s="1">
        <v>850</v>
      </c>
      <c r="E56" s="1">
        <v>560</v>
      </c>
      <c r="F56" s="1">
        <v>990</v>
      </c>
      <c r="G56" s="1">
        <v>3110</v>
      </c>
      <c r="H56" s="1">
        <v>1650</v>
      </c>
      <c r="I56" s="1">
        <v>1130</v>
      </c>
      <c r="J56" s="1">
        <v>880</v>
      </c>
      <c r="K56" s="1">
        <v>420</v>
      </c>
      <c r="L56" s="1">
        <v>170</v>
      </c>
      <c r="M56" s="1">
        <v>40</v>
      </c>
      <c r="N56" s="1">
        <v>40</v>
      </c>
      <c r="O56" s="1">
        <v>20</v>
      </c>
      <c r="P56" s="1">
        <v>20</v>
      </c>
      <c r="Q56" s="1">
        <v>10</v>
      </c>
      <c r="R56" s="1">
        <v>0</v>
      </c>
      <c r="S56" s="1">
        <v>24.1</v>
      </c>
    </row>
    <row r="57" spans="1:19" x14ac:dyDescent="0.2">
      <c r="A57" s="1" t="s">
        <v>3</v>
      </c>
      <c r="B57" s="1">
        <v>12690</v>
      </c>
      <c r="C57" s="1">
        <v>0</v>
      </c>
      <c r="D57" s="1">
        <v>1880</v>
      </c>
      <c r="E57" s="1">
        <v>1350</v>
      </c>
      <c r="F57" s="1">
        <v>1310</v>
      </c>
      <c r="G57" s="1">
        <v>1110</v>
      </c>
      <c r="H57" s="1">
        <v>1490</v>
      </c>
      <c r="I57" s="1">
        <v>1300</v>
      </c>
      <c r="J57" s="1">
        <v>890</v>
      </c>
      <c r="K57" s="1">
        <v>960</v>
      </c>
      <c r="L57" s="1">
        <v>630</v>
      </c>
      <c r="M57" s="1">
        <v>540</v>
      </c>
      <c r="N57" s="1">
        <v>460</v>
      </c>
      <c r="O57" s="1">
        <v>330</v>
      </c>
      <c r="P57" s="1">
        <v>250</v>
      </c>
      <c r="Q57" s="1">
        <v>110</v>
      </c>
      <c r="R57" s="1">
        <v>80</v>
      </c>
      <c r="S57" s="1">
        <v>27.3</v>
      </c>
    </row>
    <row r="58" spans="1:19" x14ac:dyDescent="0.2">
      <c r="A58" s="1" t="s">
        <v>4</v>
      </c>
      <c r="B58" s="1">
        <v>270</v>
      </c>
      <c r="C58" s="1">
        <v>0</v>
      </c>
      <c r="D58" s="1">
        <v>20</v>
      </c>
      <c r="E58" s="1">
        <v>50</v>
      </c>
      <c r="F58" s="1">
        <v>50</v>
      </c>
      <c r="G58" s="1">
        <v>20</v>
      </c>
      <c r="H58" s="1">
        <v>20</v>
      </c>
      <c r="I58" s="1">
        <v>40</v>
      </c>
      <c r="J58" s="1">
        <v>0</v>
      </c>
      <c r="K58" s="1">
        <v>0</v>
      </c>
      <c r="L58" s="1">
        <v>30</v>
      </c>
      <c r="M58" s="1">
        <v>20</v>
      </c>
      <c r="N58" s="1">
        <v>0</v>
      </c>
      <c r="O58" s="1">
        <v>0</v>
      </c>
      <c r="P58" s="1">
        <v>10</v>
      </c>
      <c r="Q58" s="1">
        <v>10</v>
      </c>
      <c r="R58" s="1">
        <v>0</v>
      </c>
      <c r="S58" s="1">
        <v>23.8</v>
      </c>
    </row>
    <row r="59" spans="1:19" x14ac:dyDescent="0.2">
      <c r="A59" s="1" t="s">
        <v>86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</row>
    <row r="60" spans="1:19" x14ac:dyDescent="0.2">
      <c r="A60" s="1" t="s">
        <v>87</v>
      </c>
      <c r="B60" s="1">
        <v>260</v>
      </c>
      <c r="C60" s="1">
        <v>0</v>
      </c>
      <c r="D60" s="1">
        <v>60</v>
      </c>
      <c r="E60" s="1">
        <v>20</v>
      </c>
      <c r="F60" s="1">
        <v>0</v>
      </c>
      <c r="G60" s="1">
        <v>40</v>
      </c>
      <c r="H60" s="1">
        <v>30</v>
      </c>
      <c r="I60" s="1">
        <v>40</v>
      </c>
      <c r="J60" s="1">
        <v>30</v>
      </c>
      <c r="K60" s="1">
        <v>40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26.7</v>
      </c>
    </row>
    <row r="61" spans="1:19" x14ac:dyDescent="0.2">
      <c r="A61" s="1" t="s">
        <v>88</v>
      </c>
      <c r="B61" s="1">
        <v>70</v>
      </c>
      <c r="C61" s="1">
        <v>0</v>
      </c>
      <c r="D61" s="1">
        <v>0</v>
      </c>
      <c r="E61" s="1">
        <v>10</v>
      </c>
      <c r="F61" s="1">
        <v>0</v>
      </c>
      <c r="G61" s="1">
        <v>0</v>
      </c>
      <c r="H61" s="1">
        <v>20</v>
      </c>
      <c r="I61" s="1">
        <v>30</v>
      </c>
      <c r="J61" s="1">
        <v>10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30.8</v>
      </c>
    </row>
    <row r="62" spans="1:19" x14ac:dyDescent="0.2">
      <c r="A62" s="1" t="s">
        <v>11</v>
      </c>
      <c r="B62" s="1">
        <v>670</v>
      </c>
      <c r="C62" s="1">
        <v>0</v>
      </c>
      <c r="D62" s="1">
        <v>0</v>
      </c>
      <c r="E62" s="1">
        <v>0</v>
      </c>
      <c r="F62" s="1">
        <v>0</v>
      </c>
      <c r="G62" s="1">
        <v>40</v>
      </c>
      <c r="H62" s="1">
        <v>30</v>
      </c>
      <c r="I62" s="1">
        <v>120</v>
      </c>
      <c r="J62" s="1">
        <v>250</v>
      </c>
      <c r="K62" s="1">
        <v>90</v>
      </c>
      <c r="L62" s="1">
        <v>80</v>
      </c>
      <c r="M62" s="1">
        <v>50</v>
      </c>
      <c r="N62" s="1">
        <v>10</v>
      </c>
      <c r="O62" s="1">
        <v>0</v>
      </c>
      <c r="P62" s="1">
        <v>0</v>
      </c>
      <c r="Q62" s="1">
        <v>0</v>
      </c>
      <c r="R62" s="1">
        <v>0</v>
      </c>
      <c r="S62" s="1">
        <v>37.9</v>
      </c>
    </row>
    <row r="63" spans="1:19" x14ac:dyDescent="0.2">
      <c r="A63" s="1" t="s">
        <v>89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</row>
    <row r="64" spans="1:19" x14ac:dyDescent="0.2">
      <c r="A64" s="1" t="s">
        <v>12</v>
      </c>
      <c r="B64" s="1">
        <v>1100</v>
      </c>
      <c r="C64" s="1">
        <v>0</v>
      </c>
      <c r="D64" s="1">
        <v>120</v>
      </c>
      <c r="E64" s="1">
        <v>90</v>
      </c>
      <c r="F64" s="1">
        <v>30</v>
      </c>
      <c r="G64" s="1">
        <v>40</v>
      </c>
      <c r="H64" s="1">
        <v>230</v>
      </c>
      <c r="I64" s="1">
        <v>160</v>
      </c>
      <c r="J64" s="1">
        <v>120</v>
      </c>
      <c r="K64" s="1">
        <v>150</v>
      </c>
      <c r="L64" s="1">
        <v>70</v>
      </c>
      <c r="M64" s="1">
        <v>60</v>
      </c>
      <c r="N64" s="1">
        <v>10</v>
      </c>
      <c r="O64" s="1">
        <v>20</v>
      </c>
      <c r="P64" s="1">
        <v>0</v>
      </c>
      <c r="Q64" s="1">
        <v>0</v>
      </c>
      <c r="R64" s="1">
        <v>0</v>
      </c>
      <c r="S64" s="1">
        <v>31.3</v>
      </c>
    </row>
    <row r="65" spans="1:19" x14ac:dyDescent="0.2">
      <c r="A65" s="1" t="s">
        <v>13</v>
      </c>
      <c r="B65" s="1">
        <v>1630</v>
      </c>
      <c r="C65" s="1">
        <v>0</v>
      </c>
      <c r="D65" s="1">
        <v>60</v>
      </c>
      <c r="E65" s="1">
        <v>10</v>
      </c>
      <c r="F65" s="1">
        <v>20</v>
      </c>
      <c r="G65" s="1">
        <v>40</v>
      </c>
      <c r="H65" s="1">
        <v>160</v>
      </c>
      <c r="I65" s="1">
        <v>280</v>
      </c>
      <c r="J65" s="1">
        <v>410</v>
      </c>
      <c r="K65" s="1">
        <v>240</v>
      </c>
      <c r="L65" s="1">
        <v>270</v>
      </c>
      <c r="M65" s="1">
        <v>70</v>
      </c>
      <c r="N65" s="1">
        <v>60</v>
      </c>
      <c r="O65" s="1">
        <v>0</v>
      </c>
      <c r="P65" s="1">
        <v>10</v>
      </c>
      <c r="Q65" s="1">
        <v>0</v>
      </c>
      <c r="R65" s="1">
        <v>0</v>
      </c>
      <c r="S65" s="1">
        <v>38</v>
      </c>
    </row>
    <row r="66" spans="1:19" x14ac:dyDescent="0.2">
      <c r="A66" s="1" t="s">
        <v>10</v>
      </c>
      <c r="B66" s="1">
        <v>3200</v>
      </c>
      <c r="C66" s="1">
        <v>0</v>
      </c>
      <c r="D66" s="1">
        <v>170</v>
      </c>
      <c r="E66" s="1">
        <v>300</v>
      </c>
      <c r="F66" s="1">
        <v>310</v>
      </c>
      <c r="G66" s="1">
        <v>280</v>
      </c>
      <c r="H66" s="1">
        <v>400</v>
      </c>
      <c r="I66" s="1">
        <v>390</v>
      </c>
      <c r="J66" s="1">
        <v>350</v>
      </c>
      <c r="K66" s="1">
        <v>270</v>
      </c>
      <c r="L66" s="1">
        <v>220</v>
      </c>
      <c r="M66" s="1">
        <v>160</v>
      </c>
      <c r="N66" s="1">
        <v>140</v>
      </c>
      <c r="O66" s="1">
        <v>90</v>
      </c>
      <c r="P66" s="1">
        <v>40</v>
      </c>
      <c r="Q66" s="1">
        <v>40</v>
      </c>
      <c r="R66" s="1">
        <v>40</v>
      </c>
      <c r="S66" s="1">
        <v>31.8</v>
      </c>
    </row>
    <row r="67" spans="1:19" x14ac:dyDescent="0.2">
      <c r="A67" s="1" t="s">
        <v>90</v>
      </c>
      <c r="B67" s="1">
        <v>30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10</v>
      </c>
      <c r="I67" s="1">
        <v>10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10</v>
      </c>
      <c r="Q67" s="1">
        <v>0</v>
      </c>
      <c r="R67" s="1">
        <v>0</v>
      </c>
      <c r="S67" s="1">
        <v>32.5</v>
      </c>
    </row>
    <row r="68" spans="1:19" x14ac:dyDescent="0.2">
      <c r="A68" s="1" t="s">
        <v>91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  <row r="69" spans="1:19" x14ac:dyDescent="0.2">
      <c r="A69" s="1" t="s">
        <v>92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</row>
    <row r="70" spans="1:19" x14ac:dyDescent="0.2">
      <c r="A70" s="1" t="s">
        <v>93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</row>
    <row r="71" spans="1:19" x14ac:dyDescent="0.2">
      <c r="A71" s="1" t="s">
        <v>5</v>
      </c>
      <c r="B71" s="1">
        <v>160</v>
      </c>
      <c r="C71" s="1">
        <v>0</v>
      </c>
      <c r="D71" s="1">
        <v>30</v>
      </c>
      <c r="E71" s="1">
        <v>20</v>
      </c>
      <c r="F71" s="1">
        <v>10</v>
      </c>
      <c r="G71" s="1">
        <v>40</v>
      </c>
      <c r="H71" s="1">
        <v>10</v>
      </c>
      <c r="I71" s="1">
        <v>0</v>
      </c>
      <c r="J71" s="1">
        <v>20</v>
      </c>
      <c r="K71" s="1">
        <v>10</v>
      </c>
      <c r="L71" s="1">
        <v>10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10</v>
      </c>
      <c r="S71" s="1">
        <v>22.5</v>
      </c>
    </row>
    <row r="72" spans="1:19" x14ac:dyDescent="0.2">
      <c r="A72" s="1" t="s">
        <v>6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</row>
    <row r="73" spans="1:19" x14ac:dyDescent="0.2">
      <c r="A73" s="1" t="s">
        <v>7</v>
      </c>
      <c r="B73" s="1">
        <v>270</v>
      </c>
      <c r="C73" s="1">
        <v>0</v>
      </c>
      <c r="D73" s="1">
        <v>10</v>
      </c>
      <c r="E73" s="1">
        <v>30</v>
      </c>
      <c r="F73" s="1">
        <v>60</v>
      </c>
      <c r="G73" s="1">
        <v>60</v>
      </c>
      <c r="H73" s="1">
        <v>40</v>
      </c>
      <c r="I73" s="1">
        <v>20</v>
      </c>
      <c r="J73" s="1">
        <v>40</v>
      </c>
      <c r="K73" s="1">
        <v>10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22.9</v>
      </c>
    </row>
    <row r="74" spans="1:19" x14ac:dyDescent="0.2">
      <c r="A74" s="1" t="s">
        <v>8</v>
      </c>
      <c r="B74" s="1">
        <v>170</v>
      </c>
      <c r="C74" s="1">
        <v>0</v>
      </c>
      <c r="D74" s="1">
        <v>20</v>
      </c>
      <c r="E74" s="1">
        <v>0</v>
      </c>
      <c r="F74" s="1">
        <v>20</v>
      </c>
      <c r="G74" s="1">
        <v>20</v>
      </c>
      <c r="H74" s="1">
        <v>70</v>
      </c>
      <c r="I74" s="1">
        <v>20</v>
      </c>
      <c r="J74" s="1">
        <v>10</v>
      </c>
      <c r="K74" s="1">
        <v>0</v>
      </c>
      <c r="L74" s="1">
        <v>0</v>
      </c>
      <c r="M74" s="1">
        <v>10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26.8</v>
      </c>
    </row>
    <row r="75" spans="1:19" x14ac:dyDescent="0.2">
      <c r="A75" s="1" t="s">
        <v>9</v>
      </c>
      <c r="B75" s="1">
        <v>480</v>
      </c>
      <c r="C75" s="1">
        <v>0</v>
      </c>
      <c r="D75" s="1">
        <v>50</v>
      </c>
      <c r="E75" s="1">
        <v>70</v>
      </c>
      <c r="F75" s="1">
        <v>50</v>
      </c>
      <c r="G75" s="1">
        <v>90</v>
      </c>
      <c r="H75" s="1">
        <v>100</v>
      </c>
      <c r="I75" s="1">
        <v>50</v>
      </c>
      <c r="J75" s="1">
        <v>30</v>
      </c>
      <c r="K75" s="1">
        <v>10</v>
      </c>
      <c r="L75" s="1">
        <v>10</v>
      </c>
      <c r="M75" s="1">
        <v>10</v>
      </c>
      <c r="N75" s="1">
        <v>10</v>
      </c>
      <c r="O75" s="1">
        <v>0</v>
      </c>
      <c r="P75" s="1">
        <v>0</v>
      </c>
      <c r="Q75" s="1">
        <v>0</v>
      </c>
      <c r="R75" s="1">
        <v>0</v>
      </c>
      <c r="S75" s="1">
        <v>23.9</v>
      </c>
    </row>
    <row r="76" spans="1:19" x14ac:dyDescent="0.2">
      <c r="A76" s="1" t="s">
        <v>14</v>
      </c>
      <c r="B76" s="1">
        <v>850</v>
      </c>
      <c r="C76" s="1">
        <v>0</v>
      </c>
      <c r="D76" s="1">
        <v>40</v>
      </c>
      <c r="E76" s="1">
        <v>50</v>
      </c>
      <c r="F76" s="1">
        <v>40</v>
      </c>
      <c r="G76" s="1">
        <v>130</v>
      </c>
      <c r="H76" s="1">
        <v>120</v>
      </c>
      <c r="I76" s="1">
        <v>200</v>
      </c>
      <c r="J76" s="1">
        <v>80</v>
      </c>
      <c r="K76" s="1">
        <v>70</v>
      </c>
      <c r="L76" s="1">
        <v>40</v>
      </c>
      <c r="M76" s="1">
        <v>30</v>
      </c>
      <c r="N76" s="1">
        <v>20</v>
      </c>
      <c r="O76" s="1">
        <v>20</v>
      </c>
      <c r="P76" s="1">
        <v>10</v>
      </c>
      <c r="Q76" s="1">
        <v>0</v>
      </c>
      <c r="R76" s="1">
        <v>0</v>
      </c>
      <c r="S76" s="1">
        <v>31.1</v>
      </c>
    </row>
    <row r="78" spans="1:19" x14ac:dyDescent="0.2">
      <c r="A78" s="1" t="s">
        <v>394</v>
      </c>
      <c r="B78" s="1">
        <v>27310</v>
      </c>
      <c r="C78" s="1">
        <v>0</v>
      </c>
      <c r="D78" s="1">
        <v>3520</v>
      </c>
      <c r="E78" s="1">
        <v>2370</v>
      </c>
      <c r="F78" s="1">
        <v>2330</v>
      </c>
      <c r="G78" s="1">
        <v>3850</v>
      </c>
      <c r="H78" s="1">
        <v>4240</v>
      </c>
      <c r="I78" s="1">
        <v>3450</v>
      </c>
      <c r="J78" s="1">
        <v>2590</v>
      </c>
      <c r="K78" s="1">
        <v>1800</v>
      </c>
      <c r="L78" s="1">
        <v>920</v>
      </c>
      <c r="M78" s="1">
        <v>550</v>
      </c>
      <c r="N78" s="1">
        <v>560</v>
      </c>
      <c r="O78" s="1">
        <v>380</v>
      </c>
      <c r="P78" s="1">
        <v>280</v>
      </c>
      <c r="Q78" s="1">
        <v>170</v>
      </c>
      <c r="R78" s="1">
        <v>300</v>
      </c>
      <c r="S78" s="1">
        <v>26.9</v>
      </c>
    </row>
    <row r="79" spans="1:19" x14ac:dyDescent="0.2">
      <c r="A79" s="1" t="s">
        <v>83</v>
      </c>
      <c r="B79" s="1">
        <v>2430</v>
      </c>
      <c r="C79" s="1">
        <v>0</v>
      </c>
      <c r="D79" s="1">
        <v>250</v>
      </c>
      <c r="E79" s="1">
        <v>190</v>
      </c>
      <c r="F79" s="1">
        <v>210</v>
      </c>
      <c r="G79" s="1">
        <v>390</v>
      </c>
      <c r="H79" s="1">
        <v>480</v>
      </c>
      <c r="I79" s="1">
        <v>360</v>
      </c>
      <c r="J79" s="1">
        <v>240</v>
      </c>
      <c r="K79" s="1">
        <v>140</v>
      </c>
      <c r="L79" s="1">
        <v>50</v>
      </c>
      <c r="M79" s="1">
        <v>40</v>
      </c>
      <c r="N79" s="1">
        <v>30</v>
      </c>
      <c r="O79" s="1">
        <v>10</v>
      </c>
      <c r="P79" s="1">
        <v>20</v>
      </c>
      <c r="Q79" s="1">
        <v>0</v>
      </c>
      <c r="R79" s="1">
        <v>20</v>
      </c>
      <c r="S79" s="1">
        <v>26.8</v>
      </c>
    </row>
    <row r="80" spans="1:19" x14ac:dyDescent="0.2">
      <c r="A80" s="1" t="s">
        <v>84</v>
      </c>
      <c r="B80" s="1">
        <v>550</v>
      </c>
      <c r="C80" s="1">
        <v>0</v>
      </c>
      <c r="D80" s="1">
        <v>110</v>
      </c>
      <c r="E80" s="1">
        <v>30</v>
      </c>
      <c r="F80" s="1">
        <v>20</v>
      </c>
      <c r="G80" s="1">
        <v>50</v>
      </c>
      <c r="H80" s="1">
        <v>80</v>
      </c>
      <c r="I80" s="1">
        <v>100</v>
      </c>
      <c r="J80" s="1">
        <v>60</v>
      </c>
      <c r="K80" s="1">
        <v>70</v>
      </c>
      <c r="L80" s="1">
        <v>20</v>
      </c>
      <c r="M80" s="1">
        <v>0</v>
      </c>
      <c r="N80" s="1">
        <v>0</v>
      </c>
      <c r="O80" s="1">
        <v>10</v>
      </c>
      <c r="P80" s="1">
        <v>0</v>
      </c>
      <c r="Q80" s="1">
        <v>0</v>
      </c>
      <c r="R80" s="1">
        <v>0</v>
      </c>
      <c r="S80" s="1">
        <v>29.1</v>
      </c>
    </row>
    <row r="81" spans="1:19" x14ac:dyDescent="0.2">
      <c r="A81" s="1" t="s">
        <v>85</v>
      </c>
      <c r="B81" s="1">
        <v>5810</v>
      </c>
      <c r="C81" s="1">
        <v>0</v>
      </c>
      <c r="D81" s="1">
        <v>710</v>
      </c>
      <c r="E81" s="1">
        <v>520</v>
      </c>
      <c r="F81" s="1">
        <v>370</v>
      </c>
      <c r="G81" s="1">
        <v>1100</v>
      </c>
      <c r="H81" s="1">
        <v>1130</v>
      </c>
      <c r="I81" s="1">
        <v>810</v>
      </c>
      <c r="J81" s="1">
        <v>610</v>
      </c>
      <c r="K81" s="1">
        <v>310</v>
      </c>
      <c r="L81" s="1">
        <v>120</v>
      </c>
      <c r="M81" s="1">
        <v>30</v>
      </c>
      <c r="N81" s="1">
        <v>40</v>
      </c>
      <c r="O81" s="1">
        <v>40</v>
      </c>
      <c r="P81" s="1">
        <v>10</v>
      </c>
      <c r="Q81" s="1">
        <v>10</v>
      </c>
      <c r="R81" s="1">
        <v>0</v>
      </c>
      <c r="S81" s="1">
        <v>25.9</v>
      </c>
    </row>
    <row r="82" spans="1:19" x14ac:dyDescent="0.2">
      <c r="A82" s="1" t="s">
        <v>3</v>
      </c>
      <c r="B82" s="1">
        <v>12380</v>
      </c>
      <c r="C82" s="1">
        <v>0</v>
      </c>
      <c r="D82" s="1">
        <v>1810</v>
      </c>
      <c r="E82" s="1">
        <v>1180</v>
      </c>
      <c r="F82" s="1">
        <v>1110</v>
      </c>
      <c r="G82" s="1">
        <v>1500</v>
      </c>
      <c r="H82" s="1">
        <v>1550</v>
      </c>
      <c r="I82" s="1">
        <v>1370</v>
      </c>
      <c r="J82" s="1">
        <v>1110</v>
      </c>
      <c r="K82" s="1">
        <v>810</v>
      </c>
      <c r="L82" s="1">
        <v>590</v>
      </c>
      <c r="M82" s="1">
        <v>370</v>
      </c>
      <c r="N82" s="1">
        <v>330</v>
      </c>
      <c r="O82" s="1">
        <v>230</v>
      </c>
      <c r="P82" s="1">
        <v>140</v>
      </c>
      <c r="Q82" s="1">
        <v>90</v>
      </c>
      <c r="R82" s="1">
        <v>190</v>
      </c>
      <c r="S82" s="1">
        <v>26.9</v>
      </c>
    </row>
    <row r="83" spans="1:19" x14ac:dyDescent="0.2">
      <c r="A83" s="1" t="s">
        <v>4</v>
      </c>
      <c r="B83" s="1">
        <v>220</v>
      </c>
      <c r="C83" s="1">
        <v>0</v>
      </c>
      <c r="D83" s="1">
        <v>50</v>
      </c>
      <c r="E83" s="1">
        <v>40</v>
      </c>
      <c r="F83" s="1">
        <v>20</v>
      </c>
      <c r="G83" s="1">
        <v>20</v>
      </c>
      <c r="H83" s="1">
        <v>20</v>
      </c>
      <c r="I83" s="1">
        <v>40</v>
      </c>
      <c r="J83" s="1">
        <v>20</v>
      </c>
      <c r="K83" s="1">
        <v>10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20</v>
      </c>
    </row>
    <row r="84" spans="1:19" x14ac:dyDescent="0.2">
      <c r="A84" s="1" t="s">
        <v>86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</row>
    <row r="85" spans="1:19" x14ac:dyDescent="0.2">
      <c r="A85" s="1" t="s">
        <v>87</v>
      </c>
      <c r="B85" s="1">
        <v>280</v>
      </c>
      <c r="C85" s="1">
        <v>0</v>
      </c>
      <c r="D85" s="1">
        <v>70</v>
      </c>
      <c r="E85" s="1">
        <v>10</v>
      </c>
      <c r="F85" s="1">
        <v>30</v>
      </c>
      <c r="G85" s="1">
        <v>30</v>
      </c>
      <c r="H85" s="1">
        <v>70</v>
      </c>
      <c r="I85" s="1">
        <v>40</v>
      </c>
      <c r="J85" s="1">
        <v>20</v>
      </c>
      <c r="K85" s="1">
        <v>10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25</v>
      </c>
    </row>
    <row r="86" spans="1:19" x14ac:dyDescent="0.2">
      <c r="A86" s="1" t="s">
        <v>88</v>
      </c>
      <c r="B86" s="1">
        <v>40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10</v>
      </c>
      <c r="I86" s="1">
        <v>10</v>
      </c>
      <c r="J86" s="1">
        <v>20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35</v>
      </c>
    </row>
    <row r="87" spans="1:19" x14ac:dyDescent="0.2">
      <c r="A87" s="1" t="s">
        <v>11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</row>
    <row r="88" spans="1:19" x14ac:dyDescent="0.2">
      <c r="A88" s="1" t="s">
        <v>89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</row>
    <row r="89" spans="1:19" x14ac:dyDescent="0.2">
      <c r="A89" s="1" t="s">
        <v>12</v>
      </c>
      <c r="B89" s="1">
        <v>930</v>
      </c>
      <c r="C89" s="1">
        <v>0</v>
      </c>
      <c r="D89" s="1">
        <v>100</v>
      </c>
      <c r="E89" s="1">
        <v>70</v>
      </c>
      <c r="F89" s="1">
        <v>70</v>
      </c>
      <c r="G89" s="1">
        <v>70</v>
      </c>
      <c r="H89" s="1">
        <v>150</v>
      </c>
      <c r="I89" s="1">
        <v>160</v>
      </c>
      <c r="J89" s="1">
        <v>150</v>
      </c>
      <c r="K89" s="1">
        <v>80</v>
      </c>
      <c r="L89" s="1">
        <v>50</v>
      </c>
      <c r="M89" s="1">
        <v>10</v>
      </c>
      <c r="N89" s="1">
        <v>10</v>
      </c>
      <c r="O89" s="1">
        <v>0</v>
      </c>
      <c r="P89" s="1">
        <v>10</v>
      </c>
      <c r="Q89" s="1">
        <v>0</v>
      </c>
      <c r="R89" s="1">
        <v>0</v>
      </c>
      <c r="S89" s="1">
        <v>30.2</v>
      </c>
    </row>
    <row r="90" spans="1:19" x14ac:dyDescent="0.2">
      <c r="A90" s="1" t="s">
        <v>13</v>
      </c>
      <c r="B90" s="1">
        <v>480</v>
      </c>
      <c r="C90" s="1">
        <v>0</v>
      </c>
      <c r="D90" s="1">
        <v>50</v>
      </c>
      <c r="E90" s="1">
        <v>20</v>
      </c>
      <c r="F90" s="1">
        <v>50</v>
      </c>
      <c r="G90" s="1">
        <v>10</v>
      </c>
      <c r="H90" s="1">
        <v>140</v>
      </c>
      <c r="I90" s="1">
        <v>70</v>
      </c>
      <c r="J90" s="1">
        <v>70</v>
      </c>
      <c r="K90" s="1">
        <v>40</v>
      </c>
      <c r="L90" s="1">
        <v>0</v>
      </c>
      <c r="M90" s="1">
        <v>0</v>
      </c>
      <c r="N90" s="1">
        <v>10</v>
      </c>
      <c r="O90" s="1">
        <v>0</v>
      </c>
      <c r="P90" s="1">
        <v>10</v>
      </c>
      <c r="Q90" s="1">
        <v>10</v>
      </c>
      <c r="R90" s="1">
        <v>0</v>
      </c>
      <c r="S90" s="1">
        <v>28.9</v>
      </c>
    </row>
    <row r="91" spans="1:19" x14ac:dyDescent="0.2">
      <c r="A91" s="1" t="s">
        <v>10</v>
      </c>
      <c r="B91" s="1">
        <v>2800</v>
      </c>
      <c r="C91" s="1">
        <v>0</v>
      </c>
      <c r="D91" s="1">
        <v>180</v>
      </c>
      <c r="E91" s="1">
        <v>230</v>
      </c>
      <c r="F91" s="1">
        <v>300</v>
      </c>
      <c r="G91" s="1">
        <v>430</v>
      </c>
      <c r="H91" s="1">
        <v>370</v>
      </c>
      <c r="I91" s="1">
        <v>310</v>
      </c>
      <c r="J91" s="1">
        <v>220</v>
      </c>
      <c r="K91" s="1">
        <v>220</v>
      </c>
      <c r="L91" s="1">
        <v>60</v>
      </c>
      <c r="M91" s="1">
        <v>80</v>
      </c>
      <c r="N91" s="1">
        <v>120</v>
      </c>
      <c r="O91" s="1">
        <v>70</v>
      </c>
      <c r="P91" s="1">
        <v>80</v>
      </c>
      <c r="Q91" s="1">
        <v>60</v>
      </c>
      <c r="R91" s="1">
        <v>70</v>
      </c>
      <c r="S91" s="1">
        <v>28.5</v>
      </c>
    </row>
    <row r="92" spans="1:19" x14ac:dyDescent="0.2">
      <c r="A92" s="1" t="s">
        <v>90</v>
      </c>
      <c r="B92" s="1">
        <v>30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10</v>
      </c>
      <c r="J92" s="1">
        <v>0</v>
      </c>
      <c r="K92" s="1">
        <v>10</v>
      </c>
      <c r="L92" s="1">
        <v>0</v>
      </c>
      <c r="M92" s="1">
        <v>0</v>
      </c>
      <c r="N92" s="1">
        <v>0</v>
      </c>
      <c r="O92" s="1">
        <v>0</v>
      </c>
      <c r="P92" s="1">
        <v>10</v>
      </c>
      <c r="Q92" s="1">
        <v>0</v>
      </c>
      <c r="R92" s="1">
        <v>0</v>
      </c>
      <c r="S92" s="1">
        <v>42.5</v>
      </c>
    </row>
    <row r="93" spans="1:19" x14ac:dyDescent="0.2">
      <c r="A93" s="1" t="s">
        <v>91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</row>
    <row r="94" spans="1:19" x14ac:dyDescent="0.2">
      <c r="A94" s="1" t="s">
        <v>92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</row>
    <row r="95" spans="1:19" x14ac:dyDescent="0.2">
      <c r="A95" s="1" t="s">
        <v>93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</row>
    <row r="96" spans="1:19" x14ac:dyDescent="0.2">
      <c r="A96" s="1" t="s">
        <v>5</v>
      </c>
      <c r="B96" s="1">
        <v>190</v>
      </c>
      <c r="C96" s="1">
        <v>0</v>
      </c>
      <c r="D96" s="1">
        <v>10</v>
      </c>
      <c r="E96" s="1">
        <v>0</v>
      </c>
      <c r="F96" s="1">
        <v>30</v>
      </c>
      <c r="G96" s="1">
        <v>60</v>
      </c>
      <c r="H96" s="1">
        <v>30</v>
      </c>
      <c r="I96" s="1">
        <v>10</v>
      </c>
      <c r="J96" s="1">
        <v>10</v>
      </c>
      <c r="K96" s="1">
        <v>10</v>
      </c>
      <c r="L96" s="1">
        <v>20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10</v>
      </c>
      <c r="S96" s="1">
        <v>24.6</v>
      </c>
    </row>
    <row r="97" spans="1:19" x14ac:dyDescent="0.2">
      <c r="A97" s="1" t="s">
        <v>6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</row>
    <row r="98" spans="1:19" x14ac:dyDescent="0.2">
      <c r="A98" s="1" t="s">
        <v>7</v>
      </c>
      <c r="B98" s="1">
        <v>180</v>
      </c>
      <c r="C98" s="1">
        <v>0</v>
      </c>
      <c r="D98" s="1">
        <v>30</v>
      </c>
      <c r="E98" s="1">
        <v>20</v>
      </c>
      <c r="F98" s="1">
        <v>10</v>
      </c>
      <c r="G98" s="1">
        <v>40</v>
      </c>
      <c r="H98" s="1">
        <v>20</v>
      </c>
      <c r="I98" s="1">
        <v>30</v>
      </c>
      <c r="J98" s="1">
        <v>10</v>
      </c>
      <c r="K98" s="1">
        <v>10</v>
      </c>
      <c r="L98" s="1">
        <v>0</v>
      </c>
      <c r="M98" s="1">
        <v>0</v>
      </c>
      <c r="N98" s="1">
        <v>0</v>
      </c>
      <c r="O98" s="1">
        <v>10</v>
      </c>
      <c r="P98" s="1">
        <v>0</v>
      </c>
      <c r="Q98" s="1">
        <v>0</v>
      </c>
      <c r="R98" s="1">
        <v>0</v>
      </c>
      <c r="S98" s="1">
        <v>23.8</v>
      </c>
    </row>
    <row r="99" spans="1:19" x14ac:dyDescent="0.2">
      <c r="A99" s="1" t="s">
        <v>8</v>
      </c>
      <c r="B99" s="1">
        <v>130</v>
      </c>
      <c r="C99" s="1">
        <v>0</v>
      </c>
      <c r="D99" s="1">
        <v>20</v>
      </c>
      <c r="E99" s="1">
        <v>0</v>
      </c>
      <c r="F99" s="1">
        <v>30</v>
      </c>
      <c r="G99" s="1">
        <v>20</v>
      </c>
      <c r="H99" s="1">
        <v>30</v>
      </c>
      <c r="I99" s="1">
        <v>10</v>
      </c>
      <c r="J99" s="1">
        <v>0</v>
      </c>
      <c r="K99" s="1">
        <v>10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10</v>
      </c>
      <c r="S99" s="1">
        <v>23.8</v>
      </c>
    </row>
    <row r="100" spans="1:19" x14ac:dyDescent="0.2">
      <c r="A100" s="1" t="s">
        <v>9</v>
      </c>
      <c r="B100" s="1">
        <v>460</v>
      </c>
      <c r="C100" s="1">
        <v>0</v>
      </c>
      <c r="D100" s="1">
        <v>110</v>
      </c>
      <c r="E100" s="1">
        <v>10</v>
      </c>
      <c r="F100" s="1">
        <v>50</v>
      </c>
      <c r="G100" s="1">
        <v>70</v>
      </c>
      <c r="H100" s="1">
        <v>110</v>
      </c>
      <c r="I100" s="1">
        <v>50</v>
      </c>
      <c r="J100" s="1">
        <v>30</v>
      </c>
      <c r="K100" s="1">
        <v>0</v>
      </c>
      <c r="L100" s="1">
        <v>0</v>
      </c>
      <c r="M100" s="1">
        <v>20</v>
      </c>
      <c r="N100" s="1">
        <v>0</v>
      </c>
      <c r="O100" s="1">
        <v>10</v>
      </c>
      <c r="P100" s="1">
        <v>0</v>
      </c>
      <c r="Q100" s="1">
        <v>0</v>
      </c>
      <c r="R100" s="1">
        <v>0</v>
      </c>
      <c r="S100" s="1">
        <v>24.3</v>
      </c>
    </row>
    <row r="101" spans="1:19" x14ac:dyDescent="0.2">
      <c r="A101" s="1" t="s">
        <v>14</v>
      </c>
      <c r="B101" s="1">
        <v>400</v>
      </c>
      <c r="C101" s="1">
        <v>0</v>
      </c>
      <c r="D101" s="1">
        <v>20</v>
      </c>
      <c r="E101" s="1">
        <v>50</v>
      </c>
      <c r="F101" s="1">
        <v>30</v>
      </c>
      <c r="G101" s="1">
        <v>60</v>
      </c>
      <c r="H101" s="1">
        <v>50</v>
      </c>
      <c r="I101" s="1">
        <v>70</v>
      </c>
      <c r="J101" s="1">
        <v>20</v>
      </c>
      <c r="K101" s="1">
        <v>70</v>
      </c>
      <c r="L101" s="1">
        <v>10</v>
      </c>
      <c r="M101" s="1">
        <v>0</v>
      </c>
      <c r="N101" s="1">
        <v>20</v>
      </c>
      <c r="O101" s="1">
        <v>0</v>
      </c>
      <c r="P101" s="1">
        <v>0</v>
      </c>
      <c r="Q101" s="1">
        <v>0</v>
      </c>
      <c r="R101" s="1">
        <v>0</v>
      </c>
      <c r="S101" s="1">
        <v>29</v>
      </c>
    </row>
    <row r="102" spans="1:19" x14ac:dyDescent="0.2">
      <c r="A102" s="22" t="s">
        <v>510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</row>
  </sheetData>
  <mergeCells count="1">
    <mergeCell ref="A102:S102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16C83-C930-4754-8555-B41DAEEDCC4D}">
  <dimension ref="A1:S36"/>
  <sheetViews>
    <sheetView view="pageBreakPreview" topLeftCell="A6" zoomScale="125" zoomScaleNormal="100" zoomScaleSheetLayoutView="125" workbookViewId="0">
      <selection activeCell="A36" sqref="A36:S36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356</v>
      </c>
    </row>
    <row r="2" spans="1:19" s="3" customFormat="1" x14ac:dyDescent="0.2">
      <c r="A2" s="4" t="s">
        <v>423</v>
      </c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424</v>
      </c>
    </row>
    <row r="5" spans="1:19" x14ac:dyDescent="0.2">
      <c r="A5" s="1" t="s">
        <v>389</v>
      </c>
      <c r="B5" s="1">
        <v>132340</v>
      </c>
      <c r="C5" s="1">
        <v>14070</v>
      </c>
      <c r="D5" s="1">
        <v>13120</v>
      </c>
      <c r="E5" s="1">
        <v>11980</v>
      </c>
      <c r="F5" s="1">
        <v>12490</v>
      </c>
      <c r="G5" s="1">
        <v>14120</v>
      </c>
      <c r="H5" s="1">
        <v>12860</v>
      </c>
      <c r="I5" s="1">
        <v>11670</v>
      </c>
      <c r="J5" s="1">
        <v>10390</v>
      </c>
      <c r="K5" s="1">
        <v>8540</v>
      </c>
      <c r="L5" s="1">
        <v>5650</v>
      </c>
      <c r="M5" s="1">
        <v>4700</v>
      </c>
      <c r="N5" s="1">
        <v>4170</v>
      </c>
      <c r="O5" s="1">
        <v>3450</v>
      </c>
      <c r="P5" s="1">
        <v>2460</v>
      </c>
      <c r="Q5" s="1">
        <v>1160</v>
      </c>
      <c r="R5" s="1">
        <v>1510</v>
      </c>
      <c r="S5" s="1">
        <v>25.2</v>
      </c>
    </row>
    <row r="6" spans="1:19" x14ac:dyDescent="0.2">
      <c r="A6" s="1" t="s">
        <v>158</v>
      </c>
      <c r="B6" s="1">
        <v>115410</v>
      </c>
      <c r="C6" s="1">
        <v>0</v>
      </c>
      <c r="D6" s="1">
        <v>11250</v>
      </c>
      <c r="E6" s="1">
        <v>11590</v>
      </c>
      <c r="F6" s="1">
        <v>12480</v>
      </c>
      <c r="G6" s="1">
        <v>14100</v>
      </c>
      <c r="H6" s="1">
        <v>12840</v>
      </c>
      <c r="I6" s="1">
        <v>11640</v>
      </c>
      <c r="J6" s="1">
        <v>10330</v>
      </c>
      <c r="K6" s="1">
        <v>8500</v>
      </c>
      <c r="L6" s="1">
        <v>5580</v>
      </c>
      <c r="M6" s="1">
        <v>4630</v>
      </c>
      <c r="N6" s="1">
        <v>4100</v>
      </c>
      <c r="O6" s="1">
        <v>3400</v>
      </c>
      <c r="P6" s="1">
        <v>2430</v>
      </c>
      <c r="Q6" s="1">
        <v>1130</v>
      </c>
      <c r="R6" s="1">
        <v>1410</v>
      </c>
      <c r="S6" s="1">
        <v>28.2</v>
      </c>
    </row>
    <row r="7" spans="1:19" x14ac:dyDescent="0.2">
      <c r="A7" s="1" t="s">
        <v>159</v>
      </c>
      <c r="B7" s="1">
        <v>2860</v>
      </c>
      <c r="C7" s="1">
        <v>0</v>
      </c>
      <c r="D7" s="1">
        <v>1870</v>
      </c>
      <c r="E7" s="1">
        <v>390</v>
      </c>
      <c r="F7" s="1">
        <v>10</v>
      </c>
      <c r="G7" s="1">
        <v>20</v>
      </c>
      <c r="H7" s="1">
        <v>20</v>
      </c>
      <c r="I7" s="1">
        <v>30</v>
      </c>
      <c r="J7" s="1">
        <v>60</v>
      </c>
      <c r="K7" s="1">
        <v>40</v>
      </c>
      <c r="L7" s="1">
        <v>70</v>
      </c>
      <c r="M7" s="1">
        <v>70</v>
      </c>
      <c r="N7" s="1">
        <v>70</v>
      </c>
      <c r="O7" s="1">
        <v>50</v>
      </c>
      <c r="P7" s="1">
        <v>30</v>
      </c>
      <c r="Q7" s="1">
        <v>30</v>
      </c>
      <c r="R7" s="1">
        <v>100</v>
      </c>
      <c r="S7" s="1">
        <v>8.8000000000000007</v>
      </c>
    </row>
    <row r="8" spans="1:19" x14ac:dyDescent="0.2">
      <c r="A8" s="1" t="s">
        <v>404</v>
      </c>
      <c r="B8" s="1">
        <v>14070</v>
      </c>
      <c r="C8" s="1">
        <v>14070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2.5</v>
      </c>
    </row>
    <row r="10" spans="1:19" x14ac:dyDescent="0.2">
      <c r="A10" s="1" t="s">
        <v>390</v>
      </c>
      <c r="B10" s="1">
        <v>71270</v>
      </c>
      <c r="C10" s="1">
        <v>7250</v>
      </c>
      <c r="D10" s="1">
        <v>6680</v>
      </c>
      <c r="E10" s="1">
        <v>6340</v>
      </c>
      <c r="F10" s="1">
        <v>6860</v>
      </c>
      <c r="G10" s="1">
        <v>8270</v>
      </c>
      <c r="H10" s="1">
        <v>7020</v>
      </c>
      <c r="I10" s="1">
        <v>6290</v>
      </c>
      <c r="J10" s="1">
        <v>5560</v>
      </c>
      <c r="K10" s="1">
        <v>4550</v>
      </c>
      <c r="L10" s="1">
        <v>3140</v>
      </c>
      <c r="M10" s="1">
        <v>2640</v>
      </c>
      <c r="N10" s="1">
        <v>2230</v>
      </c>
      <c r="O10" s="1">
        <v>1840</v>
      </c>
      <c r="P10" s="1">
        <v>1300</v>
      </c>
      <c r="Q10" s="1">
        <v>580</v>
      </c>
      <c r="R10" s="1">
        <v>720</v>
      </c>
      <c r="S10" s="1">
        <v>25.2</v>
      </c>
    </row>
    <row r="11" spans="1:19" x14ac:dyDescent="0.2">
      <c r="A11" s="1" t="s">
        <v>158</v>
      </c>
      <c r="B11" s="1">
        <v>62490</v>
      </c>
      <c r="C11" s="1">
        <v>0</v>
      </c>
      <c r="D11" s="1">
        <v>5640</v>
      </c>
      <c r="E11" s="1">
        <v>6170</v>
      </c>
      <c r="F11" s="1">
        <v>6850</v>
      </c>
      <c r="G11" s="1">
        <v>8270</v>
      </c>
      <c r="H11" s="1">
        <v>7010</v>
      </c>
      <c r="I11" s="1">
        <v>6280</v>
      </c>
      <c r="J11" s="1">
        <v>5510</v>
      </c>
      <c r="K11" s="1">
        <v>4520</v>
      </c>
      <c r="L11" s="1">
        <v>3070</v>
      </c>
      <c r="M11" s="1">
        <v>2580</v>
      </c>
      <c r="N11" s="1">
        <v>2210</v>
      </c>
      <c r="O11" s="1">
        <v>1820</v>
      </c>
      <c r="P11" s="1">
        <v>1290</v>
      </c>
      <c r="Q11" s="1">
        <v>570</v>
      </c>
      <c r="R11" s="1">
        <v>700</v>
      </c>
      <c r="S11" s="1">
        <v>28.1</v>
      </c>
    </row>
    <row r="12" spans="1:19" x14ac:dyDescent="0.2">
      <c r="A12" s="1" t="s">
        <v>159</v>
      </c>
      <c r="B12" s="1">
        <v>1530</v>
      </c>
      <c r="C12" s="1">
        <v>0</v>
      </c>
      <c r="D12" s="1">
        <v>1040</v>
      </c>
      <c r="E12" s="1">
        <v>170</v>
      </c>
      <c r="F12" s="1">
        <v>10</v>
      </c>
      <c r="G12" s="1">
        <v>0</v>
      </c>
      <c r="H12" s="1">
        <v>10</v>
      </c>
      <c r="I12" s="1">
        <v>10</v>
      </c>
      <c r="J12" s="1">
        <v>50</v>
      </c>
      <c r="K12" s="1">
        <v>30</v>
      </c>
      <c r="L12" s="1">
        <v>70</v>
      </c>
      <c r="M12" s="1">
        <v>60</v>
      </c>
      <c r="N12" s="1">
        <v>20</v>
      </c>
      <c r="O12" s="1">
        <v>20</v>
      </c>
      <c r="P12" s="1">
        <v>10</v>
      </c>
      <c r="Q12" s="1">
        <v>10</v>
      </c>
      <c r="R12" s="1">
        <v>20</v>
      </c>
      <c r="S12" s="1">
        <v>8.6999999999999993</v>
      </c>
    </row>
    <row r="13" spans="1:19" x14ac:dyDescent="0.2">
      <c r="A13" s="1" t="s">
        <v>404</v>
      </c>
      <c r="B13" s="1">
        <v>7250</v>
      </c>
      <c r="C13" s="1">
        <v>7250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2.5</v>
      </c>
    </row>
    <row r="15" spans="1:19" x14ac:dyDescent="0.2">
      <c r="A15" s="1" t="s">
        <v>394</v>
      </c>
      <c r="B15" s="1">
        <v>61070</v>
      </c>
      <c r="C15" s="1">
        <v>6820</v>
      </c>
      <c r="D15" s="1">
        <v>6440</v>
      </c>
      <c r="E15" s="1">
        <v>5640</v>
      </c>
      <c r="F15" s="1">
        <v>5630</v>
      </c>
      <c r="G15" s="1">
        <v>5850</v>
      </c>
      <c r="H15" s="1">
        <v>5840</v>
      </c>
      <c r="I15" s="1">
        <v>5380</v>
      </c>
      <c r="J15" s="1">
        <v>4830</v>
      </c>
      <c r="K15" s="1">
        <v>3990</v>
      </c>
      <c r="L15" s="1">
        <v>2510</v>
      </c>
      <c r="M15" s="1">
        <v>2060</v>
      </c>
      <c r="N15" s="1">
        <v>1940</v>
      </c>
      <c r="O15" s="1">
        <v>1610</v>
      </c>
      <c r="P15" s="1">
        <v>1160</v>
      </c>
      <c r="Q15" s="1">
        <v>580</v>
      </c>
      <c r="R15" s="1">
        <v>790</v>
      </c>
      <c r="S15" s="1">
        <v>25.1</v>
      </c>
    </row>
    <row r="16" spans="1:19" x14ac:dyDescent="0.2">
      <c r="A16" s="1" t="s">
        <v>158</v>
      </c>
      <c r="B16" s="1">
        <v>52920</v>
      </c>
      <c r="C16" s="1">
        <v>0</v>
      </c>
      <c r="D16" s="1">
        <v>5610</v>
      </c>
      <c r="E16" s="1">
        <v>5420</v>
      </c>
      <c r="F16" s="1">
        <v>5630</v>
      </c>
      <c r="G16" s="1">
        <v>5830</v>
      </c>
      <c r="H16" s="1">
        <v>5830</v>
      </c>
      <c r="I16" s="1">
        <v>5360</v>
      </c>
      <c r="J16" s="1">
        <v>4820</v>
      </c>
      <c r="K16" s="1">
        <v>3980</v>
      </c>
      <c r="L16" s="1">
        <v>2510</v>
      </c>
      <c r="M16" s="1">
        <v>2050</v>
      </c>
      <c r="N16" s="1">
        <v>1890</v>
      </c>
      <c r="O16" s="1">
        <v>1580</v>
      </c>
      <c r="P16" s="1">
        <v>1140</v>
      </c>
      <c r="Q16" s="1">
        <v>560</v>
      </c>
      <c r="R16" s="1">
        <v>710</v>
      </c>
      <c r="S16" s="1">
        <v>28.4</v>
      </c>
    </row>
    <row r="17" spans="1:19" x14ac:dyDescent="0.2">
      <c r="A17" s="1" t="s">
        <v>159</v>
      </c>
      <c r="B17" s="1">
        <v>1330</v>
      </c>
      <c r="C17" s="1">
        <v>0</v>
      </c>
      <c r="D17" s="1">
        <v>830</v>
      </c>
      <c r="E17" s="1">
        <v>220</v>
      </c>
      <c r="F17" s="1">
        <v>0</v>
      </c>
      <c r="G17" s="1">
        <v>20</v>
      </c>
      <c r="H17" s="1">
        <v>10</v>
      </c>
      <c r="I17" s="1">
        <v>20</v>
      </c>
      <c r="J17" s="1">
        <v>10</v>
      </c>
      <c r="K17" s="1">
        <v>10</v>
      </c>
      <c r="L17" s="1">
        <v>0</v>
      </c>
      <c r="M17" s="1">
        <v>10</v>
      </c>
      <c r="N17" s="1">
        <v>50</v>
      </c>
      <c r="O17" s="1">
        <v>30</v>
      </c>
      <c r="P17" s="1">
        <v>20</v>
      </c>
      <c r="Q17" s="1">
        <v>20</v>
      </c>
      <c r="R17" s="1">
        <v>80</v>
      </c>
      <c r="S17" s="1">
        <v>9</v>
      </c>
    </row>
    <row r="18" spans="1:19" x14ac:dyDescent="0.2">
      <c r="A18" s="1" t="s">
        <v>404</v>
      </c>
      <c r="B18" s="1">
        <v>6820</v>
      </c>
      <c r="C18" s="1">
        <v>6820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2.5</v>
      </c>
    </row>
    <row r="20" spans="1:19" x14ac:dyDescent="0.2">
      <c r="A20" s="1" t="s">
        <v>425</v>
      </c>
    </row>
    <row r="22" spans="1:19" x14ac:dyDescent="0.2">
      <c r="A22" s="1" t="s">
        <v>389</v>
      </c>
      <c r="B22" s="1">
        <v>132340</v>
      </c>
      <c r="C22" s="1">
        <v>14070</v>
      </c>
      <c r="D22" s="1">
        <v>13120</v>
      </c>
      <c r="E22" s="1">
        <v>11980</v>
      </c>
      <c r="F22" s="1">
        <v>12490</v>
      </c>
      <c r="G22" s="1">
        <v>14120</v>
      </c>
      <c r="H22" s="1">
        <v>12860</v>
      </c>
      <c r="I22" s="1">
        <v>11670</v>
      </c>
      <c r="J22" s="1">
        <v>10390</v>
      </c>
      <c r="K22" s="1">
        <v>8540</v>
      </c>
      <c r="L22" s="1">
        <v>5650</v>
      </c>
      <c r="M22" s="1">
        <v>4700</v>
      </c>
      <c r="N22" s="1">
        <v>4170</v>
      </c>
      <c r="O22" s="1">
        <v>3450</v>
      </c>
      <c r="P22" s="1">
        <v>2460</v>
      </c>
      <c r="Q22" s="1">
        <v>1160</v>
      </c>
      <c r="R22" s="1">
        <v>1510</v>
      </c>
      <c r="S22" s="1">
        <v>25.2</v>
      </c>
    </row>
    <row r="23" spans="1:19" x14ac:dyDescent="0.2">
      <c r="A23" s="1" t="s">
        <v>426</v>
      </c>
      <c r="B23" s="1">
        <v>73940</v>
      </c>
      <c r="C23" s="1">
        <v>0</v>
      </c>
      <c r="D23" s="1">
        <v>5090</v>
      </c>
      <c r="E23" s="1">
        <v>5090</v>
      </c>
      <c r="F23" s="1">
        <v>6620</v>
      </c>
      <c r="G23" s="1">
        <v>7320</v>
      </c>
      <c r="H23" s="1">
        <v>7590</v>
      </c>
      <c r="I23" s="1">
        <v>7860</v>
      </c>
      <c r="J23" s="1">
        <v>7420</v>
      </c>
      <c r="K23" s="1">
        <v>6780</v>
      </c>
      <c r="L23" s="1">
        <v>4870</v>
      </c>
      <c r="M23" s="1">
        <v>3980</v>
      </c>
      <c r="N23" s="1">
        <v>3640</v>
      </c>
      <c r="O23" s="1">
        <v>3070</v>
      </c>
      <c r="P23" s="1">
        <v>2210</v>
      </c>
      <c r="Q23" s="1">
        <v>1040</v>
      </c>
      <c r="R23" s="1">
        <v>1360</v>
      </c>
      <c r="S23" s="1">
        <v>33.299999999999997</v>
      </c>
    </row>
    <row r="24" spans="1:19" x14ac:dyDescent="0.2">
      <c r="A24" s="1" t="s">
        <v>164</v>
      </c>
      <c r="B24" s="1">
        <v>44330</v>
      </c>
      <c r="C24" s="1">
        <v>0</v>
      </c>
      <c r="D24" s="1">
        <v>8030</v>
      </c>
      <c r="E24" s="1">
        <v>6890</v>
      </c>
      <c r="F24" s="1">
        <v>5870</v>
      </c>
      <c r="G24" s="1">
        <v>6800</v>
      </c>
      <c r="H24" s="1">
        <v>5270</v>
      </c>
      <c r="I24" s="1">
        <v>3810</v>
      </c>
      <c r="J24" s="1">
        <v>2970</v>
      </c>
      <c r="K24" s="1">
        <v>1760</v>
      </c>
      <c r="L24" s="1">
        <v>780</v>
      </c>
      <c r="M24" s="1">
        <v>720</v>
      </c>
      <c r="N24" s="1">
        <v>530</v>
      </c>
      <c r="O24" s="1">
        <v>380</v>
      </c>
      <c r="P24" s="1">
        <v>250</v>
      </c>
      <c r="Q24" s="1">
        <v>120</v>
      </c>
      <c r="R24" s="1">
        <v>150</v>
      </c>
      <c r="S24" s="1">
        <v>21</v>
      </c>
    </row>
    <row r="25" spans="1:19" x14ac:dyDescent="0.2">
      <c r="A25" s="1" t="s">
        <v>404</v>
      </c>
      <c r="B25" s="1">
        <v>14070</v>
      </c>
      <c r="C25" s="1">
        <v>14070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2.5</v>
      </c>
    </row>
    <row r="27" spans="1:19" x14ac:dyDescent="0.2">
      <c r="A27" s="1" t="s">
        <v>390</v>
      </c>
      <c r="B27" s="1">
        <v>71270</v>
      </c>
      <c r="C27" s="1">
        <v>7250</v>
      </c>
      <c r="D27" s="1">
        <v>6680</v>
      </c>
      <c r="E27" s="1">
        <v>6340</v>
      </c>
      <c r="F27" s="1">
        <v>6860</v>
      </c>
      <c r="G27" s="1">
        <v>8270</v>
      </c>
      <c r="H27" s="1">
        <v>7020</v>
      </c>
      <c r="I27" s="1">
        <v>6290</v>
      </c>
      <c r="J27" s="1">
        <v>5560</v>
      </c>
      <c r="K27" s="1">
        <v>4550</v>
      </c>
      <c r="L27" s="1">
        <v>3140</v>
      </c>
      <c r="M27" s="1">
        <v>2640</v>
      </c>
      <c r="N27" s="1">
        <v>2230</v>
      </c>
      <c r="O27" s="1">
        <v>1840</v>
      </c>
      <c r="P27" s="1">
        <v>1300</v>
      </c>
      <c r="Q27" s="1">
        <v>580</v>
      </c>
      <c r="R27" s="1">
        <v>720</v>
      </c>
      <c r="S27" s="1">
        <v>25.2</v>
      </c>
    </row>
    <row r="28" spans="1:19" x14ac:dyDescent="0.2">
      <c r="A28" s="1" t="s">
        <v>426</v>
      </c>
      <c r="B28" s="1">
        <v>38580</v>
      </c>
      <c r="C28" s="1">
        <v>0</v>
      </c>
      <c r="D28" s="1">
        <v>2500</v>
      </c>
      <c r="E28" s="1">
        <v>2690</v>
      </c>
      <c r="F28" s="1">
        <v>3530</v>
      </c>
      <c r="G28" s="1">
        <v>3890</v>
      </c>
      <c r="H28" s="1">
        <v>4180</v>
      </c>
      <c r="I28" s="1">
        <v>4040</v>
      </c>
      <c r="J28" s="1">
        <v>3700</v>
      </c>
      <c r="K28" s="1">
        <v>3460</v>
      </c>
      <c r="L28" s="1">
        <v>2630</v>
      </c>
      <c r="M28" s="1">
        <v>2180</v>
      </c>
      <c r="N28" s="1">
        <v>1910</v>
      </c>
      <c r="O28" s="1">
        <v>1580</v>
      </c>
      <c r="P28" s="1">
        <v>1140</v>
      </c>
      <c r="Q28" s="1">
        <v>510</v>
      </c>
      <c r="R28" s="1">
        <v>640</v>
      </c>
      <c r="S28" s="1">
        <v>33.1</v>
      </c>
    </row>
    <row r="29" spans="1:19" x14ac:dyDescent="0.2">
      <c r="A29" s="1" t="s">
        <v>164</v>
      </c>
      <c r="B29" s="1">
        <v>25440</v>
      </c>
      <c r="C29" s="1">
        <v>0</v>
      </c>
      <c r="D29" s="1">
        <v>4180</v>
      </c>
      <c r="E29" s="1">
        <v>3650</v>
      </c>
      <c r="F29" s="1">
        <v>3330</v>
      </c>
      <c r="G29" s="1">
        <v>4380</v>
      </c>
      <c r="H29" s="1">
        <v>2840</v>
      </c>
      <c r="I29" s="1">
        <v>2250</v>
      </c>
      <c r="J29" s="1">
        <v>1860</v>
      </c>
      <c r="K29" s="1">
        <v>1090</v>
      </c>
      <c r="L29" s="1">
        <v>510</v>
      </c>
      <c r="M29" s="1">
        <v>460</v>
      </c>
      <c r="N29" s="1">
        <v>320</v>
      </c>
      <c r="O29" s="1">
        <v>260</v>
      </c>
      <c r="P29" s="1">
        <v>160</v>
      </c>
      <c r="Q29" s="1">
        <v>70</v>
      </c>
      <c r="R29" s="1">
        <v>80</v>
      </c>
      <c r="S29" s="1">
        <v>21.8</v>
      </c>
    </row>
    <row r="30" spans="1:19" x14ac:dyDescent="0.2">
      <c r="A30" s="1" t="s">
        <v>404</v>
      </c>
      <c r="B30" s="1">
        <v>7250</v>
      </c>
      <c r="C30" s="1">
        <v>7250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2.5</v>
      </c>
    </row>
    <row r="32" spans="1:19" x14ac:dyDescent="0.2">
      <c r="A32" s="1" t="s">
        <v>394</v>
      </c>
      <c r="B32" s="1">
        <v>61070</v>
      </c>
      <c r="C32" s="1">
        <v>6820</v>
      </c>
      <c r="D32" s="1">
        <v>6440</v>
      </c>
      <c r="E32" s="1">
        <v>5640</v>
      </c>
      <c r="F32" s="1">
        <v>5630</v>
      </c>
      <c r="G32" s="1">
        <v>5850</v>
      </c>
      <c r="H32" s="1">
        <v>5840</v>
      </c>
      <c r="I32" s="1">
        <v>5380</v>
      </c>
      <c r="J32" s="1">
        <v>4830</v>
      </c>
      <c r="K32" s="1">
        <v>3990</v>
      </c>
      <c r="L32" s="1">
        <v>2510</v>
      </c>
      <c r="M32" s="1">
        <v>2060</v>
      </c>
      <c r="N32" s="1">
        <v>1940</v>
      </c>
      <c r="O32" s="1">
        <v>1610</v>
      </c>
      <c r="P32" s="1">
        <v>1160</v>
      </c>
      <c r="Q32" s="1">
        <v>580</v>
      </c>
      <c r="R32" s="1">
        <v>790</v>
      </c>
      <c r="S32" s="1">
        <v>25.1</v>
      </c>
    </row>
    <row r="33" spans="1:19" x14ac:dyDescent="0.2">
      <c r="A33" s="1" t="s">
        <v>426</v>
      </c>
      <c r="B33" s="1">
        <v>35360</v>
      </c>
      <c r="C33" s="1">
        <v>0</v>
      </c>
      <c r="D33" s="1">
        <v>2590</v>
      </c>
      <c r="E33" s="1">
        <v>2400</v>
      </c>
      <c r="F33" s="1">
        <v>3090</v>
      </c>
      <c r="G33" s="1">
        <v>3430</v>
      </c>
      <c r="H33" s="1">
        <v>3410</v>
      </c>
      <c r="I33" s="1">
        <v>3820</v>
      </c>
      <c r="J33" s="1">
        <v>3720</v>
      </c>
      <c r="K33" s="1">
        <v>3320</v>
      </c>
      <c r="L33" s="1">
        <v>2240</v>
      </c>
      <c r="M33" s="1">
        <v>1800</v>
      </c>
      <c r="N33" s="1">
        <v>1730</v>
      </c>
      <c r="O33" s="1">
        <v>1490</v>
      </c>
      <c r="P33" s="1">
        <v>1070</v>
      </c>
      <c r="Q33" s="1">
        <v>530</v>
      </c>
      <c r="R33" s="1">
        <v>720</v>
      </c>
      <c r="S33" s="1">
        <v>33.6</v>
      </c>
    </row>
    <row r="34" spans="1:19" x14ac:dyDescent="0.2">
      <c r="A34" s="1" t="s">
        <v>164</v>
      </c>
      <c r="B34" s="1">
        <v>18890</v>
      </c>
      <c r="C34" s="1">
        <v>0</v>
      </c>
      <c r="D34" s="1">
        <v>3850</v>
      </c>
      <c r="E34" s="1">
        <v>3240</v>
      </c>
      <c r="F34" s="1">
        <v>2540</v>
      </c>
      <c r="G34" s="1">
        <v>2420</v>
      </c>
      <c r="H34" s="1">
        <v>2430</v>
      </c>
      <c r="I34" s="1">
        <v>1560</v>
      </c>
      <c r="J34" s="1">
        <v>1110</v>
      </c>
      <c r="K34" s="1">
        <v>670</v>
      </c>
      <c r="L34" s="1">
        <v>270</v>
      </c>
      <c r="M34" s="1">
        <v>260</v>
      </c>
      <c r="N34" s="1">
        <v>210</v>
      </c>
      <c r="O34" s="1">
        <v>120</v>
      </c>
      <c r="P34" s="1">
        <v>90</v>
      </c>
      <c r="Q34" s="1">
        <v>50</v>
      </c>
      <c r="R34" s="1">
        <v>70</v>
      </c>
      <c r="S34" s="1">
        <v>19.600000000000001</v>
      </c>
    </row>
    <row r="35" spans="1:19" x14ac:dyDescent="0.2">
      <c r="A35" s="1" t="s">
        <v>404</v>
      </c>
      <c r="B35" s="1">
        <v>6820</v>
      </c>
      <c r="C35" s="1">
        <v>6820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2.5</v>
      </c>
    </row>
    <row r="36" spans="1:19" x14ac:dyDescent="0.2">
      <c r="A36" s="22" t="s">
        <v>510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</row>
  </sheetData>
  <mergeCells count="1">
    <mergeCell ref="A36:S36"/>
  </mergeCell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AE692-8A8A-4A47-9B41-FFA59AEEB9D4}">
  <dimension ref="A1:S87"/>
  <sheetViews>
    <sheetView view="pageBreakPreview" topLeftCell="A86" zoomScale="125" zoomScaleNormal="100" zoomScaleSheetLayoutView="125" workbookViewId="0">
      <selection activeCell="A87" sqref="A87:S87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357</v>
      </c>
    </row>
    <row r="2" spans="1:19" s="3" customFormat="1" x14ac:dyDescent="0.2">
      <c r="A2" s="4" t="s">
        <v>427</v>
      </c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428</v>
      </c>
    </row>
    <row r="5" spans="1:19" x14ac:dyDescent="0.2">
      <c r="A5" s="1" t="s">
        <v>389</v>
      </c>
      <c r="B5" s="1">
        <v>132340</v>
      </c>
      <c r="C5" s="1">
        <v>14070</v>
      </c>
      <c r="D5" s="1">
        <v>13120</v>
      </c>
      <c r="E5" s="1">
        <v>11980</v>
      </c>
      <c r="F5" s="1">
        <v>12490</v>
      </c>
      <c r="G5" s="1">
        <v>14120</v>
      </c>
      <c r="H5" s="1">
        <v>12860</v>
      </c>
      <c r="I5" s="1">
        <v>11670</v>
      </c>
      <c r="J5" s="1">
        <v>10390</v>
      </c>
      <c r="K5" s="1">
        <v>8540</v>
      </c>
      <c r="L5" s="1">
        <v>5650</v>
      </c>
      <c r="M5" s="1">
        <v>4700</v>
      </c>
      <c r="N5" s="1">
        <v>4170</v>
      </c>
      <c r="O5" s="1">
        <v>3450</v>
      </c>
      <c r="P5" s="1">
        <v>2460</v>
      </c>
      <c r="Q5" s="1">
        <v>1160</v>
      </c>
      <c r="R5" s="1">
        <v>1510</v>
      </c>
      <c r="S5" s="1">
        <v>25.2</v>
      </c>
    </row>
    <row r="6" spans="1:19" x14ac:dyDescent="0.2">
      <c r="A6" s="1" t="s">
        <v>42</v>
      </c>
      <c r="B6" s="1">
        <v>35490</v>
      </c>
      <c r="C6" s="1">
        <v>0</v>
      </c>
      <c r="D6" s="1">
        <v>2950</v>
      </c>
      <c r="E6" s="1">
        <v>3170</v>
      </c>
      <c r="F6" s="1">
        <v>3690</v>
      </c>
      <c r="G6" s="1">
        <v>3530</v>
      </c>
      <c r="H6" s="1">
        <v>3320</v>
      </c>
      <c r="I6" s="1">
        <v>3530</v>
      </c>
      <c r="J6" s="1">
        <v>3420</v>
      </c>
      <c r="K6" s="1">
        <v>3010</v>
      </c>
      <c r="L6" s="1">
        <v>1950</v>
      </c>
      <c r="M6" s="1">
        <v>1880</v>
      </c>
      <c r="N6" s="1">
        <v>1490</v>
      </c>
      <c r="O6" s="1">
        <v>1310</v>
      </c>
      <c r="P6" s="1">
        <v>930</v>
      </c>
      <c r="Q6" s="1">
        <v>540</v>
      </c>
      <c r="R6" s="1">
        <v>770</v>
      </c>
      <c r="S6" s="1">
        <v>31.5</v>
      </c>
    </row>
    <row r="7" spans="1:19" x14ac:dyDescent="0.2">
      <c r="A7" s="1" t="s">
        <v>43</v>
      </c>
      <c r="B7" s="1">
        <v>1120</v>
      </c>
      <c r="C7" s="1">
        <v>0</v>
      </c>
      <c r="D7" s="1">
        <v>90</v>
      </c>
      <c r="E7" s="1">
        <v>60</v>
      </c>
      <c r="F7" s="1">
        <v>70</v>
      </c>
      <c r="G7" s="1">
        <v>180</v>
      </c>
      <c r="H7" s="1">
        <v>190</v>
      </c>
      <c r="I7" s="1">
        <v>110</v>
      </c>
      <c r="J7" s="1">
        <v>80</v>
      </c>
      <c r="K7" s="1">
        <v>120</v>
      </c>
      <c r="L7" s="1">
        <v>80</v>
      </c>
      <c r="M7" s="1">
        <v>60</v>
      </c>
      <c r="N7" s="1">
        <v>40</v>
      </c>
      <c r="O7" s="1">
        <v>10</v>
      </c>
      <c r="P7" s="1">
        <v>10</v>
      </c>
      <c r="Q7" s="1">
        <v>0</v>
      </c>
      <c r="R7" s="1">
        <v>20</v>
      </c>
      <c r="S7" s="1">
        <v>29.2</v>
      </c>
    </row>
    <row r="8" spans="1:19" x14ac:dyDescent="0.2">
      <c r="A8" s="1" t="s">
        <v>45</v>
      </c>
      <c r="B8" s="1">
        <v>430</v>
      </c>
      <c r="C8" s="1">
        <v>0</v>
      </c>
      <c r="D8" s="1">
        <v>40</v>
      </c>
      <c r="E8" s="1">
        <v>50</v>
      </c>
      <c r="F8" s="1">
        <v>60</v>
      </c>
      <c r="G8" s="1">
        <v>90</v>
      </c>
      <c r="H8" s="1">
        <v>70</v>
      </c>
      <c r="I8" s="1">
        <v>50</v>
      </c>
      <c r="J8" s="1">
        <v>40</v>
      </c>
      <c r="K8" s="1">
        <v>20</v>
      </c>
      <c r="L8" s="1">
        <v>0</v>
      </c>
      <c r="M8" s="1">
        <v>0</v>
      </c>
      <c r="N8" s="1">
        <v>0</v>
      </c>
      <c r="O8" s="1">
        <v>10</v>
      </c>
      <c r="P8" s="1">
        <v>0</v>
      </c>
      <c r="Q8" s="1">
        <v>0</v>
      </c>
      <c r="R8" s="1">
        <v>0</v>
      </c>
      <c r="S8" s="1">
        <v>23.6</v>
      </c>
    </row>
    <row r="9" spans="1:19" x14ac:dyDescent="0.2">
      <c r="A9" s="1" t="s">
        <v>44</v>
      </c>
      <c r="B9" s="1">
        <v>1220</v>
      </c>
      <c r="C9" s="1">
        <v>0</v>
      </c>
      <c r="D9" s="1">
        <v>190</v>
      </c>
      <c r="E9" s="1">
        <v>100</v>
      </c>
      <c r="F9" s="1">
        <v>100</v>
      </c>
      <c r="G9" s="1">
        <v>180</v>
      </c>
      <c r="H9" s="1">
        <v>320</v>
      </c>
      <c r="I9" s="1">
        <v>170</v>
      </c>
      <c r="J9" s="1">
        <v>60</v>
      </c>
      <c r="K9" s="1">
        <v>20</v>
      </c>
      <c r="L9" s="1">
        <v>20</v>
      </c>
      <c r="M9" s="1">
        <v>30</v>
      </c>
      <c r="N9" s="1">
        <v>10</v>
      </c>
      <c r="O9" s="1">
        <v>10</v>
      </c>
      <c r="P9" s="1">
        <v>0</v>
      </c>
      <c r="Q9" s="1">
        <v>10</v>
      </c>
      <c r="R9" s="1">
        <v>0</v>
      </c>
      <c r="S9" s="1">
        <v>25.6</v>
      </c>
    </row>
    <row r="10" spans="1:19" x14ac:dyDescent="0.2">
      <c r="A10" s="1" t="s">
        <v>46</v>
      </c>
      <c r="B10" s="1">
        <v>320</v>
      </c>
      <c r="C10" s="1">
        <v>0</v>
      </c>
      <c r="D10" s="1">
        <v>40</v>
      </c>
      <c r="E10" s="1">
        <v>0</v>
      </c>
      <c r="F10" s="1">
        <v>60</v>
      </c>
      <c r="G10" s="1">
        <v>40</v>
      </c>
      <c r="H10" s="1">
        <v>100</v>
      </c>
      <c r="I10" s="1">
        <v>40</v>
      </c>
      <c r="J10" s="1">
        <v>0</v>
      </c>
      <c r="K10" s="1">
        <v>10</v>
      </c>
      <c r="L10" s="1">
        <v>0</v>
      </c>
      <c r="M10" s="1">
        <v>10</v>
      </c>
      <c r="N10" s="1">
        <v>0</v>
      </c>
      <c r="O10" s="1">
        <v>10</v>
      </c>
      <c r="P10" s="1">
        <v>0</v>
      </c>
      <c r="Q10" s="1">
        <v>0</v>
      </c>
      <c r="R10" s="1">
        <v>10</v>
      </c>
      <c r="S10" s="1">
        <v>26</v>
      </c>
    </row>
    <row r="11" spans="1:19" x14ac:dyDescent="0.2">
      <c r="A11" s="1" t="s">
        <v>161</v>
      </c>
      <c r="B11" s="1">
        <v>250</v>
      </c>
      <c r="C11" s="1">
        <v>0</v>
      </c>
      <c r="D11" s="1">
        <v>0</v>
      </c>
      <c r="E11" s="1">
        <v>40</v>
      </c>
      <c r="F11" s="1">
        <v>20</v>
      </c>
      <c r="G11" s="1">
        <v>50</v>
      </c>
      <c r="H11" s="1">
        <v>40</v>
      </c>
      <c r="I11" s="1">
        <v>20</v>
      </c>
      <c r="J11" s="1">
        <v>20</v>
      </c>
      <c r="K11" s="1">
        <v>10</v>
      </c>
      <c r="L11" s="1">
        <v>20</v>
      </c>
      <c r="M11" s="1">
        <v>0</v>
      </c>
      <c r="N11" s="1">
        <v>10</v>
      </c>
      <c r="O11" s="1">
        <v>20</v>
      </c>
      <c r="P11" s="1">
        <v>0</v>
      </c>
      <c r="Q11" s="1">
        <v>0</v>
      </c>
      <c r="R11" s="1">
        <v>0</v>
      </c>
      <c r="S11" s="1">
        <v>26.9</v>
      </c>
    </row>
    <row r="12" spans="1:19" x14ac:dyDescent="0.2">
      <c r="A12" s="1" t="s">
        <v>48</v>
      </c>
      <c r="B12" s="1">
        <v>1270</v>
      </c>
      <c r="C12" s="1">
        <v>0</v>
      </c>
      <c r="D12" s="1">
        <v>50</v>
      </c>
      <c r="E12" s="1">
        <v>30</v>
      </c>
      <c r="F12" s="1">
        <v>100</v>
      </c>
      <c r="G12" s="1">
        <v>40</v>
      </c>
      <c r="H12" s="1">
        <v>100</v>
      </c>
      <c r="I12" s="1">
        <v>260</v>
      </c>
      <c r="J12" s="1">
        <v>190</v>
      </c>
      <c r="K12" s="1">
        <v>150</v>
      </c>
      <c r="L12" s="1">
        <v>170</v>
      </c>
      <c r="M12" s="1">
        <v>70</v>
      </c>
      <c r="N12" s="1">
        <v>60</v>
      </c>
      <c r="O12" s="1">
        <v>0</v>
      </c>
      <c r="P12" s="1">
        <v>30</v>
      </c>
      <c r="Q12" s="1">
        <v>20</v>
      </c>
      <c r="R12" s="1">
        <v>0</v>
      </c>
      <c r="S12" s="1">
        <v>36.4</v>
      </c>
    </row>
    <row r="13" spans="1:19" x14ac:dyDescent="0.2">
      <c r="A13" s="1" t="s">
        <v>50</v>
      </c>
      <c r="B13" s="1">
        <v>3130</v>
      </c>
      <c r="C13" s="1">
        <v>0</v>
      </c>
      <c r="D13" s="1">
        <v>180</v>
      </c>
      <c r="E13" s="1">
        <v>160</v>
      </c>
      <c r="F13" s="1">
        <v>300</v>
      </c>
      <c r="G13" s="1">
        <v>140</v>
      </c>
      <c r="H13" s="1">
        <v>430</v>
      </c>
      <c r="I13" s="1">
        <v>400</v>
      </c>
      <c r="J13" s="1">
        <v>270</v>
      </c>
      <c r="K13" s="1">
        <v>350</v>
      </c>
      <c r="L13" s="1">
        <v>280</v>
      </c>
      <c r="M13" s="1">
        <v>180</v>
      </c>
      <c r="N13" s="1">
        <v>260</v>
      </c>
      <c r="O13" s="1">
        <v>120</v>
      </c>
      <c r="P13" s="1">
        <v>30</v>
      </c>
      <c r="Q13" s="1">
        <v>20</v>
      </c>
      <c r="R13" s="1">
        <v>10</v>
      </c>
      <c r="S13" s="1">
        <v>34.4</v>
      </c>
    </row>
    <row r="14" spans="1:19" x14ac:dyDescent="0.2">
      <c r="A14" s="1" t="s">
        <v>51</v>
      </c>
      <c r="B14" s="1">
        <v>3660</v>
      </c>
      <c r="C14" s="1">
        <v>0</v>
      </c>
      <c r="D14" s="1">
        <v>230</v>
      </c>
      <c r="E14" s="1">
        <v>110</v>
      </c>
      <c r="F14" s="1">
        <v>220</v>
      </c>
      <c r="G14" s="1">
        <v>170</v>
      </c>
      <c r="H14" s="1">
        <v>400</v>
      </c>
      <c r="I14" s="1">
        <v>520</v>
      </c>
      <c r="J14" s="1">
        <v>650</v>
      </c>
      <c r="K14" s="1">
        <v>480</v>
      </c>
      <c r="L14" s="1">
        <v>430</v>
      </c>
      <c r="M14" s="1">
        <v>190</v>
      </c>
      <c r="N14" s="1">
        <v>190</v>
      </c>
      <c r="O14" s="1">
        <v>50</v>
      </c>
      <c r="P14" s="1">
        <v>20</v>
      </c>
      <c r="Q14" s="1">
        <v>0</v>
      </c>
      <c r="R14" s="1">
        <v>0</v>
      </c>
      <c r="S14" s="1">
        <v>36.4</v>
      </c>
    </row>
    <row r="15" spans="1:19" x14ac:dyDescent="0.2">
      <c r="A15" s="1" t="s">
        <v>67</v>
      </c>
      <c r="B15" s="1">
        <v>220</v>
      </c>
      <c r="C15" s="1">
        <v>0</v>
      </c>
      <c r="D15" s="1">
        <v>10</v>
      </c>
      <c r="E15" s="1">
        <v>10</v>
      </c>
      <c r="F15" s="1">
        <v>0</v>
      </c>
      <c r="G15" s="1">
        <v>30</v>
      </c>
      <c r="H15" s="1">
        <v>30</v>
      </c>
      <c r="I15" s="1">
        <v>10</v>
      </c>
      <c r="J15" s="1">
        <v>20</v>
      </c>
      <c r="K15" s="1">
        <v>90</v>
      </c>
      <c r="L15" s="1">
        <v>20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40</v>
      </c>
    </row>
    <row r="16" spans="1:19" x14ac:dyDescent="0.2">
      <c r="A16" s="1" t="s">
        <v>49</v>
      </c>
      <c r="B16" s="1">
        <v>24010</v>
      </c>
      <c r="C16" s="1">
        <v>0</v>
      </c>
      <c r="D16" s="1">
        <v>1200</v>
      </c>
      <c r="E16" s="1">
        <v>1270</v>
      </c>
      <c r="F16" s="1">
        <v>1700</v>
      </c>
      <c r="G16" s="1">
        <v>2290</v>
      </c>
      <c r="H16" s="1">
        <v>2190</v>
      </c>
      <c r="I16" s="1">
        <v>2380</v>
      </c>
      <c r="J16" s="1">
        <v>2360</v>
      </c>
      <c r="K16" s="1">
        <v>2290</v>
      </c>
      <c r="L16" s="1">
        <v>1790</v>
      </c>
      <c r="M16" s="1">
        <v>1440</v>
      </c>
      <c r="N16" s="1">
        <v>1510</v>
      </c>
      <c r="O16" s="1">
        <v>1500</v>
      </c>
      <c r="P16" s="1">
        <v>1140</v>
      </c>
      <c r="Q16" s="1">
        <v>420</v>
      </c>
      <c r="R16" s="1">
        <v>530</v>
      </c>
      <c r="S16" s="1">
        <v>37.1</v>
      </c>
    </row>
    <row r="17" spans="1:19" x14ac:dyDescent="0.2">
      <c r="A17" s="1" t="s">
        <v>52</v>
      </c>
      <c r="B17" s="1">
        <v>490</v>
      </c>
      <c r="C17" s="1">
        <v>0</v>
      </c>
      <c r="D17" s="1">
        <v>10</v>
      </c>
      <c r="E17" s="1">
        <v>20</v>
      </c>
      <c r="F17" s="1">
        <v>40</v>
      </c>
      <c r="G17" s="1">
        <v>20</v>
      </c>
      <c r="H17" s="1">
        <v>50</v>
      </c>
      <c r="I17" s="1">
        <v>60</v>
      </c>
      <c r="J17" s="1">
        <v>100</v>
      </c>
      <c r="K17" s="1">
        <v>70</v>
      </c>
      <c r="L17" s="1">
        <v>10</v>
      </c>
      <c r="M17" s="1">
        <v>70</v>
      </c>
      <c r="N17" s="1">
        <v>20</v>
      </c>
      <c r="O17" s="1">
        <v>10</v>
      </c>
      <c r="P17" s="1">
        <v>0</v>
      </c>
      <c r="Q17" s="1">
        <v>0</v>
      </c>
      <c r="R17" s="1">
        <v>10</v>
      </c>
      <c r="S17" s="1">
        <v>37.299999999999997</v>
      </c>
    </row>
    <row r="18" spans="1:19" x14ac:dyDescent="0.2">
      <c r="A18" s="1" t="s">
        <v>70</v>
      </c>
      <c r="B18" s="1">
        <v>110</v>
      </c>
      <c r="C18" s="1">
        <v>0</v>
      </c>
      <c r="D18" s="1">
        <v>0</v>
      </c>
      <c r="E18" s="1">
        <v>0</v>
      </c>
      <c r="F18" s="1">
        <v>10</v>
      </c>
      <c r="G18" s="1">
        <v>40</v>
      </c>
      <c r="H18" s="1">
        <v>10</v>
      </c>
      <c r="I18" s="1">
        <v>10</v>
      </c>
      <c r="J18" s="1">
        <v>10</v>
      </c>
      <c r="K18" s="1">
        <v>10</v>
      </c>
      <c r="L18" s="1">
        <v>10</v>
      </c>
      <c r="M18" s="1">
        <v>10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27.5</v>
      </c>
    </row>
    <row r="19" spans="1:19" x14ac:dyDescent="0.2">
      <c r="A19" s="1" t="s">
        <v>69</v>
      </c>
      <c r="B19" s="1">
        <v>40</v>
      </c>
      <c r="C19" s="1">
        <v>0</v>
      </c>
      <c r="D19" s="1">
        <v>0</v>
      </c>
      <c r="E19" s="1">
        <v>0</v>
      </c>
      <c r="F19" s="1">
        <v>10</v>
      </c>
      <c r="G19" s="1">
        <v>0</v>
      </c>
      <c r="H19" s="1">
        <v>0</v>
      </c>
      <c r="I19" s="1">
        <v>0</v>
      </c>
      <c r="J19" s="1">
        <v>10</v>
      </c>
      <c r="K19" s="1">
        <v>20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40</v>
      </c>
    </row>
    <row r="20" spans="1:19" x14ac:dyDescent="0.2">
      <c r="A20" s="1" t="s">
        <v>162</v>
      </c>
      <c r="B20" s="1">
        <v>1190</v>
      </c>
      <c r="C20" s="1">
        <v>0</v>
      </c>
      <c r="D20" s="1">
        <v>10</v>
      </c>
      <c r="E20" s="1">
        <v>10</v>
      </c>
      <c r="F20" s="1">
        <v>160</v>
      </c>
      <c r="G20" s="1">
        <v>400</v>
      </c>
      <c r="H20" s="1">
        <v>200</v>
      </c>
      <c r="I20" s="1">
        <v>160</v>
      </c>
      <c r="J20" s="1">
        <v>90</v>
      </c>
      <c r="K20" s="1">
        <v>40</v>
      </c>
      <c r="L20" s="1">
        <v>30</v>
      </c>
      <c r="M20" s="1">
        <v>10</v>
      </c>
      <c r="N20" s="1">
        <v>30</v>
      </c>
      <c r="O20" s="1">
        <v>10</v>
      </c>
      <c r="P20" s="1">
        <v>10</v>
      </c>
      <c r="Q20" s="1">
        <v>20</v>
      </c>
      <c r="R20" s="1">
        <v>10</v>
      </c>
      <c r="S20" s="1">
        <v>25.4</v>
      </c>
    </row>
    <row r="21" spans="1:19" x14ac:dyDescent="0.2">
      <c r="A21" s="1" t="s">
        <v>163</v>
      </c>
      <c r="B21" s="1">
        <v>730</v>
      </c>
      <c r="C21" s="1">
        <v>0</v>
      </c>
      <c r="D21" s="1">
        <v>70</v>
      </c>
      <c r="E21" s="1">
        <v>30</v>
      </c>
      <c r="F21" s="1">
        <v>50</v>
      </c>
      <c r="G21" s="1">
        <v>110</v>
      </c>
      <c r="H21" s="1">
        <v>100</v>
      </c>
      <c r="I21" s="1">
        <v>100</v>
      </c>
      <c r="J21" s="1">
        <v>70</v>
      </c>
      <c r="K21" s="1">
        <v>70</v>
      </c>
      <c r="L21" s="1">
        <v>60</v>
      </c>
      <c r="M21" s="1">
        <v>10</v>
      </c>
      <c r="N21" s="1">
        <v>10</v>
      </c>
      <c r="O21" s="1">
        <v>10</v>
      </c>
      <c r="P21" s="1">
        <v>30</v>
      </c>
      <c r="Q21" s="1">
        <v>10</v>
      </c>
      <c r="R21" s="1">
        <v>0</v>
      </c>
      <c r="S21" s="1">
        <v>30.3</v>
      </c>
    </row>
    <row r="22" spans="1:19" x14ac:dyDescent="0.2">
      <c r="A22" s="1" t="s">
        <v>164</v>
      </c>
      <c r="B22" s="1">
        <v>260</v>
      </c>
      <c r="C22" s="1">
        <v>0</v>
      </c>
      <c r="D22" s="1">
        <v>20</v>
      </c>
      <c r="E22" s="1">
        <v>30</v>
      </c>
      <c r="F22" s="1">
        <v>30</v>
      </c>
      <c r="G22" s="1">
        <v>10</v>
      </c>
      <c r="H22" s="1">
        <v>40</v>
      </c>
      <c r="I22" s="1">
        <v>40</v>
      </c>
      <c r="J22" s="1">
        <v>30</v>
      </c>
      <c r="K22" s="1">
        <v>20</v>
      </c>
      <c r="L22" s="1">
        <v>0</v>
      </c>
      <c r="M22" s="1">
        <v>20</v>
      </c>
      <c r="N22" s="1">
        <v>10</v>
      </c>
      <c r="O22" s="1">
        <v>0</v>
      </c>
      <c r="P22" s="1">
        <v>10</v>
      </c>
      <c r="Q22" s="1">
        <v>0</v>
      </c>
      <c r="R22" s="1">
        <v>0</v>
      </c>
      <c r="S22" s="1">
        <v>30</v>
      </c>
    </row>
    <row r="23" spans="1:19" x14ac:dyDescent="0.2">
      <c r="A23" s="1" t="s">
        <v>426</v>
      </c>
      <c r="B23" s="1">
        <v>58400</v>
      </c>
      <c r="C23" s="1">
        <v>14070</v>
      </c>
      <c r="D23" s="1">
        <v>8030</v>
      </c>
      <c r="E23" s="1">
        <v>6890</v>
      </c>
      <c r="F23" s="1">
        <v>5870</v>
      </c>
      <c r="G23" s="1">
        <v>6800</v>
      </c>
      <c r="H23" s="1">
        <v>5270</v>
      </c>
      <c r="I23" s="1">
        <v>3810</v>
      </c>
      <c r="J23" s="1">
        <v>2970</v>
      </c>
      <c r="K23" s="1">
        <v>1760</v>
      </c>
      <c r="L23" s="1">
        <v>780</v>
      </c>
      <c r="M23" s="1">
        <v>720</v>
      </c>
      <c r="N23" s="1">
        <v>530</v>
      </c>
      <c r="O23" s="1">
        <v>380</v>
      </c>
      <c r="P23" s="1">
        <v>250</v>
      </c>
      <c r="Q23" s="1">
        <v>120</v>
      </c>
      <c r="R23" s="1">
        <v>150</v>
      </c>
      <c r="S23" s="1">
        <v>15.2</v>
      </c>
    </row>
    <row r="25" spans="1:19" x14ac:dyDescent="0.2">
      <c r="A25" s="1" t="s">
        <v>390</v>
      </c>
      <c r="B25" s="1">
        <v>71270</v>
      </c>
      <c r="C25" s="1">
        <v>7250</v>
      </c>
      <c r="D25" s="1">
        <v>6680</v>
      </c>
      <c r="E25" s="1">
        <v>6340</v>
      </c>
      <c r="F25" s="1">
        <v>6860</v>
      </c>
      <c r="G25" s="1">
        <v>8270</v>
      </c>
      <c r="H25" s="1">
        <v>7020</v>
      </c>
      <c r="I25" s="1">
        <v>6290</v>
      </c>
      <c r="J25" s="1">
        <v>5560</v>
      </c>
      <c r="K25" s="1">
        <v>4550</v>
      </c>
      <c r="L25" s="1">
        <v>3140</v>
      </c>
      <c r="M25" s="1">
        <v>2640</v>
      </c>
      <c r="N25" s="1">
        <v>2230</v>
      </c>
      <c r="O25" s="1">
        <v>1840</v>
      </c>
      <c r="P25" s="1">
        <v>1300</v>
      </c>
      <c r="Q25" s="1">
        <v>580</v>
      </c>
      <c r="R25" s="1">
        <v>720</v>
      </c>
      <c r="S25" s="1">
        <v>25.2</v>
      </c>
    </row>
    <row r="26" spans="1:19" x14ac:dyDescent="0.2">
      <c r="A26" s="1" t="s">
        <v>42</v>
      </c>
      <c r="B26" s="1">
        <v>17580</v>
      </c>
      <c r="C26" s="1">
        <v>0</v>
      </c>
      <c r="D26" s="1">
        <v>1500</v>
      </c>
      <c r="E26" s="1">
        <v>1580</v>
      </c>
      <c r="F26" s="1">
        <v>2000</v>
      </c>
      <c r="G26" s="1">
        <v>1850</v>
      </c>
      <c r="H26" s="1">
        <v>1910</v>
      </c>
      <c r="I26" s="1">
        <v>1690</v>
      </c>
      <c r="J26" s="1">
        <v>1460</v>
      </c>
      <c r="K26" s="1">
        <v>1460</v>
      </c>
      <c r="L26" s="1">
        <v>940</v>
      </c>
      <c r="M26" s="1">
        <v>980</v>
      </c>
      <c r="N26" s="1">
        <v>770</v>
      </c>
      <c r="O26" s="1">
        <v>550</v>
      </c>
      <c r="P26" s="1">
        <v>400</v>
      </c>
      <c r="Q26" s="1">
        <v>200</v>
      </c>
      <c r="R26" s="1">
        <v>290</v>
      </c>
      <c r="S26" s="1">
        <v>29.9</v>
      </c>
    </row>
    <row r="27" spans="1:19" x14ac:dyDescent="0.2">
      <c r="A27" s="1" t="s">
        <v>43</v>
      </c>
      <c r="B27" s="1">
        <v>430</v>
      </c>
      <c r="C27" s="1">
        <v>0</v>
      </c>
      <c r="D27" s="1">
        <v>50</v>
      </c>
      <c r="E27" s="1">
        <v>30</v>
      </c>
      <c r="F27" s="1">
        <v>30</v>
      </c>
      <c r="G27" s="1">
        <v>80</v>
      </c>
      <c r="H27" s="1">
        <v>50</v>
      </c>
      <c r="I27" s="1">
        <v>20</v>
      </c>
      <c r="J27" s="1">
        <v>30</v>
      </c>
      <c r="K27" s="1">
        <v>40</v>
      </c>
      <c r="L27" s="1">
        <v>30</v>
      </c>
      <c r="M27" s="1">
        <v>30</v>
      </c>
      <c r="N27" s="1">
        <v>30</v>
      </c>
      <c r="O27" s="1">
        <v>0</v>
      </c>
      <c r="P27" s="1">
        <v>0</v>
      </c>
      <c r="Q27" s="1">
        <v>0</v>
      </c>
      <c r="R27" s="1">
        <v>10</v>
      </c>
      <c r="S27" s="1">
        <v>27.5</v>
      </c>
    </row>
    <row r="28" spans="1:19" x14ac:dyDescent="0.2">
      <c r="A28" s="1" t="s">
        <v>45</v>
      </c>
      <c r="B28" s="1">
        <v>270</v>
      </c>
      <c r="C28" s="1">
        <v>0</v>
      </c>
      <c r="D28" s="1">
        <v>10</v>
      </c>
      <c r="E28" s="1">
        <v>30</v>
      </c>
      <c r="F28" s="1">
        <v>60</v>
      </c>
      <c r="G28" s="1">
        <v>40</v>
      </c>
      <c r="H28" s="1">
        <v>70</v>
      </c>
      <c r="I28" s="1">
        <v>20</v>
      </c>
      <c r="J28" s="1">
        <v>30</v>
      </c>
      <c r="K28" s="1">
        <v>10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24.4</v>
      </c>
    </row>
    <row r="29" spans="1:19" x14ac:dyDescent="0.2">
      <c r="A29" s="1" t="s">
        <v>44</v>
      </c>
      <c r="B29" s="1">
        <v>650</v>
      </c>
      <c r="C29" s="1">
        <v>0</v>
      </c>
      <c r="D29" s="1">
        <v>60</v>
      </c>
      <c r="E29" s="1">
        <v>80</v>
      </c>
      <c r="F29" s="1">
        <v>50</v>
      </c>
      <c r="G29" s="1">
        <v>110</v>
      </c>
      <c r="H29" s="1">
        <v>160</v>
      </c>
      <c r="I29" s="1">
        <v>100</v>
      </c>
      <c r="J29" s="1">
        <v>30</v>
      </c>
      <c r="K29" s="1">
        <v>10</v>
      </c>
      <c r="L29" s="1">
        <v>20</v>
      </c>
      <c r="M29" s="1">
        <v>10</v>
      </c>
      <c r="N29" s="1">
        <v>10</v>
      </c>
      <c r="O29" s="1">
        <v>0</v>
      </c>
      <c r="P29" s="1">
        <v>0</v>
      </c>
      <c r="Q29" s="1">
        <v>10</v>
      </c>
      <c r="R29" s="1">
        <v>0</v>
      </c>
      <c r="S29" s="1">
        <v>25.8</v>
      </c>
    </row>
    <row r="30" spans="1:19" x14ac:dyDescent="0.2">
      <c r="A30" s="1" t="s">
        <v>46</v>
      </c>
      <c r="B30" s="1">
        <v>190</v>
      </c>
      <c r="C30" s="1">
        <v>0</v>
      </c>
      <c r="D30" s="1">
        <v>20</v>
      </c>
      <c r="E30" s="1">
        <v>0</v>
      </c>
      <c r="F30" s="1">
        <v>20</v>
      </c>
      <c r="G30" s="1">
        <v>30</v>
      </c>
      <c r="H30" s="1">
        <v>80</v>
      </c>
      <c r="I30" s="1">
        <v>20</v>
      </c>
      <c r="J30" s="1">
        <v>0</v>
      </c>
      <c r="K30" s="1">
        <v>0</v>
      </c>
      <c r="L30" s="1">
        <v>0</v>
      </c>
      <c r="M30" s="1">
        <v>10</v>
      </c>
      <c r="N30" s="1">
        <v>0</v>
      </c>
      <c r="O30" s="1">
        <v>10</v>
      </c>
      <c r="P30" s="1">
        <v>0</v>
      </c>
      <c r="Q30" s="1">
        <v>0</v>
      </c>
      <c r="R30" s="1">
        <v>0</v>
      </c>
      <c r="S30" s="1">
        <v>26.6</v>
      </c>
    </row>
    <row r="31" spans="1:19" x14ac:dyDescent="0.2">
      <c r="A31" s="1" t="s">
        <v>161</v>
      </c>
      <c r="B31" s="1">
        <v>130</v>
      </c>
      <c r="C31" s="1">
        <v>0</v>
      </c>
      <c r="D31" s="1">
        <v>0</v>
      </c>
      <c r="E31" s="1">
        <v>30</v>
      </c>
      <c r="F31" s="1">
        <v>0</v>
      </c>
      <c r="G31" s="1">
        <v>30</v>
      </c>
      <c r="H31" s="1">
        <v>20</v>
      </c>
      <c r="I31" s="1">
        <v>20</v>
      </c>
      <c r="J31" s="1">
        <v>10</v>
      </c>
      <c r="K31" s="1">
        <v>0</v>
      </c>
      <c r="L31" s="1">
        <v>0</v>
      </c>
      <c r="M31" s="1">
        <v>0</v>
      </c>
      <c r="N31" s="1">
        <v>10</v>
      </c>
      <c r="O31" s="1">
        <v>10</v>
      </c>
      <c r="P31" s="1">
        <v>0</v>
      </c>
      <c r="Q31" s="1">
        <v>0</v>
      </c>
      <c r="R31" s="1">
        <v>0</v>
      </c>
      <c r="S31" s="1">
        <v>26.3</v>
      </c>
    </row>
    <row r="32" spans="1:19" x14ac:dyDescent="0.2">
      <c r="A32" s="1" t="s">
        <v>48</v>
      </c>
      <c r="B32" s="1">
        <v>850</v>
      </c>
      <c r="C32" s="1">
        <v>0</v>
      </c>
      <c r="D32" s="1">
        <v>20</v>
      </c>
      <c r="E32" s="1">
        <v>20</v>
      </c>
      <c r="F32" s="1">
        <v>70</v>
      </c>
      <c r="G32" s="1">
        <v>20</v>
      </c>
      <c r="H32" s="1">
        <v>50</v>
      </c>
      <c r="I32" s="1">
        <v>200</v>
      </c>
      <c r="J32" s="1">
        <v>150</v>
      </c>
      <c r="K32" s="1">
        <v>90</v>
      </c>
      <c r="L32" s="1">
        <v>110</v>
      </c>
      <c r="M32" s="1">
        <v>50</v>
      </c>
      <c r="N32" s="1">
        <v>40</v>
      </c>
      <c r="O32" s="1">
        <v>0</v>
      </c>
      <c r="P32" s="1">
        <v>20</v>
      </c>
      <c r="Q32" s="1">
        <v>10</v>
      </c>
      <c r="R32" s="1">
        <v>0</v>
      </c>
      <c r="S32" s="1">
        <v>36.5</v>
      </c>
    </row>
    <row r="33" spans="1:19" x14ac:dyDescent="0.2">
      <c r="A33" s="1" t="s">
        <v>50</v>
      </c>
      <c r="B33" s="1">
        <v>1600</v>
      </c>
      <c r="C33" s="1">
        <v>0</v>
      </c>
      <c r="D33" s="1">
        <v>120</v>
      </c>
      <c r="E33" s="1">
        <v>120</v>
      </c>
      <c r="F33" s="1">
        <v>140</v>
      </c>
      <c r="G33" s="1">
        <v>80</v>
      </c>
      <c r="H33" s="1">
        <v>240</v>
      </c>
      <c r="I33" s="1">
        <v>150</v>
      </c>
      <c r="J33" s="1">
        <v>120</v>
      </c>
      <c r="K33" s="1">
        <v>210</v>
      </c>
      <c r="L33" s="1">
        <v>150</v>
      </c>
      <c r="M33" s="1">
        <v>90</v>
      </c>
      <c r="N33" s="1">
        <v>60</v>
      </c>
      <c r="O33" s="1">
        <v>70</v>
      </c>
      <c r="P33" s="1">
        <v>20</v>
      </c>
      <c r="Q33" s="1">
        <v>20</v>
      </c>
      <c r="R33" s="1">
        <v>10</v>
      </c>
      <c r="S33" s="1">
        <v>33.299999999999997</v>
      </c>
    </row>
    <row r="34" spans="1:19" x14ac:dyDescent="0.2">
      <c r="A34" s="1" t="s">
        <v>51</v>
      </c>
      <c r="B34" s="1">
        <v>2360</v>
      </c>
      <c r="C34" s="1">
        <v>0</v>
      </c>
      <c r="D34" s="1">
        <v>100</v>
      </c>
      <c r="E34" s="1">
        <v>60</v>
      </c>
      <c r="F34" s="1">
        <v>90</v>
      </c>
      <c r="G34" s="1">
        <v>90</v>
      </c>
      <c r="H34" s="1">
        <v>210</v>
      </c>
      <c r="I34" s="1">
        <v>340</v>
      </c>
      <c r="J34" s="1">
        <v>440</v>
      </c>
      <c r="K34" s="1">
        <v>360</v>
      </c>
      <c r="L34" s="1">
        <v>350</v>
      </c>
      <c r="M34" s="1">
        <v>150</v>
      </c>
      <c r="N34" s="1">
        <v>140</v>
      </c>
      <c r="O34" s="1">
        <v>20</v>
      </c>
      <c r="P34" s="1">
        <v>10</v>
      </c>
      <c r="Q34" s="1">
        <v>0</v>
      </c>
      <c r="R34" s="1">
        <v>0</v>
      </c>
      <c r="S34" s="1">
        <v>38.299999999999997</v>
      </c>
    </row>
    <row r="35" spans="1:19" x14ac:dyDescent="0.2">
      <c r="A35" s="1" t="s">
        <v>67</v>
      </c>
      <c r="B35" s="1">
        <v>120</v>
      </c>
      <c r="C35" s="1">
        <v>0</v>
      </c>
      <c r="D35" s="1">
        <v>10</v>
      </c>
      <c r="E35" s="1">
        <v>0</v>
      </c>
      <c r="F35" s="1">
        <v>0</v>
      </c>
      <c r="G35" s="1">
        <v>20</v>
      </c>
      <c r="H35" s="1">
        <v>30</v>
      </c>
      <c r="I35" s="1">
        <v>0</v>
      </c>
      <c r="J35" s="1">
        <v>10</v>
      </c>
      <c r="K35" s="1">
        <v>30</v>
      </c>
      <c r="L35" s="1">
        <v>20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32.5</v>
      </c>
    </row>
    <row r="36" spans="1:19" x14ac:dyDescent="0.2">
      <c r="A36" s="1" t="s">
        <v>49</v>
      </c>
      <c r="B36" s="1">
        <v>12570</v>
      </c>
      <c r="C36" s="1">
        <v>0</v>
      </c>
      <c r="D36" s="1">
        <v>560</v>
      </c>
      <c r="E36" s="1">
        <v>700</v>
      </c>
      <c r="F36" s="1">
        <v>870</v>
      </c>
      <c r="G36" s="1">
        <v>1100</v>
      </c>
      <c r="H36" s="1">
        <v>1100</v>
      </c>
      <c r="I36" s="1">
        <v>1270</v>
      </c>
      <c r="J36" s="1">
        <v>1190</v>
      </c>
      <c r="K36" s="1">
        <v>1130</v>
      </c>
      <c r="L36" s="1">
        <v>930</v>
      </c>
      <c r="M36" s="1">
        <v>800</v>
      </c>
      <c r="N36" s="1">
        <v>800</v>
      </c>
      <c r="O36" s="1">
        <v>910</v>
      </c>
      <c r="P36" s="1">
        <v>650</v>
      </c>
      <c r="Q36" s="1">
        <v>250</v>
      </c>
      <c r="R36" s="1">
        <v>310</v>
      </c>
      <c r="S36" s="1">
        <v>37.9</v>
      </c>
    </row>
    <row r="37" spans="1:19" x14ac:dyDescent="0.2">
      <c r="A37" s="1" t="s">
        <v>52</v>
      </c>
      <c r="B37" s="1">
        <v>310</v>
      </c>
      <c r="C37" s="1">
        <v>0</v>
      </c>
      <c r="D37" s="1">
        <v>0</v>
      </c>
      <c r="E37" s="1">
        <v>10</v>
      </c>
      <c r="F37" s="1">
        <v>30</v>
      </c>
      <c r="G37" s="1">
        <v>20</v>
      </c>
      <c r="H37" s="1">
        <v>50</v>
      </c>
      <c r="I37" s="1">
        <v>30</v>
      </c>
      <c r="J37" s="1">
        <v>70</v>
      </c>
      <c r="K37" s="1">
        <v>30</v>
      </c>
      <c r="L37" s="1">
        <v>0</v>
      </c>
      <c r="M37" s="1">
        <v>30</v>
      </c>
      <c r="N37" s="1">
        <v>20</v>
      </c>
      <c r="O37" s="1">
        <v>10</v>
      </c>
      <c r="P37" s="1">
        <v>0</v>
      </c>
      <c r="Q37" s="1">
        <v>0</v>
      </c>
      <c r="R37" s="1">
        <v>10</v>
      </c>
      <c r="S37" s="1">
        <v>36.1</v>
      </c>
    </row>
    <row r="38" spans="1:19" x14ac:dyDescent="0.2">
      <c r="A38" s="1" t="s">
        <v>70</v>
      </c>
      <c r="B38" s="1">
        <v>50</v>
      </c>
      <c r="C38" s="1">
        <v>0</v>
      </c>
      <c r="D38" s="1">
        <v>0</v>
      </c>
      <c r="E38" s="1">
        <v>0</v>
      </c>
      <c r="F38" s="1">
        <v>0</v>
      </c>
      <c r="G38" s="1">
        <v>20</v>
      </c>
      <c r="H38" s="1">
        <v>10</v>
      </c>
      <c r="I38" s="1">
        <v>0</v>
      </c>
      <c r="J38" s="1">
        <v>0</v>
      </c>
      <c r="K38" s="1">
        <v>10</v>
      </c>
      <c r="L38" s="1">
        <v>0</v>
      </c>
      <c r="M38" s="1">
        <v>10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27.5</v>
      </c>
    </row>
    <row r="39" spans="1:19" x14ac:dyDescent="0.2">
      <c r="A39" s="1" t="s">
        <v>69</v>
      </c>
      <c r="B39" s="1">
        <v>30</v>
      </c>
      <c r="C39" s="1">
        <v>0</v>
      </c>
      <c r="D39" s="1">
        <v>0</v>
      </c>
      <c r="E39" s="1">
        <v>0</v>
      </c>
      <c r="F39" s="1">
        <v>10</v>
      </c>
      <c r="G39" s="1">
        <v>0</v>
      </c>
      <c r="H39" s="1">
        <v>0</v>
      </c>
      <c r="I39" s="1">
        <v>0</v>
      </c>
      <c r="J39" s="1">
        <v>10</v>
      </c>
      <c r="K39" s="1">
        <v>10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37.5</v>
      </c>
    </row>
    <row r="40" spans="1:19" x14ac:dyDescent="0.2">
      <c r="A40" s="1" t="s">
        <v>162</v>
      </c>
      <c r="B40" s="1">
        <v>790</v>
      </c>
      <c r="C40" s="1">
        <v>0</v>
      </c>
      <c r="D40" s="1">
        <v>10</v>
      </c>
      <c r="E40" s="1">
        <v>10</v>
      </c>
      <c r="F40" s="1">
        <v>110</v>
      </c>
      <c r="G40" s="1">
        <v>300</v>
      </c>
      <c r="H40" s="1">
        <v>120</v>
      </c>
      <c r="I40" s="1">
        <v>80</v>
      </c>
      <c r="J40" s="1">
        <v>70</v>
      </c>
      <c r="K40" s="1">
        <v>20</v>
      </c>
      <c r="L40" s="1">
        <v>30</v>
      </c>
      <c r="M40" s="1">
        <v>0</v>
      </c>
      <c r="N40" s="1">
        <v>20</v>
      </c>
      <c r="O40" s="1">
        <v>0</v>
      </c>
      <c r="P40" s="1">
        <v>0</v>
      </c>
      <c r="Q40" s="1">
        <v>10</v>
      </c>
      <c r="R40" s="1">
        <v>10</v>
      </c>
      <c r="S40" s="1">
        <v>24.4</v>
      </c>
    </row>
    <row r="41" spans="1:19" x14ac:dyDescent="0.2">
      <c r="A41" s="1" t="s">
        <v>163</v>
      </c>
      <c r="B41" s="1">
        <v>480</v>
      </c>
      <c r="C41" s="1">
        <v>0</v>
      </c>
      <c r="D41" s="1">
        <v>40</v>
      </c>
      <c r="E41" s="1">
        <v>10</v>
      </c>
      <c r="F41" s="1">
        <v>20</v>
      </c>
      <c r="G41" s="1">
        <v>90</v>
      </c>
      <c r="H41" s="1">
        <v>60</v>
      </c>
      <c r="I41" s="1">
        <v>70</v>
      </c>
      <c r="J41" s="1">
        <v>60</v>
      </c>
      <c r="K41" s="1">
        <v>30</v>
      </c>
      <c r="L41" s="1">
        <v>50</v>
      </c>
      <c r="M41" s="1">
        <v>10</v>
      </c>
      <c r="N41" s="1">
        <v>0</v>
      </c>
      <c r="O41" s="1">
        <v>0</v>
      </c>
      <c r="P41" s="1">
        <v>30</v>
      </c>
      <c r="Q41" s="1">
        <v>10</v>
      </c>
      <c r="R41" s="1">
        <v>0</v>
      </c>
      <c r="S41" s="1">
        <v>31.4</v>
      </c>
    </row>
    <row r="42" spans="1:19" x14ac:dyDescent="0.2">
      <c r="A42" s="1" t="s">
        <v>164</v>
      </c>
      <c r="B42" s="1">
        <v>170</v>
      </c>
      <c r="C42" s="1">
        <v>0</v>
      </c>
      <c r="D42" s="1">
        <v>0</v>
      </c>
      <c r="E42" s="1">
        <v>10</v>
      </c>
      <c r="F42" s="1">
        <v>30</v>
      </c>
      <c r="G42" s="1">
        <v>10</v>
      </c>
      <c r="H42" s="1">
        <v>20</v>
      </c>
      <c r="I42" s="1">
        <v>30</v>
      </c>
      <c r="J42" s="1">
        <v>20</v>
      </c>
      <c r="K42" s="1">
        <v>20</v>
      </c>
      <c r="L42" s="1">
        <v>0</v>
      </c>
      <c r="M42" s="1">
        <v>10</v>
      </c>
      <c r="N42" s="1">
        <v>10</v>
      </c>
      <c r="O42" s="1">
        <v>0</v>
      </c>
      <c r="P42" s="1">
        <v>10</v>
      </c>
      <c r="Q42" s="1">
        <v>0</v>
      </c>
      <c r="R42" s="1">
        <v>0</v>
      </c>
      <c r="S42" s="1">
        <v>32.5</v>
      </c>
    </row>
    <row r="43" spans="1:19" x14ac:dyDescent="0.2">
      <c r="A43" s="1" t="s">
        <v>426</v>
      </c>
      <c r="B43" s="1">
        <v>32690</v>
      </c>
      <c r="C43" s="1">
        <v>7250</v>
      </c>
      <c r="D43" s="1">
        <v>4180</v>
      </c>
      <c r="E43" s="1">
        <v>3650</v>
      </c>
      <c r="F43" s="1">
        <v>3330</v>
      </c>
      <c r="G43" s="1">
        <v>4380</v>
      </c>
      <c r="H43" s="1">
        <v>2840</v>
      </c>
      <c r="I43" s="1">
        <v>2250</v>
      </c>
      <c r="J43" s="1">
        <v>1860</v>
      </c>
      <c r="K43" s="1">
        <v>1090</v>
      </c>
      <c r="L43" s="1">
        <v>510</v>
      </c>
      <c r="M43" s="1">
        <v>460</v>
      </c>
      <c r="N43" s="1">
        <v>320</v>
      </c>
      <c r="O43" s="1">
        <v>260</v>
      </c>
      <c r="P43" s="1">
        <v>160</v>
      </c>
      <c r="Q43" s="1">
        <v>70</v>
      </c>
      <c r="R43" s="1">
        <v>80</v>
      </c>
      <c r="S43" s="1">
        <v>16.899999999999999</v>
      </c>
    </row>
    <row r="45" spans="1:19" x14ac:dyDescent="0.2">
      <c r="A45" s="1" t="s">
        <v>394</v>
      </c>
      <c r="B45" s="1">
        <v>61070</v>
      </c>
      <c r="C45" s="1">
        <v>6820</v>
      </c>
      <c r="D45" s="1">
        <v>6440</v>
      </c>
      <c r="E45" s="1">
        <v>5640</v>
      </c>
      <c r="F45" s="1">
        <v>5630</v>
      </c>
      <c r="G45" s="1">
        <v>5850</v>
      </c>
      <c r="H45" s="1">
        <v>5840</v>
      </c>
      <c r="I45" s="1">
        <v>5380</v>
      </c>
      <c r="J45" s="1">
        <v>4830</v>
      </c>
      <c r="K45" s="1">
        <v>3990</v>
      </c>
      <c r="L45" s="1">
        <v>2510</v>
      </c>
      <c r="M45" s="1">
        <v>2060</v>
      </c>
      <c r="N45" s="1">
        <v>1940</v>
      </c>
      <c r="O45" s="1">
        <v>1610</v>
      </c>
      <c r="P45" s="1">
        <v>1160</v>
      </c>
      <c r="Q45" s="1">
        <v>580</v>
      </c>
      <c r="R45" s="1">
        <v>790</v>
      </c>
      <c r="S45" s="1">
        <v>25.1</v>
      </c>
    </row>
    <row r="46" spans="1:19" x14ac:dyDescent="0.2">
      <c r="A46" s="1" t="s">
        <v>42</v>
      </c>
      <c r="B46" s="1">
        <v>17910</v>
      </c>
      <c r="C46" s="1">
        <v>0</v>
      </c>
      <c r="D46" s="1">
        <v>1450</v>
      </c>
      <c r="E46" s="1">
        <v>1590</v>
      </c>
      <c r="F46" s="1">
        <v>1690</v>
      </c>
      <c r="G46" s="1">
        <v>1680</v>
      </c>
      <c r="H46" s="1">
        <v>1410</v>
      </c>
      <c r="I46" s="1">
        <v>1840</v>
      </c>
      <c r="J46" s="1">
        <v>1960</v>
      </c>
      <c r="K46" s="1">
        <v>1550</v>
      </c>
      <c r="L46" s="1">
        <v>1010</v>
      </c>
      <c r="M46" s="1">
        <v>900</v>
      </c>
      <c r="N46" s="1">
        <v>720</v>
      </c>
      <c r="O46" s="1">
        <v>760</v>
      </c>
      <c r="P46" s="1">
        <v>530</v>
      </c>
      <c r="Q46" s="1">
        <v>340</v>
      </c>
      <c r="R46" s="1">
        <v>480</v>
      </c>
      <c r="S46" s="1">
        <v>33.1</v>
      </c>
    </row>
    <row r="47" spans="1:19" x14ac:dyDescent="0.2">
      <c r="A47" s="1" t="s">
        <v>43</v>
      </c>
      <c r="B47" s="1">
        <v>690</v>
      </c>
      <c r="C47" s="1">
        <v>0</v>
      </c>
      <c r="D47" s="1">
        <v>40</v>
      </c>
      <c r="E47" s="1">
        <v>30</v>
      </c>
      <c r="F47" s="1">
        <v>40</v>
      </c>
      <c r="G47" s="1">
        <v>100</v>
      </c>
      <c r="H47" s="1">
        <v>140</v>
      </c>
      <c r="I47" s="1">
        <v>90</v>
      </c>
      <c r="J47" s="1">
        <v>50</v>
      </c>
      <c r="K47" s="1">
        <v>80</v>
      </c>
      <c r="L47" s="1">
        <v>50</v>
      </c>
      <c r="M47" s="1">
        <v>30</v>
      </c>
      <c r="N47" s="1">
        <v>10</v>
      </c>
      <c r="O47" s="1">
        <v>10</v>
      </c>
      <c r="P47" s="1">
        <v>10</v>
      </c>
      <c r="Q47" s="1">
        <v>0</v>
      </c>
      <c r="R47" s="1">
        <v>10</v>
      </c>
      <c r="S47" s="1">
        <v>29.8</v>
      </c>
    </row>
    <row r="48" spans="1:19" x14ac:dyDescent="0.2">
      <c r="A48" s="1" t="s">
        <v>45</v>
      </c>
      <c r="B48" s="1">
        <v>160</v>
      </c>
      <c r="C48" s="1">
        <v>0</v>
      </c>
      <c r="D48" s="1">
        <v>30</v>
      </c>
      <c r="E48" s="1">
        <v>20</v>
      </c>
      <c r="F48" s="1">
        <v>0</v>
      </c>
      <c r="G48" s="1">
        <v>50</v>
      </c>
      <c r="H48" s="1">
        <v>0</v>
      </c>
      <c r="I48" s="1">
        <v>30</v>
      </c>
      <c r="J48" s="1">
        <v>10</v>
      </c>
      <c r="K48" s="1">
        <v>10</v>
      </c>
      <c r="L48" s="1">
        <v>0</v>
      </c>
      <c r="M48" s="1">
        <v>0</v>
      </c>
      <c r="N48" s="1">
        <v>0</v>
      </c>
      <c r="O48" s="1">
        <v>10</v>
      </c>
      <c r="P48" s="1">
        <v>0</v>
      </c>
      <c r="Q48" s="1">
        <v>0</v>
      </c>
      <c r="R48" s="1">
        <v>0</v>
      </c>
      <c r="S48" s="1">
        <v>23</v>
      </c>
    </row>
    <row r="49" spans="1:19" x14ac:dyDescent="0.2">
      <c r="A49" s="1" t="s">
        <v>44</v>
      </c>
      <c r="B49" s="1">
        <v>570</v>
      </c>
      <c r="C49" s="1">
        <v>0</v>
      </c>
      <c r="D49" s="1">
        <v>130</v>
      </c>
      <c r="E49" s="1">
        <v>20</v>
      </c>
      <c r="F49" s="1">
        <v>50</v>
      </c>
      <c r="G49" s="1">
        <v>70</v>
      </c>
      <c r="H49" s="1">
        <v>160</v>
      </c>
      <c r="I49" s="1">
        <v>70</v>
      </c>
      <c r="J49" s="1">
        <v>30</v>
      </c>
      <c r="K49" s="1">
        <v>10</v>
      </c>
      <c r="L49" s="1">
        <v>0</v>
      </c>
      <c r="M49" s="1">
        <v>20</v>
      </c>
      <c r="N49" s="1">
        <v>0</v>
      </c>
      <c r="O49" s="1">
        <v>10</v>
      </c>
      <c r="P49" s="1">
        <v>0</v>
      </c>
      <c r="Q49" s="1">
        <v>0</v>
      </c>
      <c r="R49" s="1">
        <v>0</v>
      </c>
      <c r="S49" s="1">
        <v>25.5</v>
      </c>
    </row>
    <row r="50" spans="1:19" x14ac:dyDescent="0.2">
      <c r="A50" s="1" t="s">
        <v>46</v>
      </c>
      <c r="B50" s="1">
        <v>130</v>
      </c>
      <c r="C50" s="1">
        <v>0</v>
      </c>
      <c r="D50" s="1">
        <v>20</v>
      </c>
      <c r="E50" s="1">
        <v>0</v>
      </c>
      <c r="F50" s="1">
        <v>40</v>
      </c>
      <c r="G50" s="1">
        <v>10</v>
      </c>
      <c r="H50" s="1">
        <v>20</v>
      </c>
      <c r="I50" s="1">
        <v>20</v>
      </c>
      <c r="J50" s="1">
        <v>0</v>
      </c>
      <c r="K50" s="1">
        <v>10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10</v>
      </c>
      <c r="S50" s="1">
        <v>22.5</v>
      </c>
    </row>
    <row r="51" spans="1:19" x14ac:dyDescent="0.2">
      <c r="A51" s="1" t="s">
        <v>161</v>
      </c>
      <c r="B51" s="1">
        <v>120</v>
      </c>
      <c r="C51" s="1">
        <v>0</v>
      </c>
      <c r="D51" s="1">
        <v>0</v>
      </c>
      <c r="E51" s="1">
        <v>10</v>
      </c>
      <c r="F51" s="1">
        <v>20</v>
      </c>
      <c r="G51" s="1">
        <v>20</v>
      </c>
      <c r="H51" s="1">
        <v>20</v>
      </c>
      <c r="I51" s="1">
        <v>0</v>
      </c>
      <c r="J51" s="1">
        <v>10</v>
      </c>
      <c r="K51" s="1">
        <v>10</v>
      </c>
      <c r="L51" s="1">
        <v>20</v>
      </c>
      <c r="M51" s="1">
        <v>0</v>
      </c>
      <c r="N51" s="1">
        <v>0</v>
      </c>
      <c r="O51" s="1">
        <v>10</v>
      </c>
      <c r="P51" s="1">
        <v>0</v>
      </c>
      <c r="Q51" s="1">
        <v>0</v>
      </c>
      <c r="R51" s="1">
        <v>0</v>
      </c>
      <c r="S51" s="1">
        <v>27.5</v>
      </c>
    </row>
    <row r="52" spans="1:19" x14ac:dyDescent="0.2">
      <c r="A52" s="1" t="s">
        <v>48</v>
      </c>
      <c r="B52" s="1">
        <v>420</v>
      </c>
      <c r="C52" s="1">
        <v>0</v>
      </c>
      <c r="D52" s="1">
        <v>30</v>
      </c>
      <c r="E52" s="1">
        <v>10</v>
      </c>
      <c r="F52" s="1">
        <v>30</v>
      </c>
      <c r="G52" s="1">
        <v>20</v>
      </c>
      <c r="H52" s="1">
        <v>50</v>
      </c>
      <c r="I52" s="1">
        <v>60</v>
      </c>
      <c r="J52" s="1">
        <v>40</v>
      </c>
      <c r="K52" s="1">
        <v>60</v>
      </c>
      <c r="L52" s="1">
        <v>60</v>
      </c>
      <c r="M52" s="1">
        <v>20</v>
      </c>
      <c r="N52" s="1">
        <v>20</v>
      </c>
      <c r="O52" s="1">
        <v>0</v>
      </c>
      <c r="P52" s="1">
        <v>10</v>
      </c>
      <c r="Q52" s="1">
        <v>10</v>
      </c>
      <c r="R52" s="1">
        <v>0</v>
      </c>
      <c r="S52" s="1">
        <v>36.299999999999997</v>
      </c>
    </row>
    <row r="53" spans="1:19" x14ac:dyDescent="0.2">
      <c r="A53" s="1" t="s">
        <v>50</v>
      </c>
      <c r="B53" s="1">
        <v>1530</v>
      </c>
      <c r="C53" s="1">
        <v>0</v>
      </c>
      <c r="D53" s="1">
        <v>60</v>
      </c>
      <c r="E53" s="1">
        <v>40</v>
      </c>
      <c r="F53" s="1">
        <v>160</v>
      </c>
      <c r="G53" s="1">
        <v>60</v>
      </c>
      <c r="H53" s="1">
        <v>190</v>
      </c>
      <c r="I53" s="1">
        <v>250</v>
      </c>
      <c r="J53" s="1">
        <v>150</v>
      </c>
      <c r="K53" s="1">
        <v>140</v>
      </c>
      <c r="L53" s="1">
        <v>130</v>
      </c>
      <c r="M53" s="1">
        <v>90</v>
      </c>
      <c r="N53" s="1">
        <v>200</v>
      </c>
      <c r="O53" s="1">
        <v>50</v>
      </c>
      <c r="P53" s="1">
        <v>10</v>
      </c>
      <c r="Q53" s="1">
        <v>0</v>
      </c>
      <c r="R53" s="1">
        <v>0</v>
      </c>
      <c r="S53" s="1">
        <v>35.200000000000003</v>
      </c>
    </row>
    <row r="54" spans="1:19" x14ac:dyDescent="0.2">
      <c r="A54" s="1" t="s">
        <v>51</v>
      </c>
      <c r="B54" s="1">
        <v>1300</v>
      </c>
      <c r="C54" s="1">
        <v>0</v>
      </c>
      <c r="D54" s="1">
        <v>130</v>
      </c>
      <c r="E54" s="1">
        <v>50</v>
      </c>
      <c r="F54" s="1">
        <v>130</v>
      </c>
      <c r="G54" s="1">
        <v>80</v>
      </c>
      <c r="H54" s="1">
        <v>190</v>
      </c>
      <c r="I54" s="1">
        <v>180</v>
      </c>
      <c r="J54" s="1">
        <v>210</v>
      </c>
      <c r="K54" s="1">
        <v>120</v>
      </c>
      <c r="L54" s="1">
        <v>80</v>
      </c>
      <c r="M54" s="1">
        <v>40</v>
      </c>
      <c r="N54" s="1">
        <v>50</v>
      </c>
      <c r="O54" s="1">
        <v>30</v>
      </c>
      <c r="P54" s="1">
        <v>10</v>
      </c>
      <c r="Q54" s="1">
        <v>0</v>
      </c>
      <c r="R54" s="1">
        <v>0</v>
      </c>
      <c r="S54" s="1">
        <v>31.9</v>
      </c>
    </row>
    <row r="55" spans="1:19" x14ac:dyDescent="0.2">
      <c r="A55" s="1" t="s">
        <v>67</v>
      </c>
      <c r="B55" s="1">
        <v>100</v>
      </c>
      <c r="C55" s="1">
        <v>0</v>
      </c>
      <c r="D55" s="1">
        <v>0</v>
      </c>
      <c r="E55" s="1">
        <v>10</v>
      </c>
      <c r="F55" s="1">
        <v>0</v>
      </c>
      <c r="G55" s="1">
        <v>10</v>
      </c>
      <c r="H55" s="1">
        <v>0</v>
      </c>
      <c r="I55" s="1">
        <v>10</v>
      </c>
      <c r="J55" s="1">
        <v>10</v>
      </c>
      <c r="K55" s="1">
        <v>60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40.799999999999997</v>
      </c>
    </row>
    <row r="56" spans="1:19" x14ac:dyDescent="0.2">
      <c r="A56" s="1" t="s">
        <v>49</v>
      </c>
      <c r="B56" s="1">
        <v>11440</v>
      </c>
      <c r="C56" s="1">
        <v>0</v>
      </c>
      <c r="D56" s="1">
        <v>640</v>
      </c>
      <c r="E56" s="1">
        <v>570</v>
      </c>
      <c r="F56" s="1">
        <v>830</v>
      </c>
      <c r="G56" s="1">
        <v>1190</v>
      </c>
      <c r="H56" s="1">
        <v>1090</v>
      </c>
      <c r="I56" s="1">
        <v>1110</v>
      </c>
      <c r="J56" s="1">
        <v>1170</v>
      </c>
      <c r="K56" s="1">
        <v>1160</v>
      </c>
      <c r="L56" s="1">
        <v>860</v>
      </c>
      <c r="M56" s="1">
        <v>640</v>
      </c>
      <c r="N56" s="1">
        <v>710</v>
      </c>
      <c r="O56" s="1">
        <v>590</v>
      </c>
      <c r="P56" s="1">
        <v>490</v>
      </c>
      <c r="Q56" s="1">
        <v>170</v>
      </c>
      <c r="R56" s="1">
        <v>220</v>
      </c>
      <c r="S56" s="1">
        <v>36.200000000000003</v>
      </c>
    </row>
    <row r="57" spans="1:19" x14ac:dyDescent="0.2">
      <c r="A57" s="1" t="s">
        <v>52</v>
      </c>
      <c r="B57" s="1">
        <v>180</v>
      </c>
      <c r="C57" s="1">
        <v>0</v>
      </c>
      <c r="D57" s="1">
        <v>10</v>
      </c>
      <c r="E57" s="1">
        <v>10</v>
      </c>
      <c r="F57" s="1">
        <v>10</v>
      </c>
      <c r="G57" s="1">
        <v>0</v>
      </c>
      <c r="H57" s="1">
        <v>0</v>
      </c>
      <c r="I57" s="1">
        <v>30</v>
      </c>
      <c r="J57" s="1">
        <v>30</v>
      </c>
      <c r="K57" s="1">
        <v>40</v>
      </c>
      <c r="L57" s="1">
        <v>10</v>
      </c>
      <c r="M57" s="1">
        <v>40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40</v>
      </c>
    </row>
    <row r="58" spans="1:19" x14ac:dyDescent="0.2">
      <c r="A58" s="1" t="s">
        <v>70</v>
      </c>
      <c r="B58" s="1">
        <v>60</v>
      </c>
      <c r="C58" s="1">
        <v>0</v>
      </c>
      <c r="D58" s="1">
        <v>0</v>
      </c>
      <c r="E58" s="1">
        <v>0</v>
      </c>
      <c r="F58" s="1">
        <v>10</v>
      </c>
      <c r="G58" s="1">
        <v>20</v>
      </c>
      <c r="H58" s="1">
        <v>0</v>
      </c>
      <c r="I58" s="1">
        <v>10</v>
      </c>
      <c r="J58" s="1">
        <v>10</v>
      </c>
      <c r="K58" s="1">
        <v>0</v>
      </c>
      <c r="L58" s="1">
        <v>10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27.5</v>
      </c>
    </row>
    <row r="59" spans="1:19" x14ac:dyDescent="0.2">
      <c r="A59" s="1" t="s">
        <v>69</v>
      </c>
      <c r="B59" s="1">
        <v>10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10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42.5</v>
      </c>
    </row>
    <row r="60" spans="1:19" x14ac:dyDescent="0.2">
      <c r="A60" s="1" t="s">
        <v>162</v>
      </c>
      <c r="B60" s="1">
        <v>400</v>
      </c>
      <c r="C60" s="1">
        <v>0</v>
      </c>
      <c r="D60" s="1">
        <v>0</v>
      </c>
      <c r="E60" s="1">
        <v>0</v>
      </c>
      <c r="F60" s="1">
        <v>50</v>
      </c>
      <c r="G60" s="1">
        <v>100</v>
      </c>
      <c r="H60" s="1">
        <v>80</v>
      </c>
      <c r="I60" s="1">
        <v>80</v>
      </c>
      <c r="J60" s="1">
        <v>20</v>
      </c>
      <c r="K60" s="1">
        <v>20</v>
      </c>
      <c r="L60" s="1">
        <v>0</v>
      </c>
      <c r="M60" s="1">
        <v>10</v>
      </c>
      <c r="N60" s="1">
        <v>10</v>
      </c>
      <c r="O60" s="1">
        <v>10</v>
      </c>
      <c r="P60" s="1">
        <v>10</v>
      </c>
      <c r="Q60" s="1">
        <v>10</v>
      </c>
      <c r="R60" s="1">
        <v>0</v>
      </c>
      <c r="S60" s="1">
        <v>28.1</v>
      </c>
    </row>
    <row r="61" spans="1:19" x14ac:dyDescent="0.2">
      <c r="A61" s="1" t="s">
        <v>163</v>
      </c>
      <c r="B61" s="1">
        <v>250</v>
      </c>
      <c r="C61" s="1">
        <v>0</v>
      </c>
      <c r="D61" s="1">
        <v>30</v>
      </c>
      <c r="E61" s="1">
        <v>20</v>
      </c>
      <c r="F61" s="1">
        <v>30</v>
      </c>
      <c r="G61" s="1">
        <v>20</v>
      </c>
      <c r="H61" s="1">
        <v>40</v>
      </c>
      <c r="I61" s="1">
        <v>30</v>
      </c>
      <c r="J61" s="1">
        <v>10</v>
      </c>
      <c r="K61" s="1">
        <v>40</v>
      </c>
      <c r="L61" s="1">
        <v>10</v>
      </c>
      <c r="M61" s="1">
        <v>0</v>
      </c>
      <c r="N61" s="1">
        <v>10</v>
      </c>
      <c r="O61" s="1">
        <v>10</v>
      </c>
      <c r="P61" s="1">
        <v>0</v>
      </c>
      <c r="Q61" s="1">
        <v>0</v>
      </c>
      <c r="R61" s="1">
        <v>0</v>
      </c>
      <c r="S61" s="1">
        <v>28.1</v>
      </c>
    </row>
    <row r="62" spans="1:19" x14ac:dyDescent="0.2">
      <c r="A62" s="1" t="s">
        <v>164</v>
      </c>
      <c r="B62" s="1">
        <v>90</v>
      </c>
      <c r="C62" s="1">
        <v>0</v>
      </c>
      <c r="D62" s="1">
        <v>20</v>
      </c>
      <c r="E62" s="1">
        <v>20</v>
      </c>
      <c r="F62" s="1">
        <v>0</v>
      </c>
      <c r="G62" s="1">
        <v>0</v>
      </c>
      <c r="H62" s="1">
        <v>20</v>
      </c>
      <c r="I62" s="1">
        <v>10</v>
      </c>
      <c r="J62" s="1">
        <v>10</v>
      </c>
      <c r="K62" s="1">
        <v>0</v>
      </c>
      <c r="L62" s="1">
        <v>0</v>
      </c>
      <c r="M62" s="1">
        <v>10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26.3</v>
      </c>
    </row>
    <row r="63" spans="1:19" x14ac:dyDescent="0.2">
      <c r="A63" s="1" t="s">
        <v>426</v>
      </c>
      <c r="B63" s="1">
        <v>25710</v>
      </c>
      <c r="C63" s="1">
        <v>6820</v>
      </c>
      <c r="D63" s="1">
        <v>3850</v>
      </c>
      <c r="E63" s="1">
        <v>3240</v>
      </c>
      <c r="F63" s="1">
        <v>2540</v>
      </c>
      <c r="G63" s="1">
        <v>2420</v>
      </c>
      <c r="H63" s="1">
        <v>2430</v>
      </c>
      <c r="I63" s="1">
        <v>1560</v>
      </c>
      <c r="J63" s="1">
        <v>1110</v>
      </c>
      <c r="K63" s="1">
        <v>670</v>
      </c>
      <c r="L63" s="1">
        <v>270</v>
      </c>
      <c r="M63" s="1">
        <v>260</v>
      </c>
      <c r="N63" s="1">
        <v>210</v>
      </c>
      <c r="O63" s="1">
        <v>120</v>
      </c>
      <c r="P63" s="1">
        <v>90</v>
      </c>
      <c r="Q63" s="1">
        <v>50</v>
      </c>
      <c r="R63" s="1">
        <v>70</v>
      </c>
      <c r="S63" s="1">
        <v>13.4</v>
      </c>
    </row>
    <row r="65" spans="1:19" x14ac:dyDescent="0.2">
      <c r="A65" s="1" t="s">
        <v>429</v>
      </c>
    </row>
    <row r="67" spans="1:19" x14ac:dyDescent="0.2">
      <c r="A67" s="1" t="s">
        <v>389</v>
      </c>
      <c r="B67" s="1">
        <v>132340</v>
      </c>
      <c r="C67" s="1">
        <v>14070</v>
      </c>
      <c r="D67" s="1">
        <v>13120</v>
      </c>
      <c r="E67" s="1">
        <v>11980</v>
      </c>
      <c r="F67" s="1">
        <v>12490</v>
      </c>
      <c r="G67" s="1">
        <v>14120</v>
      </c>
      <c r="H67" s="1">
        <v>12860</v>
      </c>
      <c r="I67" s="1">
        <v>11670</v>
      </c>
      <c r="J67" s="1">
        <v>10390</v>
      </c>
      <c r="K67" s="1">
        <v>8540</v>
      </c>
      <c r="L67" s="1">
        <v>5650</v>
      </c>
      <c r="M67" s="1">
        <v>4700</v>
      </c>
      <c r="N67" s="1">
        <v>4170</v>
      </c>
      <c r="O67" s="1">
        <v>3450</v>
      </c>
      <c r="P67" s="1">
        <v>2460</v>
      </c>
      <c r="Q67" s="1">
        <v>1160</v>
      </c>
      <c r="R67" s="1">
        <v>1510</v>
      </c>
      <c r="S67" s="1">
        <v>25.2</v>
      </c>
    </row>
    <row r="68" spans="1:19" x14ac:dyDescent="0.2">
      <c r="A68" s="1" t="s">
        <v>430</v>
      </c>
      <c r="B68" s="1">
        <v>26180</v>
      </c>
      <c r="C68" s="1">
        <v>0</v>
      </c>
      <c r="D68" s="1">
        <v>890</v>
      </c>
      <c r="E68" s="1">
        <v>940</v>
      </c>
      <c r="F68" s="1">
        <v>1560</v>
      </c>
      <c r="G68" s="1">
        <v>2110</v>
      </c>
      <c r="H68" s="1">
        <v>2830</v>
      </c>
      <c r="I68" s="1">
        <v>2770</v>
      </c>
      <c r="J68" s="1">
        <v>2770</v>
      </c>
      <c r="K68" s="1">
        <v>2530</v>
      </c>
      <c r="L68" s="1">
        <v>2120</v>
      </c>
      <c r="M68" s="1">
        <v>1710</v>
      </c>
      <c r="N68" s="1">
        <v>1800</v>
      </c>
      <c r="O68" s="1">
        <v>1520</v>
      </c>
      <c r="P68" s="1">
        <v>1220</v>
      </c>
      <c r="Q68" s="1">
        <v>590</v>
      </c>
      <c r="R68" s="1">
        <v>820</v>
      </c>
      <c r="S68" s="1">
        <v>38.6</v>
      </c>
    </row>
    <row r="69" spans="1:19" x14ac:dyDescent="0.2">
      <c r="A69" s="1" t="s">
        <v>431</v>
      </c>
      <c r="B69" s="1">
        <v>27200</v>
      </c>
      <c r="C69" s="1">
        <v>0</v>
      </c>
      <c r="D69" s="1">
        <v>1310</v>
      </c>
      <c r="E69" s="1">
        <v>1650</v>
      </c>
      <c r="F69" s="1">
        <v>2400</v>
      </c>
      <c r="G69" s="1">
        <v>2580</v>
      </c>
      <c r="H69" s="1">
        <v>2730</v>
      </c>
      <c r="I69" s="1">
        <v>2950</v>
      </c>
      <c r="J69" s="1">
        <v>3110</v>
      </c>
      <c r="K69" s="1">
        <v>2990</v>
      </c>
      <c r="L69" s="1">
        <v>1890</v>
      </c>
      <c r="M69" s="1">
        <v>1580</v>
      </c>
      <c r="N69" s="1">
        <v>1370</v>
      </c>
      <c r="O69" s="1">
        <v>1170</v>
      </c>
      <c r="P69" s="1">
        <v>790</v>
      </c>
      <c r="Q69" s="1">
        <v>350</v>
      </c>
      <c r="R69" s="1">
        <v>330</v>
      </c>
      <c r="S69" s="1">
        <v>35</v>
      </c>
    </row>
    <row r="70" spans="1:19" x14ac:dyDescent="0.2">
      <c r="A70" s="1" t="s">
        <v>432</v>
      </c>
      <c r="B70" s="1">
        <v>19520</v>
      </c>
      <c r="C70" s="1">
        <v>0</v>
      </c>
      <c r="D70" s="1">
        <v>2860</v>
      </c>
      <c r="E70" s="1">
        <v>2490</v>
      </c>
      <c r="F70" s="1">
        <v>2650</v>
      </c>
      <c r="G70" s="1">
        <v>2600</v>
      </c>
      <c r="H70" s="1">
        <v>1980</v>
      </c>
      <c r="I70" s="1">
        <v>1960</v>
      </c>
      <c r="J70" s="1">
        <v>1390</v>
      </c>
      <c r="K70" s="1">
        <v>1110</v>
      </c>
      <c r="L70" s="1">
        <v>690</v>
      </c>
      <c r="M70" s="1">
        <v>620</v>
      </c>
      <c r="N70" s="1">
        <v>400</v>
      </c>
      <c r="O70" s="1">
        <v>340</v>
      </c>
      <c r="P70" s="1">
        <v>190</v>
      </c>
      <c r="Q70" s="1">
        <v>100</v>
      </c>
      <c r="R70" s="1">
        <v>140</v>
      </c>
      <c r="S70" s="1">
        <v>23.4</v>
      </c>
    </row>
    <row r="71" spans="1:19" x14ac:dyDescent="0.2">
      <c r="A71" s="1" t="s">
        <v>433</v>
      </c>
      <c r="B71" s="1">
        <v>1040</v>
      </c>
      <c r="C71" s="1">
        <v>0</v>
      </c>
      <c r="D71" s="1">
        <v>30</v>
      </c>
      <c r="E71" s="1">
        <v>10</v>
      </c>
      <c r="F71" s="1">
        <v>10</v>
      </c>
      <c r="G71" s="1">
        <v>30</v>
      </c>
      <c r="H71" s="1">
        <v>50</v>
      </c>
      <c r="I71" s="1">
        <v>180</v>
      </c>
      <c r="J71" s="1">
        <v>150</v>
      </c>
      <c r="K71" s="1">
        <v>150</v>
      </c>
      <c r="L71" s="1">
        <v>170</v>
      </c>
      <c r="M71" s="1">
        <v>70</v>
      </c>
      <c r="N71" s="1">
        <v>70</v>
      </c>
      <c r="O71" s="1">
        <v>40</v>
      </c>
      <c r="P71" s="1">
        <v>10</v>
      </c>
      <c r="Q71" s="1">
        <v>0</v>
      </c>
      <c r="R71" s="1">
        <v>70</v>
      </c>
      <c r="S71" s="1">
        <v>42</v>
      </c>
    </row>
    <row r="72" spans="1:19" x14ac:dyDescent="0.2">
      <c r="A72" s="1" t="s">
        <v>426</v>
      </c>
      <c r="B72" s="1">
        <v>58400</v>
      </c>
      <c r="C72" s="1">
        <v>14070</v>
      </c>
      <c r="D72" s="1">
        <v>8030</v>
      </c>
      <c r="E72" s="1">
        <v>6890</v>
      </c>
      <c r="F72" s="1">
        <v>5870</v>
      </c>
      <c r="G72" s="1">
        <v>6800</v>
      </c>
      <c r="H72" s="1">
        <v>5270</v>
      </c>
      <c r="I72" s="1">
        <v>3810</v>
      </c>
      <c r="J72" s="1">
        <v>2970</v>
      </c>
      <c r="K72" s="1">
        <v>1760</v>
      </c>
      <c r="L72" s="1">
        <v>780</v>
      </c>
      <c r="M72" s="1">
        <v>720</v>
      </c>
      <c r="N72" s="1">
        <v>530</v>
      </c>
      <c r="O72" s="1">
        <v>380</v>
      </c>
      <c r="P72" s="1">
        <v>250</v>
      </c>
      <c r="Q72" s="1">
        <v>120</v>
      </c>
      <c r="R72" s="1">
        <v>150</v>
      </c>
      <c r="S72" s="1">
        <v>15.2</v>
      </c>
    </row>
    <row r="74" spans="1:19" x14ac:dyDescent="0.2">
      <c r="A74" s="1" t="s">
        <v>390</v>
      </c>
      <c r="B74" s="1">
        <v>71270</v>
      </c>
      <c r="C74" s="1">
        <v>7250</v>
      </c>
      <c r="D74" s="1">
        <v>6680</v>
      </c>
      <c r="E74" s="1">
        <v>6340</v>
      </c>
      <c r="F74" s="1">
        <v>6860</v>
      </c>
      <c r="G74" s="1">
        <v>8270</v>
      </c>
      <c r="H74" s="1">
        <v>7020</v>
      </c>
      <c r="I74" s="1">
        <v>6290</v>
      </c>
      <c r="J74" s="1">
        <v>5560</v>
      </c>
      <c r="K74" s="1">
        <v>4550</v>
      </c>
      <c r="L74" s="1">
        <v>3140</v>
      </c>
      <c r="M74" s="1">
        <v>2640</v>
      </c>
      <c r="N74" s="1">
        <v>2230</v>
      </c>
      <c r="O74" s="1">
        <v>1840</v>
      </c>
      <c r="P74" s="1">
        <v>1300</v>
      </c>
      <c r="Q74" s="1">
        <v>580</v>
      </c>
      <c r="R74" s="1">
        <v>720</v>
      </c>
      <c r="S74" s="1">
        <v>25.2</v>
      </c>
    </row>
    <row r="75" spans="1:19" x14ac:dyDescent="0.2">
      <c r="A75" s="1" t="s">
        <v>430</v>
      </c>
      <c r="B75" s="1">
        <v>14210</v>
      </c>
      <c r="C75" s="1">
        <v>0</v>
      </c>
      <c r="D75" s="1">
        <v>480</v>
      </c>
      <c r="E75" s="1">
        <v>560</v>
      </c>
      <c r="F75" s="1">
        <v>860</v>
      </c>
      <c r="G75" s="1">
        <v>1190</v>
      </c>
      <c r="H75" s="1">
        <v>1620</v>
      </c>
      <c r="I75" s="1">
        <v>1510</v>
      </c>
      <c r="J75" s="1">
        <v>1580</v>
      </c>
      <c r="K75" s="1">
        <v>1340</v>
      </c>
      <c r="L75" s="1">
        <v>1160</v>
      </c>
      <c r="M75" s="1">
        <v>1000</v>
      </c>
      <c r="N75" s="1">
        <v>940</v>
      </c>
      <c r="O75" s="1">
        <v>730</v>
      </c>
      <c r="P75" s="1">
        <v>640</v>
      </c>
      <c r="Q75" s="1">
        <v>250</v>
      </c>
      <c r="R75" s="1">
        <v>350</v>
      </c>
      <c r="S75" s="1">
        <v>37.799999999999997</v>
      </c>
    </row>
    <row r="76" spans="1:19" x14ac:dyDescent="0.2">
      <c r="A76" s="1" t="s">
        <v>431</v>
      </c>
      <c r="B76" s="1">
        <v>13710</v>
      </c>
      <c r="C76" s="1">
        <v>0</v>
      </c>
      <c r="D76" s="1">
        <v>730</v>
      </c>
      <c r="E76" s="1">
        <v>850</v>
      </c>
      <c r="F76" s="1">
        <v>1300</v>
      </c>
      <c r="G76" s="1">
        <v>1330</v>
      </c>
      <c r="H76" s="1">
        <v>1500</v>
      </c>
      <c r="I76" s="1">
        <v>1410</v>
      </c>
      <c r="J76" s="1">
        <v>1280</v>
      </c>
      <c r="K76" s="1">
        <v>1520</v>
      </c>
      <c r="L76" s="1">
        <v>920</v>
      </c>
      <c r="M76" s="1">
        <v>780</v>
      </c>
      <c r="N76" s="1">
        <v>660</v>
      </c>
      <c r="O76" s="1">
        <v>630</v>
      </c>
      <c r="P76" s="1">
        <v>400</v>
      </c>
      <c r="Q76" s="1">
        <v>210</v>
      </c>
      <c r="R76" s="1">
        <v>190</v>
      </c>
      <c r="S76" s="1">
        <v>34.1</v>
      </c>
    </row>
    <row r="77" spans="1:19" x14ac:dyDescent="0.2">
      <c r="A77" s="1" t="s">
        <v>432</v>
      </c>
      <c r="B77" s="1">
        <v>9820</v>
      </c>
      <c r="C77" s="1">
        <v>0</v>
      </c>
      <c r="D77" s="1">
        <v>1280</v>
      </c>
      <c r="E77" s="1">
        <v>1280</v>
      </c>
      <c r="F77" s="1">
        <v>1360</v>
      </c>
      <c r="G77" s="1">
        <v>1350</v>
      </c>
      <c r="H77" s="1">
        <v>1010</v>
      </c>
      <c r="I77" s="1">
        <v>950</v>
      </c>
      <c r="J77" s="1">
        <v>690</v>
      </c>
      <c r="K77" s="1">
        <v>450</v>
      </c>
      <c r="L77" s="1">
        <v>400</v>
      </c>
      <c r="M77" s="1">
        <v>350</v>
      </c>
      <c r="N77" s="1">
        <v>250</v>
      </c>
      <c r="O77" s="1">
        <v>220</v>
      </c>
      <c r="P77" s="1">
        <v>100</v>
      </c>
      <c r="Q77" s="1">
        <v>50</v>
      </c>
      <c r="R77" s="1">
        <v>80</v>
      </c>
      <c r="S77" s="1">
        <v>23.7</v>
      </c>
    </row>
    <row r="78" spans="1:19" x14ac:dyDescent="0.2">
      <c r="A78" s="1" t="s">
        <v>433</v>
      </c>
      <c r="B78" s="1">
        <v>840</v>
      </c>
      <c r="C78" s="1">
        <v>0</v>
      </c>
      <c r="D78" s="1">
        <v>10</v>
      </c>
      <c r="E78" s="1">
        <v>0</v>
      </c>
      <c r="F78" s="1">
        <v>10</v>
      </c>
      <c r="G78" s="1">
        <v>20</v>
      </c>
      <c r="H78" s="1">
        <v>50</v>
      </c>
      <c r="I78" s="1">
        <v>170</v>
      </c>
      <c r="J78" s="1">
        <v>150</v>
      </c>
      <c r="K78" s="1">
        <v>150</v>
      </c>
      <c r="L78" s="1">
        <v>150</v>
      </c>
      <c r="M78" s="1">
        <v>50</v>
      </c>
      <c r="N78" s="1">
        <v>60</v>
      </c>
      <c r="O78" s="1">
        <v>0</v>
      </c>
      <c r="P78" s="1">
        <v>0</v>
      </c>
      <c r="Q78" s="1">
        <v>0</v>
      </c>
      <c r="R78" s="1">
        <v>20</v>
      </c>
      <c r="S78" s="1">
        <v>40.299999999999997</v>
      </c>
    </row>
    <row r="79" spans="1:19" x14ac:dyDescent="0.2">
      <c r="A79" s="1" t="s">
        <v>426</v>
      </c>
      <c r="B79" s="1">
        <v>32690</v>
      </c>
      <c r="C79" s="1">
        <v>7250</v>
      </c>
      <c r="D79" s="1">
        <v>4180</v>
      </c>
      <c r="E79" s="1">
        <v>3650</v>
      </c>
      <c r="F79" s="1">
        <v>3330</v>
      </c>
      <c r="G79" s="1">
        <v>4380</v>
      </c>
      <c r="H79" s="1">
        <v>2840</v>
      </c>
      <c r="I79" s="1">
        <v>2250</v>
      </c>
      <c r="J79" s="1">
        <v>1860</v>
      </c>
      <c r="K79" s="1">
        <v>1090</v>
      </c>
      <c r="L79" s="1">
        <v>510</v>
      </c>
      <c r="M79" s="1">
        <v>460</v>
      </c>
      <c r="N79" s="1">
        <v>320</v>
      </c>
      <c r="O79" s="1">
        <v>260</v>
      </c>
      <c r="P79" s="1">
        <v>160</v>
      </c>
      <c r="Q79" s="1">
        <v>70</v>
      </c>
      <c r="R79" s="1">
        <v>80</v>
      </c>
      <c r="S79" s="1">
        <v>16.899999999999999</v>
      </c>
    </row>
    <row r="81" spans="1:19" x14ac:dyDescent="0.2">
      <c r="A81" s="1" t="s">
        <v>394</v>
      </c>
      <c r="B81" s="1">
        <v>61070</v>
      </c>
      <c r="C81" s="1">
        <v>6820</v>
      </c>
      <c r="D81" s="1">
        <v>6440</v>
      </c>
      <c r="E81" s="1">
        <v>5640</v>
      </c>
      <c r="F81" s="1">
        <v>5630</v>
      </c>
      <c r="G81" s="1">
        <v>5850</v>
      </c>
      <c r="H81" s="1">
        <v>5840</v>
      </c>
      <c r="I81" s="1">
        <v>5380</v>
      </c>
      <c r="J81" s="1">
        <v>4830</v>
      </c>
      <c r="K81" s="1">
        <v>3990</v>
      </c>
      <c r="L81" s="1">
        <v>2510</v>
      </c>
      <c r="M81" s="1">
        <v>2060</v>
      </c>
      <c r="N81" s="1">
        <v>1940</v>
      </c>
      <c r="O81" s="1">
        <v>1610</v>
      </c>
      <c r="P81" s="1">
        <v>1160</v>
      </c>
      <c r="Q81" s="1">
        <v>580</v>
      </c>
      <c r="R81" s="1">
        <v>790</v>
      </c>
      <c r="S81" s="1">
        <v>25.1</v>
      </c>
    </row>
    <row r="82" spans="1:19" x14ac:dyDescent="0.2">
      <c r="A82" s="1" t="s">
        <v>430</v>
      </c>
      <c r="B82" s="1">
        <v>11970</v>
      </c>
      <c r="C82" s="1">
        <v>0</v>
      </c>
      <c r="D82" s="1">
        <v>410</v>
      </c>
      <c r="E82" s="1">
        <v>380</v>
      </c>
      <c r="F82" s="1">
        <v>700</v>
      </c>
      <c r="G82" s="1">
        <v>920</v>
      </c>
      <c r="H82" s="1">
        <v>1210</v>
      </c>
      <c r="I82" s="1">
        <v>1260</v>
      </c>
      <c r="J82" s="1">
        <v>1190</v>
      </c>
      <c r="K82" s="1">
        <v>1190</v>
      </c>
      <c r="L82" s="1">
        <v>960</v>
      </c>
      <c r="M82" s="1">
        <v>710</v>
      </c>
      <c r="N82" s="1">
        <v>860</v>
      </c>
      <c r="O82" s="1">
        <v>790</v>
      </c>
      <c r="P82" s="1">
        <v>580</v>
      </c>
      <c r="Q82" s="1">
        <v>340</v>
      </c>
      <c r="R82" s="1">
        <v>470</v>
      </c>
      <c r="S82" s="1">
        <v>39.6</v>
      </c>
    </row>
    <row r="83" spans="1:19" x14ac:dyDescent="0.2">
      <c r="A83" s="1" t="s">
        <v>431</v>
      </c>
      <c r="B83" s="1">
        <v>13490</v>
      </c>
      <c r="C83" s="1">
        <v>0</v>
      </c>
      <c r="D83" s="1">
        <v>580</v>
      </c>
      <c r="E83" s="1">
        <v>800</v>
      </c>
      <c r="F83" s="1">
        <v>1100</v>
      </c>
      <c r="G83" s="1">
        <v>1250</v>
      </c>
      <c r="H83" s="1">
        <v>1230</v>
      </c>
      <c r="I83" s="1">
        <v>1540</v>
      </c>
      <c r="J83" s="1">
        <v>1830</v>
      </c>
      <c r="K83" s="1">
        <v>1470</v>
      </c>
      <c r="L83" s="1">
        <v>970</v>
      </c>
      <c r="M83" s="1">
        <v>800</v>
      </c>
      <c r="N83" s="1">
        <v>710</v>
      </c>
      <c r="O83" s="1">
        <v>540</v>
      </c>
      <c r="P83" s="1">
        <v>390</v>
      </c>
      <c r="Q83" s="1">
        <v>140</v>
      </c>
      <c r="R83" s="1">
        <v>140</v>
      </c>
      <c r="S83" s="1">
        <v>35.700000000000003</v>
      </c>
    </row>
    <row r="84" spans="1:19" x14ac:dyDescent="0.2">
      <c r="A84" s="1" t="s">
        <v>432</v>
      </c>
      <c r="B84" s="1">
        <v>9700</v>
      </c>
      <c r="C84" s="1">
        <v>0</v>
      </c>
      <c r="D84" s="1">
        <v>1580</v>
      </c>
      <c r="E84" s="1">
        <v>1210</v>
      </c>
      <c r="F84" s="1">
        <v>1290</v>
      </c>
      <c r="G84" s="1">
        <v>1250</v>
      </c>
      <c r="H84" s="1">
        <v>970</v>
      </c>
      <c r="I84" s="1">
        <v>1010</v>
      </c>
      <c r="J84" s="1">
        <v>700</v>
      </c>
      <c r="K84" s="1">
        <v>660</v>
      </c>
      <c r="L84" s="1">
        <v>290</v>
      </c>
      <c r="M84" s="1">
        <v>270</v>
      </c>
      <c r="N84" s="1">
        <v>150</v>
      </c>
      <c r="O84" s="1">
        <v>120</v>
      </c>
      <c r="P84" s="1">
        <v>90</v>
      </c>
      <c r="Q84" s="1">
        <v>50</v>
      </c>
      <c r="R84" s="1">
        <v>60</v>
      </c>
      <c r="S84" s="1">
        <v>23.1</v>
      </c>
    </row>
    <row r="85" spans="1:19" x14ac:dyDescent="0.2">
      <c r="A85" s="1" t="s">
        <v>433</v>
      </c>
      <c r="B85" s="1">
        <v>200</v>
      </c>
      <c r="C85" s="1">
        <v>0</v>
      </c>
      <c r="D85" s="1">
        <v>20</v>
      </c>
      <c r="E85" s="1">
        <v>10</v>
      </c>
      <c r="F85" s="1">
        <v>0</v>
      </c>
      <c r="G85" s="1">
        <v>10</v>
      </c>
      <c r="H85" s="1">
        <v>0</v>
      </c>
      <c r="I85" s="1">
        <v>10</v>
      </c>
      <c r="J85" s="1">
        <v>0</v>
      </c>
      <c r="K85" s="1">
        <v>0</v>
      </c>
      <c r="L85" s="1">
        <v>20</v>
      </c>
      <c r="M85" s="1">
        <v>20</v>
      </c>
      <c r="N85" s="1">
        <v>10</v>
      </c>
      <c r="O85" s="1">
        <v>40</v>
      </c>
      <c r="P85" s="1">
        <v>10</v>
      </c>
      <c r="Q85" s="1">
        <v>0</v>
      </c>
      <c r="R85" s="1">
        <v>50</v>
      </c>
      <c r="S85" s="1">
        <v>60</v>
      </c>
    </row>
    <row r="86" spans="1:19" x14ac:dyDescent="0.2">
      <c r="A86" s="1" t="s">
        <v>426</v>
      </c>
      <c r="B86" s="1">
        <v>25710</v>
      </c>
      <c r="C86" s="1">
        <v>6820</v>
      </c>
      <c r="D86" s="1">
        <v>3850</v>
      </c>
      <c r="E86" s="1">
        <v>3240</v>
      </c>
      <c r="F86" s="1">
        <v>2540</v>
      </c>
      <c r="G86" s="1">
        <v>2420</v>
      </c>
      <c r="H86" s="1">
        <v>2430</v>
      </c>
      <c r="I86" s="1">
        <v>1560</v>
      </c>
      <c r="J86" s="1">
        <v>1110</v>
      </c>
      <c r="K86" s="1">
        <v>670</v>
      </c>
      <c r="L86" s="1">
        <v>270</v>
      </c>
      <c r="M86" s="1">
        <v>260</v>
      </c>
      <c r="N86" s="1">
        <v>210</v>
      </c>
      <c r="O86" s="1">
        <v>120</v>
      </c>
      <c r="P86" s="1">
        <v>90</v>
      </c>
      <c r="Q86" s="1">
        <v>50</v>
      </c>
      <c r="R86" s="1">
        <v>70</v>
      </c>
      <c r="S86" s="1">
        <v>13.4</v>
      </c>
    </row>
    <row r="87" spans="1:19" x14ac:dyDescent="0.2">
      <c r="A87" s="22" t="s">
        <v>510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</row>
  </sheetData>
  <mergeCells count="1">
    <mergeCell ref="A87:S87"/>
  </mergeCell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97622-7D39-453E-9972-7BC892A11367}">
  <sheetPr>
    <tabColor rgb="FFC00000"/>
  </sheetPr>
  <dimension ref="A1:S93"/>
  <sheetViews>
    <sheetView view="pageBreakPreview" topLeftCell="A63" zoomScale="125" zoomScaleNormal="100" zoomScaleSheetLayoutView="125" workbookViewId="0">
      <selection activeCell="A93" sqref="A93:S93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358</v>
      </c>
    </row>
    <row r="2" spans="1:19" s="3" customFormat="1" x14ac:dyDescent="0.2">
      <c r="A2" s="4" t="s">
        <v>434</v>
      </c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15</v>
      </c>
    </row>
    <row r="4" spans="1:19" x14ac:dyDescent="0.2">
      <c r="A4" s="1" t="s">
        <v>16</v>
      </c>
    </row>
    <row r="5" spans="1:19" x14ac:dyDescent="0.2">
      <c r="A5" s="1" t="s">
        <v>167</v>
      </c>
    </row>
    <row r="6" spans="1:19" x14ac:dyDescent="0.2">
      <c r="A6" s="1" t="s">
        <v>2</v>
      </c>
      <c r="B6" s="1">
        <v>132340</v>
      </c>
      <c r="C6" s="1">
        <v>14070</v>
      </c>
      <c r="D6" s="1">
        <v>13120</v>
      </c>
      <c r="E6" s="1">
        <v>11980</v>
      </c>
      <c r="F6" s="1">
        <v>12490</v>
      </c>
      <c r="G6" s="1">
        <v>14120</v>
      </c>
      <c r="H6" s="1">
        <v>12860</v>
      </c>
      <c r="I6" s="1">
        <v>11670</v>
      </c>
      <c r="J6" s="1">
        <v>10390</v>
      </c>
      <c r="K6" s="1">
        <v>8540</v>
      </c>
      <c r="L6" s="1">
        <v>5650</v>
      </c>
      <c r="M6" s="1">
        <v>4700</v>
      </c>
      <c r="N6" s="1">
        <v>4170</v>
      </c>
      <c r="O6" s="1">
        <v>3450</v>
      </c>
      <c r="P6" s="1">
        <v>2460</v>
      </c>
      <c r="Q6" s="1">
        <v>1160</v>
      </c>
      <c r="R6" s="1">
        <v>1510</v>
      </c>
      <c r="S6" s="1">
        <v>25.2</v>
      </c>
    </row>
    <row r="7" spans="1:19" x14ac:dyDescent="0.2">
      <c r="A7" s="1" t="s">
        <v>168</v>
      </c>
      <c r="B7" s="1">
        <v>11660</v>
      </c>
      <c r="C7" s="1">
        <v>0</v>
      </c>
      <c r="D7" s="1">
        <v>0</v>
      </c>
      <c r="E7" s="1">
        <v>0</v>
      </c>
      <c r="F7" s="1">
        <v>910</v>
      </c>
      <c r="G7" s="1">
        <v>3950</v>
      </c>
      <c r="H7" s="1">
        <v>2640</v>
      </c>
      <c r="I7" s="1">
        <v>1960</v>
      </c>
      <c r="J7" s="1">
        <v>1430</v>
      </c>
      <c r="K7" s="1">
        <v>660</v>
      </c>
      <c r="L7" s="1">
        <v>90</v>
      </c>
      <c r="M7" s="1">
        <v>20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26.8</v>
      </c>
    </row>
    <row r="8" spans="1:19" x14ac:dyDescent="0.2">
      <c r="A8" s="1" t="s">
        <v>169</v>
      </c>
      <c r="B8" s="1">
        <v>8670</v>
      </c>
      <c r="C8" s="1">
        <v>0</v>
      </c>
      <c r="D8" s="1">
        <v>0</v>
      </c>
      <c r="E8" s="1">
        <v>0</v>
      </c>
      <c r="F8" s="1">
        <v>40</v>
      </c>
      <c r="G8" s="1">
        <v>500</v>
      </c>
      <c r="H8" s="1">
        <v>900</v>
      </c>
      <c r="I8" s="1">
        <v>1110</v>
      </c>
      <c r="J8" s="1">
        <v>1120</v>
      </c>
      <c r="K8" s="1">
        <v>1390</v>
      </c>
      <c r="L8" s="1">
        <v>760</v>
      </c>
      <c r="M8" s="1">
        <v>1000</v>
      </c>
      <c r="N8" s="1">
        <v>690</v>
      </c>
      <c r="O8" s="1">
        <v>560</v>
      </c>
      <c r="P8" s="1">
        <v>280</v>
      </c>
      <c r="Q8" s="1">
        <v>180</v>
      </c>
      <c r="R8" s="1">
        <v>140</v>
      </c>
      <c r="S8" s="1">
        <v>42.4</v>
      </c>
    </row>
    <row r="9" spans="1:19" x14ac:dyDescent="0.2">
      <c r="A9" s="1" t="s">
        <v>170</v>
      </c>
      <c r="B9" s="1">
        <v>70720</v>
      </c>
      <c r="C9" s="1">
        <v>0</v>
      </c>
      <c r="D9" s="1">
        <v>0</v>
      </c>
      <c r="E9" s="1">
        <v>0</v>
      </c>
      <c r="F9" s="1">
        <v>9420</v>
      </c>
      <c r="G9" s="1">
        <v>9670</v>
      </c>
      <c r="H9" s="1">
        <v>9320</v>
      </c>
      <c r="I9" s="1">
        <v>8600</v>
      </c>
      <c r="J9" s="1">
        <v>7840</v>
      </c>
      <c r="K9" s="1">
        <v>6490</v>
      </c>
      <c r="L9" s="1">
        <v>4800</v>
      </c>
      <c r="M9" s="1">
        <v>3680</v>
      </c>
      <c r="N9" s="1">
        <v>3480</v>
      </c>
      <c r="O9" s="1">
        <v>2890</v>
      </c>
      <c r="P9" s="1">
        <v>2180</v>
      </c>
      <c r="Q9" s="1">
        <v>980</v>
      </c>
      <c r="R9" s="1">
        <v>1370</v>
      </c>
      <c r="S9" s="1">
        <v>34</v>
      </c>
    </row>
    <row r="10" spans="1:19" x14ac:dyDescent="0.2">
      <c r="A10" s="1" t="s">
        <v>76</v>
      </c>
      <c r="B10" s="1">
        <v>41290</v>
      </c>
      <c r="C10" s="1">
        <v>14070</v>
      </c>
      <c r="D10" s="1">
        <v>13120</v>
      </c>
      <c r="E10" s="1">
        <v>11980</v>
      </c>
      <c r="F10" s="1">
        <v>2120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7.5</v>
      </c>
    </row>
    <row r="11" spans="1:19" x14ac:dyDescent="0.2">
      <c r="A11" s="1" t="s">
        <v>39</v>
      </c>
    </row>
    <row r="12" spans="1:19" x14ac:dyDescent="0.2">
      <c r="A12" s="1" t="s">
        <v>167</v>
      </c>
    </row>
    <row r="13" spans="1:19" x14ac:dyDescent="0.2">
      <c r="A13" s="1" t="s">
        <v>2</v>
      </c>
      <c r="B13" s="1">
        <v>71270</v>
      </c>
      <c r="C13" s="1">
        <v>7250</v>
      </c>
      <c r="D13" s="1">
        <v>6680</v>
      </c>
      <c r="E13" s="1">
        <v>6340</v>
      </c>
      <c r="F13" s="1">
        <v>6860</v>
      </c>
      <c r="G13" s="1">
        <v>8270</v>
      </c>
      <c r="H13" s="1">
        <v>7020</v>
      </c>
      <c r="I13" s="1">
        <v>6290</v>
      </c>
      <c r="J13" s="1">
        <v>5560</v>
      </c>
      <c r="K13" s="1">
        <v>4550</v>
      </c>
      <c r="L13" s="1">
        <v>3140</v>
      </c>
      <c r="M13" s="1">
        <v>2640</v>
      </c>
      <c r="N13" s="1">
        <v>2230</v>
      </c>
      <c r="O13" s="1">
        <v>1840</v>
      </c>
      <c r="P13" s="1">
        <v>1300</v>
      </c>
      <c r="Q13" s="1">
        <v>580</v>
      </c>
      <c r="R13" s="1">
        <v>720</v>
      </c>
      <c r="S13" s="1">
        <v>25.2</v>
      </c>
    </row>
    <row r="14" spans="1:19" x14ac:dyDescent="0.2">
      <c r="A14" s="1" t="s">
        <v>168</v>
      </c>
      <c r="B14" s="1">
        <v>10250</v>
      </c>
      <c r="C14" s="1">
        <v>0</v>
      </c>
      <c r="D14" s="1">
        <v>0</v>
      </c>
      <c r="E14" s="1">
        <v>0</v>
      </c>
      <c r="F14" s="1">
        <v>840</v>
      </c>
      <c r="G14" s="1">
        <v>3480</v>
      </c>
      <c r="H14" s="1">
        <v>2260</v>
      </c>
      <c r="I14" s="1">
        <v>1710</v>
      </c>
      <c r="J14" s="1">
        <v>1240</v>
      </c>
      <c r="K14" s="1">
        <v>610</v>
      </c>
      <c r="L14" s="1">
        <v>90</v>
      </c>
      <c r="M14" s="1">
        <v>20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26.8</v>
      </c>
    </row>
    <row r="15" spans="1:19" x14ac:dyDescent="0.2">
      <c r="A15" s="1" t="s">
        <v>169</v>
      </c>
      <c r="B15" s="1">
        <v>8030</v>
      </c>
      <c r="C15" s="1">
        <v>0</v>
      </c>
      <c r="D15" s="1">
        <v>0</v>
      </c>
      <c r="E15" s="1">
        <v>0</v>
      </c>
      <c r="F15" s="1">
        <v>20</v>
      </c>
      <c r="G15" s="1">
        <v>370</v>
      </c>
      <c r="H15" s="1">
        <v>730</v>
      </c>
      <c r="I15" s="1">
        <v>990</v>
      </c>
      <c r="J15" s="1">
        <v>1040</v>
      </c>
      <c r="K15" s="1">
        <v>1350</v>
      </c>
      <c r="L15" s="1">
        <v>720</v>
      </c>
      <c r="M15" s="1">
        <v>970</v>
      </c>
      <c r="N15" s="1">
        <v>690</v>
      </c>
      <c r="O15" s="1">
        <v>550</v>
      </c>
      <c r="P15" s="1">
        <v>280</v>
      </c>
      <c r="Q15" s="1">
        <v>180</v>
      </c>
      <c r="R15" s="1">
        <v>140</v>
      </c>
      <c r="S15" s="1">
        <v>43.2</v>
      </c>
    </row>
    <row r="16" spans="1:19" x14ac:dyDescent="0.2">
      <c r="A16" s="1" t="s">
        <v>170</v>
      </c>
      <c r="B16" s="1">
        <v>31690</v>
      </c>
      <c r="C16" s="1">
        <v>0</v>
      </c>
      <c r="D16" s="1">
        <v>0</v>
      </c>
      <c r="E16" s="1">
        <v>0</v>
      </c>
      <c r="F16" s="1">
        <v>4970</v>
      </c>
      <c r="G16" s="1">
        <v>4420</v>
      </c>
      <c r="H16" s="1">
        <v>4030</v>
      </c>
      <c r="I16" s="1">
        <v>3590</v>
      </c>
      <c r="J16" s="1">
        <v>3280</v>
      </c>
      <c r="K16" s="1">
        <v>2590</v>
      </c>
      <c r="L16" s="1">
        <v>2330</v>
      </c>
      <c r="M16" s="1">
        <v>1650</v>
      </c>
      <c r="N16" s="1">
        <v>1540</v>
      </c>
      <c r="O16" s="1">
        <v>1290</v>
      </c>
      <c r="P16" s="1">
        <v>1020</v>
      </c>
      <c r="Q16" s="1">
        <v>400</v>
      </c>
      <c r="R16" s="1">
        <v>580</v>
      </c>
      <c r="S16" s="1">
        <v>33.4</v>
      </c>
    </row>
    <row r="17" spans="1:19" x14ac:dyDescent="0.2">
      <c r="A17" s="1" t="s">
        <v>76</v>
      </c>
      <c r="B17" s="1">
        <v>21300</v>
      </c>
      <c r="C17" s="1">
        <v>7250</v>
      </c>
      <c r="D17" s="1">
        <v>6680</v>
      </c>
      <c r="E17" s="1">
        <v>6340</v>
      </c>
      <c r="F17" s="1">
        <v>1030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7.5</v>
      </c>
    </row>
    <row r="18" spans="1:19" x14ac:dyDescent="0.2">
      <c r="A18" s="1" t="s">
        <v>40</v>
      </c>
    </row>
    <row r="19" spans="1:19" x14ac:dyDescent="0.2">
      <c r="A19" s="1" t="s">
        <v>167</v>
      </c>
    </row>
    <row r="20" spans="1:19" x14ac:dyDescent="0.2">
      <c r="A20" s="1" t="s">
        <v>2</v>
      </c>
      <c r="B20" s="1">
        <v>61070</v>
      </c>
      <c r="C20" s="1">
        <v>6820</v>
      </c>
      <c r="D20" s="1">
        <v>6440</v>
      </c>
      <c r="E20" s="1">
        <v>5640</v>
      </c>
      <c r="F20" s="1">
        <v>5630</v>
      </c>
      <c r="G20" s="1">
        <v>5850</v>
      </c>
      <c r="H20" s="1">
        <v>5840</v>
      </c>
      <c r="I20" s="1">
        <v>5380</v>
      </c>
      <c r="J20" s="1">
        <v>4830</v>
      </c>
      <c r="K20" s="1">
        <v>3990</v>
      </c>
      <c r="L20" s="1">
        <v>2510</v>
      </c>
      <c r="M20" s="1">
        <v>2060</v>
      </c>
      <c r="N20" s="1">
        <v>1940</v>
      </c>
      <c r="O20" s="1">
        <v>1610</v>
      </c>
      <c r="P20" s="1">
        <v>1160</v>
      </c>
      <c r="Q20" s="1">
        <v>580</v>
      </c>
      <c r="R20" s="1">
        <v>790</v>
      </c>
      <c r="S20" s="1">
        <v>25.1</v>
      </c>
    </row>
    <row r="21" spans="1:19" x14ac:dyDescent="0.2">
      <c r="A21" s="1" t="s">
        <v>168</v>
      </c>
      <c r="B21" s="1">
        <v>1410</v>
      </c>
      <c r="C21" s="1">
        <v>0</v>
      </c>
      <c r="D21" s="1">
        <v>0</v>
      </c>
      <c r="E21" s="1">
        <v>0</v>
      </c>
      <c r="F21" s="1">
        <v>70</v>
      </c>
      <c r="G21" s="1">
        <v>470</v>
      </c>
      <c r="H21" s="1">
        <v>380</v>
      </c>
      <c r="I21" s="1">
        <v>250</v>
      </c>
      <c r="J21" s="1">
        <v>190</v>
      </c>
      <c r="K21" s="1">
        <v>50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27.2</v>
      </c>
    </row>
    <row r="22" spans="1:19" x14ac:dyDescent="0.2">
      <c r="A22" s="1" t="s">
        <v>169</v>
      </c>
      <c r="B22" s="1">
        <v>640</v>
      </c>
      <c r="C22" s="1">
        <v>0</v>
      </c>
      <c r="D22" s="1">
        <v>0</v>
      </c>
      <c r="E22" s="1">
        <v>0</v>
      </c>
      <c r="F22" s="1">
        <v>20</v>
      </c>
      <c r="G22" s="1">
        <v>130</v>
      </c>
      <c r="H22" s="1">
        <v>170</v>
      </c>
      <c r="I22" s="1">
        <v>120</v>
      </c>
      <c r="J22" s="1">
        <v>80</v>
      </c>
      <c r="K22" s="1">
        <v>40</v>
      </c>
      <c r="L22" s="1">
        <v>40</v>
      </c>
      <c r="M22" s="1">
        <v>30</v>
      </c>
      <c r="N22" s="1">
        <v>0</v>
      </c>
      <c r="O22" s="1">
        <v>10</v>
      </c>
      <c r="P22" s="1">
        <v>0</v>
      </c>
      <c r="Q22" s="1">
        <v>0</v>
      </c>
      <c r="R22" s="1">
        <v>0</v>
      </c>
      <c r="S22" s="1">
        <v>30</v>
      </c>
    </row>
    <row r="23" spans="1:19" x14ac:dyDescent="0.2">
      <c r="A23" s="1" t="s">
        <v>170</v>
      </c>
      <c r="B23" s="1">
        <v>39030</v>
      </c>
      <c r="C23" s="1">
        <v>0</v>
      </c>
      <c r="D23" s="1">
        <v>0</v>
      </c>
      <c r="E23" s="1">
        <v>0</v>
      </c>
      <c r="F23" s="1">
        <v>4450</v>
      </c>
      <c r="G23" s="1">
        <v>5250</v>
      </c>
      <c r="H23" s="1">
        <v>5290</v>
      </c>
      <c r="I23" s="1">
        <v>5010</v>
      </c>
      <c r="J23" s="1">
        <v>4560</v>
      </c>
      <c r="K23" s="1">
        <v>3900</v>
      </c>
      <c r="L23" s="1">
        <v>2470</v>
      </c>
      <c r="M23" s="1">
        <v>2030</v>
      </c>
      <c r="N23" s="1">
        <v>1940</v>
      </c>
      <c r="O23" s="1">
        <v>1600</v>
      </c>
      <c r="P23" s="1">
        <v>1160</v>
      </c>
      <c r="Q23" s="1">
        <v>580</v>
      </c>
      <c r="R23" s="1">
        <v>790</v>
      </c>
      <c r="S23" s="1">
        <v>34.5</v>
      </c>
    </row>
    <row r="24" spans="1:19" x14ac:dyDescent="0.2">
      <c r="A24" s="1" t="s">
        <v>76</v>
      </c>
      <c r="B24" s="1">
        <v>19990</v>
      </c>
      <c r="C24" s="1">
        <v>6820</v>
      </c>
      <c r="D24" s="1">
        <v>6440</v>
      </c>
      <c r="E24" s="1">
        <v>5640</v>
      </c>
      <c r="F24" s="1">
        <v>1090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7.5</v>
      </c>
    </row>
    <row r="25" spans="1:19" x14ac:dyDescent="0.2">
      <c r="A25" s="1" t="s">
        <v>15</v>
      </c>
    </row>
    <row r="26" spans="1:19" x14ac:dyDescent="0.2">
      <c r="A26" s="1" t="s">
        <v>16</v>
      </c>
    </row>
    <row r="27" spans="1:19" x14ac:dyDescent="0.2">
      <c r="A27" s="1" t="s">
        <v>171</v>
      </c>
    </row>
    <row r="28" spans="1:19" x14ac:dyDescent="0.2">
      <c r="A28" s="1" t="s">
        <v>2</v>
      </c>
      <c r="B28" s="1">
        <v>132340</v>
      </c>
      <c r="C28" s="1">
        <v>14070</v>
      </c>
      <c r="D28" s="1">
        <v>13120</v>
      </c>
      <c r="E28" s="1">
        <v>11980</v>
      </c>
      <c r="F28" s="1">
        <v>12490</v>
      </c>
      <c r="G28" s="1">
        <v>14120</v>
      </c>
      <c r="H28" s="1">
        <v>12860</v>
      </c>
      <c r="I28" s="1">
        <v>11670</v>
      </c>
      <c r="J28" s="1">
        <v>10390</v>
      </c>
      <c r="K28" s="1">
        <v>8540</v>
      </c>
      <c r="L28" s="1">
        <v>5650</v>
      </c>
      <c r="M28" s="1">
        <v>4700</v>
      </c>
      <c r="N28" s="1">
        <v>4170</v>
      </c>
      <c r="O28" s="1">
        <v>3450</v>
      </c>
      <c r="P28" s="1">
        <v>2460</v>
      </c>
      <c r="Q28" s="1">
        <v>1160</v>
      </c>
      <c r="R28" s="1">
        <v>1510</v>
      </c>
      <c r="S28" s="1">
        <v>25.2</v>
      </c>
    </row>
    <row r="29" spans="1:19" x14ac:dyDescent="0.2">
      <c r="A29" s="1" t="s">
        <v>172</v>
      </c>
      <c r="B29" s="1">
        <v>620</v>
      </c>
      <c r="C29" s="1">
        <v>0</v>
      </c>
      <c r="D29" s="1">
        <v>0</v>
      </c>
      <c r="E29" s="1">
        <v>0</v>
      </c>
      <c r="F29" s="1">
        <v>60</v>
      </c>
      <c r="G29" s="1">
        <v>100</v>
      </c>
      <c r="H29" s="1">
        <v>290</v>
      </c>
      <c r="I29" s="1">
        <v>70</v>
      </c>
      <c r="J29" s="1">
        <v>60</v>
      </c>
      <c r="K29" s="1">
        <v>40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27.6</v>
      </c>
    </row>
    <row r="30" spans="1:19" x14ac:dyDescent="0.2">
      <c r="A30" s="1" t="s">
        <v>173</v>
      </c>
      <c r="B30" s="1">
        <v>240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60</v>
      </c>
      <c r="I30" s="1">
        <v>40</v>
      </c>
      <c r="J30" s="1">
        <v>30</v>
      </c>
      <c r="K30" s="1">
        <v>50</v>
      </c>
      <c r="L30" s="1">
        <v>10</v>
      </c>
      <c r="M30" s="1">
        <v>0</v>
      </c>
      <c r="N30" s="1">
        <v>30</v>
      </c>
      <c r="O30" s="1">
        <v>0</v>
      </c>
      <c r="P30" s="1">
        <v>20</v>
      </c>
      <c r="Q30" s="1">
        <v>0</v>
      </c>
      <c r="R30" s="1">
        <v>0</v>
      </c>
      <c r="S30" s="1">
        <v>38.299999999999997</v>
      </c>
    </row>
    <row r="31" spans="1:19" x14ac:dyDescent="0.2">
      <c r="A31" s="1" t="s">
        <v>174</v>
      </c>
      <c r="B31" s="1">
        <v>69860</v>
      </c>
      <c r="C31" s="1">
        <v>0</v>
      </c>
      <c r="D31" s="1">
        <v>0</v>
      </c>
      <c r="E31" s="1">
        <v>0</v>
      </c>
      <c r="F31" s="1">
        <v>9360</v>
      </c>
      <c r="G31" s="1">
        <v>9570</v>
      </c>
      <c r="H31" s="1">
        <v>8970</v>
      </c>
      <c r="I31" s="1">
        <v>8490</v>
      </c>
      <c r="J31" s="1">
        <v>7750</v>
      </c>
      <c r="K31" s="1">
        <v>6400</v>
      </c>
      <c r="L31" s="1">
        <v>4790</v>
      </c>
      <c r="M31" s="1">
        <v>3680</v>
      </c>
      <c r="N31" s="1">
        <v>3450</v>
      </c>
      <c r="O31" s="1">
        <v>2890</v>
      </c>
      <c r="P31" s="1">
        <v>2160</v>
      </c>
      <c r="Q31" s="1">
        <v>980</v>
      </c>
      <c r="R31" s="1">
        <v>1370</v>
      </c>
      <c r="S31" s="1">
        <v>34.1</v>
      </c>
    </row>
    <row r="32" spans="1:19" x14ac:dyDescent="0.2">
      <c r="A32" s="1" t="s">
        <v>76</v>
      </c>
      <c r="B32" s="1">
        <v>61620</v>
      </c>
      <c r="C32" s="1">
        <v>14070</v>
      </c>
      <c r="D32" s="1">
        <v>13120</v>
      </c>
      <c r="E32" s="1">
        <v>11980</v>
      </c>
      <c r="F32" s="1">
        <v>3070</v>
      </c>
      <c r="G32" s="1">
        <v>4450</v>
      </c>
      <c r="H32" s="1">
        <v>3540</v>
      </c>
      <c r="I32" s="1">
        <v>3070</v>
      </c>
      <c r="J32" s="1">
        <v>2550</v>
      </c>
      <c r="K32" s="1">
        <v>2050</v>
      </c>
      <c r="L32" s="1">
        <v>850</v>
      </c>
      <c r="M32" s="1">
        <v>1020</v>
      </c>
      <c r="N32" s="1">
        <v>690</v>
      </c>
      <c r="O32" s="1">
        <v>560</v>
      </c>
      <c r="P32" s="1">
        <v>280</v>
      </c>
      <c r="Q32" s="1">
        <v>180</v>
      </c>
      <c r="R32" s="1">
        <v>140</v>
      </c>
      <c r="S32" s="1">
        <v>11.5</v>
      </c>
    </row>
    <row r="33" spans="1:19" x14ac:dyDescent="0.2">
      <c r="A33" s="1" t="s">
        <v>39</v>
      </c>
    </row>
    <row r="34" spans="1:19" x14ac:dyDescent="0.2">
      <c r="A34" s="1" t="s">
        <v>171</v>
      </c>
    </row>
    <row r="35" spans="1:19" x14ac:dyDescent="0.2">
      <c r="A35" s="1" t="s">
        <v>2</v>
      </c>
      <c r="B35" s="1">
        <v>71270</v>
      </c>
      <c r="C35" s="1">
        <v>7250</v>
      </c>
      <c r="D35" s="1">
        <v>6680</v>
      </c>
      <c r="E35" s="1">
        <v>6340</v>
      </c>
      <c r="F35" s="1">
        <v>6860</v>
      </c>
      <c r="G35" s="1">
        <v>8270</v>
      </c>
      <c r="H35" s="1">
        <v>7020</v>
      </c>
      <c r="I35" s="1">
        <v>6290</v>
      </c>
      <c r="J35" s="1">
        <v>5560</v>
      </c>
      <c r="K35" s="1">
        <v>4550</v>
      </c>
      <c r="L35" s="1">
        <v>3140</v>
      </c>
      <c r="M35" s="1">
        <v>2640</v>
      </c>
      <c r="N35" s="1">
        <v>2230</v>
      </c>
      <c r="O35" s="1">
        <v>1840</v>
      </c>
      <c r="P35" s="1">
        <v>1300</v>
      </c>
      <c r="Q35" s="1">
        <v>580</v>
      </c>
      <c r="R35" s="1">
        <v>720</v>
      </c>
      <c r="S35" s="1">
        <v>25.2</v>
      </c>
    </row>
    <row r="36" spans="1:19" x14ac:dyDescent="0.2">
      <c r="A36" s="1" t="s">
        <v>172</v>
      </c>
      <c r="B36" s="1">
        <v>520</v>
      </c>
      <c r="C36" s="1">
        <v>0</v>
      </c>
      <c r="D36" s="1">
        <v>0</v>
      </c>
      <c r="E36" s="1">
        <v>0</v>
      </c>
      <c r="F36" s="1">
        <v>60</v>
      </c>
      <c r="G36" s="1">
        <v>90</v>
      </c>
      <c r="H36" s="1">
        <v>260</v>
      </c>
      <c r="I36" s="1">
        <v>50</v>
      </c>
      <c r="J36" s="1">
        <v>40</v>
      </c>
      <c r="K36" s="1">
        <v>20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27.1</v>
      </c>
    </row>
    <row r="37" spans="1:19" x14ac:dyDescent="0.2">
      <c r="A37" s="1" t="s">
        <v>173</v>
      </c>
      <c r="B37" s="1">
        <v>180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40</v>
      </c>
      <c r="I37" s="1">
        <v>30</v>
      </c>
      <c r="J37" s="1">
        <v>10</v>
      </c>
      <c r="K37" s="1">
        <v>50</v>
      </c>
      <c r="L37" s="1">
        <v>0</v>
      </c>
      <c r="M37" s="1">
        <v>0</v>
      </c>
      <c r="N37" s="1">
        <v>30</v>
      </c>
      <c r="O37" s="1">
        <v>0</v>
      </c>
      <c r="P37" s="1">
        <v>20</v>
      </c>
      <c r="Q37" s="1">
        <v>0</v>
      </c>
      <c r="R37" s="1">
        <v>0</v>
      </c>
      <c r="S37" s="1">
        <v>41</v>
      </c>
    </row>
    <row r="38" spans="1:19" x14ac:dyDescent="0.2">
      <c r="A38" s="1" t="s">
        <v>174</v>
      </c>
      <c r="B38" s="1">
        <v>30990</v>
      </c>
      <c r="C38" s="1">
        <v>0</v>
      </c>
      <c r="D38" s="1">
        <v>0</v>
      </c>
      <c r="E38" s="1">
        <v>0</v>
      </c>
      <c r="F38" s="1">
        <v>4910</v>
      </c>
      <c r="G38" s="1">
        <v>4330</v>
      </c>
      <c r="H38" s="1">
        <v>3730</v>
      </c>
      <c r="I38" s="1">
        <v>3510</v>
      </c>
      <c r="J38" s="1">
        <v>3230</v>
      </c>
      <c r="K38" s="1">
        <v>2520</v>
      </c>
      <c r="L38" s="1">
        <v>2330</v>
      </c>
      <c r="M38" s="1">
        <v>1650</v>
      </c>
      <c r="N38" s="1">
        <v>1510</v>
      </c>
      <c r="O38" s="1">
        <v>1290</v>
      </c>
      <c r="P38" s="1">
        <v>1000</v>
      </c>
      <c r="Q38" s="1">
        <v>400</v>
      </c>
      <c r="R38" s="1">
        <v>580</v>
      </c>
      <c r="S38" s="1">
        <v>33.6</v>
      </c>
    </row>
    <row r="39" spans="1:19" x14ac:dyDescent="0.2">
      <c r="A39" s="1" t="s">
        <v>76</v>
      </c>
      <c r="B39" s="1">
        <v>39580</v>
      </c>
      <c r="C39" s="1">
        <v>7250</v>
      </c>
      <c r="D39" s="1">
        <v>6680</v>
      </c>
      <c r="E39" s="1">
        <v>6340</v>
      </c>
      <c r="F39" s="1">
        <v>1890</v>
      </c>
      <c r="G39" s="1">
        <v>3850</v>
      </c>
      <c r="H39" s="1">
        <v>2990</v>
      </c>
      <c r="I39" s="1">
        <v>2700</v>
      </c>
      <c r="J39" s="1">
        <v>2280</v>
      </c>
      <c r="K39" s="1">
        <v>1960</v>
      </c>
      <c r="L39" s="1">
        <v>810</v>
      </c>
      <c r="M39" s="1">
        <v>990</v>
      </c>
      <c r="N39" s="1">
        <v>690</v>
      </c>
      <c r="O39" s="1">
        <v>550</v>
      </c>
      <c r="P39" s="1">
        <v>280</v>
      </c>
      <c r="Q39" s="1">
        <v>180</v>
      </c>
      <c r="R39" s="1">
        <v>140</v>
      </c>
      <c r="S39" s="1">
        <v>14.6</v>
      </c>
    </row>
    <row r="40" spans="1:19" x14ac:dyDescent="0.2">
      <c r="A40" s="1" t="s">
        <v>40</v>
      </c>
    </row>
    <row r="41" spans="1:19" x14ac:dyDescent="0.2">
      <c r="A41" s="1" t="s">
        <v>171</v>
      </c>
    </row>
    <row r="42" spans="1:19" x14ac:dyDescent="0.2">
      <c r="A42" s="1" t="s">
        <v>2</v>
      </c>
      <c r="B42" s="1">
        <v>61070</v>
      </c>
      <c r="C42" s="1">
        <v>6820</v>
      </c>
      <c r="D42" s="1">
        <v>6440</v>
      </c>
      <c r="E42" s="1">
        <v>5640</v>
      </c>
      <c r="F42" s="1">
        <v>5630</v>
      </c>
      <c r="G42" s="1">
        <v>5850</v>
      </c>
      <c r="H42" s="1">
        <v>5840</v>
      </c>
      <c r="I42" s="1">
        <v>5380</v>
      </c>
      <c r="J42" s="1">
        <v>4830</v>
      </c>
      <c r="K42" s="1">
        <v>3990</v>
      </c>
      <c r="L42" s="1">
        <v>2510</v>
      </c>
      <c r="M42" s="1">
        <v>2060</v>
      </c>
      <c r="N42" s="1">
        <v>1940</v>
      </c>
      <c r="O42" s="1">
        <v>1610</v>
      </c>
      <c r="P42" s="1">
        <v>1160</v>
      </c>
      <c r="Q42" s="1">
        <v>580</v>
      </c>
      <c r="R42" s="1">
        <v>790</v>
      </c>
      <c r="S42" s="1">
        <v>25.1</v>
      </c>
    </row>
    <row r="43" spans="1:19" x14ac:dyDescent="0.2">
      <c r="A43" s="1" t="s">
        <v>172</v>
      </c>
      <c r="B43" s="1">
        <v>100</v>
      </c>
      <c r="C43" s="1">
        <v>0</v>
      </c>
      <c r="D43" s="1">
        <v>0</v>
      </c>
      <c r="E43" s="1">
        <v>0</v>
      </c>
      <c r="F43" s="1">
        <v>0</v>
      </c>
      <c r="G43" s="1">
        <v>10</v>
      </c>
      <c r="H43" s="1">
        <v>30</v>
      </c>
      <c r="I43" s="1">
        <v>20</v>
      </c>
      <c r="J43" s="1">
        <v>20</v>
      </c>
      <c r="K43" s="1">
        <v>20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32.5</v>
      </c>
    </row>
    <row r="44" spans="1:19" x14ac:dyDescent="0.2">
      <c r="A44" s="1" t="s">
        <v>173</v>
      </c>
      <c r="B44" s="1">
        <v>60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20</v>
      </c>
      <c r="I44" s="1">
        <v>10</v>
      </c>
      <c r="J44" s="1">
        <v>20</v>
      </c>
      <c r="K44" s="1">
        <v>0</v>
      </c>
      <c r="L44" s="1">
        <v>10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35</v>
      </c>
    </row>
    <row r="45" spans="1:19" x14ac:dyDescent="0.2">
      <c r="A45" s="1" t="s">
        <v>174</v>
      </c>
      <c r="B45" s="1">
        <v>38870</v>
      </c>
      <c r="C45" s="1">
        <v>0</v>
      </c>
      <c r="D45" s="1">
        <v>0</v>
      </c>
      <c r="E45" s="1">
        <v>0</v>
      </c>
      <c r="F45" s="1">
        <v>4450</v>
      </c>
      <c r="G45" s="1">
        <v>5240</v>
      </c>
      <c r="H45" s="1">
        <v>5240</v>
      </c>
      <c r="I45" s="1">
        <v>4980</v>
      </c>
      <c r="J45" s="1">
        <v>4520</v>
      </c>
      <c r="K45" s="1">
        <v>3880</v>
      </c>
      <c r="L45" s="1">
        <v>2460</v>
      </c>
      <c r="M45" s="1">
        <v>2030</v>
      </c>
      <c r="N45" s="1">
        <v>1940</v>
      </c>
      <c r="O45" s="1">
        <v>1600</v>
      </c>
      <c r="P45" s="1">
        <v>1160</v>
      </c>
      <c r="Q45" s="1">
        <v>580</v>
      </c>
      <c r="R45" s="1">
        <v>790</v>
      </c>
      <c r="S45" s="1">
        <v>34.5</v>
      </c>
    </row>
    <row r="46" spans="1:19" x14ac:dyDescent="0.2">
      <c r="A46" s="1" t="s">
        <v>76</v>
      </c>
      <c r="B46" s="1">
        <v>22040</v>
      </c>
      <c r="C46" s="1">
        <v>6820</v>
      </c>
      <c r="D46" s="1">
        <v>6440</v>
      </c>
      <c r="E46" s="1">
        <v>5640</v>
      </c>
      <c r="F46" s="1">
        <v>1180</v>
      </c>
      <c r="G46" s="1">
        <v>600</v>
      </c>
      <c r="H46" s="1">
        <v>550</v>
      </c>
      <c r="I46" s="1">
        <v>370</v>
      </c>
      <c r="J46" s="1">
        <v>270</v>
      </c>
      <c r="K46" s="1">
        <v>90</v>
      </c>
      <c r="L46" s="1">
        <v>40</v>
      </c>
      <c r="M46" s="1">
        <v>30</v>
      </c>
      <c r="N46" s="1">
        <v>0</v>
      </c>
      <c r="O46" s="1">
        <v>10</v>
      </c>
      <c r="P46" s="1">
        <v>0</v>
      </c>
      <c r="Q46" s="1">
        <v>0</v>
      </c>
      <c r="R46" s="1">
        <v>0</v>
      </c>
      <c r="S46" s="1">
        <v>8.3000000000000007</v>
      </c>
    </row>
    <row r="47" spans="1:19" x14ac:dyDescent="0.2">
      <c r="A47" s="1" t="s">
        <v>15</v>
      </c>
    </row>
    <row r="48" spans="1:19" x14ac:dyDescent="0.2">
      <c r="A48" s="1" t="s">
        <v>16</v>
      </c>
    </row>
    <row r="49" spans="1:19" x14ac:dyDescent="0.2">
      <c r="A49" s="1" t="s">
        <v>175</v>
      </c>
    </row>
    <row r="50" spans="1:19" x14ac:dyDescent="0.2">
      <c r="A50" s="1" t="s">
        <v>2</v>
      </c>
      <c r="B50" s="1">
        <v>132340</v>
      </c>
      <c r="C50" s="1">
        <v>14070</v>
      </c>
      <c r="D50" s="1">
        <v>13120</v>
      </c>
      <c r="E50" s="1">
        <v>11980</v>
      </c>
      <c r="F50" s="1">
        <v>12490</v>
      </c>
      <c r="G50" s="1">
        <v>14120</v>
      </c>
      <c r="H50" s="1">
        <v>12860</v>
      </c>
      <c r="I50" s="1">
        <v>11670</v>
      </c>
      <c r="J50" s="1">
        <v>10390</v>
      </c>
      <c r="K50" s="1">
        <v>8540</v>
      </c>
      <c r="L50" s="1">
        <v>5650</v>
      </c>
      <c r="M50" s="1">
        <v>4700</v>
      </c>
      <c r="N50" s="1">
        <v>4170</v>
      </c>
      <c r="O50" s="1">
        <v>3450</v>
      </c>
      <c r="P50" s="1">
        <v>2460</v>
      </c>
      <c r="Q50" s="1">
        <v>1160</v>
      </c>
      <c r="R50" s="1">
        <v>1510</v>
      </c>
      <c r="S50" s="1">
        <v>25.2</v>
      </c>
    </row>
    <row r="51" spans="1:19" x14ac:dyDescent="0.2">
      <c r="A51" s="1">
        <v>29465</v>
      </c>
      <c r="B51" s="1">
        <v>10120</v>
      </c>
      <c r="C51" s="1">
        <v>0</v>
      </c>
      <c r="D51" s="1">
        <v>0</v>
      </c>
      <c r="E51" s="1">
        <v>0</v>
      </c>
      <c r="F51" s="1">
        <v>950</v>
      </c>
      <c r="G51" s="1">
        <v>4450</v>
      </c>
      <c r="H51" s="1">
        <v>3050</v>
      </c>
      <c r="I51" s="1">
        <v>1240</v>
      </c>
      <c r="J51" s="1">
        <v>290</v>
      </c>
      <c r="K51" s="1">
        <v>100</v>
      </c>
      <c r="L51" s="1">
        <v>30</v>
      </c>
      <c r="M51" s="1">
        <v>10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24.6</v>
      </c>
    </row>
    <row r="52" spans="1:19" x14ac:dyDescent="0.2">
      <c r="A52" s="1">
        <v>27515</v>
      </c>
      <c r="B52" s="1">
        <v>760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50</v>
      </c>
      <c r="I52" s="1">
        <v>400</v>
      </c>
      <c r="J52" s="1">
        <v>170</v>
      </c>
      <c r="K52" s="1">
        <v>80</v>
      </c>
      <c r="L52" s="1">
        <v>20</v>
      </c>
      <c r="M52" s="1">
        <v>40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34.1</v>
      </c>
    </row>
    <row r="53" spans="1:19" x14ac:dyDescent="0.2">
      <c r="A53" s="1" t="s">
        <v>176</v>
      </c>
      <c r="B53" s="1">
        <v>2030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440</v>
      </c>
      <c r="I53" s="1">
        <v>1110</v>
      </c>
      <c r="J53" s="1">
        <v>380</v>
      </c>
      <c r="K53" s="1">
        <v>90</v>
      </c>
      <c r="L53" s="1">
        <v>0</v>
      </c>
      <c r="M53" s="1">
        <v>10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32.6</v>
      </c>
    </row>
    <row r="54" spans="1:19" x14ac:dyDescent="0.2">
      <c r="A54" s="1" t="s">
        <v>177</v>
      </c>
      <c r="B54" s="1">
        <v>4890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320</v>
      </c>
      <c r="J54" s="1">
        <v>1710</v>
      </c>
      <c r="K54" s="1">
        <v>1770</v>
      </c>
      <c r="L54" s="1">
        <v>660</v>
      </c>
      <c r="M54" s="1">
        <v>360</v>
      </c>
      <c r="N54" s="1">
        <v>40</v>
      </c>
      <c r="O54" s="1">
        <v>20</v>
      </c>
      <c r="P54" s="1">
        <v>0</v>
      </c>
      <c r="Q54" s="1">
        <v>10</v>
      </c>
      <c r="R54" s="1">
        <v>0</v>
      </c>
      <c r="S54" s="1">
        <v>41.2</v>
      </c>
    </row>
    <row r="55" spans="1:19" x14ac:dyDescent="0.2">
      <c r="A55" s="1" t="s">
        <v>178</v>
      </c>
      <c r="B55" s="1">
        <v>330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80</v>
      </c>
      <c r="N55" s="1">
        <v>160</v>
      </c>
      <c r="O55" s="1">
        <v>90</v>
      </c>
      <c r="P55" s="1">
        <v>0</v>
      </c>
      <c r="Q55" s="1">
        <v>0</v>
      </c>
      <c r="R55" s="1">
        <v>0</v>
      </c>
      <c r="S55" s="1">
        <v>57.7</v>
      </c>
    </row>
    <row r="56" spans="1:19" x14ac:dyDescent="0.2">
      <c r="A56" s="1" t="s">
        <v>179</v>
      </c>
      <c r="B56" s="1">
        <v>70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20</v>
      </c>
      <c r="P56" s="1">
        <v>20</v>
      </c>
      <c r="Q56" s="1">
        <v>20</v>
      </c>
      <c r="R56" s="1">
        <v>10</v>
      </c>
      <c r="S56" s="1">
        <v>68.8</v>
      </c>
    </row>
    <row r="57" spans="1:19" x14ac:dyDescent="0.2">
      <c r="A57" s="1">
        <v>20121</v>
      </c>
      <c r="B57" s="1">
        <v>740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10</v>
      </c>
      <c r="L57" s="1">
        <v>130</v>
      </c>
      <c r="M57" s="1">
        <v>410</v>
      </c>
      <c r="N57" s="1">
        <v>130</v>
      </c>
      <c r="O57" s="1">
        <v>40</v>
      </c>
      <c r="P57" s="1">
        <v>0</v>
      </c>
      <c r="Q57" s="1">
        <v>0</v>
      </c>
      <c r="R57" s="1">
        <v>20</v>
      </c>
      <c r="S57" s="1">
        <v>52.8</v>
      </c>
    </row>
    <row r="58" spans="1:19" x14ac:dyDescent="0.2">
      <c r="A58" s="1" t="s">
        <v>180</v>
      </c>
      <c r="B58" s="1">
        <v>650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100</v>
      </c>
      <c r="N58" s="1">
        <v>330</v>
      </c>
      <c r="O58" s="1">
        <v>210</v>
      </c>
      <c r="P58" s="1">
        <v>0</v>
      </c>
      <c r="Q58" s="1">
        <v>10</v>
      </c>
      <c r="R58" s="1">
        <v>0</v>
      </c>
      <c r="S58" s="1">
        <v>58.4</v>
      </c>
    </row>
    <row r="59" spans="1:19" x14ac:dyDescent="0.2">
      <c r="A59" s="1" t="s">
        <v>181</v>
      </c>
      <c r="B59" s="1">
        <v>150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10</v>
      </c>
      <c r="O59" s="1">
        <v>30</v>
      </c>
      <c r="P59" s="1">
        <v>50</v>
      </c>
      <c r="Q59" s="1">
        <v>40</v>
      </c>
      <c r="R59" s="1">
        <v>20</v>
      </c>
      <c r="S59" s="1">
        <v>68.5</v>
      </c>
    </row>
    <row r="60" spans="1:19" x14ac:dyDescent="0.2">
      <c r="A60" s="1" t="s">
        <v>182</v>
      </c>
      <c r="B60" s="1">
        <v>530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20</v>
      </c>
      <c r="O60" s="1">
        <v>130</v>
      </c>
      <c r="P60" s="1">
        <v>210</v>
      </c>
      <c r="Q60" s="1">
        <v>100</v>
      </c>
      <c r="R60" s="1">
        <v>70</v>
      </c>
      <c r="S60" s="1">
        <v>67.7</v>
      </c>
    </row>
    <row r="61" spans="1:19" x14ac:dyDescent="0.2">
      <c r="A61" s="1" t="s">
        <v>183</v>
      </c>
      <c r="B61" s="1">
        <v>60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10</v>
      </c>
      <c r="M61" s="1">
        <v>10</v>
      </c>
      <c r="N61" s="1">
        <v>0</v>
      </c>
      <c r="O61" s="1">
        <v>20</v>
      </c>
      <c r="P61" s="1">
        <v>0</v>
      </c>
      <c r="Q61" s="1">
        <v>0</v>
      </c>
      <c r="R61" s="1">
        <v>20</v>
      </c>
      <c r="S61" s="1">
        <v>62.5</v>
      </c>
    </row>
    <row r="62" spans="1:19" x14ac:dyDescent="0.2">
      <c r="A62" s="1" t="s">
        <v>76</v>
      </c>
      <c r="B62" s="1">
        <v>112010</v>
      </c>
      <c r="C62" s="1">
        <v>14070</v>
      </c>
      <c r="D62" s="1">
        <v>13120</v>
      </c>
      <c r="E62" s="1">
        <v>11980</v>
      </c>
      <c r="F62" s="1">
        <v>11540</v>
      </c>
      <c r="G62" s="1">
        <v>9670</v>
      </c>
      <c r="H62" s="1">
        <v>9320</v>
      </c>
      <c r="I62" s="1">
        <v>8600</v>
      </c>
      <c r="J62" s="1">
        <v>7840</v>
      </c>
      <c r="K62" s="1">
        <v>6490</v>
      </c>
      <c r="L62" s="1">
        <v>4800</v>
      </c>
      <c r="M62" s="1">
        <v>3680</v>
      </c>
      <c r="N62" s="1">
        <v>3480</v>
      </c>
      <c r="O62" s="1">
        <v>2890</v>
      </c>
      <c r="P62" s="1">
        <v>2180</v>
      </c>
      <c r="Q62" s="1">
        <v>980</v>
      </c>
      <c r="R62" s="1">
        <v>1370</v>
      </c>
      <c r="S62" s="1">
        <v>22.7</v>
      </c>
    </row>
    <row r="63" spans="1:19" x14ac:dyDescent="0.2">
      <c r="A63" s="1" t="s">
        <v>39</v>
      </c>
    </row>
    <row r="64" spans="1:19" x14ac:dyDescent="0.2">
      <c r="A64" s="1" t="s">
        <v>175</v>
      </c>
    </row>
    <row r="65" spans="1:19" x14ac:dyDescent="0.2">
      <c r="A65" s="1" t="s">
        <v>2</v>
      </c>
      <c r="B65" s="1">
        <v>71270</v>
      </c>
      <c r="C65" s="1">
        <v>7250</v>
      </c>
      <c r="D65" s="1">
        <v>6680</v>
      </c>
      <c r="E65" s="1">
        <v>6340</v>
      </c>
      <c r="F65" s="1">
        <v>6860</v>
      </c>
      <c r="G65" s="1">
        <v>8270</v>
      </c>
      <c r="H65" s="1">
        <v>7020</v>
      </c>
      <c r="I65" s="1">
        <v>6290</v>
      </c>
      <c r="J65" s="1">
        <v>5560</v>
      </c>
      <c r="K65" s="1">
        <v>4550</v>
      </c>
      <c r="L65" s="1">
        <v>3140</v>
      </c>
      <c r="M65" s="1">
        <v>2640</v>
      </c>
      <c r="N65" s="1">
        <v>2230</v>
      </c>
      <c r="O65" s="1">
        <v>1840</v>
      </c>
      <c r="P65" s="1">
        <v>1300</v>
      </c>
      <c r="Q65" s="1">
        <v>580</v>
      </c>
      <c r="R65" s="1">
        <v>720</v>
      </c>
      <c r="S65" s="1">
        <v>25.2</v>
      </c>
    </row>
    <row r="66" spans="1:19" x14ac:dyDescent="0.2">
      <c r="A66" s="1">
        <v>29465</v>
      </c>
      <c r="B66" s="1">
        <v>8740</v>
      </c>
      <c r="C66" s="1">
        <v>0</v>
      </c>
      <c r="D66" s="1">
        <v>0</v>
      </c>
      <c r="E66" s="1">
        <v>0</v>
      </c>
      <c r="F66" s="1">
        <v>860</v>
      </c>
      <c r="G66" s="1">
        <v>3850</v>
      </c>
      <c r="H66" s="1">
        <v>2590</v>
      </c>
      <c r="I66" s="1">
        <v>1090</v>
      </c>
      <c r="J66" s="1">
        <v>220</v>
      </c>
      <c r="K66" s="1">
        <v>90</v>
      </c>
      <c r="L66" s="1">
        <v>30</v>
      </c>
      <c r="M66" s="1">
        <v>10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24.6</v>
      </c>
    </row>
    <row r="67" spans="1:19" x14ac:dyDescent="0.2">
      <c r="A67" s="1">
        <v>27515</v>
      </c>
      <c r="B67" s="1">
        <v>710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50</v>
      </c>
      <c r="I67" s="1">
        <v>370</v>
      </c>
      <c r="J67" s="1">
        <v>160</v>
      </c>
      <c r="K67" s="1">
        <v>70</v>
      </c>
      <c r="L67" s="1">
        <v>20</v>
      </c>
      <c r="M67" s="1">
        <v>40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34.1</v>
      </c>
    </row>
    <row r="68" spans="1:19" x14ac:dyDescent="0.2">
      <c r="A68" s="1" t="s">
        <v>176</v>
      </c>
      <c r="B68" s="1">
        <v>1690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350</v>
      </c>
      <c r="I68" s="1">
        <v>940</v>
      </c>
      <c r="J68" s="1">
        <v>310</v>
      </c>
      <c r="K68" s="1">
        <v>80</v>
      </c>
      <c r="L68" s="1">
        <v>0</v>
      </c>
      <c r="M68" s="1">
        <v>10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32.6</v>
      </c>
    </row>
    <row r="69" spans="1:19" x14ac:dyDescent="0.2">
      <c r="A69" s="1" t="s">
        <v>177</v>
      </c>
      <c r="B69" s="1">
        <v>4660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300</v>
      </c>
      <c r="J69" s="1">
        <v>1590</v>
      </c>
      <c r="K69" s="1">
        <v>1710</v>
      </c>
      <c r="L69" s="1">
        <v>630</v>
      </c>
      <c r="M69" s="1">
        <v>360</v>
      </c>
      <c r="N69" s="1">
        <v>40</v>
      </c>
      <c r="O69" s="1">
        <v>20</v>
      </c>
      <c r="P69" s="1">
        <v>0</v>
      </c>
      <c r="Q69" s="1">
        <v>10</v>
      </c>
      <c r="R69" s="1">
        <v>0</v>
      </c>
      <c r="S69" s="1">
        <v>41.3</v>
      </c>
    </row>
    <row r="70" spans="1:19" x14ac:dyDescent="0.2">
      <c r="A70" s="1" t="s">
        <v>178</v>
      </c>
      <c r="B70" s="1">
        <v>330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80</v>
      </c>
      <c r="N70" s="1">
        <v>160</v>
      </c>
      <c r="O70" s="1">
        <v>90</v>
      </c>
      <c r="P70" s="1">
        <v>0</v>
      </c>
      <c r="Q70" s="1">
        <v>0</v>
      </c>
      <c r="R70" s="1">
        <v>0</v>
      </c>
      <c r="S70" s="1">
        <v>57.7</v>
      </c>
    </row>
    <row r="71" spans="1:19" x14ac:dyDescent="0.2">
      <c r="A71" s="1" t="s">
        <v>179</v>
      </c>
      <c r="B71" s="1">
        <v>70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20</v>
      </c>
      <c r="P71" s="1">
        <v>20</v>
      </c>
      <c r="Q71" s="1">
        <v>20</v>
      </c>
      <c r="R71" s="1">
        <v>10</v>
      </c>
      <c r="S71" s="1">
        <v>68.8</v>
      </c>
    </row>
    <row r="72" spans="1:19" x14ac:dyDescent="0.2">
      <c r="A72" s="1">
        <v>20121</v>
      </c>
      <c r="B72" s="1">
        <v>700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10</v>
      </c>
      <c r="L72" s="1">
        <v>120</v>
      </c>
      <c r="M72" s="1">
        <v>380</v>
      </c>
      <c r="N72" s="1">
        <v>130</v>
      </c>
      <c r="O72" s="1">
        <v>40</v>
      </c>
      <c r="P72" s="1">
        <v>0</v>
      </c>
      <c r="Q72" s="1">
        <v>0</v>
      </c>
      <c r="R72" s="1">
        <v>20</v>
      </c>
      <c r="S72" s="1">
        <v>52.9</v>
      </c>
    </row>
    <row r="73" spans="1:19" x14ac:dyDescent="0.2">
      <c r="A73" s="1" t="s">
        <v>180</v>
      </c>
      <c r="B73" s="1">
        <v>640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100</v>
      </c>
      <c r="N73" s="1">
        <v>330</v>
      </c>
      <c r="O73" s="1">
        <v>200</v>
      </c>
      <c r="P73" s="1">
        <v>0</v>
      </c>
      <c r="Q73" s="1">
        <v>10</v>
      </c>
      <c r="R73" s="1">
        <v>0</v>
      </c>
      <c r="S73" s="1">
        <v>58.3</v>
      </c>
    </row>
    <row r="74" spans="1:19" x14ac:dyDescent="0.2">
      <c r="A74" s="1" t="s">
        <v>181</v>
      </c>
      <c r="B74" s="1">
        <v>150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10</v>
      </c>
      <c r="O74" s="1">
        <v>30</v>
      </c>
      <c r="P74" s="1">
        <v>50</v>
      </c>
      <c r="Q74" s="1">
        <v>40</v>
      </c>
      <c r="R74" s="1">
        <v>20</v>
      </c>
      <c r="S74" s="1">
        <v>68.5</v>
      </c>
    </row>
    <row r="75" spans="1:19" x14ac:dyDescent="0.2">
      <c r="A75" s="1" t="s">
        <v>182</v>
      </c>
      <c r="B75" s="1">
        <v>530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20</v>
      </c>
      <c r="O75" s="1">
        <v>130</v>
      </c>
      <c r="P75" s="1">
        <v>210</v>
      </c>
      <c r="Q75" s="1">
        <v>100</v>
      </c>
      <c r="R75" s="1">
        <v>70</v>
      </c>
      <c r="S75" s="1">
        <v>67.7</v>
      </c>
    </row>
    <row r="76" spans="1:19" x14ac:dyDescent="0.2">
      <c r="A76" s="1" t="s">
        <v>183</v>
      </c>
      <c r="B76" s="1">
        <v>60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10</v>
      </c>
      <c r="M76" s="1">
        <v>10</v>
      </c>
      <c r="N76" s="1">
        <v>0</v>
      </c>
      <c r="O76" s="1">
        <v>20</v>
      </c>
      <c r="P76" s="1">
        <v>0</v>
      </c>
      <c r="Q76" s="1">
        <v>0</v>
      </c>
      <c r="R76" s="1">
        <v>20</v>
      </c>
      <c r="S76" s="1">
        <v>62.5</v>
      </c>
    </row>
    <row r="77" spans="1:19" x14ac:dyDescent="0.2">
      <c r="A77" s="1" t="s">
        <v>76</v>
      </c>
      <c r="B77" s="1">
        <v>52990</v>
      </c>
      <c r="C77" s="1">
        <v>7250</v>
      </c>
      <c r="D77" s="1">
        <v>6680</v>
      </c>
      <c r="E77" s="1">
        <v>6340</v>
      </c>
      <c r="F77" s="1">
        <v>6000</v>
      </c>
      <c r="G77" s="1">
        <v>4420</v>
      </c>
      <c r="H77" s="1">
        <v>4030</v>
      </c>
      <c r="I77" s="1">
        <v>3590</v>
      </c>
      <c r="J77" s="1">
        <v>3280</v>
      </c>
      <c r="K77" s="1">
        <v>2590</v>
      </c>
      <c r="L77" s="1">
        <v>2330</v>
      </c>
      <c r="M77" s="1">
        <v>1650</v>
      </c>
      <c r="N77" s="1">
        <v>1540</v>
      </c>
      <c r="O77" s="1">
        <v>1290</v>
      </c>
      <c r="P77" s="1">
        <v>1020</v>
      </c>
      <c r="Q77" s="1">
        <v>400</v>
      </c>
      <c r="R77" s="1">
        <v>580</v>
      </c>
      <c r="S77" s="1">
        <v>20.3</v>
      </c>
    </row>
    <row r="78" spans="1:19" x14ac:dyDescent="0.2">
      <c r="A78" s="1" t="s">
        <v>40</v>
      </c>
    </row>
    <row r="79" spans="1:19" x14ac:dyDescent="0.2">
      <c r="A79" s="1" t="s">
        <v>175</v>
      </c>
    </row>
    <row r="80" spans="1:19" x14ac:dyDescent="0.2">
      <c r="A80" s="1" t="s">
        <v>2</v>
      </c>
      <c r="B80" s="1">
        <v>61070</v>
      </c>
      <c r="C80" s="1">
        <v>6820</v>
      </c>
      <c r="D80" s="1">
        <v>6440</v>
      </c>
      <c r="E80" s="1">
        <v>5640</v>
      </c>
      <c r="F80" s="1">
        <v>5630</v>
      </c>
      <c r="G80" s="1">
        <v>5850</v>
      </c>
      <c r="H80" s="1">
        <v>5840</v>
      </c>
      <c r="I80" s="1">
        <v>5380</v>
      </c>
      <c r="J80" s="1">
        <v>4830</v>
      </c>
      <c r="K80" s="1">
        <v>3990</v>
      </c>
      <c r="L80" s="1">
        <v>2510</v>
      </c>
      <c r="M80" s="1">
        <v>2060</v>
      </c>
      <c r="N80" s="1">
        <v>1940</v>
      </c>
      <c r="O80" s="1">
        <v>1610</v>
      </c>
      <c r="P80" s="1">
        <v>1160</v>
      </c>
      <c r="Q80" s="1">
        <v>580</v>
      </c>
      <c r="R80" s="1">
        <v>790</v>
      </c>
      <c r="S80" s="1">
        <v>25.1</v>
      </c>
    </row>
    <row r="81" spans="1:19" x14ac:dyDescent="0.2">
      <c r="A81" s="1">
        <v>29465</v>
      </c>
      <c r="B81" s="1">
        <v>1380</v>
      </c>
      <c r="C81" s="1">
        <v>0</v>
      </c>
      <c r="D81" s="1">
        <v>0</v>
      </c>
      <c r="E81" s="1">
        <v>0</v>
      </c>
      <c r="F81" s="1">
        <v>90</v>
      </c>
      <c r="G81" s="1">
        <v>600</v>
      </c>
      <c r="H81" s="1">
        <v>460</v>
      </c>
      <c r="I81" s="1">
        <v>150</v>
      </c>
      <c r="J81" s="1">
        <v>70</v>
      </c>
      <c r="K81" s="1">
        <v>10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25</v>
      </c>
    </row>
    <row r="82" spans="1:19" x14ac:dyDescent="0.2">
      <c r="A82" s="1">
        <v>27515</v>
      </c>
      <c r="B82" s="1">
        <v>50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30</v>
      </c>
      <c r="J82" s="1">
        <v>10</v>
      </c>
      <c r="K82" s="1">
        <v>10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34.200000000000003</v>
      </c>
    </row>
    <row r="83" spans="1:19" x14ac:dyDescent="0.2">
      <c r="A83" s="1" t="s">
        <v>176</v>
      </c>
      <c r="B83" s="1">
        <v>340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90</v>
      </c>
      <c r="I83" s="1">
        <v>170</v>
      </c>
      <c r="J83" s="1">
        <v>70</v>
      </c>
      <c r="K83" s="1">
        <v>10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32.4</v>
      </c>
    </row>
    <row r="84" spans="1:19" x14ac:dyDescent="0.2">
      <c r="A84" s="1" t="s">
        <v>177</v>
      </c>
      <c r="B84" s="1">
        <v>230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20</v>
      </c>
      <c r="J84" s="1">
        <v>120</v>
      </c>
      <c r="K84" s="1">
        <v>60</v>
      </c>
      <c r="L84" s="1">
        <v>30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39</v>
      </c>
    </row>
    <row r="85" spans="1:19" x14ac:dyDescent="0.2">
      <c r="A85" s="1" t="s">
        <v>178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</row>
    <row r="86" spans="1:19" x14ac:dyDescent="0.2">
      <c r="A86" s="1" t="s">
        <v>179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</row>
    <row r="87" spans="1:19" x14ac:dyDescent="0.2">
      <c r="A87" s="1">
        <v>20121</v>
      </c>
      <c r="B87" s="1">
        <v>40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10</v>
      </c>
      <c r="M87" s="1">
        <v>30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51.7</v>
      </c>
    </row>
    <row r="88" spans="1:19" x14ac:dyDescent="0.2">
      <c r="A88" s="1" t="s">
        <v>180</v>
      </c>
      <c r="B88" s="1">
        <v>10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10</v>
      </c>
      <c r="P88" s="1">
        <v>0</v>
      </c>
      <c r="Q88" s="1">
        <v>0</v>
      </c>
      <c r="R88" s="1">
        <v>0</v>
      </c>
      <c r="S88" s="1">
        <v>62.5</v>
      </c>
    </row>
    <row r="89" spans="1:19" x14ac:dyDescent="0.2">
      <c r="A89" s="1" t="s">
        <v>181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</row>
    <row r="90" spans="1:19" x14ac:dyDescent="0.2">
      <c r="A90" s="1" t="s">
        <v>182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</row>
    <row r="91" spans="1:19" x14ac:dyDescent="0.2">
      <c r="A91" s="1" t="s">
        <v>183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</row>
    <row r="92" spans="1:19" x14ac:dyDescent="0.2">
      <c r="A92" s="1" t="s">
        <v>76</v>
      </c>
      <c r="B92" s="1">
        <v>59020</v>
      </c>
      <c r="C92" s="1">
        <v>6820</v>
      </c>
      <c r="D92" s="1">
        <v>6440</v>
      </c>
      <c r="E92" s="1">
        <v>5640</v>
      </c>
      <c r="F92" s="1">
        <v>5540</v>
      </c>
      <c r="G92" s="1">
        <v>5250</v>
      </c>
      <c r="H92" s="1">
        <v>5290</v>
      </c>
      <c r="I92" s="1">
        <v>5010</v>
      </c>
      <c r="J92" s="1">
        <v>4560</v>
      </c>
      <c r="K92" s="1">
        <v>3900</v>
      </c>
      <c r="L92" s="1">
        <v>2470</v>
      </c>
      <c r="M92" s="1">
        <v>2030</v>
      </c>
      <c r="N92" s="1">
        <v>1940</v>
      </c>
      <c r="O92" s="1">
        <v>1600</v>
      </c>
      <c r="P92" s="1">
        <v>1160</v>
      </c>
      <c r="Q92" s="1">
        <v>580</v>
      </c>
      <c r="R92" s="1">
        <v>790</v>
      </c>
      <c r="S92" s="1">
        <v>24.8</v>
      </c>
    </row>
    <row r="93" spans="1:19" x14ac:dyDescent="0.2">
      <c r="A93" s="22" t="s">
        <v>510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</row>
  </sheetData>
  <mergeCells count="1">
    <mergeCell ref="A93:S9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2DB04-A9EF-4C95-A5C1-5F2E20751861}">
  <dimension ref="A1:P81"/>
  <sheetViews>
    <sheetView view="pageBreakPreview" topLeftCell="A60" zoomScale="125" zoomScaleNormal="100" zoomScaleSheetLayoutView="125" workbookViewId="0">
      <selection activeCell="A81" sqref="A81:P81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74</v>
      </c>
    </row>
    <row r="2" spans="1:16" x14ac:dyDescent="0.2">
      <c r="A2" s="11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447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389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62</v>
      </c>
      <c r="B5" s="1">
        <v>620</v>
      </c>
      <c r="C5" s="1">
        <v>250</v>
      </c>
      <c r="D5" s="1">
        <v>0</v>
      </c>
      <c r="E5" s="1">
        <v>290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10</v>
      </c>
      <c r="L5" s="1">
        <v>0</v>
      </c>
      <c r="M5" s="1">
        <v>10</v>
      </c>
      <c r="N5" s="1">
        <v>0</v>
      </c>
      <c r="O5" s="1">
        <v>0</v>
      </c>
      <c r="P5" s="1">
        <v>60</v>
      </c>
    </row>
    <row r="6" spans="1:16" x14ac:dyDescent="0.2">
      <c r="A6" s="1" t="s">
        <v>63</v>
      </c>
      <c r="B6" s="1">
        <v>410</v>
      </c>
      <c r="C6" s="1">
        <v>130</v>
      </c>
      <c r="D6" s="1">
        <v>0</v>
      </c>
      <c r="E6" s="1">
        <v>210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20</v>
      </c>
      <c r="L6" s="1">
        <v>0</v>
      </c>
      <c r="M6" s="1">
        <v>20</v>
      </c>
      <c r="N6" s="1">
        <v>10</v>
      </c>
      <c r="O6" s="1">
        <v>0</v>
      </c>
      <c r="P6" s="1">
        <v>20</v>
      </c>
    </row>
    <row r="7" spans="1:16" x14ac:dyDescent="0.2">
      <c r="A7" s="1" t="s">
        <v>64</v>
      </c>
      <c r="B7" s="1">
        <v>190</v>
      </c>
      <c r="C7" s="1">
        <v>80</v>
      </c>
      <c r="D7" s="1">
        <v>0</v>
      </c>
      <c r="E7" s="1">
        <v>100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10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65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2">
      <c r="A9" s="1" t="s">
        <v>66</v>
      </c>
      <c r="B9" s="1">
        <v>430</v>
      </c>
      <c r="C9" s="1">
        <v>150</v>
      </c>
      <c r="D9" s="1">
        <v>0</v>
      </c>
      <c r="E9" s="1">
        <v>150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40</v>
      </c>
      <c r="L9" s="1">
        <v>0</v>
      </c>
      <c r="M9" s="1">
        <v>50</v>
      </c>
      <c r="N9" s="1">
        <v>0</v>
      </c>
      <c r="O9" s="1">
        <v>30</v>
      </c>
      <c r="P9" s="1">
        <v>10</v>
      </c>
    </row>
    <row r="10" spans="1:16" x14ac:dyDescent="0.2">
      <c r="A10" s="1" t="s">
        <v>52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2">
      <c r="A11" s="1" t="s">
        <v>48</v>
      </c>
      <c r="B11" s="1">
        <v>280</v>
      </c>
      <c r="C11" s="1">
        <v>110</v>
      </c>
      <c r="D11" s="1">
        <v>0</v>
      </c>
      <c r="E11" s="1">
        <v>90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60</v>
      </c>
      <c r="L11" s="1">
        <v>0</v>
      </c>
      <c r="M11" s="1">
        <v>0</v>
      </c>
      <c r="N11" s="1">
        <v>0</v>
      </c>
      <c r="O11" s="1">
        <v>10</v>
      </c>
      <c r="P11" s="1">
        <v>10</v>
      </c>
    </row>
    <row r="12" spans="1:16" x14ac:dyDescent="0.2">
      <c r="A12" s="1" t="s">
        <v>49</v>
      </c>
      <c r="B12" s="1">
        <v>2820</v>
      </c>
      <c r="C12" s="1">
        <v>2070</v>
      </c>
      <c r="D12" s="1">
        <v>30</v>
      </c>
      <c r="E12" s="1">
        <v>300</v>
      </c>
      <c r="F12" s="1">
        <v>0</v>
      </c>
      <c r="G12" s="1">
        <v>0</v>
      </c>
      <c r="H12" s="1">
        <v>0</v>
      </c>
      <c r="I12" s="1">
        <v>10</v>
      </c>
      <c r="J12" s="1">
        <v>0</v>
      </c>
      <c r="K12" s="1">
        <v>300</v>
      </c>
      <c r="L12" s="1">
        <v>0</v>
      </c>
      <c r="M12" s="1">
        <v>60</v>
      </c>
      <c r="N12" s="1">
        <v>0</v>
      </c>
      <c r="O12" s="1">
        <v>0</v>
      </c>
      <c r="P12" s="1">
        <v>50</v>
      </c>
    </row>
    <row r="13" spans="1:16" x14ac:dyDescent="0.2">
      <c r="A13" s="1" t="s">
        <v>50</v>
      </c>
      <c r="B13" s="1">
        <v>910</v>
      </c>
      <c r="C13" s="1">
        <v>560</v>
      </c>
      <c r="D13" s="1">
        <v>10</v>
      </c>
      <c r="E13" s="1">
        <v>120</v>
      </c>
      <c r="F13" s="1">
        <v>0</v>
      </c>
      <c r="G13" s="1">
        <v>0</v>
      </c>
      <c r="H13" s="1">
        <v>0</v>
      </c>
      <c r="I13" s="1">
        <v>10</v>
      </c>
      <c r="J13" s="1">
        <v>0</v>
      </c>
      <c r="K13" s="1">
        <v>30</v>
      </c>
      <c r="L13" s="1">
        <v>10</v>
      </c>
      <c r="M13" s="1">
        <v>140</v>
      </c>
      <c r="N13" s="1">
        <v>20</v>
      </c>
      <c r="O13" s="1">
        <v>0</v>
      </c>
      <c r="P13" s="1">
        <v>10</v>
      </c>
    </row>
    <row r="14" spans="1:16" x14ac:dyDescent="0.2">
      <c r="A14" s="1" t="s">
        <v>51</v>
      </c>
      <c r="B14" s="1">
        <v>290</v>
      </c>
      <c r="C14" s="1">
        <v>110</v>
      </c>
      <c r="D14" s="1">
        <v>0</v>
      </c>
      <c r="E14" s="1">
        <v>100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10</v>
      </c>
      <c r="L14" s="1">
        <v>0</v>
      </c>
      <c r="M14" s="1">
        <v>0</v>
      </c>
      <c r="N14" s="1">
        <v>60</v>
      </c>
      <c r="O14" s="1">
        <v>0</v>
      </c>
      <c r="P14" s="1">
        <v>10</v>
      </c>
    </row>
    <row r="15" spans="1:16" x14ac:dyDescent="0.2">
      <c r="A15" s="1" t="s">
        <v>67</v>
      </c>
      <c r="B15" s="1">
        <v>100</v>
      </c>
      <c r="C15" s="1">
        <v>40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60</v>
      </c>
      <c r="P15" s="1">
        <v>0</v>
      </c>
    </row>
    <row r="16" spans="1:16" x14ac:dyDescent="0.2">
      <c r="A16" s="1" t="s">
        <v>68</v>
      </c>
      <c r="B16" s="1">
        <v>100</v>
      </c>
      <c r="C16" s="1">
        <v>70</v>
      </c>
      <c r="D16" s="1">
        <v>30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x14ac:dyDescent="0.2">
      <c r="A17" s="1" t="s">
        <v>69</v>
      </c>
      <c r="B17" s="1">
        <v>250</v>
      </c>
      <c r="C17" s="1">
        <v>150</v>
      </c>
      <c r="D17" s="1">
        <v>0</v>
      </c>
      <c r="E17" s="1">
        <v>100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x14ac:dyDescent="0.2">
      <c r="A18" s="1" t="s">
        <v>70</v>
      </c>
      <c r="B18" s="1">
        <v>50</v>
      </c>
      <c r="C18" s="1">
        <v>20</v>
      </c>
      <c r="D18" s="1">
        <v>0</v>
      </c>
      <c r="E18" s="1">
        <v>20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10</v>
      </c>
    </row>
    <row r="19" spans="1:16" x14ac:dyDescent="0.2">
      <c r="A19" s="1" t="s">
        <v>42</v>
      </c>
      <c r="B19" s="1">
        <v>2650</v>
      </c>
      <c r="C19" s="1">
        <v>2140</v>
      </c>
      <c r="D19" s="1">
        <v>0</v>
      </c>
      <c r="E19" s="1">
        <v>370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90</v>
      </c>
      <c r="L19" s="1">
        <v>0</v>
      </c>
      <c r="M19" s="1">
        <v>10</v>
      </c>
      <c r="N19" s="1">
        <v>0</v>
      </c>
      <c r="O19" s="1">
        <v>10</v>
      </c>
      <c r="P19" s="1">
        <v>30</v>
      </c>
    </row>
    <row r="20" spans="1:16" x14ac:dyDescent="0.2">
      <c r="A20" s="1" t="s">
        <v>43</v>
      </c>
      <c r="B20" s="1">
        <v>230</v>
      </c>
      <c r="C20" s="1">
        <v>150</v>
      </c>
      <c r="D20" s="1">
        <v>30</v>
      </c>
      <c r="E20" s="1">
        <v>40</v>
      </c>
      <c r="F20" s="1">
        <v>10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1" t="s">
        <v>71</v>
      </c>
      <c r="B21" s="1">
        <v>30</v>
      </c>
      <c r="C21" s="1">
        <v>10</v>
      </c>
      <c r="D21" s="1">
        <v>0</v>
      </c>
      <c r="E21" s="1">
        <v>0</v>
      </c>
      <c r="F21" s="1">
        <v>10</v>
      </c>
      <c r="G21" s="1">
        <v>0</v>
      </c>
      <c r="H21" s="1">
        <v>10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2">
      <c r="A22" s="1" t="s">
        <v>44</v>
      </c>
      <c r="B22" s="1">
        <v>40</v>
      </c>
      <c r="C22" s="1">
        <v>40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2">
      <c r="A23" s="1" t="s">
        <v>46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72</v>
      </c>
      <c r="B24" s="1">
        <v>50</v>
      </c>
      <c r="C24" s="1">
        <v>50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x14ac:dyDescent="0.2">
      <c r="A25" s="1" t="s">
        <v>54</v>
      </c>
      <c r="B25" s="1">
        <v>290</v>
      </c>
      <c r="C25" s="1">
        <v>100</v>
      </c>
      <c r="D25" s="1">
        <v>0</v>
      </c>
      <c r="E25" s="1">
        <v>170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20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1:16" x14ac:dyDescent="0.2">
      <c r="A26" s="1" t="s">
        <v>73</v>
      </c>
      <c r="B26" s="1">
        <v>800</v>
      </c>
      <c r="C26" s="1">
        <v>190</v>
      </c>
      <c r="D26" s="1">
        <v>10</v>
      </c>
      <c r="E26" s="1">
        <v>450</v>
      </c>
      <c r="F26" s="1">
        <v>0</v>
      </c>
      <c r="G26" s="1">
        <v>0</v>
      </c>
      <c r="H26" s="1">
        <v>0</v>
      </c>
      <c r="I26" s="1">
        <v>0</v>
      </c>
      <c r="J26" s="1">
        <v>10</v>
      </c>
      <c r="K26" s="1">
        <v>60</v>
      </c>
      <c r="L26" s="1">
        <v>10</v>
      </c>
      <c r="M26" s="1">
        <v>10</v>
      </c>
      <c r="N26" s="1">
        <v>10</v>
      </c>
      <c r="O26" s="1">
        <v>10</v>
      </c>
      <c r="P26" s="1">
        <v>40</v>
      </c>
    </row>
    <row r="27" spans="1:16" x14ac:dyDescent="0.2">
      <c r="A27" s="1" t="s">
        <v>53</v>
      </c>
      <c r="B27" s="1">
        <v>2240</v>
      </c>
      <c r="C27" s="1">
        <v>1260</v>
      </c>
      <c r="D27" s="1">
        <v>30</v>
      </c>
      <c r="E27" s="1">
        <v>680</v>
      </c>
      <c r="F27" s="1">
        <v>0</v>
      </c>
      <c r="G27" s="1">
        <v>0</v>
      </c>
      <c r="H27" s="1">
        <v>0</v>
      </c>
      <c r="I27" s="1">
        <v>10</v>
      </c>
      <c r="J27" s="1">
        <v>0</v>
      </c>
      <c r="K27" s="1">
        <v>60</v>
      </c>
      <c r="L27" s="1">
        <v>30</v>
      </c>
      <c r="M27" s="1">
        <v>60</v>
      </c>
      <c r="N27" s="1">
        <v>20</v>
      </c>
      <c r="O27" s="1">
        <v>0</v>
      </c>
      <c r="P27" s="1">
        <v>90</v>
      </c>
    </row>
    <row r="28" spans="1:16" x14ac:dyDescent="0.2">
      <c r="A28" s="1" t="s">
        <v>76</v>
      </c>
      <c r="B28" s="1">
        <v>119560</v>
      </c>
      <c r="C28" s="1">
        <v>55490</v>
      </c>
      <c r="D28" s="1">
        <v>1760</v>
      </c>
      <c r="E28" s="1">
        <v>25110</v>
      </c>
      <c r="F28" s="1">
        <v>1190</v>
      </c>
      <c r="G28" s="1">
        <v>80</v>
      </c>
      <c r="H28" s="1">
        <v>570</v>
      </c>
      <c r="I28" s="1">
        <v>390</v>
      </c>
      <c r="J28" s="1">
        <v>1260</v>
      </c>
      <c r="K28" s="1">
        <v>23940</v>
      </c>
      <c r="L28" s="1">
        <v>1640</v>
      </c>
      <c r="M28" s="1">
        <v>2370</v>
      </c>
      <c r="N28" s="1">
        <v>3570</v>
      </c>
      <c r="O28" s="1">
        <v>390</v>
      </c>
      <c r="P28" s="1">
        <v>1800</v>
      </c>
    </row>
    <row r="30" spans="1:16" x14ac:dyDescent="0.2">
      <c r="A30" s="1" t="s">
        <v>390</v>
      </c>
      <c r="B30" s="1">
        <v>71270</v>
      </c>
      <c r="C30" s="1">
        <v>31720</v>
      </c>
      <c r="D30" s="1">
        <v>890</v>
      </c>
      <c r="E30" s="1">
        <v>17580</v>
      </c>
      <c r="F30" s="1">
        <v>470</v>
      </c>
      <c r="G30" s="1">
        <v>50</v>
      </c>
      <c r="H30" s="1">
        <v>330</v>
      </c>
      <c r="I30" s="1">
        <v>240</v>
      </c>
      <c r="J30" s="1">
        <v>690</v>
      </c>
      <c r="K30" s="1">
        <v>13060</v>
      </c>
      <c r="L30" s="1">
        <v>1290</v>
      </c>
      <c r="M30" s="1">
        <v>1170</v>
      </c>
      <c r="N30" s="1">
        <v>2270</v>
      </c>
      <c r="O30" s="1">
        <v>250</v>
      </c>
      <c r="P30" s="1">
        <v>1260</v>
      </c>
    </row>
    <row r="31" spans="1:16" x14ac:dyDescent="0.2">
      <c r="A31" s="1" t="s">
        <v>62</v>
      </c>
      <c r="B31" s="1">
        <v>390</v>
      </c>
      <c r="C31" s="1">
        <v>190</v>
      </c>
      <c r="D31" s="1">
        <v>0</v>
      </c>
      <c r="E31" s="1">
        <v>150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10</v>
      </c>
      <c r="L31" s="1">
        <v>0</v>
      </c>
      <c r="M31" s="1">
        <v>10</v>
      </c>
      <c r="N31" s="1">
        <v>0</v>
      </c>
      <c r="O31" s="1">
        <v>0</v>
      </c>
      <c r="P31" s="1">
        <v>30</v>
      </c>
    </row>
    <row r="32" spans="1:16" x14ac:dyDescent="0.2">
      <c r="A32" s="1" t="s">
        <v>63</v>
      </c>
      <c r="B32" s="1">
        <v>240</v>
      </c>
      <c r="C32" s="1">
        <v>40</v>
      </c>
      <c r="D32" s="1">
        <v>0</v>
      </c>
      <c r="E32" s="1">
        <v>150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10</v>
      </c>
      <c r="L32" s="1">
        <v>0</v>
      </c>
      <c r="M32" s="1">
        <v>20</v>
      </c>
      <c r="N32" s="1">
        <v>10</v>
      </c>
      <c r="O32" s="1">
        <v>0</v>
      </c>
      <c r="P32" s="1">
        <v>10</v>
      </c>
    </row>
    <row r="33" spans="1:16" x14ac:dyDescent="0.2">
      <c r="A33" s="1" t="s">
        <v>64</v>
      </c>
      <c r="B33" s="1">
        <v>100</v>
      </c>
      <c r="C33" s="1">
        <v>40</v>
      </c>
      <c r="D33" s="1">
        <v>0</v>
      </c>
      <c r="E33" s="1">
        <v>60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4" spans="1:16" x14ac:dyDescent="0.2">
      <c r="A34" s="1" t="s">
        <v>65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2">
      <c r="A35" s="1" t="s">
        <v>66</v>
      </c>
      <c r="B35" s="1">
        <v>210</v>
      </c>
      <c r="C35" s="1">
        <v>70</v>
      </c>
      <c r="D35" s="1">
        <v>0</v>
      </c>
      <c r="E35" s="1">
        <v>90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30</v>
      </c>
      <c r="L35" s="1">
        <v>0</v>
      </c>
      <c r="M35" s="1">
        <v>10</v>
      </c>
      <c r="N35" s="1">
        <v>0</v>
      </c>
      <c r="O35" s="1">
        <v>10</v>
      </c>
      <c r="P35" s="1">
        <v>0</v>
      </c>
    </row>
    <row r="36" spans="1:16" x14ac:dyDescent="0.2">
      <c r="A36" s="1" t="s">
        <v>52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</row>
    <row r="37" spans="1:16" x14ac:dyDescent="0.2">
      <c r="A37" s="1" t="s">
        <v>48</v>
      </c>
      <c r="B37" s="1">
        <v>120</v>
      </c>
      <c r="C37" s="1">
        <v>30</v>
      </c>
      <c r="D37" s="1">
        <v>0</v>
      </c>
      <c r="E37" s="1">
        <v>40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30</v>
      </c>
      <c r="L37" s="1">
        <v>0</v>
      </c>
      <c r="M37" s="1">
        <v>0</v>
      </c>
      <c r="N37" s="1">
        <v>0</v>
      </c>
      <c r="O37" s="1">
        <v>10</v>
      </c>
      <c r="P37" s="1">
        <v>10</v>
      </c>
    </row>
    <row r="38" spans="1:16" x14ac:dyDescent="0.2">
      <c r="A38" s="1" t="s">
        <v>49</v>
      </c>
      <c r="B38" s="1">
        <v>1410</v>
      </c>
      <c r="C38" s="1">
        <v>1050</v>
      </c>
      <c r="D38" s="1">
        <v>0</v>
      </c>
      <c r="E38" s="1">
        <v>120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200</v>
      </c>
      <c r="L38" s="1">
        <v>0</v>
      </c>
      <c r="M38" s="1">
        <v>20</v>
      </c>
      <c r="N38" s="1">
        <v>0</v>
      </c>
      <c r="O38" s="1">
        <v>0</v>
      </c>
      <c r="P38" s="1">
        <v>20</v>
      </c>
    </row>
    <row r="39" spans="1:16" x14ac:dyDescent="0.2">
      <c r="A39" s="1" t="s">
        <v>50</v>
      </c>
      <c r="B39" s="1">
        <v>410</v>
      </c>
      <c r="C39" s="1">
        <v>270</v>
      </c>
      <c r="D39" s="1">
        <v>0</v>
      </c>
      <c r="E39" s="1">
        <v>50</v>
      </c>
      <c r="F39" s="1">
        <v>0</v>
      </c>
      <c r="G39" s="1">
        <v>0</v>
      </c>
      <c r="H39" s="1">
        <v>0</v>
      </c>
      <c r="I39" s="1">
        <v>10</v>
      </c>
      <c r="J39" s="1">
        <v>0</v>
      </c>
      <c r="K39" s="1">
        <v>10</v>
      </c>
      <c r="L39" s="1">
        <v>0</v>
      </c>
      <c r="M39" s="1">
        <v>50</v>
      </c>
      <c r="N39" s="1">
        <v>10</v>
      </c>
      <c r="O39" s="1">
        <v>0</v>
      </c>
      <c r="P39" s="1">
        <v>10</v>
      </c>
    </row>
    <row r="40" spans="1:16" x14ac:dyDescent="0.2">
      <c r="A40" s="1" t="s">
        <v>51</v>
      </c>
      <c r="B40" s="1">
        <v>110</v>
      </c>
      <c r="C40" s="1">
        <v>40</v>
      </c>
      <c r="D40" s="1">
        <v>0</v>
      </c>
      <c r="E40" s="1">
        <v>40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10</v>
      </c>
      <c r="L40" s="1">
        <v>0</v>
      </c>
      <c r="M40" s="1">
        <v>0</v>
      </c>
      <c r="N40" s="1">
        <v>20</v>
      </c>
      <c r="O40" s="1">
        <v>0</v>
      </c>
      <c r="P40" s="1">
        <v>0</v>
      </c>
    </row>
    <row r="41" spans="1:16" x14ac:dyDescent="0.2">
      <c r="A41" s="1" t="s">
        <v>67</v>
      </c>
      <c r="B41" s="1">
        <v>60</v>
      </c>
      <c r="C41" s="1">
        <v>10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50</v>
      </c>
      <c r="P41" s="1">
        <v>0</v>
      </c>
    </row>
    <row r="42" spans="1:16" x14ac:dyDescent="0.2">
      <c r="A42" s="1" t="s">
        <v>68</v>
      </c>
      <c r="B42" s="1">
        <v>50</v>
      </c>
      <c r="C42" s="1">
        <v>30</v>
      </c>
      <c r="D42" s="1">
        <v>20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</row>
    <row r="43" spans="1:16" x14ac:dyDescent="0.2">
      <c r="A43" s="1" t="s">
        <v>69</v>
      </c>
      <c r="B43" s="1">
        <v>70</v>
      </c>
      <c r="C43" s="1">
        <v>40</v>
      </c>
      <c r="D43" s="1">
        <v>0</v>
      </c>
      <c r="E43" s="1">
        <v>30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</row>
    <row r="44" spans="1:16" x14ac:dyDescent="0.2">
      <c r="A44" s="1" t="s">
        <v>70</v>
      </c>
      <c r="B44" s="1">
        <v>30</v>
      </c>
      <c r="C44" s="1">
        <v>20</v>
      </c>
      <c r="D44" s="1">
        <v>0</v>
      </c>
      <c r="E44" s="1">
        <v>10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x14ac:dyDescent="0.2">
      <c r="A45" s="1" t="s">
        <v>42</v>
      </c>
      <c r="B45" s="1">
        <v>1460</v>
      </c>
      <c r="C45" s="1">
        <v>1180</v>
      </c>
      <c r="D45" s="1">
        <v>0</v>
      </c>
      <c r="E45" s="1">
        <v>200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60</v>
      </c>
      <c r="L45" s="1">
        <v>0</v>
      </c>
      <c r="M45" s="1">
        <v>10</v>
      </c>
      <c r="N45" s="1">
        <v>0</v>
      </c>
      <c r="O45" s="1">
        <v>0</v>
      </c>
      <c r="P45" s="1">
        <v>10</v>
      </c>
    </row>
    <row r="46" spans="1:16" x14ac:dyDescent="0.2">
      <c r="A46" s="1" t="s">
        <v>43</v>
      </c>
      <c r="B46" s="1">
        <v>180</v>
      </c>
      <c r="C46" s="1">
        <v>120</v>
      </c>
      <c r="D46" s="1">
        <v>20</v>
      </c>
      <c r="E46" s="1">
        <v>30</v>
      </c>
      <c r="F46" s="1">
        <v>10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</row>
    <row r="47" spans="1:16" x14ac:dyDescent="0.2">
      <c r="A47" s="1" t="s">
        <v>71</v>
      </c>
      <c r="B47" s="1">
        <v>10</v>
      </c>
      <c r="C47" s="1">
        <v>10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2">
      <c r="A48" s="1" t="s">
        <v>44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2">
      <c r="A49" s="1" t="s">
        <v>46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x14ac:dyDescent="0.2">
      <c r="A50" s="1" t="s">
        <v>72</v>
      </c>
      <c r="B50" s="1">
        <v>30</v>
      </c>
      <c r="C50" s="1">
        <v>30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</row>
    <row r="51" spans="1:16" x14ac:dyDescent="0.2">
      <c r="A51" s="1" t="s">
        <v>54</v>
      </c>
      <c r="B51" s="1">
        <v>210</v>
      </c>
      <c r="C51" s="1">
        <v>60</v>
      </c>
      <c r="D51" s="1">
        <v>0</v>
      </c>
      <c r="E51" s="1">
        <v>130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20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2">
      <c r="A52" s="1" t="s">
        <v>73</v>
      </c>
      <c r="B52" s="1">
        <v>450</v>
      </c>
      <c r="C52" s="1">
        <v>80</v>
      </c>
      <c r="D52" s="1">
        <v>0</v>
      </c>
      <c r="E52" s="1">
        <v>290</v>
      </c>
      <c r="F52" s="1">
        <v>0</v>
      </c>
      <c r="G52" s="1">
        <v>0</v>
      </c>
      <c r="H52" s="1">
        <v>0</v>
      </c>
      <c r="I52" s="1">
        <v>0</v>
      </c>
      <c r="J52" s="1">
        <v>10</v>
      </c>
      <c r="K52" s="1">
        <v>30</v>
      </c>
      <c r="L52" s="1">
        <v>0</v>
      </c>
      <c r="M52" s="1">
        <v>10</v>
      </c>
      <c r="N52" s="1">
        <v>0</v>
      </c>
      <c r="O52" s="1">
        <v>10</v>
      </c>
      <c r="P52" s="1">
        <v>20</v>
      </c>
    </row>
    <row r="53" spans="1:16" x14ac:dyDescent="0.2">
      <c r="A53" s="1" t="s">
        <v>53</v>
      </c>
      <c r="B53" s="1">
        <v>1120</v>
      </c>
      <c r="C53" s="1">
        <v>600</v>
      </c>
      <c r="D53" s="1">
        <v>20</v>
      </c>
      <c r="E53" s="1">
        <v>380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30</v>
      </c>
      <c r="L53" s="1">
        <v>20</v>
      </c>
      <c r="M53" s="1">
        <v>20</v>
      </c>
      <c r="N53" s="1">
        <v>0</v>
      </c>
      <c r="O53" s="1">
        <v>0</v>
      </c>
      <c r="P53" s="1">
        <v>50</v>
      </c>
    </row>
    <row r="54" spans="1:16" x14ac:dyDescent="0.2">
      <c r="A54" s="1" t="s">
        <v>76</v>
      </c>
      <c r="B54" s="1">
        <v>64610</v>
      </c>
      <c r="C54" s="1">
        <v>27810</v>
      </c>
      <c r="D54" s="1">
        <v>830</v>
      </c>
      <c r="E54" s="1">
        <v>15810</v>
      </c>
      <c r="F54" s="1">
        <v>460</v>
      </c>
      <c r="G54" s="1">
        <v>50</v>
      </c>
      <c r="H54" s="1">
        <v>330</v>
      </c>
      <c r="I54" s="1">
        <v>230</v>
      </c>
      <c r="J54" s="1">
        <v>680</v>
      </c>
      <c r="K54" s="1">
        <v>12620</v>
      </c>
      <c r="L54" s="1">
        <v>1270</v>
      </c>
      <c r="M54" s="1">
        <v>1020</v>
      </c>
      <c r="N54" s="1">
        <v>2230</v>
      </c>
      <c r="O54" s="1">
        <v>170</v>
      </c>
      <c r="P54" s="1">
        <v>1100</v>
      </c>
    </row>
    <row r="56" spans="1:16" x14ac:dyDescent="0.2">
      <c r="A56" s="1" t="s">
        <v>394</v>
      </c>
      <c r="B56" s="1">
        <v>61070</v>
      </c>
      <c r="C56" s="1">
        <v>31450</v>
      </c>
      <c r="D56" s="1">
        <v>1010</v>
      </c>
      <c r="E56" s="1">
        <v>10720</v>
      </c>
      <c r="F56" s="1">
        <v>740</v>
      </c>
      <c r="G56" s="1">
        <v>30</v>
      </c>
      <c r="H56" s="1">
        <v>250</v>
      </c>
      <c r="I56" s="1">
        <v>180</v>
      </c>
      <c r="J56" s="1">
        <v>580</v>
      </c>
      <c r="K56" s="1">
        <v>11590</v>
      </c>
      <c r="L56" s="1">
        <v>400</v>
      </c>
      <c r="M56" s="1">
        <v>1560</v>
      </c>
      <c r="N56" s="1">
        <v>1420</v>
      </c>
      <c r="O56" s="1">
        <v>260</v>
      </c>
      <c r="P56" s="1">
        <v>880</v>
      </c>
    </row>
    <row r="57" spans="1:16" x14ac:dyDescent="0.2">
      <c r="A57" s="1" t="s">
        <v>62</v>
      </c>
      <c r="B57" s="1">
        <v>230</v>
      </c>
      <c r="C57" s="1">
        <v>60</v>
      </c>
      <c r="D57" s="1">
        <v>0</v>
      </c>
      <c r="E57" s="1">
        <v>140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30</v>
      </c>
    </row>
    <row r="58" spans="1:16" x14ac:dyDescent="0.2">
      <c r="A58" s="1" t="s">
        <v>63</v>
      </c>
      <c r="B58" s="1">
        <v>170</v>
      </c>
      <c r="C58" s="1">
        <v>90</v>
      </c>
      <c r="D58" s="1">
        <v>0</v>
      </c>
      <c r="E58" s="1">
        <v>60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10</v>
      </c>
      <c r="L58" s="1">
        <v>0</v>
      </c>
      <c r="M58" s="1">
        <v>0</v>
      </c>
      <c r="N58" s="1">
        <v>0</v>
      </c>
      <c r="O58" s="1">
        <v>0</v>
      </c>
      <c r="P58" s="1">
        <v>10</v>
      </c>
    </row>
    <row r="59" spans="1:16" x14ac:dyDescent="0.2">
      <c r="A59" s="1" t="s">
        <v>64</v>
      </c>
      <c r="B59" s="1">
        <v>90</v>
      </c>
      <c r="C59" s="1">
        <v>40</v>
      </c>
      <c r="D59" s="1">
        <v>0</v>
      </c>
      <c r="E59" s="1">
        <v>40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10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</row>
    <row r="60" spans="1:16" x14ac:dyDescent="0.2">
      <c r="A60" s="1" t="s">
        <v>65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</row>
    <row r="61" spans="1:16" x14ac:dyDescent="0.2">
      <c r="A61" s="1" t="s">
        <v>66</v>
      </c>
      <c r="B61" s="1">
        <v>220</v>
      </c>
      <c r="C61" s="1">
        <v>80</v>
      </c>
      <c r="D61" s="1">
        <v>0</v>
      </c>
      <c r="E61" s="1">
        <v>60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10</v>
      </c>
      <c r="L61" s="1">
        <v>0</v>
      </c>
      <c r="M61" s="1">
        <v>40</v>
      </c>
      <c r="N61" s="1">
        <v>0</v>
      </c>
      <c r="O61" s="1">
        <v>20</v>
      </c>
      <c r="P61" s="1">
        <v>10</v>
      </c>
    </row>
    <row r="62" spans="1:16" x14ac:dyDescent="0.2">
      <c r="A62" s="1" t="s">
        <v>52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</row>
    <row r="63" spans="1:16" x14ac:dyDescent="0.2">
      <c r="A63" s="1" t="s">
        <v>48</v>
      </c>
      <c r="B63" s="1">
        <v>160</v>
      </c>
      <c r="C63" s="1">
        <v>80</v>
      </c>
      <c r="D63" s="1">
        <v>0</v>
      </c>
      <c r="E63" s="1">
        <v>50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30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</row>
    <row r="64" spans="1:16" x14ac:dyDescent="0.2">
      <c r="A64" s="1" t="s">
        <v>49</v>
      </c>
      <c r="B64" s="1">
        <v>1410</v>
      </c>
      <c r="C64" s="1">
        <v>1020</v>
      </c>
      <c r="D64" s="1">
        <v>30</v>
      </c>
      <c r="E64" s="1">
        <v>180</v>
      </c>
      <c r="F64" s="1">
        <v>0</v>
      </c>
      <c r="G64" s="1">
        <v>0</v>
      </c>
      <c r="H64" s="1">
        <v>0</v>
      </c>
      <c r="I64" s="1">
        <v>10</v>
      </c>
      <c r="J64" s="1">
        <v>0</v>
      </c>
      <c r="K64" s="1">
        <v>100</v>
      </c>
      <c r="L64" s="1">
        <v>0</v>
      </c>
      <c r="M64" s="1">
        <v>40</v>
      </c>
      <c r="N64" s="1">
        <v>0</v>
      </c>
      <c r="O64" s="1">
        <v>0</v>
      </c>
      <c r="P64" s="1">
        <v>30</v>
      </c>
    </row>
    <row r="65" spans="1:16" x14ac:dyDescent="0.2">
      <c r="A65" s="1" t="s">
        <v>50</v>
      </c>
      <c r="B65" s="1">
        <v>500</v>
      </c>
      <c r="C65" s="1">
        <v>290</v>
      </c>
      <c r="D65" s="1">
        <v>10</v>
      </c>
      <c r="E65" s="1">
        <v>70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20</v>
      </c>
      <c r="L65" s="1">
        <v>10</v>
      </c>
      <c r="M65" s="1">
        <v>90</v>
      </c>
      <c r="N65" s="1">
        <v>10</v>
      </c>
      <c r="O65" s="1">
        <v>0</v>
      </c>
      <c r="P65" s="1">
        <v>0</v>
      </c>
    </row>
    <row r="66" spans="1:16" x14ac:dyDescent="0.2">
      <c r="A66" s="1" t="s">
        <v>51</v>
      </c>
      <c r="B66" s="1">
        <v>180</v>
      </c>
      <c r="C66" s="1">
        <v>70</v>
      </c>
      <c r="D66" s="1">
        <v>0</v>
      </c>
      <c r="E66" s="1">
        <v>60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40</v>
      </c>
      <c r="O66" s="1">
        <v>0</v>
      </c>
      <c r="P66" s="1">
        <v>10</v>
      </c>
    </row>
    <row r="67" spans="1:16" x14ac:dyDescent="0.2">
      <c r="A67" s="1" t="s">
        <v>67</v>
      </c>
      <c r="B67" s="1">
        <v>40</v>
      </c>
      <c r="C67" s="1">
        <v>30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10</v>
      </c>
      <c r="P67" s="1">
        <v>0</v>
      </c>
    </row>
    <row r="68" spans="1:16" x14ac:dyDescent="0.2">
      <c r="A68" s="1" t="s">
        <v>68</v>
      </c>
      <c r="B68" s="1">
        <v>50</v>
      </c>
      <c r="C68" s="1">
        <v>40</v>
      </c>
      <c r="D68" s="1">
        <v>10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</row>
    <row r="69" spans="1:16" x14ac:dyDescent="0.2">
      <c r="A69" s="1" t="s">
        <v>69</v>
      </c>
      <c r="B69" s="1">
        <v>180</v>
      </c>
      <c r="C69" s="1">
        <v>110</v>
      </c>
      <c r="D69" s="1">
        <v>0</v>
      </c>
      <c r="E69" s="1">
        <v>70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</row>
    <row r="70" spans="1:16" x14ac:dyDescent="0.2">
      <c r="A70" s="1" t="s">
        <v>70</v>
      </c>
      <c r="B70" s="1">
        <v>20</v>
      </c>
      <c r="C70" s="1">
        <v>0</v>
      </c>
      <c r="D70" s="1">
        <v>0</v>
      </c>
      <c r="E70" s="1">
        <v>10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10</v>
      </c>
    </row>
    <row r="71" spans="1:16" x14ac:dyDescent="0.2">
      <c r="A71" s="1" t="s">
        <v>42</v>
      </c>
      <c r="B71" s="1">
        <v>1190</v>
      </c>
      <c r="C71" s="1">
        <v>960</v>
      </c>
      <c r="D71" s="1">
        <v>0</v>
      </c>
      <c r="E71" s="1">
        <v>170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30</v>
      </c>
      <c r="L71" s="1">
        <v>0</v>
      </c>
      <c r="M71" s="1">
        <v>0</v>
      </c>
      <c r="N71" s="1">
        <v>0</v>
      </c>
      <c r="O71" s="1">
        <v>10</v>
      </c>
      <c r="P71" s="1">
        <v>20</v>
      </c>
    </row>
    <row r="72" spans="1:16" x14ac:dyDescent="0.2">
      <c r="A72" s="1" t="s">
        <v>43</v>
      </c>
      <c r="B72" s="1">
        <v>50</v>
      </c>
      <c r="C72" s="1">
        <v>30</v>
      </c>
      <c r="D72" s="1">
        <v>10</v>
      </c>
      <c r="E72" s="1">
        <v>10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</row>
    <row r="73" spans="1:16" x14ac:dyDescent="0.2">
      <c r="A73" s="1" t="s">
        <v>71</v>
      </c>
      <c r="B73" s="1">
        <v>20</v>
      </c>
      <c r="C73" s="1">
        <v>0</v>
      </c>
      <c r="D73" s="1">
        <v>0</v>
      </c>
      <c r="E73" s="1">
        <v>0</v>
      </c>
      <c r="F73" s="1">
        <v>10</v>
      </c>
      <c r="G73" s="1">
        <v>0</v>
      </c>
      <c r="H73" s="1">
        <v>10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1:16" x14ac:dyDescent="0.2">
      <c r="A74" s="1" t="s">
        <v>44</v>
      </c>
      <c r="B74" s="1">
        <v>40</v>
      </c>
      <c r="C74" s="1">
        <v>40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</row>
    <row r="75" spans="1:16" x14ac:dyDescent="0.2">
      <c r="A75" s="1" t="s">
        <v>46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</row>
    <row r="76" spans="1:16" x14ac:dyDescent="0.2">
      <c r="A76" s="1" t="s">
        <v>72</v>
      </c>
      <c r="B76" s="1">
        <v>20</v>
      </c>
      <c r="C76" s="1">
        <v>20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</row>
    <row r="77" spans="1:16" x14ac:dyDescent="0.2">
      <c r="A77" s="1" t="s">
        <v>54</v>
      </c>
      <c r="B77" s="1">
        <v>80</v>
      </c>
      <c r="C77" s="1">
        <v>40</v>
      </c>
      <c r="D77" s="1">
        <v>0</v>
      </c>
      <c r="E77" s="1">
        <v>40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</row>
    <row r="78" spans="1:16" x14ac:dyDescent="0.2">
      <c r="A78" s="1" t="s">
        <v>73</v>
      </c>
      <c r="B78" s="1">
        <v>350</v>
      </c>
      <c r="C78" s="1">
        <v>110</v>
      </c>
      <c r="D78" s="1">
        <v>10</v>
      </c>
      <c r="E78" s="1">
        <v>160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30</v>
      </c>
      <c r="L78" s="1">
        <v>10</v>
      </c>
      <c r="M78" s="1">
        <v>0</v>
      </c>
      <c r="N78" s="1">
        <v>10</v>
      </c>
      <c r="O78" s="1">
        <v>0</v>
      </c>
      <c r="P78" s="1">
        <v>20</v>
      </c>
    </row>
    <row r="79" spans="1:16" x14ac:dyDescent="0.2">
      <c r="A79" s="1" t="s">
        <v>53</v>
      </c>
      <c r="B79" s="1">
        <v>1120</v>
      </c>
      <c r="C79" s="1">
        <v>660</v>
      </c>
      <c r="D79" s="1">
        <v>10</v>
      </c>
      <c r="E79" s="1">
        <v>300</v>
      </c>
      <c r="F79" s="1">
        <v>0</v>
      </c>
      <c r="G79" s="1">
        <v>0</v>
      </c>
      <c r="H79" s="1">
        <v>0</v>
      </c>
      <c r="I79" s="1">
        <v>10</v>
      </c>
      <c r="J79" s="1">
        <v>0</v>
      </c>
      <c r="K79" s="1">
        <v>30</v>
      </c>
      <c r="L79" s="1">
        <v>10</v>
      </c>
      <c r="M79" s="1">
        <v>40</v>
      </c>
      <c r="N79" s="1">
        <v>20</v>
      </c>
      <c r="O79" s="1">
        <v>0</v>
      </c>
      <c r="P79" s="1">
        <v>40</v>
      </c>
    </row>
    <row r="80" spans="1:16" x14ac:dyDescent="0.2">
      <c r="A80" s="1" t="s">
        <v>76</v>
      </c>
      <c r="B80" s="1">
        <v>54950</v>
      </c>
      <c r="C80" s="1">
        <v>27680</v>
      </c>
      <c r="D80" s="1">
        <v>930</v>
      </c>
      <c r="E80" s="1">
        <v>9300</v>
      </c>
      <c r="F80" s="1">
        <v>730</v>
      </c>
      <c r="G80" s="1">
        <v>30</v>
      </c>
      <c r="H80" s="1">
        <v>240</v>
      </c>
      <c r="I80" s="1">
        <v>160</v>
      </c>
      <c r="J80" s="1">
        <v>580</v>
      </c>
      <c r="K80" s="1">
        <v>11320</v>
      </c>
      <c r="L80" s="1">
        <v>370</v>
      </c>
      <c r="M80" s="1">
        <v>1350</v>
      </c>
      <c r="N80" s="1">
        <v>1340</v>
      </c>
      <c r="O80" s="1">
        <v>220</v>
      </c>
      <c r="P80" s="1">
        <v>700</v>
      </c>
    </row>
    <row r="81" spans="1:16" x14ac:dyDescent="0.2">
      <c r="A81" s="22" t="s">
        <v>510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</sheetData>
  <mergeCells count="1">
    <mergeCell ref="A81:P81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36BC4-4DCD-4142-AFF3-794B07F65581}">
  <dimension ref="A1:S53"/>
  <sheetViews>
    <sheetView view="pageBreakPreview" topLeftCell="A32" zoomScale="125" zoomScaleNormal="100" zoomScaleSheetLayoutView="125" workbookViewId="0">
      <selection activeCell="A53" sqref="A53:S53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359</v>
      </c>
    </row>
    <row r="2" spans="1:19" s="3" customFormat="1" x14ac:dyDescent="0.2">
      <c r="A2" s="4"/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15</v>
      </c>
    </row>
    <row r="4" spans="1:19" x14ac:dyDescent="0.2">
      <c r="A4" s="1" t="s">
        <v>16</v>
      </c>
    </row>
    <row r="5" spans="1:19" x14ac:dyDescent="0.2">
      <c r="A5" s="1" t="s">
        <v>185</v>
      </c>
    </row>
    <row r="6" spans="1:19" x14ac:dyDescent="0.2">
      <c r="A6" s="1" t="s">
        <v>2</v>
      </c>
      <c r="B6" s="1">
        <v>132340</v>
      </c>
      <c r="C6" s="1">
        <v>14070</v>
      </c>
      <c r="D6" s="1">
        <v>13120</v>
      </c>
      <c r="E6" s="1">
        <v>11980</v>
      </c>
      <c r="F6" s="1">
        <v>12490</v>
      </c>
      <c r="G6" s="1">
        <v>14120</v>
      </c>
      <c r="H6" s="1">
        <v>12860</v>
      </c>
      <c r="I6" s="1">
        <v>11670</v>
      </c>
      <c r="J6" s="1">
        <v>10390</v>
      </c>
      <c r="K6" s="1">
        <v>8540</v>
      </c>
      <c r="L6" s="1">
        <v>5650</v>
      </c>
      <c r="M6" s="1">
        <v>4700</v>
      </c>
      <c r="N6" s="1">
        <v>4170</v>
      </c>
      <c r="O6" s="1">
        <v>3450</v>
      </c>
      <c r="P6" s="1">
        <v>2460</v>
      </c>
      <c r="Q6" s="1">
        <v>1160</v>
      </c>
      <c r="R6" s="1">
        <v>1510</v>
      </c>
      <c r="S6" s="1">
        <v>25.2</v>
      </c>
    </row>
    <row r="7" spans="1:19" x14ac:dyDescent="0.2">
      <c r="A7" s="1" t="s">
        <v>150</v>
      </c>
      <c r="B7" s="1">
        <v>2040</v>
      </c>
      <c r="C7" s="1">
        <v>0</v>
      </c>
      <c r="D7" s="1">
        <v>0</v>
      </c>
      <c r="E7" s="1">
        <v>0</v>
      </c>
      <c r="F7" s="1">
        <v>60</v>
      </c>
      <c r="G7" s="1">
        <v>50</v>
      </c>
      <c r="H7" s="1">
        <v>50</v>
      </c>
      <c r="I7" s="1">
        <v>70</v>
      </c>
      <c r="J7" s="1">
        <v>180</v>
      </c>
      <c r="K7" s="1">
        <v>230</v>
      </c>
      <c r="L7" s="1">
        <v>170</v>
      </c>
      <c r="M7" s="1">
        <v>400</v>
      </c>
      <c r="N7" s="1">
        <v>280</v>
      </c>
      <c r="O7" s="1">
        <v>260</v>
      </c>
      <c r="P7" s="1">
        <v>100</v>
      </c>
      <c r="Q7" s="1">
        <v>90</v>
      </c>
      <c r="R7" s="1">
        <v>100</v>
      </c>
      <c r="S7" s="1">
        <v>52.6</v>
      </c>
    </row>
    <row r="8" spans="1:19" x14ac:dyDescent="0.2">
      <c r="A8" s="1" t="s">
        <v>147</v>
      </c>
      <c r="B8" s="1">
        <v>89010</v>
      </c>
      <c r="C8" s="1">
        <v>0</v>
      </c>
      <c r="D8" s="1">
        <v>0</v>
      </c>
      <c r="E8" s="1">
        <v>0</v>
      </c>
      <c r="F8" s="1">
        <v>10310</v>
      </c>
      <c r="G8" s="1">
        <v>14070</v>
      </c>
      <c r="H8" s="1">
        <v>12810</v>
      </c>
      <c r="I8" s="1">
        <v>11600</v>
      </c>
      <c r="J8" s="1">
        <v>10210</v>
      </c>
      <c r="K8" s="1">
        <v>8310</v>
      </c>
      <c r="L8" s="1">
        <v>5480</v>
      </c>
      <c r="M8" s="1">
        <v>4300</v>
      </c>
      <c r="N8" s="1">
        <v>3890</v>
      </c>
      <c r="O8" s="1">
        <v>3190</v>
      </c>
      <c r="P8" s="1">
        <v>2360</v>
      </c>
      <c r="Q8" s="1">
        <v>1070</v>
      </c>
      <c r="R8" s="1">
        <v>1410</v>
      </c>
      <c r="S8" s="1">
        <v>33.200000000000003</v>
      </c>
    </row>
    <row r="9" spans="1:19" x14ac:dyDescent="0.2">
      <c r="A9" s="1" t="s">
        <v>76</v>
      </c>
      <c r="B9" s="1">
        <v>41290</v>
      </c>
      <c r="C9" s="1">
        <v>14070</v>
      </c>
      <c r="D9" s="1">
        <v>13120</v>
      </c>
      <c r="E9" s="1">
        <v>11980</v>
      </c>
      <c r="F9" s="1">
        <v>2120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7.5</v>
      </c>
    </row>
    <row r="10" spans="1:19" x14ac:dyDescent="0.2">
      <c r="A10" s="1" t="s">
        <v>39</v>
      </c>
    </row>
    <row r="11" spans="1:19" x14ac:dyDescent="0.2">
      <c r="A11" s="1" t="s">
        <v>185</v>
      </c>
    </row>
    <row r="12" spans="1:19" x14ac:dyDescent="0.2">
      <c r="A12" s="1" t="s">
        <v>2</v>
      </c>
      <c r="B12" s="1">
        <v>71270</v>
      </c>
      <c r="C12" s="1">
        <v>7250</v>
      </c>
      <c r="D12" s="1">
        <v>6680</v>
      </c>
      <c r="E12" s="1">
        <v>6340</v>
      </c>
      <c r="F12" s="1">
        <v>6860</v>
      </c>
      <c r="G12" s="1">
        <v>8270</v>
      </c>
      <c r="H12" s="1">
        <v>7020</v>
      </c>
      <c r="I12" s="1">
        <v>6290</v>
      </c>
      <c r="J12" s="1">
        <v>5560</v>
      </c>
      <c r="K12" s="1">
        <v>4550</v>
      </c>
      <c r="L12" s="1">
        <v>3140</v>
      </c>
      <c r="M12" s="1">
        <v>2640</v>
      </c>
      <c r="N12" s="1">
        <v>2230</v>
      </c>
      <c r="O12" s="1">
        <v>1840</v>
      </c>
      <c r="P12" s="1">
        <v>1300</v>
      </c>
      <c r="Q12" s="1">
        <v>580</v>
      </c>
      <c r="R12" s="1">
        <v>720</v>
      </c>
      <c r="S12" s="1">
        <v>25.2</v>
      </c>
    </row>
    <row r="13" spans="1:19" x14ac:dyDescent="0.2">
      <c r="A13" s="1" t="s">
        <v>150</v>
      </c>
      <c r="B13" s="1">
        <v>1710</v>
      </c>
      <c r="C13" s="1">
        <v>0</v>
      </c>
      <c r="D13" s="1">
        <v>0</v>
      </c>
      <c r="E13" s="1">
        <v>0</v>
      </c>
      <c r="F13" s="1">
        <v>20</v>
      </c>
      <c r="G13" s="1">
        <v>40</v>
      </c>
      <c r="H13" s="1">
        <v>30</v>
      </c>
      <c r="I13" s="1">
        <v>50</v>
      </c>
      <c r="J13" s="1">
        <v>160</v>
      </c>
      <c r="K13" s="1">
        <v>200</v>
      </c>
      <c r="L13" s="1">
        <v>160</v>
      </c>
      <c r="M13" s="1">
        <v>360</v>
      </c>
      <c r="N13" s="1">
        <v>260</v>
      </c>
      <c r="O13" s="1">
        <v>230</v>
      </c>
      <c r="P13" s="1">
        <v>80</v>
      </c>
      <c r="Q13" s="1">
        <v>60</v>
      </c>
      <c r="R13" s="1">
        <v>60</v>
      </c>
      <c r="S13" s="1">
        <v>52.7</v>
      </c>
    </row>
    <row r="14" spans="1:19" x14ac:dyDescent="0.2">
      <c r="A14" s="1" t="s">
        <v>147</v>
      </c>
      <c r="B14" s="1">
        <v>48260</v>
      </c>
      <c r="C14" s="1">
        <v>0</v>
      </c>
      <c r="D14" s="1">
        <v>0</v>
      </c>
      <c r="E14" s="1">
        <v>0</v>
      </c>
      <c r="F14" s="1">
        <v>5810</v>
      </c>
      <c r="G14" s="1">
        <v>8230</v>
      </c>
      <c r="H14" s="1">
        <v>6990</v>
      </c>
      <c r="I14" s="1">
        <v>6240</v>
      </c>
      <c r="J14" s="1">
        <v>5400</v>
      </c>
      <c r="K14" s="1">
        <v>4350</v>
      </c>
      <c r="L14" s="1">
        <v>2980</v>
      </c>
      <c r="M14" s="1">
        <v>2280</v>
      </c>
      <c r="N14" s="1">
        <v>1970</v>
      </c>
      <c r="O14" s="1">
        <v>1610</v>
      </c>
      <c r="P14" s="1">
        <v>1220</v>
      </c>
      <c r="Q14" s="1">
        <v>520</v>
      </c>
      <c r="R14" s="1">
        <v>660</v>
      </c>
      <c r="S14" s="1">
        <v>32.5</v>
      </c>
    </row>
    <row r="15" spans="1:19" x14ac:dyDescent="0.2">
      <c r="A15" s="1" t="s">
        <v>76</v>
      </c>
      <c r="B15" s="1">
        <v>21300</v>
      </c>
      <c r="C15" s="1">
        <v>7250</v>
      </c>
      <c r="D15" s="1">
        <v>6680</v>
      </c>
      <c r="E15" s="1">
        <v>6340</v>
      </c>
      <c r="F15" s="1">
        <v>1030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7.5</v>
      </c>
    </row>
    <row r="16" spans="1:19" x14ac:dyDescent="0.2">
      <c r="A16" s="1" t="s">
        <v>40</v>
      </c>
    </row>
    <row r="17" spans="1:19" x14ac:dyDescent="0.2">
      <c r="A17" s="1" t="s">
        <v>185</v>
      </c>
    </row>
    <row r="18" spans="1:19" x14ac:dyDescent="0.2">
      <c r="A18" s="1" t="s">
        <v>2</v>
      </c>
      <c r="B18" s="1">
        <v>61070</v>
      </c>
      <c r="C18" s="1">
        <v>6820</v>
      </c>
      <c r="D18" s="1">
        <v>6440</v>
      </c>
      <c r="E18" s="1">
        <v>5640</v>
      </c>
      <c r="F18" s="1">
        <v>5630</v>
      </c>
      <c r="G18" s="1">
        <v>5850</v>
      </c>
      <c r="H18" s="1">
        <v>5840</v>
      </c>
      <c r="I18" s="1">
        <v>5380</v>
      </c>
      <c r="J18" s="1">
        <v>4830</v>
      </c>
      <c r="K18" s="1">
        <v>3990</v>
      </c>
      <c r="L18" s="1">
        <v>2510</v>
      </c>
      <c r="M18" s="1">
        <v>2060</v>
      </c>
      <c r="N18" s="1">
        <v>1940</v>
      </c>
      <c r="O18" s="1">
        <v>1610</v>
      </c>
      <c r="P18" s="1">
        <v>1160</v>
      </c>
      <c r="Q18" s="1">
        <v>580</v>
      </c>
      <c r="R18" s="1">
        <v>790</v>
      </c>
      <c r="S18" s="1">
        <v>25.1</v>
      </c>
    </row>
    <row r="19" spans="1:19" x14ac:dyDescent="0.2">
      <c r="A19" s="1" t="s">
        <v>150</v>
      </c>
      <c r="B19" s="1">
        <v>330</v>
      </c>
      <c r="C19" s="1">
        <v>0</v>
      </c>
      <c r="D19" s="1">
        <v>0</v>
      </c>
      <c r="E19" s="1">
        <v>0</v>
      </c>
      <c r="F19" s="1">
        <v>40</v>
      </c>
      <c r="G19" s="1">
        <v>10</v>
      </c>
      <c r="H19" s="1">
        <v>20</v>
      </c>
      <c r="I19" s="1">
        <v>20</v>
      </c>
      <c r="J19" s="1">
        <v>20</v>
      </c>
      <c r="K19" s="1">
        <v>30</v>
      </c>
      <c r="L19" s="1">
        <v>10</v>
      </c>
      <c r="M19" s="1">
        <v>40</v>
      </c>
      <c r="N19" s="1">
        <v>20</v>
      </c>
      <c r="O19" s="1">
        <v>30</v>
      </c>
      <c r="P19" s="1">
        <v>20</v>
      </c>
      <c r="Q19" s="1">
        <v>30</v>
      </c>
      <c r="R19" s="1">
        <v>40</v>
      </c>
      <c r="S19" s="1">
        <v>51.9</v>
      </c>
    </row>
    <row r="20" spans="1:19" x14ac:dyDescent="0.2">
      <c r="A20" s="1" t="s">
        <v>147</v>
      </c>
      <c r="B20" s="1">
        <v>40750</v>
      </c>
      <c r="C20" s="1">
        <v>0</v>
      </c>
      <c r="D20" s="1">
        <v>0</v>
      </c>
      <c r="E20" s="1">
        <v>0</v>
      </c>
      <c r="F20" s="1">
        <v>4500</v>
      </c>
      <c r="G20" s="1">
        <v>5840</v>
      </c>
      <c r="H20" s="1">
        <v>5820</v>
      </c>
      <c r="I20" s="1">
        <v>5360</v>
      </c>
      <c r="J20" s="1">
        <v>4810</v>
      </c>
      <c r="K20" s="1">
        <v>3960</v>
      </c>
      <c r="L20" s="1">
        <v>2500</v>
      </c>
      <c r="M20" s="1">
        <v>2020</v>
      </c>
      <c r="N20" s="1">
        <v>1920</v>
      </c>
      <c r="O20" s="1">
        <v>1580</v>
      </c>
      <c r="P20" s="1">
        <v>1140</v>
      </c>
      <c r="Q20" s="1">
        <v>550</v>
      </c>
      <c r="R20" s="1">
        <v>750</v>
      </c>
      <c r="S20" s="1">
        <v>33.9</v>
      </c>
    </row>
    <row r="21" spans="1:19" x14ac:dyDescent="0.2">
      <c r="A21" s="1" t="s">
        <v>76</v>
      </c>
      <c r="B21" s="1">
        <v>19990</v>
      </c>
      <c r="C21" s="1">
        <v>6820</v>
      </c>
      <c r="D21" s="1">
        <v>6440</v>
      </c>
      <c r="E21" s="1">
        <v>5640</v>
      </c>
      <c r="F21" s="1">
        <v>1090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7.5</v>
      </c>
    </row>
    <row r="22" spans="1:19" x14ac:dyDescent="0.2">
      <c r="A22" s="1" t="s">
        <v>15</v>
      </c>
    </row>
    <row r="23" spans="1:19" x14ac:dyDescent="0.2">
      <c r="A23" s="1" t="s">
        <v>16</v>
      </c>
    </row>
    <row r="24" spans="1:19" x14ac:dyDescent="0.2">
      <c r="A24" s="1" t="s">
        <v>186</v>
      </c>
    </row>
    <row r="25" spans="1:19" x14ac:dyDescent="0.2">
      <c r="A25" s="1" t="s">
        <v>2</v>
      </c>
      <c r="B25" s="1">
        <v>132340</v>
      </c>
      <c r="C25" s="1">
        <v>14070</v>
      </c>
      <c r="D25" s="1">
        <v>13120</v>
      </c>
      <c r="E25" s="1">
        <v>11980</v>
      </c>
      <c r="F25" s="1">
        <v>12490</v>
      </c>
      <c r="G25" s="1">
        <v>14120</v>
      </c>
      <c r="H25" s="1">
        <v>12860</v>
      </c>
      <c r="I25" s="1">
        <v>11670</v>
      </c>
      <c r="J25" s="1">
        <v>10390</v>
      </c>
      <c r="K25" s="1">
        <v>8540</v>
      </c>
      <c r="L25" s="1">
        <v>5650</v>
      </c>
      <c r="M25" s="1">
        <v>4700</v>
      </c>
      <c r="N25" s="1">
        <v>4170</v>
      </c>
      <c r="O25" s="1">
        <v>3450</v>
      </c>
      <c r="P25" s="1">
        <v>2460</v>
      </c>
      <c r="Q25" s="1">
        <v>1160</v>
      </c>
      <c r="R25" s="1">
        <v>1510</v>
      </c>
      <c r="S25" s="1">
        <v>25.2</v>
      </c>
    </row>
    <row r="26" spans="1:19" x14ac:dyDescent="0.2">
      <c r="A26" s="1" t="s">
        <v>187</v>
      </c>
      <c r="B26" s="1">
        <v>50290</v>
      </c>
      <c r="C26" s="1">
        <v>0</v>
      </c>
      <c r="D26" s="1">
        <v>0</v>
      </c>
      <c r="E26" s="1">
        <v>0</v>
      </c>
      <c r="F26" s="1">
        <v>3190</v>
      </c>
      <c r="G26" s="1">
        <v>6850</v>
      </c>
      <c r="H26" s="1">
        <v>7390</v>
      </c>
      <c r="I26" s="1">
        <v>7130</v>
      </c>
      <c r="J26" s="1">
        <v>6840</v>
      </c>
      <c r="K26" s="1">
        <v>6140</v>
      </c>
      <c r="L26" s="1">
        <v>4380</v>
      </c>
      <c r="M26" s="1">
        <v>3340</v>
      </c>
      <c r="N26" s="1">
        <v>2530</v>
      </c>
      <c r="O26" s="1">
        <v>1330</v>
      </c>
      <c r="P26" s="1">
        <v>810</v>
      </c>
      <c r="Q26" s="1">
        <v>230</v>
      </c>
      <c r="R26" s="1">
        <v>130</v>
      </c>
      <c r="S26" s="1">
        <v>35.4</v>
      </c>
    </row>
    <row r="27" spans="1:19" x14ac:dyDescent="0.2">
      <c r="A27" s="1" t="s">
        <v>188</v>
      </c>
      <c r="B27" s="1">
        <v>1170</v>
      </c>
      <c r="C27" s="1">
        <v>0</v>
      </c>
      <c r="D27" s="1">
        <v>0</v>
      </c>
      <c r="E27" s="1">
        <v>0</v>
      </c>
      <c r="F27" s="1">
        <v>100</v>
      </c>
      <c r="G27" s="1">
        <v>140</v>
      </c>
      <c r="H27" s="1">
        <v>110</v>
      </c>
      <c r="I27" s="1">
        <v>170</v>
      </c>
      <c r="J27" s="1">
        <v>150</v>
      </c>
      <c r="K27" s="1">
        <v>150</v>
      </c>
      <c r="L27" s="1">
        <v>90</v>
      </c>
      <c r="M27" s="1">
        <v>110</v>
      </c>
      <c r="N27" s="1">
        <v>70</v>
      </c>
      <c r="O27" s="1">
        <v>20</v>
      </c>
      <c r="P27" s="1">
        <v>30</v>
      </c>
      <c r="Q27" s="1">
        <v>10</v>
      </c>
      <c r="R27" s="1">
        <v>20</v>
      </c>
      <c r="S27" s="1">
        <v>37.200000000000003</v>
      </c>
    </row>
    <row r="28" spans="1:19" x14ac:dyDescent="0.2">
      <c r="A28" s="1" t="s">
        <v>189</v>
      </c>
      <c r="B28" s="1">
        <v>2380</v>
      </c>
      <c r="C28" s="1">
        <v>0</v>
      </c>
      <c r="D28" s="1">
        <v>0</v>
      </c>
      <c r="E28" s="1">
        <v>0</v>
      </c>
      <c r="F28" s="1">
        <v>560</v>
      </c>
      <c r="G28" s="1">
        <v>530</v>
      </c>
      <c r="H28" s="1">
        <v>400</v>
      </c>
      <c r="I28" s="1">
        <v>250</v>
      </c>
      <c r="J28" s="1">
        <v>190</v>
      </c>
      <c r="K28" s="1">
        <v>150</v>
      </c>
      <c r="L28" s="1">
        <v>70</v>
      </c>
      <c r="M28" s="1">
        <v>70</v>
      </c>
      <c r="N28" s="1">
        <v>60</v>
      </c>
      <c r="O28" s="1">
        <v>60</v>
      </c>
      <c r="P28" s="1">
        <v>20</v>
      </c>
      <c r="Q28" s="1">
        <v>20</v>
      </c>
      <c r="R28" s="1">
        <v>0</v>
      </c>
      <c r="S28" s="1">
        <v>26.3</v>
      </c>
    </row>
    <row r="29" spans="1:19" x14ac:dyDescent="0.2">
      <c r="A29" s="1" t="s">
        <v>190</v>
      </c>
      <c r="B29" s="1">
        <v>11510</v>
      </c>
      <c r="C29" s="1">
        <v>0</v>
      </c>
      <c r="D29" s="1">
        <v>0</v>
      </c>
      <c r="E29" s="1">
        <v>0</v>
      </c>
      <c r="F29" s="1">
        <v>900</v>
      </c>
      <c r="G29" s="1">
        <v>3910</v>
      </c>
      <c r="H29" s="1">
        <v>2600</v>
      </c>
      <c r="I29" s="1">
        <v>1920</v>
      </c>
      <c r="J29" s="1">
        <v>1410</v>
      </c>
      <c r="K29" s="1">
        <v>660</v>
      </c>
      <c r="L29" s="1">
        <v>90</v>
      </c>
      <c r="M29" s="1">
        <v>20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26.8</v>
      </c>
    </row>
    <row r="30" spans="1:19" x14ac:dyDescent="0.2">
      <c r="A30" s="1" t="s">
        <v>191</v>
      </c>
      <c r="B30" s="1">
        <v>200</v>
      </c>
      <c r="C30" s="1">
        <v>0</v>
      </c>
      <c r="D30" s="1">
        <v>0</v>
      </c>
      <c r="E30" s="1">
        <v>0</v>
      </c>
      <c r="F30" s="1">
        <v>10</v>
      </c>
      <c r="G30" s="1">
        <v>60</v>
      </c>
      <c r="H30" s="1">
        <v>60</v>
      </c>
      <c r="I30" s="1">
        <v>40</v>
      </c>
      <c r="J30" s="1">
        <v>20</v>
      </c>
      <c r="K30" s="1">
        <v>10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27.5</v>
      </c>
    </row>
    <row r="31" spans="1:19" x14ac:dyDescent="0.2">
      <c r="A31" s="1" t="s">
        <v>192</v>
      </c>
      <c r="B31" s="1">
        <v>25500</v>
      </c>
      <c r="C31" s="1">
        <v>0</v>
      </c>
      <c r="D31" s="1">
        <v>0</v>
      </c>
      <c r="E31" s="1">
        <v>0</v>
      </c>
      <c r="F31" s="1">
        <v>5610</v>
      </c>
      <c r="G31" s="1">
        <v>2630</v>
      </c>
      <c r="H31" s="1">
        <v>2300</v>
      </c>
      <c r="I31" s="1">
        <v>2160</v>
      </c>
      <c r="J31" s="1">
        <v>1780</v>
      </c>
      <c r="K31" s="1">
        <v>1430</v>
      </c>
      <c r="L31" s="1">
        <v>1020</v>
      </c>
      <c r="M31" s="1">
        <v>1160</v>
      </c>
      <c r="N31" s="1">
        <v>1510</v>
      </c>
      <c r="O31" s="1">
        <v>2040</v>
      </c>
      <c r="P31" s="1">
        <v>1600</v>
      </c>
      <c r="Q31" s="1">
        <v>900</v>
      </c>
      <c r="R31" s="1">
        <v>1360</v>
      </c>
      <c r="S31" s="1">
        <v>35.1</v>
      </c>
    </row>
    <row r="32" spans="1:19" x14ac:dyDescent="0.2">
      <c r="A32" s="1" t="s">
        <v>76</v>
      </c>
      <c r="B32" s="1">
        <v>41290</v>
      </c>
      <c r="C32" s="1">
        <v>14070</v>
      </c>
      <c r="D32" s="1">
        <v>13120</v>
      </c>
      <c r="E32" s="1">
        <v>11980</v>
      </c>
      <c r="F32" s="1">
        <v>2120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7.5</v>
      </c>
    </row>
    <row r="33" spans="1:19" x14ac:dyDescent="0.2">
      <c r="A33" s="1" t="s">
        <v>39</v>
      </c>
    </row>
    <row r="34" spans="1:19" x14ac:dyDescent="0.2">
      <c r="A34" s="1" t="s">
        <v>186</v>
      </c>
    </row>
    <row r="35" spans="1:19" x14ac:dyDescent="0.2">
      <c r="A35" s="1" t="s">
        <v>2</v>
      </c>
      <c r="B35" s="1">
        <v>71270</v>
      </c>
      <c r="C35" s="1">
        <v>7250</v>
      </c>
      <c r="D35" s="1">
        <v>6680</v>
      </c>
      <c r="E35" s="1">
        <v>6340</v>
      </c>
      <c r="F35" s="1">
        <v>6860</v>
      </c>
      <c r="G35" s="1">
        <v>8270</v>
      </c>
      <c r="H35" s="1">
        <v>7020</v>
      </c>
      <c r="I35" s="1">
        <v>6290</v>
      </c>
      <c r="J35" s="1">
        <v>5560</v>
      </c>
      <c r="K35" s="1">
        <v>4550</v>
      </c>
      <c r="L35" s="1">
        <v>3140</v>
      </c>
      <c r="M35" s="1">
        <v>2640</v>
      </c>
      <c r="N35" s="1">
        <v>2230</v>
      </c>
      <c r="O35" s="1">
        <v>1840</v>
      </c>
      <c r="P35" s="1">
        <v>1300</v>
      </c>
      <c r="Q35" s="1">
        <v>580</v>
      </c>
      <c r="R35" s="1">
        <v>720</v>
      </c>
      <c r="S35" s="1">
        <v>25.2</v>
      </c>
    </row>
    <row r="36" spans="1:19" x14ac:dyDescent="0.2">
      <c r="A36" s="1" t="s">
        <v>187</v>
      </c>
      <c r="B36" s="1">
        <v>29260</v>
      </c>
      <c r="C36" s="1">
        <v>0</v>
      </c>
      <c r="D36" s="1">
        <v>0</v>
      </c>
      <c r="E36" s="1">
        <v>0</v>
      </c>
      <c r="F36" s="1">
        <v>1910</v>
      </c>
      <c r="G36" s="1">
        <v>3680</v>
      </c>
      <c r="H36" s="1">
        <v>4040</v>
      </c>
      <c r="I36" s="1">
        <v>4090</v>
      </c>
      <c r="J36" s="1">
        <v>3840</v>
      </c>
      <c r="K36" s="1">
        <v>3430</v>
      </c>
      <c r="L36" s="1">
        <v>2680</v>
      </c>
      <c r="M36" s="1">
        <v>2180</v>
      </c>
      <c r="N36" s="1">
        <v>1620</v>
      </c>
      <c r="O36" s="1">
        <v>980</v>
      </c>
      <c r="P36" s="1">
        <v>570</v>
      </c>
      <c r="Q36" s="1">
        <v>150</v>
      </c>
      <c r="R36" s="1">
        <v>90</v>
      </c>
      <c r="S36" s="1">
        <v>36.200000000000003</v>
      </c>
    </row>
    <row r="37" spans="1:19" x14ac:dyDescent="0.2">
      <c r="A37" s="1" t="s">
        <v>188</v>
      </c>
      <c r="B37" s="1">
        <v>470</v>
      </c>
      <c r="C37" s="1">
        <v>0</v>
      </c>
      <c r="D37" s="1">
        <v>0</v>
      </c>
      <c r="E37" s="1">
        <v>0</v>
      </c>
      <c r="F37" s="1">
        <v>50</v>
      </c>
      <c r="G37" s="1">
        <v>60</v>
      </c>
      <c r="H37" s="1">
        <v>30</v>
      </c>
      <c r="I37" s="1">
        <v>60</v>
      </c>
      <c r="J37" s="1">
        <v>40</v>
      </c>
      <c r="K37" s="1">
        <v>50</v>
      </c>
      <c r="L37" s="1">
        <v>50</v>
      </c>
      <c r="M37" s="1">
        <v>40</v>
      </c>
      <c r="N37" s="1">
        <v>40</v>
      </c>
      <c r="O37" s="1">
        <v>10</v>
      </c>
      <c r="P37" s="1">
        <v>20</v>
      </c>
      <c r="Q37" s="1">
        <v>10</v>
      </c>
      <c r="R37" s="1">
        <v>10</v>
      </c>
      <c r="S37" s="1">
        <v>39.4</v>
      </c>
    </row>
    <row r="38" spans="1:19" x14ac:dyDescent="0.2">
      <c r="A38" s="1" t="s">
        <v>189</v>
      </c>
      <c r="B38" s="1">
        <v>1170</v>
      </c>
      <c r="C38" s="1">
        <v>0</v>
      </c>
      <c r="D38" s="1">
        <v>0</v>
      </c>
      <c r="E38" s="1">
        <v>0</v>
      </c>
      <c r="F38" s="1">
        <v>360</v>
      </c>
      <c r="G38" s="1">
        <v>310</v>
      </c>
      <c r="H38" s="1">
        <v>150</v>
      </c>
      <c r="I38" s="1">
        <v>60</v>
      </c>
      <c r="J38" s="1">
        <v>70</v>
      </c>
      <c r="K38" s="1">
        <v>70</v>
      </c>
      <c r="L38" s="1">
        <v>40</v>
      </c>
      <c r="M38" s="1">
        <v>30</v>
      </c>
      <c r="N38" s="1">
        <v>20</v>
      </c>
      <c r="O38" s="1">
        <v>40</v>
      </c>
      <c r="P38" s="1">
        <v>20</v>
      </c>
      <c r="Q38" s="1">
        <v>0</v>
      </c>
      <c r="R38" s="1">
        <v>0</v>
      </c>
      <c r="S38" s="1">
        <v>23.6</v>
      </c>
    </row>
    <row r="39" spans="1:19" x14ac:dyDescent="0.2">
      <c r="A39" s="1" t="s">
        <v>190</v>
      </c>
      <c r="B39" s="1">
        <v>10140</v>
      </c>
      <c r="C39" s="1">
        <v>0</v>
      </c>
      <c r="D39" s="1">
        <v>0</v>
      </c>
      <c r="E39" s="1">
        <v>0</v>
      </c>
      <c r="F39" s="1">
        <v>830</v>
      </c>
      <c r="G39" s="1">
        <v>3480</v>
      </c>
      <c r="H39" s="1">
        <v>2230</v>
      </c>
      <c r="I39" s="1">
        <v>1670</v>
      </c>
      <c r="J39" s="1">
        <v>1220</v>
      </c>
      <c r="K39" s="1">
        <v>600</v>
      </c>
      <c r="L39" s="1">
        <v>90</v>
      </c>
      <c r="M39" s="1">
        <v>20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26.7</v>
      </c>
    </row>
    <row r="40" spans="1:19" x14ac:dyDescent="0.2">
      <c r="A40" s="1" t="s">
        <v>191</v>
      </c>
      <c r="B40" s="1">
        <v>150</v>
      </c>
      <c r="C40" s="1">
        <v>0</v>
      </c>
      <c r="D40" s="1">
        <v>0</v>
      </c>
      <c r="E40" s="1">
        <v>0</v>
      </c>
      <c r="F40" s="1">
        <v>10</v>
      </c>
      <c r="G40" s="1">
        <v>20</v>
      </c>
      <c r="H40" s="1">
        <v>50</v>
      </c>
      <c r="I40" s="1">
        <v>40</v>
      </c>
      <c r="J40" s="1">
        <v>20</v>
      </c>
      <c r="K40" s="1">
        <v>10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29.5</v>
      </c>
    </row>
    <row r="41" spans="1:19" x14ac:dyDescent="0.2">
      <c r="A41" s="1" t="s">
        <v>192</v>
      </c>
      <c r="B41" s="1">
        <v>8780</v>
      </c>
      <c r="C41" s="1">
        <v>0</v>
      </c>
      <c r="D41" s="1">
        <v>0</v>
      </c>
      <c r="E41" s="1">
        <v>0</v>
      </c>
      <c r="F41" s="1">
        <v>2670</v>
      </c>
      <c r="G41" s="1">
        <v>720</v>
      </c>
      <c r="H41" s="1">
        <v>520</v>
      </c>
      <c r="I41" s="1">
        <v>370</v>
      </c>
      <c r="J41" s="1">
        <v>370</v>
      </c>
      <c r="K41" s="1">
        <v>390</v>
      </c>
      <c r="L41" s="1">
        <v>280</v>
      </c>
      <c r="M41" s="1">
        <v>370</v>
      </c>
      <c r="N41" s="1">
        <v>550</v>
      </c>
      <c r="O41" s="1">
        <v>810</v>
      </c>
      <c r="P41" s="1">
        <v>690</v>
      </c>
      <c r="Q41" s="1">
        <v>420</v>
      </c>
      <c r="R41" s="1">
        <v>620</v>
      </c>
      <c r="S41" s="1">
        <v>36.5</v>
      </c>
    </row>
    <row r="42" spans="1:19" x14ac:dyDescent="0.2">
      <c r="A42" s="1" t="s">
        <v>76</v>
      </c>
      <c r="B42" s="1">
        <v>21300</v>
      </c>
      <c r="C42" s="1">
        <v>7250</v>
      </c>
      <c r="D42" s="1">
        <v>6680</v>
      </c>
      <c r="E42" s="1">
        <v>6340</v>
      </c>
      <c r="F42" s="1">
        <v>1030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7.5</v>
      </c>
    </row>
    <row r="43" spans="1:19" x14ac:dyDescent="0.2">
      <c r="A43" s="1" t="s">
        <v>40</v>
      </c>
    </row>
    <row r="44" spans="1:19" x14ac:dyDescent="0.2">
      <c r="A44" s="1" t="s">
        <v>186</v>
      </c>
    </row>
    <row r="45" spans="1:19" x14ac:dyDescent="0.2">
      <c r="A45" s="1" t="s">
        <v>2</v>
      </c>
      <c r="B45" s="1">
        <v>61070</v>
      </c>
      <c r="C45" s="1">
        <v>6820</v>
      </c>
      <c r="D45" s="1">
        <v>6440</v>
      </c>
      <c r="E45" s="1">
        <v>5640</v>
      </c>
      <c r="F45" s="1">
        <v>5630</v>
      </c>
      <c r="G45" s="1">
        <v>5850</v>
      </c>
      <c r="H45" s="1">
        <v>5840</v>
      </c>
      <c r="I45" s="1">
        <v>5380</v>
      </c>
      <c r="J45" s="1">
        <v>4830</v>
      </c>
      <c r="K45" s="1">
        <v>3990</v>
      </c>
      <c r="L45" s="1">
        <v>2510</v>
      </c>
      <c r="M45" s="1">
        <v>2060</v>
      </c>
      <c r="N45" s="1">
        <v>1940</v>
      </c>
      <c r="O45" s="1">
        <v>1610</v>
      </c>
      <c r="P45" s="1">
        <v>1160</v>
      </c>
      <c r="Q45" s="1">
        <v>580</v>
      </c>
      <c r="R45" s="1">
        <v>790</v>
      </c>
      <c r="S45" s="1">
        <v>25.1</v>
      </c>
    </row>
    <row r="46" spans="1:19" x14ac:dyDescent="0.2">
      <c r="A46" s="1" t="s">
        <v>187</v>
      </c>
      <c r="B46" s="1">
        <v>21030</v>
      </c>
      <c r="C46" s="1">
        <v>0</v>
      </c>
      <c r="D46" s="1">
        <v>0</v>
      </c>
      <c r="E46" s="1">
        <v>0</v>
      </c>
      <c r="F46" s="1">
        <v>1280</v>
      </c>
      <c r="G46" s="1">
        <v>3170</v>
      </c>
      <c r="H46" s="1">
        <v>3350</v>
      </c>
      <c r="I46" s="1">
        <v>3040</v>
      </c>
      <c r="J46" s="1">
        <v>3000</v>
      </c>
      <c r="K46" s="1">
        <v>2710</v>
      </c>
      <c r="L46" s="1">
        <v>1700</v>
      </c>
      <c r="M46" s="1">
        <v>1160</v>
      </c>
      <c r="N46" s="1">
        <v>910</v>
      </c>
      <c r="O46" s="1">
        <v>350</v>
      </c>
      <c r="P46" s="1">
        <v>240</v>
      </c>
      <c r="Q46" s="1">
        <v>80</v>
      </c>
      <c r="R46" s="1">
        <v>40</v>
      </c>
      <c r="S46" s="1">
        <v>34.5</v>
      </c>
    </row>
    <row r="47" spans="1:19" x14ac:dyDescent="0.2">
      <c r="A47" s="1" t="s">
        <v>188</v>
      </c>
      <c r="B47" s="1">
        <v>700</v>
      </c>
      <c r="C47" s="1">
        <v>0</v>
      </c>
      <c r="D47" s="1">
        <v>0</v>
      </c>
      <c r="E47" s="1">
        <v>0</v>
      </c>
      <c r="F47" s="1">
        <v>50</v>
      </c>
      <c r="G47" s="1">
        <v>80</v>
      </c>
      <c r="H47" s="1">
        <v>80</v>
      </c>
      <c r="I47" s="1">
        <v>110</v>
      </c>
      <c r="J47" s="1">
        <v>110</v>
      </c>
      <c r="K47" s="1">
        <v>100</v>
      </c>
      <c r="L47" s="1">
        <v>40</v>
      </c>
      <c r="M47" s="1">
        <v>70</v>
      </c>
      <c r="N47" s="1">
        <v>30</v>
      </c>
      <c r="O47" s="1">
        <v>10</v>
      </c>
      <c r="P47" s="1">
        <v>10</v>
      </c>
      <c r="Q47" s="1">
        <v>0</v>
      </c>
      <c r="R47" s="1">
        <v>10</v>
      </c>
      <c r="S47" s="1">
        <v>36.4</v>
      </c>
    </row>
    <row r="48" spans="1:19" x14ac:dyDescent="0.2">
      <c r="A48" s="1" t="s">
        <v>189</v>
      </c>
      <c r="B48" s="1">
        <v>1210</v>
      </c>
      <c r="C48" s="1">
        <v>0</v>
      </c>
      <c r="D48" s="1">
        <v>0</v>
      </c>
      <c r="E48" s="1">
        <v>0</v>
      </c>
      <c r="F48" s="1">
        <v>200</v>
      </c>
      <c r="G48" s="1">
        <v>220</v>
      </c>
      <c r="H48" s="1">
        <v>250</v>
      </c>
      <c r="I48" s="1">
        <v>190</v>
      </c>
      <c r="J48" s="1">
        <v>120</v>
      </c>
      <c r="K48" s="1">
        <v>80</v>
      </c>
      <c r="L48" s="1">
        <v>30</v>
      </c>
      <c r="M48" s="1">
        <v>40</v>
      </c>
      <c r="N48" s="1">
        <v>40</v>
      </c>
      <c r="O48" s="1">
        <v>20</v>
      </c>
      <c r="P48" s="1">
        <v>0</v>
      </c>
      <c r="Q48" s="1">
        <v>20</v>
      </c>
      <c r="R48" s="1">
        <v>0</v>
      </c>
      <c r="S48" s="1">
        <v>28.7</v>
      </c>
    </row>
    <row r="49" spans="1:19" x14ac:dyDescent="0.2">
      <c r="A49" s="1" t="s">
        <v>190</v>
      </c>
      <c r="B49" s="1">
        <v>1370</v>
      </c>
      <c r="C49" s="1">
        <v>0</v>
      </c>
      <c r="D49" s="1">
        <v>0</v>
      </c>
      <c r="E49" s="1">
        <v>0</v>
      </c>
      <c r="F49" s="1">
        <v>70</v>
      </c>
      <c r="G49" s="1">
        <v>430</v>
      </c>
      <c r="H49" s="1">
        <v>370</v>
      </c>
      <c r="I49" s="1">
        <v>250</v>
      </c>
      <c r="J49" s="1">
        <v>190</v>
      </c>
      <c r="K49" s="1">
        <v>60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27.5</v>
      </c>
    </row>
    <row r="50" spans="1:19" x14ac:dyDescent="0.2">
      <c r="A50" s="1" t="s">
        <v>191</v>
      </c>
      <c r="B50" s="1">
        <v>50</v>
      </c>
      <c r="C50" s="1">
        <v>0</v>
      </c>
      <c r="D50" s="1">
        <v>0</v>
      </c>
      <c r="E50" s="1">
        <v>0</v>
      </c>
      <c r="F50" s="1">
        <v>0</v>
      </c>
      <c r="G50" s="1">
        <v>40</v>
      </c>
      <c r="H50" s="1">
        <v>10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23.1</v>
      </c>
    </row>
    <row r="51" spans="1:19" x14ac:dyDescent="0.2">
      <c r="A51" s="1" t="s">
        <v>192</v>
      </c>
      <c r="B51" s="1">
        <v>16720</v>
      </c>
      <c r="C51" s="1">
        <v>0</v>
      </c>
      <c r="D51" s="1">
        <v>0</v>
      </c>
      <c r="E51" s="1">
        <v>0</v>
      </c>
      <c r="F51" s="1">
        <v>2940</v>
      </c>
      <c r="G51" s="1">
        <v>1910</v>
      </c>
      <c r="H51" s="1">
        <v>1780</v>
      </c>
      <c r="I51" s="1">
        <v>1790</v>
      </c>
      <c r="J51" s="1">
        <v>1410</v>
      </c>
      <c r="K51" s="1">
        <v>1040</v>
      </c>
      <c r="L51" s="1">
        <v>740</v>
      </c>
      <c r="M51" s="1">
        <v>790</v>
      </c>
      <c r="N51" s="1">
        <v>960</v>
      </c>
      <c r="O51" s="1">
        <v>1230</v>
      </c>
      <c r="P51" s="1">
        <v>910</v>
      </c>
      <c r="Q51" s="1">
        <v>480</v>
      </c>
      <c r="R51" s="1">
        <v>740</v>
      </c>
      <c r="S51" s="1">
        <v>34.799999999999997</v>
      </c>
    </row>
    <row r="52" spans="1:19" x14ac:dyDescent="0.2">
      <c r="A52" s="1" t="s">
        <v>76</v>
      </c>
      <c r="B52" s="1">
        <v>19990</v>
      </c>
      <c r="C52" s="1">
        <v>6820</v>
      </c>
      <c r="D52" s="1">
        <v>6440</v>
      </c>
      <c r="E52" s="1">
        <v>5640</v>
      </c>
      <c r="F52" s="1">
        <v>1090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7.5</v>
      </c>
    </row>
    <row r="53" spans="1:19" x14ac:dyDescent="0.2">
      <c r="A53" s="22" t="s">
        <v>510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</row>
  </sheetData>
  <mergeCells count="1">
    <mergeCell ref="A53:S53"/>
  </mergeCells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FEF85-A671-4414-8003-C86657E11FD9}">
  <dimension ref="A1:S23"/>
  <sheetViews>
    <sheetView view="pageBreakPreview" zoomScale="125" zoomScaleNormal="100" zoomScaleSheetLayoutView="125" workbookViewId="0">
      <selection activeCell="A23" sqref="A23:S23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360</v>
      </c>
    </row>
    <row r="2" spans="1:19" s="3" customFormat="1" x14ac:dyDescent="0.2">
      <c r="A2" s="4"/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194</v>
      </c>
    </row>
    <row r="4" spans="1:19" x14ac:dyDescent="0.2">
      <c r="A4" s="1" t="s">
        <v>2</v>
      </c>
      <c r="B4" s="1">
        <v>132340</v>
      </c>
      <c r="C4" s="1">
        <v>14070</v>
      </c>
      <c r="D4" s="1">
        <v>13120</v>
      </c>
      <c r="E4" s="1">
        <v>11980</v>
      </c>
      <c r="F4" s="1">
        <v>12490</v>
      </c>
      <c r="G4" s="1">
        <v>14120</v>
      </c>
      <c r="H4" s="1">
        <v>12860</v>
      </c>
      <c r="I4" s="1">
        <v>11670</v>
      </c>
      <c r="J4" s="1">
        <v>10390</v>
      </c>
      <c r="K4" s="1">
        <v>8540</v>
      </c>
      <c r="L4" s="1">
        <v>5650</v>
      </c>
      <c r="M4" s="1">
        <v>4700</v>
      </c>
      <c r="N4" s="1">
        <v>4170</v>
      </c>
      <c r="O4" s="1">
        <v>3450</v>
      </c>
      <c r="P4" s="1">
        <v>2460</v>
      </c>
      <c r="Q4" s="1">
        <v>1160</v>
      </c>
      <c r="R4" s="1">
        <v>1510</v>
      </c>
      <c r="S4" s="1">
        <v>25.2</v>
      </c>
    </row>
    <row r="5" spans="1:19" x14ac:dyDescent="0.2">
      <c r="A5" s="1" t="s">
        <v>150</v>
      </c>
      <c r="B5" s="1">
        <v>3560</v>
      </c>
      <c r="C5" s="1">
        <v>0</v>
      </c>
      <c r="D5" s="1">
        <v>0</v>
      </c>
      <c r="E5" s="1">
        <v>0</v>
      </c>
      <c r="F5" s="1">
        <v>80</v>
      </c>
      <c r="G5" s="1">
        <v>240</v>
      </c>
      <c r="H5" s="1">
        <v>200</v>
      </c>
      <c r="I5" s="1">
        <v>230</v>
      </c>
      <c r="J5" s="1">
        <v>250</v>
      </c>
      <c r="K5" s="1">
        <v>280</v>
      </c>
      <c r="L5" s="1">
        <v>200</v>
      </c>
      <c r="M5" s="1">
        <v>230</v>
      </c>
      <c r="N5" s="1">
        <v>340</v>
      </c>
      <c r="O5" s="1">
        <v>410</v>
      </c>
      <c r="P5" s="1">
        <v>420</v>
      </c>
      <c r="Q5" s="1">
        <v>250</v>
      </c>
      <c r="R5" s="1">
        <v>430</v>
      </c>
      <c r="S5" s="1">
        <v>56</v>
      </c>
    </row>
    <row r="6" spans="1:19" x14ac:dyDescent="0.2">
      <c r="A6" s="1" t="s">
        <v>147</v>
      </c>
      <c r="B6" s="1">
        <v>87490</v>
      </c>
      <c r="C6" s="1">
        <v>0</v>
      </c>
      <c r="D6" s="1">
        <v>0</v>
      </c>
      <c r="E6" s="1">
        <v>0</v>
      </c>
      <c r="F6" s="1">
        <v>10290</v>
      </c>
      <c r="G6" s="1">
        <v>13880</v>
      </c>
      <c r="H6" s="1">
        <v>12660</v>
      </c>
      <c r="I6" s="1">
        <v>11440</v>
      </c>
      <c r="J6" s="1">
        <v>10140</v>
      </c>
      <c r="K6" s="1">
        <v>8260</v>
      </c>
      <c r="L6" s="1">
        <v>5450</v>
      </c>
      <c r="M6" s="1">
        <v>4470</v>
      </c>
      <c r="N6" s="1">
        <v>3830</v>
      </c>
      <c r="O6" s="1">
        <v>3040</v>
      </c>
      <c r="P6" s="1">
        <v>2040</v>
      </c>
      <c r="Q6" s="1">
        <v>910</v>
      </c>
      <c r="R6" s="1">
        <v>1080</v>
      </c>
      <c r="S6" s="1">
        <v>33</v>
      </c>
    </row>
    <row r="7" spans="1:19" x14ac:dyDescent="0.2">
      <c r="A7" s="1" t="s">
        <v>76</v>
      </c>
      <c r="B7" s="1">
        <v>41290</v>
      </c>
      <c r="C7" s="1">
        <v>14070</v>
      </c>
      <c r="D7" s="1">
        <v>13120</v>
      </c>
      <c r="E7" s="1">
        <v>11980</v>
      </c>
      <c r="F7" s="1">
        <v>2120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7.5</v>
      </c>
    </row>
    <row r="8" spans="1:19" x14ac:dyDescent="0.2">
      <c r="A8" s="1" t="s">
        <v>195</v>
      </c>
    </row>
    <row r="9" spans="1:19" x14ac:dyDescent="0.2">
      <c r="A9" s="1" t="s">
        <v>2</v>
      </c>
      <c r="B9" s="1">
        <v>132340</v>
      </c>
      <c r="C9" s="1">
        <v>14070</v>
      </c>
      <c r="D9" s="1">
        <v>13120</v>
      </c>
      <c r="E9" s="1">
        <v>11980</v>
      </c>
      <c r="F9" s="1">
        <v>12490</v>
      </c>
      <c r="G9" s="1">
        <v>14120</v>
      </c>
      <c r="H9" s="1">
        <v>12860</v>
      </c>
      <c r="I9" s="1">
        <v>11670</v>
      </c>
      <c r="J9" s="1">
        <v>10390</v>
      </c>
      <c r="K9" s="1">
        <v>8540</v>
      </c>
      <c r="L9" s="1">
        <v>5650</v>
      </c>
      <c r="M9" s="1">
        <v>4700</v>
      </c>
      <c r="N9" s="1">
        <v>4170</v>
      </c>
      <c r="O9" s="1">
        <v>3450</v>
      </c>
      <c r="P9" s="1">
        <v>2460</v>
      </c>
      <c r="Q9" s="1">
        <v>1160</v>
      </c>
      <c r="R9" s="1">
        <v>1510</v>
      </c>
      <c r="S9" s="1">
        <v>25.2</v>
      </c>
    </row>
    <row r="10" spans="1:19" x14ac:dyDescent="0.2">
      <c r="A10" s="1" t="s">
        <v>150</v>
      </c>
      <c r="B10" s="1">
        <v>2330</v>
      </c>
      <c r="C10" s="1">
        <v>0</v>
      </c>
      <c r="D10" s="1">
        <v>0</v>
      </c>
      <c r="E10" s="1">
        <v>0</v>
      </c>
      <c r="F10" s="1">
        <v>10</v>
      </c>
      <c r="G10" s="1">
        <v>70</v>
      </c>
      <c r="H10" s="1">
        <v>80</v>
      </c>
      <c r="I10" s="1">
        <v>140</v>
      </c>
      <c r="J10" s="1">
        <v>140</v>
      </c>
      <c r="K10" s="1">
        <v>120</v>
      </c>
      <c r="L10" s="1">
        <v>140</v>
      </c>
      <c r="M10" s="1">
        <v>160</v>
      </c>
      <c r="N10" s="1">
        <v>260</v>
      </c>
      <c r="O10" s="1">
        <v>260</v>
      </c>
      <c r="P10" s="1">
        <v>360</v>
      </c>
      <c r="Q10" s="1">
        <v>180</v>
      </c>
      <c r="R10" s="1">
        <v>410</v>
      </c>
      <c r="S10" s="1">
        <v>60.9</v>
      </c>
    </row>
    <row r="11" spans="1:19" x14ac:dyDescent="0.2">
      <c r="A11" s="1" t="s">
        <v>147</v>
      </c>
      <c r="B11" s="1">
        <v>88720</v>
      </c>
      <c r="C11" s="1">
        <v>0</v>
      </c>
      <c r="D11" s="1">
        <v>0</v>
      </c>
      <c r="E11" s="1">
        <v>0</v>
      </c>
      <c r="F11" s="1">
        <v>10360</v>
      </c>
      <c r="G11" s="1">
        <v>14050</v>
      </c>
      <c r="H11" s="1">
        <v>12780</v>
      </c>
      <c r="I11" s="1">
        <v>11530</v>
      </c>
      <c r="J11" s="1">
        <v>10250</v>
      </c>
      <c r="K11" s="1">
        <v>8420</v>
      </c>
      <c r="L11" s="1">
        <v>5510</v>
      </c>
      <c r="M11" s="1">
        <v>4540</v>
      </c>
      <c r="N11" s="1">
        <v>3910</v>
      </c>
      <c r="O11" s="1">
        <v>3190</v>
      </c>
      <c r="P11" s="1">
        <v>2100</v>
      </c>
      <c r="Q11" s="1">
        <v>980</v>
      </c>
      <c r="R11" s="1">
        <v>1100</v>
      </c>
      <c r="S11" s="1">
        <v>33.1</v>
      </c>
    </row>
    <row r="12" spans="1:19" x14ac:dyDescent="0.2">
      <c r="A12" s="1" t="s">
        <v>76</v>
      </c>
      <c r="B12" s="1">
        <v>41290</v>
      </c>
      <c r="C12" s="1">
        <v>14070</v>
      </c>
      <c r="D12" s="1">
        <v>13120</v>
      </c>
      <c r="E12" s="1">
        <v>11980</v>
      </c>
      <c r="F12" s="1">
        <v>2120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7.5</v>
      </c>
    </row>
    <row r="13" spans="1:19" x14ac:dyDescent="0.2">
      <c r="A13" s="1" t="s">
        <v>148</v>
      </c>
    </row>
    <row r="14" spans="1:19" x14ac:dyDescent="0.2">
      <c r="A14" s="1" t="s">
        <v>2</v>
      </c>
      <c r="B14" s="1">
        <v>132340</v>
      </c>
      <c r="C14" s="1">
        <v>14070</v>
      </c>
      <c r="D14" s="1">
        <v>13120</v>
      </c>
      <c r="E14" s="1">
        <v>11980</v>
      </c>
      <c r="F14" s="1">
        <v>12490</v>
      </c>
      <c r="G14" s="1">
        <v>14120</v>
      </c>
      <c r="H14" s="1">
        <v>12860</v>
      </c>
      <c r="I14" s="1">
        <v>11670</v>
      </c>
      <c r="J14" s="1">
        <v>10390</v>
      </c>
      <c r="K14" s="1">
        <v>8540</v>
      </c>
      <c r="L14" s="1">
        <v>5650</v>
      </c>
      <c r="M14" s="1">
        <v>4700</v>
      </c>
      <c r="N14" s="1">
        <v>4170</v>
      </c>
      <c r="O14" s="1">
        <v>3450</v>
      </c>
      <c r="P14" s="1">
        <v>2460</v>
      </c>
      <c r="Q14" s="1">
        <v>1160</v>
      </c>
      <c r="R14" s="1">
        <v>1510</v>
      </c>
      <c r="S14" s="1">
        <v>25.2</v>
      </c>
    </row>
    <row r="15" spans="1:19" x14ac:dyDescent="0.2">
      <c r="A15" s="1" t="s">
        <v>150</v>
      </c>
      <c r="B15" s="1">
        <v>1590</v>
      </c>
      <c r="C15" s="1">
        <v>0</v>
      </c>
      <c r="D15" s="1">
        <v>0</v>
      </c>
      <c r="E15" s="1">
        <v>0</v>
      </c>
      <c r="F15" s="1">
        <v>30</v>
      </c>
      <c r="G15" s="1">
        <v>110</v>
      </c>
      <c r="H15" s="1">
        <v>100</v>
      </c>
      <c r="I15" s="1">
        <v>100</v>
      </c>
      <c r="J15" s="1">
        <v>80</v>
      </c>
      <c r="K15" s="1">
        <v>100</v>
      </c>
      <c r="L15" s="1">
        <v>70</v>
      </c>
      <c r="M15" s="1">
        <v>120</v>
      </c>
      <c r="N15" s="1">
        <v>120</v>
      </c>
      <c r="O15" s="1">
        <v>160</v>
      </c>
      <c r="P15" s="1">
        <v>200</v>
      </c>
      <c r="Q15" s="1">
        <v>100</v>
      </c>
      <c r="R15" s="1">
        <v>300</v>
      </c>
      <c r="S15" s="1">
        <v>58.5</v>
      </c>
    </row>
    <row r="16" spans="1:19" x14ac:dyDescent="0.2">
      <c r="A16" s="1" t="s">
        <v>147</v>
      </c>
      <c r="B16" s="1">
        <v>88820</v>
      </c>
      <c r="C16" s="1">
        <v>0</v>
      </c>
      <c r="D16" s="1">
        <v>0</v>
      </c>
      <c r="E16" s="1">
        <v>0</v>
      </c>
      <c r="F16" s="1">
        <v>10240</v>
      </c>
      <c r="G16" s="1">
        <v>13840</v>
      </c>
      <c r="H16" s="1">
        <v>12680</v>
      </c>
      <c r="I16" s="1">
        <v>11490</v>
      </c>
      <c r="J16" s="1">
        <v>10220</v>
      </c>
      <c r="K16" s="1">
        <v>8390</v>
      </c>
      <c r="L16" s="1">
        <v>5540</v>
      </c>
      <c r="M16" s="1">
        <v>4570</v>
      </c>
      <c r="N16" s="1">
        <v>4040</v>
      </c>
      <c r="O16" s="1">
        <v>3290</v>
      </c>
      <c r="P16" s="1">
        <v>2250</v>
      </c>
      <c r="Q16" s="1">
        <v>1060</v>
      </c>
      <c r="R16" s="1">
        <v>1210</v>
      </c>
      <c r="S16" s="1">
        <v>33.299999999999997</v>
      </c>
    </row>
    <row r="17" spans="1:19" x14ac:dyDescent="0.2">
      <c r="A17" s="1" t="s">
        <v>76</v>
      </c>
      <c r="B17" s="1">
        <v>41930</v>
      </c>
      <c r="C17" s="1">
        <v>14070</v>
      </c>
      <c r="D17" s="1">
        <v>13120</v>
      </c>
      <c r="E17" s="1">
        <v>11980</v>
      </c>
      <c r="F17" s="1">
        <v>2220</v>
      </c>
      <c r="G17" s="1">
        <v>170</v>
      </c>
      <c r="H17" s="1">
        <v>80</v>
      </c>
      <c r="I17" s="1">
        <v>80</v>
      </c>
      <c r="J17" s="1">
        <v>90</v>
      </c>
      <c r="K17" s="1">
        <v>50</v>
      </c>
      <c r="L17" s="1">
        <v>40</v>
      </c>
      <c r="M17" s="1">
        <v>10</v>
      </c>
      <c r="N17" s="1">
        <v>10</v>
      </c>
      <c r="O17" s="1">
        <v>0</v>
      </c>
      <c r="P17" s="1">
        <v>10</v>
      </c>
      <c r="Q17" s="1">
        <v>0</v>
      </c>
      <c r="R17" s="1">
        <v>0</v>
      </c>
      <c r="S17" s="1">
        <v>7.6</v>
      </c>
    </row>
    <row r="18" spans="1:19" x14ac:dyDescent="0.2">
      <c r="A18" s="1" t="s">
        <v>196</v>
      </c>
    </row>
    <row r="19" spans="1:19" x14ac:dyDescent="0.2">
      <c r="A19" s="1" t="s">
        <v>2</v>
      </c>
      <c r="B19" s="1">
        <v>132340</v>
      </c>
      <c r="C19" s="1">
        <v>14070</v>
      </c>
      <c r="D19" s="1">
        <v>13120</v>
      </c>
      <c r="E19" s="1">
        <v>11980</v>
      </c>
      <c r="F19" s="1">
        <v>12490</v>
      </c>
      <c r="G19" s="1">
        <v>14120</v>
      </c>
      <c r="H19" s="1">
        <v>12860</v>
      </c>
      <c r="I19" s="1">
        <v>11670</v>
      </c>
      <c r="J19" s="1">
        <v>10390</v>
      </c>
      <c r="K19" s="1">
        <v>8540</v>
      </c>
      <c r="L19" s="1">
        <v>5650</v>
      </c>
      <c r="M19" s="1">
        <v>4700</v>
      </c>
      <c r="N19" s="1">
        <v>4170</v>
      </c>
      <c r="O19" s="1">
        <v>3450</v>
      </c>
      <c r="P19" s="1">
        <v>2460</v>
      </c>
      <c r="Q19" s="1">
        <v>1160</v>
      </c>
      <c r="R19" s="1">
        <v>1510</v>
      </c>
      <c r="S19" s="1">
        <v>25.2</v>
      </c>
    </row>
    <row r="20" spans="1:19" x14ac:dyDescent="0.2">
      <c r="A20" s="1" t="s">
        <v>150</v>
      </c>
      <c r="B20" s="1">
        <v>3470</v>
      </c>
      <c r="C20" s="1">
        <v>0</v>
      </c>
      <c r="D20" s="1">
        <v>0</v>
      </c>
      <c r="E20" s="1">
        <v>0</v>
      </c>
      <c r="F20" s="1">
        <v>380</v>
      </c>
      <c r="G20" s="1">
        <v>360</v>
      </c>
      <c r="H20" s="1">
        <v>410</v>
      </c>
      <c r="I20" s="1">
        <v>210</v>
      </c>
      <c r="J20" s="1">
        <v>410</v>
      </c>
      <c r="K20" s="1">
        <v>250</v>
      </c>
      <c r="L20" s="1">
        <v>300</v>
      </c>
      <c r="M20" s="1">
        <v>240</v>
      </c>
      <c r="N20" s="1">
        <v>200</v>
      </c>
      <c r="O20" s="1">
        <v>170</v>
      </c>
      <c r="P20" s="1">
        <v>180</v>
      </c>
      <c r="Q20" s="1">
        <v>90</v>
      </c>
      <c r="R20" s="1">
        <v>270</v>
      </c>
      <c r="S20" s="1">
        <v>39.6</v>
      </c>
    </row>
    <row r="21" spans="1:19" x14ac:dyDescent="0.2">
      <c r="A21" s="1" t="s">
        <v>147</v>
      </c>
      <c r="B21" s="1">
        <v>86940</v>
      </c>
      <c r="C21" s="1">
        <v>0</v>
      </c>
      <c r="D21" s="1">
        <v>0</v>
      </c>
      <c r="E21" s="1">
        <v>0</v>
      </c>
      <c r="F21" s="1">
        <v>9890</v>
      </c>
      <c r="G21" s="1">
        <v>13590</v>
      </c>
      <c r="H21" s="1">
        <v>12370</v>
      </c>
      <c r="I21" s="1">
        <v>11380</v>
      </c>
      <c r="J21" s="1">
        <v>9890</v>
      </c>
      <c r="K21" s="1">
        <v>8240</v>
      </c>
      <c r="L21" s="1">
        <v>5310</v>
      </c>
      <c r="M21" s="1">
        <v>4450</v>
      </c>
      <c r="N21" s="1">
        <v>3960</v>
      </c>
      <c r="O21" s="1">
        <v>3280</v>
      </c>
      <c r="P21" s="1">
        <v>2270</v>
      </c>
      <c r="Q21" s="1">
        <v>1070</v>
      </c>
      <c r="R21" s="1">
        <v>1240</v>
      </c>
      <c r="S21" s="1">
        <v>33.299999999999997</v>
      </c>
    </row>
    <row r="22" spans="1:19" x14ac:dyDescent="0.2">
      <c r="A22" s="1" t="s">
        <v>76</v>
      </c>
      <c r="B22" s="1">
        <v>41930</v>
      </c>
      <c r="C22" s="1">
        <v>14070</v>
      </c>
      <c r="D22" s="1">
        <v>13120</v>
      </c>
      <c r="E22" s="1">
        <v>11980</v>
      </c>
      <c r="F22" s="1">
        <v>2220</v>
      </c>
      <c r="G22" s="1">
        <v>170</v>
      </c>
      <c r="H22" s="1">
        <v>80</v>
      </c>
      <c r="I22" s="1">
        <v>80</v>
      </c>
      <c r="J22" s="1">
        <v>90</v>
      </c>
      <c r="K22" s="1">
        <v>50</v>
      </c>
      <c r="L22" s="1">
        <v>40</v>
      </c>
      <c r="M22" s="1">
        <v>10</v>
      </c>
      <c r="N22" s="1">
        <v>10</v>
      </c>
      <c r="O22" s="1">
        <v>0</v>
      </c>
      <c r="P22" s="1">
        <v>10</v>
      </c>
      <c r="Q22" s="1">
        <v>0</v>
      </c>
      <c r="R22" s="1">
        <v>0</v>
      </c>
      <c r="S22" s="1">
        <v>7.6</v>
      </c>
    </row>
    <row r="23" spans="1:19" x14ac:dyDescent="0.2">
      <c r="A23" s="22" t="s">
        <v>510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</row>
  </sheetData>
  <mergeCells count="1">
    <mergeCell ref="A23:S23"/>
  </mergeCells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29544-577A-4CA4-829A-974234E368B4}">
  <dimension ref="A1:S22"/>
  <sheetViews>
    <sheetView view="pageBreakPreview" zoomScale="125" zoomScaleNormal="100" zoomScaleSheetLayoutView="125" workbookViewId="0">
      <selection activeCell="A22" sqref="A22:S22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361</v>
      </c>
    </row>
    <row r="2" spans="1:19" s="3" customFormat="1" x14ac:dyDescent="0.2">
      <c r="A2" s="4"/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2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1" t="s">
        <v>198</v>
      </c>
      <c r="B4" s="1">
        <v>13220</v>
      </c>
      <c r="C4" s="1">
        <v>0</v>
      </c>
      <c r="D4" s="1">
        <v>0</v>
      </c>
      <c r="E4" s="1">
        <v>0</v>
      </c>
      <c r="F4" s="1">
        <v>5020</v>
      </c>
      <c r="G4" s="1">
        <v>2980</v>
      </c>
      <c r="H4" s="1">
        <v>1990</v>
      </c>
      <c r="I4" s="1">
        <v>1080</v>
      </c>
      <c r="J4" s="1">
        <v>750</v>
      </c>
      <c r="K4" s="1">
        <v>470</v>
      </c>
      <c r="L4" s="1">
        <v>190</v>
      </c>
      <c r="M4" s="1">
        <v>140</v>
      </c>
      <c r="N4" s="1">
        <v>130</v>
      </c>
      <c r="O4" s="1">
        <v>150</v>
      </c>
      <c r="P4" s="1">
        <v>160</v>
      </c>
      <c r="Q4" s="1">
        <v>30</v>
      </c>
      <c r="R4" s="1">
        <v>130</v>
      </c>
      <c r="S4" s="1">
        <v>22.7</v>
      </c>
    </row>
    <row r="5" spans="1:19" x14ac:dyDescent="0.2">
      <c r="A5" s="1">
        <v>1</v>
      </c>
      <c r="B5" s="1">
        <v>6440</v>
      </c>
      <c r="C5" s="1">
        <v>0</v>
      </c>
      <c r="D5" s="1">
        <v>0</v>
      </c>
      <c r="E5" s="1">
        <v>0</v>
      </c>
      <c r="F5" s="1">
        <v>510</v>
      </c>
      <c r="G5" s="1">
        <v>1660</v>
      </c>
      <c r="H5" s="1">
        <v>1400</v>
      </c>
      <c r="I5" s="1">
        <v>1050</v>
      </c>
      <c r="J5" s="1">
        <v>500</v>
      </c>
      <c r="K5" s="1">
        <v>440</v>
      </c>
      <c r="L5" s="1">
        <v>220</v>
      </c>
      <c r="M5" s="1">
        <v>120</v>
      </c>
      <c r="N5" s="1">
        <v>160</v>
      </c>
      <c r="O5" s="1">
        <v>160</v>
      </c>
      <c r="P5" s="1">
        <v>120</v>
      </c>
      <c r="Q5" s="1">
        <v>10</v>
      </c>
      <c r="R5" s="1">
        <v>90</v>
      </c>
      <c r="S5" s="1">
        <v>28.8</v>
      </c>
    </row>
    <row r="6" spans="1:19" x14ac:dyDescent="0.2">
      <c r="A6" s="1">
        <v>2</v>
      </c>
      <c r="B6" s="1">
        <v>7250</v>
      </c>
      <c r="C6" s="1">
        <v>0</v>
      </c>
      <c r="D6" s="1">
        <v>0</v>
      </c>
      <c r="E6" s="1">
        <v>0</v>
      </c>
      <c r="F6" s="1">
        <v>80</v>
      </c>
      <c r="G6" s="1">
        <v>840</v>
      </c>
      <c r="H6" s="1">
        <v>1390</v>
      </c>
      <c r="I6" s="1">
        <v>1480</v>
      </c>
      <c r="J6" s="1">
        <v>1240</v>
      </c>
      <c r="K6" s="1">
        <v>940</v>
      </c>
      <c r="L6" s="1">
        <v>420</v>
      </c>
      <c r="M6" s="1">
        <v>290</v>
      </c>
      <c r="N6" s="1">
        <v>300</v>
      </c>
      <c r="O6" s="1">
        <v>110</v>
      </c>
      <c r="P6" s="1">
        <v>80</v>
      </c>
      <c r="Q6" s="1">
        <v>60</v>
      </c>
      <c r="R6" s="1">
        <v>20</v>
      </c>
      <c r="S6" s="1">
        <v>34.4</v>
      </c>
    </row>
    <row r="7" spans="1:19" x14ac:dyDescent="0.2">
      <c r="A7" s="1">
        <v>3</v>
      </c>
      <c r="B7" s="1">
        <v>5200</v>
      </c>
      <c r="C7" s="1">
        <v>0</v>
      </c>
      <c r="D7" s="1">
        <v>0</v>
      </c>
      <c r="E7" s="1">
        <v>0</v>
      </c>
      <c r="F7" s="1">
        <v>10</v>
      </c>
      <c r="G7" s="1">
        <v>270</v>
      </c>
      <c r="H7" s="1">
        <v>770</v>
      </c>
      <c r="I7" s="1">
        <v>890</v>
      </c>
      <c r="J7" s="1">
        <v>1030</v>
      </c>
      <c r="K7" s="1">
        <v>910</v>
      </c>
      <c r="L7" s="1">
        <v>470</v>
      </c>
      <c r="M7" s="1">
        <v>320</v>
      </c>
      <c r="N7" s="1">
        <v>230</v>
      </c>
      <c r="O7" s="1">
        <v>120</v>
      </c>
      <c r="P7" s="1">
        <v>100</v>
      </c>
      <c r="Q7" s="1">
        <v>20</v>
      </c>
      <c r="R7" s="1">
        <v>60</v>
      </c>
      <c r="S7" s="1">
        <v>38.200000000000003</v>
      </c>
    </row>
    <row r="8" spans="1:19" x14ac:dyDescent="0.2">
      <c r="A8" s="1">
        <v>4</v>
      </c>
      <c r="B8" s="1">
        <v>3290</v>
      </c>
      <c r="C8" s="1">
        <v>0</v>
      </c>
      <c r="D8" s="1">
        <v>0</v>
      </c>
      <c r="E8" s="1">
        <v>0</v>
      </c>
      <c r="F8" s="1">
        <v>10</v>
      </c>
      <c r="G8" s="1">
        <v>90</v>
      </c>
      <c r="H8" s="1">
        <v>190</v>
      </c>
      <c r="I8" s="1">
        <v>440</v>
      </c>
      <c r="J8" s="1">
        <v>620</v>
      </c>
      <c r="K8" s="1">
        <v>580</v>
      </c>
      <c r="L8" s="1">
        <v>430</v>
      </c>
      <c r="M8" s="1">
        <v>360</v>
      </c>
      <c r="N8" s="1">
        <v>240</v>
      </c>
      <c r="O8" s="1">
        <v>110</v>
      </c>
      <c r="P8" s="1">
        <v>70</v>
      </c>
      <c r="Q8" s="1">
        <v>80</v>
      </c>
      <c r="R8" s="1">
        <v>70</v>
      </c>
      <c r="S8" s="1">
        <v>42.5</v>
      </c>
    </row>
    <row r="9" spans="1:19" x14ac:dyDescent="0.2">
      <c r="A9" s="1">
        <v>5</v>
      </c>
      <c r="B9" s="1">
        <v>2180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60</v>
      </c>
      <c r="I9" s="1">
        <v>280</v>
      </c>
      <c r="J9" s="1">
        <v>340</v>
      </c>
      <c r="K9" s="1">
        <v>350</v>
      </c>
      <c r="L9" s="1">
        <v>270</v>
      </c>
      <c r="M9" s="1">
        <v>240</v>
      </c>
      <c r="N9" s="1">
        <v>260</v>
      </c>
      <c r="O9" s="1">
        <v>190</v>
      </c>
      <c r="P9" s="1">
        <v>90</v>
      </c>
      <c r="Q9" s="1">
        <v>30</v>
      </c>
      <c r="R9" s="1">
        <v>70</v>
      </c>
      <c r="S9" s="1">
        <v>46.1</v>
      </c>
    </row>
    <row r="10" spans="1:19" x14ac:dyDescent="0.2">
      <c r="A10" s="1">
        <v>6</v>
      </c>
      <c r="B10" s="1">
        <v>1370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40</v>
      </c>
      <c r="I10" s="1">
        <v>100</v>
      </c>
      <c r="J10" s="1">
        <v>180</v>
      </c>
      <c r="K10" s="1">
        <v>140</v>
      </c>
      <c r="L10" s="1">
        <v>180</v>
      </c>
      <c r="M10" s="1">
        <v>160</v>
      </c>
      <c r="N10" s="1">
        <v>220</v>
      </c>
      <c r="O10" s="1">
        <v>160</v>
      </c>
      <c r="P10" s="1">
        <v>90</v>
      </c>
      <c r="Q10" s="1">
        <v>40</v>
      </c>
      <c r="R10" s="1">
        <v>60</v>
      </c>
      <c r="S10" s="1">
        <v>51.4</v>
      </c>
    </row>
    <row r="11" spans="1:19" x14ac:dyDescent="0.2">
      <c r="A11" s="1">
        <v>7</v>
      </c>
      <c r="B11" s="1">
        <v>1120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30</v>
      </c>
      <c r="J11" s="1">
        <v>110</v>
      </c>
      <c r="K11" s="1">
        <v>70</v>
      </c>
      <c r="L11" s="1">
        <v>160</v>
      </c>
      <c r="M11" s="1">
        <v>130</v>
      </c>
      <c r="N11" s="1">
        <v>140</v>
      </c>
      <c r="O11" s="1">
        <v>170</v>
      </c>
      <c r="P11" s="1">
        <v>140</v>
      </c>
      <c r="Q11" s="1">
        <v>70</v>
      </c>
      <c r="R11" s="1">
        <v>100</v>
      </c>
      <c r="S11" s="1">
        <v>57.1</v>
      </c>
    </row>
    <row r="12" spans="1:19" x14ac:dyDescent="0.2">
      <c r="A12" s="1">
        <v>8</v>
      </c>
      <c r="B12" s="1">
        <v>800</v>
      </c>
      <c r="C12" s="1">
        <v>0</v>
      </c>
      <c r="D12" s="1">
        <v>0</v>
      </c>
      <c r="E12" s="1">
        <v>0</v>
      </c>
      <c r="F12" s="1">
        <v>0</v>
      </c>
      <c r="G12" s="1">
        <v>10</v>
      </c>
      <c r="H12" s="1">
        <v>0</v>
      </c>
      <c r="I12" s="1">
        <v>10</v>
      </c>
      <c r="J12" s="1">
        <v>60</v>
      </c>
      <c r="K12" s="1">
        <v>40</v>
      </c>
      <c r="L12" s="1">
        <v>100</v>
      </c>
      <c r="M12" s="1">
        <v>140</v>
      </c>
      <c r="N12" s="1">
        <v>80</v>
      </c>
      <c r="O12" s="1">
        <v>90</v>
      </c>
      <c r="P12" s="1">
        <v>110</v>
      </c>
      <c r="Q12" s="1">
        <v>90</v>
      </c>
      <c r="R12" s="1">
        <v>70</v>
      </c>
      <c r="S12" s="1">
        <v>57.5</v>
      </c>
    </row>
    <row r="13" spans="1:19" x14ac:dyDescent="0.2">
      <c r="A13" s="1">
        <v>9</v>
      </c>
      <c r="B13" s="1">
        <v>390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20</v>
      </c>
      <c r="L13" s="1">
        <v>30</v>
      </c>
      <c r="M13" s="1">
        <v>40</v>
      </c>
      <c r="N13" s="1">
        <v>70</v>
      </c>
      <c r="O13" s="1">
        <v>130</v>
      </c>
      <c r="P13" s="1">
        <v>50</v>
      </c>
      <c r="Q13" s="1">
        <v>20</v>
      </c>
      <c r="R13" s="1">
        <v>30</v>
      </c>
      <c r="S13" s="1">
        <v>61.3</v>
      </c>
    </row>
    <row r="14" spans="1:19" x14ac:dyDescent="0.2">
      <c r="A14" s="1">
        <v>10</v>
      </c>
      <c r="B14" s="1">
        <v>350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20</v>
      </c>
      <c r="L14" s="1">
        <v>10</v>
      </c>
      <c r="M14" s="1">
        <v>40</v>
      </c>
      <c r="N14" s="1">
        <v>20</v>
      </c>
      <c r="O14" s="1">
        <v>130</v>
      </c>
      <c r="P14" s="1">
        <v>50</v>
      </c>
      <c r="Q14" s="1">
        <v>50</v>
      </c>
      <c r="R14" s="1">
        <v>30</v>
      </c>
      <c r="S14" s="1">
        <v>63.3</v>
      </c>
    </row>
    <row r="15" spans="1:19" x14ac:dyDescent="0.2">
      <c r="A15" s="1">
        <v>11</v>
      </c>
      <c r="B15" s="1">
        <v>240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10</v>
      </c>
      <c r="L15" s="1">
        <v>30</v>
      </c>
      <c r="M15" s="1">
        <v>50</v>
      </c>
      <c r="N15" s="1">
        <v>40</v>
      </c>
      <c r="O15" s="1">
        <v>30</v>
      </c>
      <c r="P15" s="1">
        <v>30</v>
      </c>
      <c r="Q15" s="1">
        <v>20</v>
      </c>
      <c r="R15" s="1">
        <v>30</v>
      </c>
      <c r="S15" s="1">
        <v>58.8</v>
      </c>
    </row>
    <row r="16" spans="1:19" x14ac:dyDescent="0.2">
      <c r="A16" s="1">
        <v>12</v>
      </c>
      <c r="B16" s="1">
        <v>150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30</v>
      </c>
      <c r="N16" s="1">
        <v>10</v>
      </c>
      <c r="O16" s="1">
        <v>40</v>
      </c>
      <c r="P16" s="1">
        <v>40</v>
      </c>
      <c r="Q16" s="1">
        <v>30</v>
      </c>
      <c r="R16" s="1">
        <v>0</v>
      </c>
      <c r="S16" s="1">
        <v>64.400000000000006</v>
      </c>
    </row>
    <row r="17" spans="1:19" x14ac:dyDescent="0.2">
      <c r="A17" s="1">
        <v>13</v>
      </c>
      <c r="B17" s="1">
        <v>30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10</v>
      </c>
      <c r="O17" s="1">
        <v>0</v>
      </c>
      <c r="P17" s="1">
        <v>10</v>
      </c>
      <c r="Q17" s="1">
        <v>0</v>
      </c>
      <c r="R17" s="1">
        <v>10</v>
      </c>
      <c r="S17" s="1">
        <v>67.5</v>
      </c>
    </row>
    <row r="18" spans="1:19" x14ac:dyDescent="0.2">
      <c r="A18" s="1">
        <v>14</v>
      </c>
      <c r="B18" s="1">
        <v>80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10</v>
      </c>
      <c r="P18" s="1">
        <v>20</v>
      </c>
      <c r="Q18" s="1">
        <v>30</v>
      </c>
      <c r="R18" s="1">
        <v>10</v>
      </c>
      <c r="S18" s="1">
        <v>70</v>
      </c>
    </row>
    <row r="19" spans="1:19" x14ac:dyDescent="0.2">
      <c r="A19" s="1" t="s">
        <v>199</v>
      </c>
      <c r="B19" s="1">
        <v>60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10</v>
      </c>
      <c r="J19" s="1">
        <v>0</v>
      </c>
      <c r="K19" s="1">
        <v>0</v>
      </c>
      <c r="L19" s="1">
        <v>0</v>
      </c>
      <c r="M19" s="1">
        <v>0</v>
      </c>
      <c r="N19" s="1">
        <v>30</v>
      </c>
      <c r="O19" s="1">
        <v>10</v>
      </c>
      <c r="P19" s="1">
        <v>0</v>
      </c>
      <c r="Q19" s="1">
        <v>0</v>
      </c>
      <c r="R19" s="1">
        <v>10</v>
      </c>
      <c r="S19" s="1">
        <v>58.3</v>
      </c>
    </row>
    <row r="20" spans="1:19" x14ac:dyDescent="0.2">
      <c r="A20" s="1" t="s">
        <v>76</v>
      </c>
      <c r="B20" s="1">
        <v>90170</v>
      </c>
      <c r="C20" s="1">
        <v>14070</v>
      </c>
      <c r="D20" s="1">
        <v>13120</v>
      </c>
      <c r="E20" s="1">
        <v>11980</v>
      </c>
      <c r="F20" s="1">
        <v>6860</v>
      </c>
      <c r="G20" s="1">
        <v>8270</v>
      </c>
      <c r="H20" s="1">
        <v>7020</v>
      </c>
      <c r="I20" s="1">
        <v>6290</v>
      </c>
      <c r="J20" s="1">
        <v>5560</v>
      </c>
      <c r="K20" s="1">
        <v>4550</v>
      </c>
      <c r="L20" s="1">
        <v>3140</v>
      </c>
      <c r="M20" s="1">
        <v>2640</v>
      </c>
      <c r="N20" s="1">
        <v>2230</v>
      </c>
      <c r="O20" s="1">
        <v>1840</v>
      </c>
      <c r="P20" s="1">
        <v>1300</v>
      </c>
      <c r="Q20" s="1">
        <v>580</v>
      </c>
      <c r="R20" s="1">
        <v>720</v>
      </c>
      <c r="S20" s="1">
        <v>19.3</v>
      </c>
    </row>
    <row r="21" spans="1:19" x14ac:dyDescent="0.2">
      <c r="A21" s="1" t="s">
        <v>200</v>
      </c>
      <c r="B21" s="1">
        <v>3.2</v>
      </c>
      <c r="C21" s="1">
        <v>0</v>
      </c>
      <c r="D21" s="1">
        <v>0</v>
      </c>
      <c r="E21" s="1">
        <v>0</v>
      </c>
      <c r="F21" s="1">
        <v>1.6</v>
      </c>
      <c r="G21" s="1">
        <v>2</v>
      </c>
      <c r="H21" s="1">
        <v>2.7</v>
      </c>
      <c r="I21" s="1">
        <v>3.4</v>
      </c>
      <c r="J21" s="1">
        <v>3.9</v>
      </c>
      <c r="K21" s="1">
        <v>4.2</v>
      </c>
      <c r="L21" s="1">
        <v>4.9000000000000004</v>
      </c>
      <c r="M21" s="1">
        <v>5.4</v>
      </c>
      <c r="N21" s="1">
        <v>5.6</v>
      </c>
      <c r="O21" s="1">
        <v>6.8</v>
      </c>
      <c r="P21" s="1">
        <v>6.6</v>
      </c>
      <c r="Q21" s="1">
        <v>8.3000000000000007</v>
      </c>
      <c r="R21" s="1">
        <v>6.4</v>
      </c>
      <c r="S21" s="1">
        <v>0</v>
      </c>
    </row>
    <row r="22" spans="1:19" x14ac:dyDescent="0.2">
      <c r="A22" s="22" t="s">
        <v>510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</row>
  </sheetData>
  <mergeCells count="1">
    <mergeCell ref="A22:S22"/>
  </mergeCells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F6031-0BB5-4697-8515-20A0C0916F72}">
  <dimension ref="A1:S53"/>
  <sheetViews>
    <sheetView view="pageBreakPreview" topLeftCell="A32" zoomScale="125" zoomScaleNormal="100" zoomScaleSheetLayoutView="125" workbookViewId="0">
      <selection activeCell="A53" sqref="A53:S53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362</v>
      </c>
    </row>
    <row r="2" spans="1:19" s="3" customFormat="1" x14ac:dyDescent="0.2">
      <c r="A2" s="4"/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15</v>
      </c>
    </row>
    <row r="4" spans="1:19" x14ac:dyDescent="0.2">
      <c r="A4" s="1" t="s">
        <v>16</v>
      </c>
    </row>
    <row r="5" spans="1:19" x14ac:dyDescent="0.2">
      <c r="A5" s="1" t="s">
        <v>202</v>
      </c>
    </row>
    <row r="6" spans="1:19" x14ac:dyDescent="0.2">
      <c r="A6" s="1" t="s">
        <v>2</v>
      </c>
      <c r="B6" s="1">
        <v>132340</v>
      </c>
      <c r="C6" s="1">
        <v>14070</v>
      </c>
      <c r="D6" s="1">
        <v>13120</v>
      </c>
      <c r="E6" s="1">
        <v>11980</v>
      </c>
      <c r="F6" s="1">
        <v>12490</v>
      </c>
      <c r="G6" s="1">
        <v>14120</v>
      </c>
      <c r="H6" s="1">
        <v>12860</v>
      </c>
      <c r="I6" s="1">
        <v>11670</v>
      </c>
      <c r="J6" s="1">
        <v>10390</v>
      </c>
      <c r="K6" s="1">
        <v>8540</v>
      </c>
      <c r="L6" s="1">
        <v>5650</v>
      </c>
      <c r="M6" s="1">
        <v>4700</v>
      </c>
      <c r="N6" s="1">
        <v>4170</v>
      </c>
      <c r="O6" s="1">
        <v>3450</v>
      </c>
      <c r="P6" s="1">
        <v>2460</v>
      </c>
      <c r="Q6" s="1">
        <v>1160</v>
      </c>
      <c r="R6" s="1">
        <v>1510</v>
      </c>
      <c r="S6" s="1">
        <v>25.2</v>
      </c>
    </row>
    <row r="7" spans="1:19" x14ac:dyDescent="0.2">
      <c r="A7" s="1" t="s">
        <v>203</v>
      </c>
      <c r="B7" s="1">
        <v>60360</v>
      </c>
      <c r="C7" s="1">
        <v>0</v>
      </c>
      <c r="D7" s="1">
        <v>0</v>
      </c>
      <c r="E7" s="1">
        <v>0</v>
      </c>
      <c r="F7" s="1">
        <v>4020</v>
      </c>
      <c r="G7" s="1">
        <v>10520</v>
      </c>
      <c r="H7" s="1">
        <v>9820</v>
      </c>
      <c r="I7" s="1">
        <v>8870</v>
      </c>
      <c r="J7" s="1">
        <v>8040</v>
      </c>
      <c r="K7" s="1">
        <v>6630</v>
      </c>
      <c r="L7" s="1">
        <v>4350</v>
      </c>
      <c r="M7" s="1">
        <v>3250</v>
      </c>
      <c r="N7" s="1">
        <v>2460</v>
      </c>
      <c r="O7" s="1">
        <v>1290</v>
      </c>
      <c r="P7" s="1">
        <v>800</v>
      </c>
      <c r="Q7" s="1">
        <v>210</v>
      </c>
      <c r="R7" s="1">
        <v>100</v>
      </c>
      <c r="S7" s="1">
        <v>33.299999999999997</v>
      </c>
    </row>
    <row r="8" spans="1:19" x14ac:dyDescent="0.2">
      <c r="A8" s="1" t="s">
        <v>204</v>
      </c>
      <c r="B8" s="1">
        <v>1440</v>
      </c>
      <c r="C8" s="1">
        <v>0</v>
      </c>
      <c r="D8" s="1">
        <v>0</v>
      </c>
      <c r="E8" s="1">
        <v>0</v>
      </c>
      <c r="F8" s="1">
        <v>70</v>
      </c>
      <c r="G8" s="1">
        <v>240</v>
      </c>
      <c r="H8" s="1">
        <v>170</v>
      </c>
      <c r="I8" s="1">
        <v>180</v>
      </c>
      <c r="J8" s="1">
        <v>210</v>
      </c>
      <c r="K8" s="1">
        <v>170</v>
      </c>
      <c r="L8" s="1">
        <v>120</v>
      </c>
      <c r="M8" s="1">
        <v>110</v>
      </c>
      <c r="N8" s="1">
        <v>70</v>
      </c>
      <c r="O8" s="1">
        <v>40</v>
      </c>
      <c r="P8" s="1">
        <v>10</v>
      </c>
      <c r="Q8" s="1">
        <v>20</v>
      </c>
      <c r="R8" s="1">
        <v>30</v>
      </c>
      <c r="S8" s="1">
        <v>36.4</v>
      </c>
    </row>
    <row r="9" spans="1:19" x14ac:dyDescent="0.2">
      <c r="A9" s="1" t="s">
        <v>205</v>
      </c>
      <c r="B9" s="1">
        <v>610</v>
      </c>
      <c r="C9" s="1">
        <v>0</v>
      </c>
      <c r="D9" s="1">
        <v>0</v>
      </c>
      <c r="E9" s="1">
        <v>0</v>
      </c>
      <c r="F9" s="1">
        <v>90</v>
      </c>
      <c r="G9" s="1">
        <v>50</v>
      </c>
      <c r="H9" s="1">
        <v>40</v>
      </c>
      <c r="I9" s="1">
        <v>30</v>
      </c>
      <c r="J9" s="1">
        <v>60</v>
      </c>
      <c r="K9" s="1">
        <v>50</v>
      </c>
      <c r="L9" s="1">
        <v>30</v>
      </c>
      <c r="M9" s="1">
        <v>40</v>
      </c>
      <c r="N9" s="1">
        <v>40</v>
      </c>
      <c r="O9" s="1">
        <v>140</v>
      </c>
      <c r="P9" s="1">
        <v>10</v>
      </c>
      <c r="Q9" s="1">
        <v>0</v>
      </c>
      <c r="R9" s="1">
        <v>30</v>
      </c>
      <c r="S9" s="1">
        <v>43.5</v>
      </c>
    </row>
    <row r="10" spans="1:19" x14ac:dyDescent="0.2">
      <c r="A10" s="1" t="s">
        <v>206</v>
      </c>
      <c r="B10" s="1">
        <v>28640</v>
      </c>
      <c r="C10" s="1">
        <v>0</v>
      </c>
      <c r="D10" s="1">
        <v>0</v>
      </c>
      <c r="E10" s="1">
        <v>0</v>
      </c>
      <c r="F10" s="1">
        <v>6190</v>
      </c>
      <c r="G10" s="1">
        <v>3310</v>
      </c>
      <c r="H10" s="1">
        <v>2830</v>
      </c>
      <c r="I10" s="1">
        <v>2590</v>
      </c>
      <c r="J10" s="1">
        <v>2080</v>
      </c>
      <c r="K10" s="1">
        <v>1690</v>
      </c>
      <c r="L10" s="1">
        <v>1150</v>
      </c>
      <c r="M10" s="1">
        <v>1300</v>
      </c>
      <c r="N10" s="1">
        <v>1600</v>
      </c>
      <c r="O10" s="1">
        <v>1980</v>
      </c>
      <c r="P10" s="1">
        <v>1640</v>
      </c>
      <c r="Q10" s="1">
        <v>930</v>
      </c>
      <c r="R10" s="1">
        <v>1350</v>
      </c>
      <c r="S10" s="1">
        <v>33.799999999999997</v>
      </c>
    </row>
    <row r="11" spans="1:19" x14ac:dyDescent="0.2">
      <c r="A11" s="1" t="s">
        <v>76</v>
      </c>
      <c r="B11" s="1">
        <v>41290</v>
      </c>
      <c r="C11" s="1">
        <v>14070</v>
      </c>
      <c r="D11" s="1">
        <v>13120</v>
      </c>
      <c r="E11" s="1">
        <v>11980</v>
      </c>
      <c r="F11" s="1">
        <v>2120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7.5</v>
      </c>
    </row>
    <row r="12" spans="1:19" x14ac:dyDescent="0.2">
      <c r="A12" s="1" t="s">
        <v>39</v>
      </c>
    </row>
    <row r="13" spans="1:19" x14ac:dyDescent="0.2">
      <c r="A13" s="1" t="s">
        <v>202</v>
      </c>
    </row>
    <row r="14" spans="1:19" x14ac:dyDescent="0.2">
      <c r="A14" s="1" t="s">
        <v>2</v>
      </c>
      <c r="B14" s="1">
        <v>71270</v>
      </c>
      <c r="C14" s="1">
        <v>7250</v>
      </c>
      <c r="D14" s="1">
        <v>6680</v>
      </c>
      <c r="E14" s="1">
        <v>6340</v>
      </c>
      <c r="F14" s="1">
        <v>6860</v>
      </c>
      <c r="G14" s="1">
        <v>8270</v>
      </c>
      <c r="H14" s="1">
        <v>7020</v>
      </c>
      <c r="I14" s="1">
        <v>6290</v>
      </c>
      <c r="J14" s="1">
        <v>5560</v>
      </c>
      <c r="K14" s="1">
        <v>4550</v>
      </c>
      <c r="L14" s="1">
        <v>3140</v>
      </c>
      <c r="M14" s="1">
        <v>2640</v>
      </c>
      <c r="N14" s="1">
        <v>2230</v>
      </c>
      <c r="O14" s="1">
        <v>1840</v>
      </c>
      <c r="P14" s="1">
        <v>1300</v>
      </c>
      <c r="Q14" s="1">
        <v>580</v>
      </c>
      <c r="R14" s="1">
        <v>720</v>
      </c>
      <c r="S14" s="1">
        <v>25.2</v>
      </c>
    </row>
    <row r="15" spans="1:19" x14ac:dyDescent="0.2">
      <c r="A15" s="1" t="s">
        <v>203</v>
      </c>
      <c r="B15" s="1">
        <v>38500</v>
      </c>
      <c r="C15" s="1">
        <v>0</v>
      </c>
      <c r="D15" s="1">
        <v>0</v>
      </c>
      <c r="E15" s="1">
        <v>0</v>
      </c>
      <c r="F15" s="1">
        <v>2700</v>
      </c>
      <c r="G15" s="1">
        <v>7030</v>
      </c>
      <c r="H15" s="1">
        <v>6190</v>
      </c>
      <c r="I15" s="1">
        <v>5620</v>
      </c>
      <c r="J15" s="1">
        <v>4890</v>
      </c>
      <c r="K15" s="1">
        <v>3920</v>
      </c>
      <c r="L15" s="1">
        <v>2700</v>
      </c>
      <c r="M15" s="1">
        <v>2130</v>
      </c>
      <c r="N15" s="1">
        <v>1580</v>
      </c>
      <c r="O15" s="1">
        <v>960</v>
      </c>
      <c r="P15" s="1">
        <v>560</v>
      </c>
      <c r="Q15" s="1">
        <v>150</v>
      </c>
      <c r="R15" s="1">
        <v>70</v>
      </c>
      <c r="S15" s="1">
        <v>33</v>
      </c>
    </row>
    <row r="16" spans="1:19" x14ac:dyDescent="0.2">
      <c r="A16" s="1" t="s">
        <v>204</v>
      </c>
      <c r="B16" s="1">
        <v>900</v>
      </c>
      <c r="C16" s="1">
        <v>0</v>
      </c>
      <c r="D16" s="1">
        <v>0</v>
      </c>
      <c r="E16" s="1">
        <v>0</v>
      </c>
      <c r="F16" s="1">
        <v>40</v>
      </c>
      <c r="G16" s="1">
        <v>130</v>
      </c>
      <c r="H16" s="1">
        <v>80</v>
      </c>
      <c r="I16" s="1">
        <v>140</v>
      </c>
      <c r="J16" s="1">
        <v>170</v>
      </c>
      <c r="K16" s="1">
        <v>110</v>
      </c>
      <c r="L16" s="1">
        <v>70</v>
      </c>
      <c r="M16" s="1">
        <v>70</v>
      </c>
      <c r="N16" s="1">
        <v>40</v>
      </c>
      <c r="O16" s="1">
        <v>20</v>
      </c>
      <c r="P16" s="1">
        <v>10</v>
      </c>
      <c r="Q16" s="1">
        <v>0</v>
      </c>
      <c r="R16" s="1">
        <v>20</v>
      </c>
      <c r="S16" s="1">
        <v>36.799999999999997</v>
      </c>
    </row>
    <row r="17" spans="1:19" x14ac:dyDescent="0.2">
      <c r="A17" s="1" t="s">
        <v>205</v>
      </c>
      <c r="B17" s="1">
        <v>370</v>
      </c>
      <c r="C17" s="1">
        <v>0</v>
      </c>
      <c r="D17" s="1">
        <v>0</v>
      </c>
      <c r="E17" s="1">
        <v>0</v>
      </c>
      <c r="F17" s="1">
        <v>40</v>
      </c>
      <c r="G17" s="1">
        <v>40</v>
      </c>
      <c r="H17" s="1">
        <v>30</v>
      </c>
      <c r="I17" s="1">
        <v>20</v>
      </c>
      <c r="J17" s="1">
        <v>20</v>
      </c>
      <c r="K17" s="1">
        <v>10</v>
      </c>
      <c r="L17" s="1">
        <v>20</v>
      </c>
      <c r="M17" s="1">
        <v>40</v>
      </c>
      <c r="N17" s="1">
        <v>30</v>
      </c>
      <c r="O17" s="1">
        <v>100</v>
      </c>
      <c r="P17" s="1">
        <v>10</v>
      </c>
      <c r="Q17" s="1">
        <v>0</v>
      </c>
      <c r="R17" s="1">
        <v>10</v>
      </c>
      <c r="S17" s="1">
        <v>50.6</v>
      </c>
    </row>
    <row r="18" spans="1:19" x14ac:dyDescent="0.2">
      <c r="A18" s="1" t="s">
        <v>206</v>
      </c>
      <c r="B18" s="1">
        <v>10200</v>
      </c>
      <c r="C18" s="1">
        <v>0</v>
      </c>
      <c r="D18" s="1">
        <v>0</v>
      </c>
      <c r="E18" s="1">
        <v>0</v>
      </c>
      <c r="F18" s="1">
        <v>3050</v>
      </c>
      <c r="G18" s="1">
        <v>1070</v>
      </c>
      <c r="H18" s="1">
        <v>720</v>
      </c>
      <c r="I18" s="1">
        <v>510</v>
      </c>
      <c r="J18" s="1">
        <v>480</v>
      </c>
      <c r="K18" s="1">
        <v>510</v>
      </c>
      <c r="L18" s="1">
        <v>350</v>
      </c>
      <c r="M18" s="1">
        <v>400</v>
      </c>
      <c r="N18" s="1">
        <v>580</v>
      </c>
      <c r="O18" s="1">
        <v>760</v>
      </c>
      <c r="P18" s="1">
        <v>720</v>
      </c>
      <c r="Q18" s="1">
        <v>430</v>
      </c>
      <c r="R18" s="1">
        <v>620</v>
      </c>
      <c r="S18" s="1">
        <v>32.5</v>
      </c>
    </row>
    <row r="19" spans="1:19" x14ac:dyDescent="0.2">
      <c r="A19" s="1" t="s">
        <v>76</v>
      </c>
      <c r="B19" s="1">
        <v>21300</v>
      </c>
      <c r="C19" s="1">
        <v>7250</v>
      </c>
      <c r="D19" s="1">
        <v>6680</v>
      </c>
      <c r="E19" s="1">
        <v>6340</v>
      </c>
      <c r="F19" s="1">
        <v>1030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7.5</v>
      </c>
    </row>
    <row r="20" spans="1:19" x14ac:dyDescent="0.2">
      <c r="A20" s="1" t="s">
        <v>40</v>
      </c>
    </row>
    <row r="21" spans="1:19" x14ac:dyDescent="0.2">
      <c r="A21" s="1" t="s">
        <v>202</v>
      </c>
    </row>
    <row r="22" spans="1:19" x14ac:dyDescent="0.2">
      <c r="A22" s="1" t="s">
        <v>2</v>
      </c>
      <c r="B22" s="1">
        <v>61070</v>
      </c>
      <c r="C22" s="1">
        <v>6820</v>
      </c>
      <c r="D22" s="1">
        <v>6440</v>
      </c>
      <c r="E22" s="1">
        <v>5640</v>
      </c>
      <c r="F22" s="1">
        <v>5630</v>
      </c>
      <c r="G22" s="1">
        <v>5850</v>
      </c>
      <c r="H22" s="1">
        <v>5840</v>
      </c>
      <c r="I22" s="1">
        <v>5380</v>
      </c>
      <c r="J22" s="1">
        <v>4830</v>
      </c>
      <c r="K22" s="1">
        <v>3990</v>
      </c>
      <c r="L22" s="1">
        <v>2510</v>
      </c>
      <c r="M22" s="1">
        <v>2060</v>
      </c>
      <c r="N22" s="1">
        <v>1940</v>
      </c>
      <c r="O22" s="1">
        <v>1610</v>
      </c>
      <c r="P22" s="1">
        <v>1160</v>
      </c>
      <c r="Q22" s="1">
        <v>580</v>
      </c>
      <c r="R22" s="1">
        <v>790</v>
      </c>
      <c r="S22" s="1">
        <v>25.1</v>
      </c>
    </row>
    <row r="23" spans="1:19" x14ac:dyDescent="0.2">
      <c r="A23" s="1" t="s">
        <v>203</v>
      </c>
      <c r="B23" s="1">
        <v>21860</v>
      </c>
      <c r="C23" s="1">
        <v>0</v>
      </c>
      <c r="D23" s="1">
        <v>0</v>
      </c>
      <c r="E23" s="1">
        <v>0</v>
      </c>
      <c r="F23" s="1">
        <v>1320</v>
      </c>
      <c r="G23" s="1">
        <v>3490</v>
      </c>
      <c r="H23" s="1">
        <v>3630</v>
      </c>
      <c r="I23" s="1">
        <v>3250</v>
      </c>
      <c r="J23" s="1">
        <v>3150</v>
      </c>
      <c r="K23" s="1">
        <v>2710</v>
      </c>
      <c r="L23" s="1">
        <v>1650</v>
      </c>
      <c r="M23" s="1">
        <v>1120</v>
      </c>
      <c r="N23" s="1">
        <v>880</v>
      </c>
      <c r="O23" s="1">
        <v>330</v>
      </c>
      <c r="P23" s="1">
        <v>240</v>
      </c>
      <c r="Q23" s="1">
        <v>60</v>
      </c>
      <c r="R23" s="1">
        <v>30</v>
      </c>
      <c r="S23" s="1">
        <v>33.799999999999997</v>
      </c>
    </row>
    <row r="24" spans="1:19" x14ac:dyDescent="0.2">
      <c r="A24" s="1" t="s">
        <v>204</v>
      </c>
      <c r="B24" s="1">
        <v>540</v>
      </c>
      <c r="C24" s="1">
        <v>0</v>
      </c>
      <c r="D24" s="1">
        <v>0</v>
      </c>
      <c r="E24" s="1">
        <v>0</v>
      </c>
      <c r="F24" s="1">
        <v>30</v>
      </c>
      <c r="G24" s="1">
        <v>110</v>
      </c>
      <c r="H24" s="1">
        <v>90</v>
      </c>
      <c r="I24" s="1">
        <v>40</v>
      </c>
      <c r="J24" s="1">
        <v>40</v>
      </c>
      <c r="K24" s="1">
        <v>60</v>
      </c>
      <c r="L24" s="1">
        <v>50</v>
      </c>
      <c r="M24" s="1">
        <v>40</v>
      </c>
      <c r="N24" s="1">
        <v>30</v>
      </c>
      <c r="O24" s="1">
        <v>20</v>
      </c>
      <c r="P24" s="1">
        <v>0</v>
      </c>
      <c r="Q24" s="1">
        <v>20</v>
      </c>
      <c r="R24" s="1">
        <v>10</v>
      </c>
      <c r="S24" s="1">
        <v>35</v>
      </c>
    </row>
    <row r="25" spans="1:19" x14ac:dyDescent="0.2">
      <c r="A25" s="1" t="s">
        <v>205</v>
      </c>
      <c r="B25" s="1">
        <v>240</v>
      </c>
      <c r="C25" s="1">
        <v>0</v>
      </c>
      <c r="D25" s="1">
        <v>0</v>
      </c>
      <c r="E25" s="1">
        <v>0</v>
      </c>
      <c r="F25" s="1">
        <v>50</v>
      </c>
      <c r="G25" s="1">
        <v>10</v>
      </c>
      <c r="H25" s="1">
        <v>10</v>
      </c>
      <c r="I25" s="1">
        <v>10</v>
      </c>
      <c r="J25" s="1">
        <v>40</v>
      </c>
      <c r="K25" s="1">
        <v>40</v>
      </c>
      <c r="L25" s="1">
        <v>10</v>
      </c>
      <c r="M25" s="1">
        <v>0</v>
      </c>
      <c r="N25" s="1">
        <v>10</v>
      </c>
      <c r="O25" s="1">
        <v>40</v>
      </c>
      <c r="P25" s="1">
        <v>0</v>
      </c>
      <c r="Q25" s="1">
        <v>0</v>
      </c>
      <c r="R25" s="1">
        <v>20</v>
      </c>
      <c r="S25" s="1">
        <v>40</v>
      </c>
    </row>
    <row r="26" spans="1:19" x14ac:dyDescent="0.2">
      <c r="A26" s="1" t="s">
        <v>206</v>
      </c>
      <c r="B26" s="1">
        <v>18440</v>
      </c>
      <c r="C26" s="1">
        <v>0</v>
      </c>
      <c r="D26" s="1">
        <v>0</v>
      </c>
      <c r="E26" s="1">
        <v>0</v>
      </c>
      <c r="F26" s="1">
        <v>3140</v>
      </c>
      <c r="G26" s="1">
        <v>2240</v>
      </c>
      <c r="H26" s="1">
        <v>2110</v>
      </c>
      <c r="I26" s="1">
        <v>2080</v>
      </c>
      <c r="J26" s="1">
        <v>1600</v>
      </c>
      <c r="K26" s="1">
        <v>1180</v>
      </c>
      <c r="L26" s="1">
        <v>800</v>
      </c>
      <c r="M26" s="1">
        <v>900</v>
      </c>
      <c r="N26" s="1">
        <v>1020</v>
      </c>
      <c r="O26" s="1">
        <v>1220</v>
      </c>
      <c r="P26" s="1">
        <v>920</v>
      </c>
      <c r="Q26" s="1">
        <v>500</v>
      </c>
      <c r="R26" s="1">
        <v>730</v>
      </c>
      <c r="S26" s="1">
        <v>34.200000000000003</v>
      </c>
    </row>
    <row r="27" spans="1:19" x14ac:dyDescent="0.2">
      <c r="A27" s="1" t="s">
        <v>76</v>
      </c>
      <c r="B27" s="1">
        <v>19990</v>
      </c>
      <c r="C27" s="1">
        <v>6820</v>
      </c>
      <c r="D27" s="1">
        <v>6440</v>
      </c>
      <c r="E27" s="1">
        <v>5640</v>
      </c>
      <c r="F27" s="1">
        <v>1090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7.5</v>
      </c>
    </row>
    <row r="28" spans="1:19" x14ac:dyDescent="0.2">
      <c r="A28" s="1" t="s">
        <v>15</v>
      </c>
    </row>
    <row r="29" spans="1:19" x14ac:dyDescent="0.2">
      <c r="A29" s="1" t="s">
        <v>16</v>
      </c>
    </row>
    <row r="30" spans="1:19" x14ac:dyDescent="0.2">
      <c r="A30" s="1" t="s">
        <v>207</v>
      </c>
    </row>
    <row r="31" spans="1:19" x14ac:dyDescent="0.2">
      <c r="A31" s="1" t="s">
        <v>2</v>
      </c>
      <c r="B31" s="1">
        <v>132340</v>
      </c>
      <c r="C31" s="1">
        <v>14070</v>
      </c>
      <c r="D31" s="1">
        <v>13120</v>
      </c>
      <c r="E31" s="1">
        <v>11980</v>
      </c>
      <c r="F31" s="1">
        <v>12490</v>
      </c>
      <c r="G31" s="1">
        <v>14120</v>
      </c>
      <c r="H31" s="1">
        <v>12860</v>
      </c>
      <c r="I31" s="1">
        <v>11670</v>
      </c>
      <c r="J31" s="1">
        <v>10390</v>
      </c>
      <c r="K31" s="1">
        <v>8540</v>
      </c>
      <c r="L31" s="1">
        <v>5650</v>
      </c>
      <c r="M31" s="1">
        <v>4700</v>
      </c>
      <c r="N31" s="1">
        <v>4170</v>
      </c>
      <c r="O31" s="1">
        <v>3450</v>
      </c>
      <c r="P31" s="1">
        <v>2460</v>
      </c>
      <c r="Q31" s="1">
        <v>1160</v>
      </c>
      <c r="R31" s="1">
        <v>1510</v>
      </c>
      <c r="S31" s="1">
        <v>25.2</v>
      </c>
    </row>
    <row r="32" spans="1:19" x14ac:dyDescent="0.2">
      <c r="A32" s="1" t="s">
        <v>208</v>
      </c>
      <c r="B32" s="1">
        <v>830</v>
      </c>
      <c r="C32" s="1">
        <v>0</v>
      </c>
      <c r="D32" s="1">
        <v>0</v>
      </c>
      <c r="E32" s="1">
        <v>0</v>
      </c>
      <c r="F32" s="1">
        <v>260</v>
      </c>
      <c r="G32" s="1">
        <v>150</v>
      </c>
      <c r="H32" s="1">
        <v>80</v>
      </c>
      <c r="I32" s="1">
        <v>140</v>
      </c>
      <c r="J32" s="1">
        <v>40</v>
      </c>
      <c r="K32" s="1">
        <v>60</v>
      </c>
      <c r="L32" s="1">
        <v>50</v>
      </c>
      <c r="M32" s="1">
        <v>20</v>
      </c>
      <c r="N32" s="1">
        <v>10</v>
      </c>
      <c r="O32" s="1">
        <v>10</v>
      </c>
      <c r="P32" s="1">
        <v>0</v>
      </c>
      <c r="Q32" s="1">
        <v>10</v>
      </c>
      <c r="R32" s="1">
        <v>0</v>
      </c>
      <c r="S32" s="1">
        <v>25.3</v>
      </c>
    </row>
    <row r="33" spans="1:19" x14ac:dyDescent="0.2">
      <c r="A33" s="1" t="s">
        <v>209</v>
      </c>
      <c r="B33" s="1">
        <v>4690</v>
      </c>
      <c r="C33" s="1">
        <v>0</v>
      </c>
      <c r="D33" s="1">
        <v>0</v>
      </c>
      <c r="E33" s="1">
        <v>0</v>
      </c>
      <c r="F33" s="1">
        <v>1100</v>
      </c>
      <c r="G33" s="1">
        <v>860</v>
      </c>
      <c r="H33" s="1">
        <v>620</v>
      </c>
      <c r="I33" s="1">
        <v>400</v>
      </c>
      <c r="J33" s="1">
        <v>380</v>
      </c>
      <c r="K33" s="1">
        <v>370</v>
      </c>
      <c r="L33" s="1">
        <v>280</v>
      </c>
      <c r="M33" s="1">
        <v>160</v>
      </c>
      <c r="N33" s="1">
        <v>160</v>
      </c>
      <c r="O33" s="1">
        <v>130</v>
      </c>
      <c r="P33" s="1">
        <v>130</v>
      </c>
      <c r="Q33" s="1">
        <v>50</v>
      </c>
      <c r="R33" s="1">
        <v>50</v>
      </c>
      <c r="S33" s="1">
        <v>28.1</v>
      </c>
    </row>
    <row r="34" spans="1:19" x14ac:dyDescent="0.2">
      <c r="A34" s="1" t="s">
        <v>210</v>
      </c>
      <c r="B34" s="1">
        <v>45920</v>
      </c>
      <c r="C34" s="1">
        <v>0</v>
      </c>
      <c r="D34" s="1">
        <v>0</v>
      </c>
      <c r="E34" s="1">
        <v>0</v>
      </c>
      <c r="F34" s="1">
        <v>2100</v>
      </c>
      <c r="G34" s="1">
        <v>7240</v>
      </c>
      <c r="H34" s="1">
        <v>7680</v>
      </c>
      <c r="I34" s="1">
        <v>6810</v>
      </c>
      <c r="J34" s="1">
        <v>6230</v>
      </c>
      <c r="K34" s="1">
        <v>5300</v>
      </c>
      <c r="L34" s="1">
        <v>3540</v>
      </c>
      <c r="M34" s="1">
        <v>2850</v>
      </c>
      <c r="N34" s="1">
        <v>2140</v>
      </c>
      <c r="O34" s="1">
        <v>1150</v>
      </c>
      <c r="P34" s="1">
        <v>660</v>
      </c>
      <c r="Q34" s="1">
        <v>160</v>
      </c>
      <c r="R34" s="1">
        <v>60</v>
      </c>
      <c r="S34" s="1">
        <v>34.4</v>
      </c>
    </row>
    <row r="35" spans="1:19" x14ac:dyDescent="0.2">
      <c r="A35" s="1" t="s">
        <v>211</v>
      </c>
      <c r="B35" s="1">
        <v>10360</v>
      </c>
      <c r="C35" s="1">
        <v>0</v>
      </c>
      <c r="D35" s="1">
        <v>0</v>
      </c>
      <c r="E35" s="1">
        <v>0</v>
      </c>
      <c r="F35" s="1">
        <v>630</v>
      </c>
      <c r="G35" s="1">
        <v>2510</v>
      </c>
      <c r="H35" s="1">
        <v>1610</v>
      </c>
      <c r="I35" s="1">
        <v>1700</v>
      </c>
      <c r="J35" s="1">
        <v>1600</v>
      </c>
      <c r="K35" s="1">
        <v>1070</v>
      </c>
      <c r="L35" s="1">
        <v>600</v>
      </c>
      <c r="M35" s="1">
        <v>330</v>
      </c>
      <c r="N35" s="1">
        <v>220</v>
      </c>
      <c r="O35" s="1">
        <v>40</v>
      </c>
      <c r="P35" s="1">
        <v>20</v>
      </c>
      <c r="Q35" s="1">
        <v>10</v>
      </c>
      <c r="R35" s="1">
        <v>20</v>
      </c>
      <c r="S35" s="1">
        <v>31.3</v>
      </c>
    </row>
    <row r="36" spans="1:19" x14ac:dyDescent="0.2">
      <c r="A36" s="1" t="s">
        <v>76</v>
      </c>
      <c r="B36" s="1">
        <v>70540</v>
      </c>
      <c r="C36" s="1">
        <v>14070</v>
      </c>
      <c r="D36" s="1">
        <v>13120</v>
      </c>
      <c r="E36" s="1">
        <v>11980</v>
      </c>
      <c r="F36" s="1">
        <v>8400</v>
      </c>
      <c r="G36" s="1">
        <v>3360</v>
      </c>
      <c r="H36" s="1">
        <v>2870</v>
      </c>
      <c r="I36" s="1">
        <v>2620</v>
      </c>
      <c r="J36" s="1">
        <v>2140</v>
      </c>
      <c r="K36" s="1">
        <v>1740</v>
      </c>
      <c r="L36" s="1">
        <v>1180</v>
      </c>
      <c r="M36" s="1">
        <v>1340</v>
      </c>
      <c r="N36" s="1">
        <v>1640</v>
      </c>
      <c r="O36" s="1">
        <v>2120</v>
      </c>
      <c r="P36" s="1">
        <v>1650</v>
      </c>
      <c r="Q36" s="1">
        <v>930</v>
      </c>
      <c r="R36" s="1">
        <v>1380</v>
      </c>
      <c r="S36" s="1">
        <v>13.4</v>
      </c>
    </row>
    <row r="37" spans="1:19" x14ac:dyDescent="0.2">
      <c r="A37" s="1" t="s">
        <v>39</v>
      </c>
    </row>
    <row r="38" spans="1:19" x14ac:dyDescent="0.2">
      <c r="A38" s="1" t="s">
        <v>207</v>
      </c>
    </row>
    <row r="39" spans="1:19" x14ac:dyDescent="0.2">
      <c r="A39" s="1" t="s">
        <v>2</v>
      </c>
      <c r="B39" s="1">
        <v>71270</v>
      </c>
      <c r="C39" s="1">
        <v>7250</v>
      </c>
      <c r="D39" s="1">
        <v>6680</v>
      </c>
      <c r="E39" s="1">
        <v>6340</v>
      </c>
      <c r="F39" s="1">
        <v>6860</v>
      </c>
      <c r="G39" s="1">
        <v>8270</v>
      </c>
      <c r="H39" s="1">
        <v>7020</v>
      </c>
      <c r="I39" s="1">
        <v>6290</v>
      </c>
      <c r="J39" s="1">
        <v>5560</v>
      </c>
      <c r="K39" s="1">
        <v>4550</v>
      </c>
      <c r="L39" s="1">
        <v>3140</v>
      </c>
      <c r="M39" s="1">
        <v>2640</v>
      </c>
      <c r="N39" s="1">
        <v>2230</v>
      </c>
      <c r="O39" s="1">
        <v>1840</v>
      </c>
      <c r="P39" s="1">
        <v>1300</v>
      </c>
      <c r="Q39" s="1">
        <v>580</v>
      </c>
      <c r="R39" s="1">
        <v>720</v>
      </c>
      <c r="S39" s="1">
        <v>25.2</v>
      </c>
    </row>
    <row r="40" spans="1:19" x14ac:dyDescent="0.2">
      <c r="A40" s="1" t="s">
        <v>208</v>
      </c>
      <c r="B40" s="1">
        <v>410</v>
      </c>
      <c r="C40" s="1">
        <v>0</v>
      </c>
      <c r="D40" s="1">
        <v>0</v>
      </c>
      <c r="E40" s="1">
        <v>0</v>
      </c>
      <c r="F40" s="1">
        <v>130</v>
      </c>
      <c r="G40" s="1">
        <v>100</v>
      </c>
      <c r="H40" s="1">
        <v>10</v>
      </c>
      <c r="I40" s="1">
        <v>80</v>
      </c>
      <c r="J40" s="1">
        <v>20</v>
      </c>
      <c r="K40" s="1">
        <v>10</v>
      </c>
      <c r="L40" s="1">
        <v>30</v>
      </c>
      <c r="M40" s="1">
        <v>10</v>
      </c>
      <c r="N40" s="1">
        <v>10</v>
      </c>
      <c r="O40" s="1">
        <v>10</v>
      </c>
      <c r="P40" s="1">
        <v>0</v>
      </c>
      <c r="Q40" s="1">
        <v>0</v>
      </c>
      <c r="R40" s="1">
        <v>0</v>
      </c>
      <c r="S40" s="1">
        <v>23.8</v>
      </c>
    </row>
    <row r="41" spans="1:19" x14ac:dyDescent="0.2">
      <c r="A41" s="1" t="s">
        <v>209</v>
      </c>
      <c r="B41" s="1">
        <v>2000</v>
      </c>
      <c r="C41" s="1">
        <v>0</v>
      </c>
      <c r="D41" s="1">
        <v>0</v>
      </c>
      <c r="E41" s="1">
        <v>0</v>
      </c>
      <c r="F41" s="1">
        <v>560</v>
      </c>
      <c r="G41" s="1">
        <v>300</v>
      </c>
      <c r="H41" s="1">
        <v>270</v>
      </c>
      <c r="I41" s="1">
        <v>140</v>
      </c>
      <c r="J41" s="1">
        <v>90</v>
      </c>
      <c r="K41" s="1">
        <v>90</v>
      </c>
      <c r="L41" s="1">
        <v>130</v>
      </c>
      <c r="M41" s="1">
        <v>90</v>
      </c>
      <c r="N41" s="1">
        <v>60</v>
      </c>
      <c r="O41" s="1">
        <v>80</v>
      </c>
      <c r="P41" s="1">
        <v>120</v>
      </c>
      <c r="Q41" s="1">
        <v>30</v>
      </c>
      <c r="R41" s="1">
        <v>40</v>
      </c>
      <c r="S41" s="1">
        <v>27.6</v>
      </c>
    </row>
    <row r="42" spans="1:19" x14ac:dyDescent="0.2">
      <c r="A42" s="1" t="s">
        <v>210</v>
      </c>
      <c r="B42" s="1">
        <v>28130</v>
      </c>
      <c r="C42" s="1">
        <v>0</v>
      </c>
      <c r="D42" s="1">
        <v>0</v>
      </c>
      <c r="E42" s="1">
        <v>0</v>
      </c>
      <c r="F42" s="1">
        <v>1440</v>
      </c>
      <c r="G42" s="1">
        <v>4430</v>
      </c>
      <c r="H42" s="1">
        <v>4680</v>
      </c>
      <c r="I42" s="1">
        <v>4130</v>
      </c>
      <c r="J42" s="1">
        <v>3600</v>
      </c>
      <c r="K42" s="1">
        <v>3100</v>
      </c>
      <c r="L42" s="1">
        <v>2120</v>
      </c>
      <c r="M42" s="1">
        <v>1830</v>
      </c>
      <c r="N42" s="1">
        <v>1370</v>
      </c>
      <c r="O42" s="1">
        <v>850</v>
      </c>
      <c r="P42" s="1">
        <v>430</v>
      </c>
      <c r="Q42" s="1">
        <v>110</v>
      </c>
      <c r="R42" s="1">
        <v>40</v>
      </c>
      <c r="S42" s="1">
        <v>34.299999999999997</v>
      </c>
    </row>
    <row r="43" spans="1:19" x14ac:dyDescent="0.2">
      <c r="A43" s="1" t="s">
        <v>211</v>
      </c>
      <c r="B43" s="1">
        <v>8860</v>
      </c>
      <c r="C43" s="1">
        <v>0</v>
      </c>
      <c r="D43" s="1">
        <v>0</v>
      </c>
      <c r="E43" s="1">
        <v>0</v>
      </c>
      <c r="F43" s="1">
        <v>610</v>
      </c>
      <c r="G43" s="1">
        <v>2330</v>
      </c>
      <c r="H43" s="1">
        <v>1310</v>
      </c>
      <c r="I43" s="1">
        <v>1410</v>
      </c>
      <c r="J43" s="1">
        <v>1350</v>
      </c>
      <c r="K43" s="1">
        <v>830</v>
      </c>
      <c r="L43" s="1">
        <v>490</v>
      </c>
      <c r="M43" s="1">
        <v>270</v>
      </c>
      <c r="N43" s="1">
        <v>180</v>
      </c>
      <c r="O43" s="1">
        <v>40</v>
      </c>
      <c r="P43" s="1">
        <v>20</v>
      </c>
      <c r="Q43" s="1">
        <v>10</v>
      </c>
      <c r="R43" s="1">
        <v>10</v>
      </c>
      <c r="S43" s="1">
        <v>30.6</v>
      </c>
    </row>
    <row r="44" spans="1:19" x14ac:dyDescent="0.2">
      <c r="A44" s="1" t="s">
        <v>76</v>
      </c>
      <c r="B44" s="1">
        <v>31870</v>
      </c>
      <c r="C44" s="1">
        <v>7250</v>
      </c>
      <c r="D44" s="1">
        <v>6680</v>
      </c>
      <c r="E44" s="1">
        <v>6340</v>
      </c>
      <c r="F44" s="1">
        <v>4120</v>
      </c>
      <c r="G44" s="1">
        <v>1110</v>
      </c>
      <c r="H44" s="1">
        <v>750</v>
      </c>
      <c r="I44" s="1">
        <v>530</v>
      </c>
      <c r="J44" s="1">
        <v>500</v>
      </c>
      <c r="K44" s="1">
        <v>520</v>
      </c>
      <c r="L44" s="1">
        <v>370</v>
      </c>
      <c r="M44" s="1">
        <v>440</v>
      </c>
      <c r="N44" s="1">
        <v>610</v>
      </c>
      <c r="O44" s="1">
        <v>860</v>
      </c>
      <c r="P44" s="1">
        <v>730</v>
      </c>
      <c r="Q44" s="1">
        <v>430</v>
      </c>
      <c r="R44" s="1">
        <v>630</v>
      </c>
      <c r="S44" s="1">
        <v>11.6</v>
      </c>
    </row>
    <row r="45" spans="1:19" x14ac:dyDescent="0.2">
      <c r="A45" s="1" t="s">
        <v>40</v>
      </c>
    </row>
    <row r="46" spans="1:19" x14ac:dyDescent="0.2">
      <c r="A46" s="1" t="s">
        <v>207</v>
      </c>
    </row>
    <row r="47" spans="1:19" x14ac:dyDescent="0.2">
      <c r="A47" s="1" t="s">
        <v>2</v>
      </c>
      <c r="B47" s="1">
        <v>61070</v>
      </c>
      <c r="C47" s="1">
        <v>6820</v>
      </c>
      <c r="D47" s="1">
        <v>6440</v>
      </c>
      <c r="E47" s="1">
        <v>5640</v>
      </c>
      <c r="F47" s="1">
        <v>5630</v>
      </c>
      <c r="G47" s="1">
        <v>5850</v>
      </c>
      <c r="H47" s="1">
        <v>5840</v>
      </c>
      <c r="I47" s="1">
        <v>5380</v>
      </c>
      <c r="J47" s="1">
        <v>4830</v>
      </c>
      <c r="K47" s="1">
        <v>3990</v>
      </c>
      <c r="L47" s="1">
        <v>2510</v>
      </c>
      <c r="M47" s="1">
        <v>2060</v>
      </c>
      <c r="N47" s="1">
        <v>1940</v>
      </c>
      <c r="O47" s="1">
        <v>1610</v>
      </c>
      <c r="P47" s="1">
        <v>1160</v>
      </c>
      <c r="Q47" s="1">
        <v>580</v>
      </c>
      <c r="R47" s="1">
        <v>790</v>
      </c>
      <c r="S47" s="1">
        <v>25.1</v>
      </c>
    </row>
    <row r="48" spans="1:19" x14ac:dyDescent="0.2">
      <c r="A48" s="1" t="s">
        <v>208</v>
      </c>
      <c r="B48" s="1">
        <v>420</v>
      </c>
      <c r="C48" s="1">
        <v>0</v>
      </c>
      <c r="D48" s="1">
        <v>0</v>
      </c>
      <c r="E48" s="1">
        <v>0</v>
      </c>
      <c r="F48" s="1">
        <v>130</v>
      </c>
      <c r="G48" s="1">
        <v>50</v>
      </c>
      <c r="H48" s="1">
        <v>70</v>
      </c>
      <c r="I48" s="1">
        <v>60</v>
      </c>
      <c r="J48" s="1">
        <v>20</v>
      </c>
      <c r="K48" s="1">
        <v>50</v>
      </c>
      <c r="L48" s="1">
        <v>20</v>
      </c>
      <c r="M48" s="1">
        <v>10</v>
      </c>
      <c r="N48" s="1">
        <v>0</v>
      </c>
      <c r="O48" s="1">
        <v>0</v>
      </c>
      <c r="P48" s="1">
        <v>0</v>
      </c>
      <c r="Q48" s="1">
        <v>10</v>
      </c>
      <c r="R48" s="1">
        <v>0</v>
      </c>
      <c r="S48" s="1">
        <v>27.1</v>
      </c>
    </row>
    <row r="49" spans="1:19" x14ac:dyDescent="0.2">
      <c r="A49" s="1" t="s">
        <v>209</v>
      </c>
      <c r="B49" s="1">
        <v>2690</v>
      </c>
      <c r="C49" s="1">
        <v>0</v>
      </c>
      <c r="D49" s="1">
        <v>0</v>
      </c>
      <c r="E49" s="1">
        <v>0</v>
      </c>
      <c r="F49" s="1">
        <v>540</v>
      </c>
      <c r="G49" s="1">
        <v>560</v>
      </c>
      <c r="H49" s="1">
        <v>350</v>
      </c>
      <c r="I49" s="1">
        <v>260</v>
      </c>
      <c r="J49" s="1">
        <v>290</v>
      </c>
      <c r="K49" s="1">
        <v>280</v>
      </c>
      <c r="L49" s="1">
        <v>150</v>
      </c>
      <c r="M49" s="1">
        <v>70</v>
      </c>
      <c r="N49" s="1">
        <v>100</v>
      </c>
      <c r="O49" s="1">
        <v>50</v>
      </c>
      <c r="P49" s="1">
        <v>10</v>
      </c>
      <c r="Q49" s="1">
        <v>20</v>
      </c>
      <c r="R49" s="1">
        <v>10</v>
      </c>
      <c r="S49" s="1">
        <v>28.5</v>
      </c>
    </row>
    <row r="50" spans="1:19" x14ac:dyDescent="0.2">
      <c r="A50" s="1" t="s">
        <v>210</v>
      </c>
      <c r="B50" s="1">
        <v>17790</v>
      </c>
      <c r="C50" s="1">
        <v>0</v>
      </c>
      <c r="D50" s="1">
        <v>0</v>
      </c>
      <c r="E50" s="1">
        <v>0</v>
      </c>
      <c r="F50" s="1">
        <v>660</v>
      </c>
      <c r="G50" s="1">
        <v>2810</v>
      </c>
      <c r="H50" s="1">
        <v>3000</v>
      </c>
      <c r="I50" s="1">
        <v>2680</v>
      </c>
      <c r="J50" s="1">
        <v>2630</v>
      </c>
      <c r="K50" s="1">
        <v>2200</v>
      </c>
      <c r="L50" s="1">
        <v>1420</v>
      </c>
      <c r="M50" s="1">
        <v>1020</v>
      </c>
      <c r="N50" s="1">
        <v>770</v>
      </c>
      <c r="O50" s="1">
        <v>300</v>
      </c>
      <c r="P50" s="1">
        <v>230</v>
      </c>
      <c r="Q50" s="1">
        <v>50</v>
      </c>
      <c r="R50" s="1">
        <v>20</v>
      </c>
      <c r="S50" s="1">
        <v>34.5</v>
      </c>
    </row>
    <row r="51" spans="1:19" x14ac:dyDescent="0.2">
      <c r="A51" s="1" t="s">
        <v>211</v>
      </c>
      <c r="B51" s="1">
        <v>1500</v>
      </c>
      <c r="C51" s="1">
        <v>0</v>
      </c>
      <c r="D51" s="1">
        <v>0</v>
      </c>
      <c r="E51" s="1">
        <v>0</v>
      </c>
      <c r="F51" s="1">
        <v>20</v>
      </c>
      <c r="G51" s="1">
        <v>180</v>
      </c>
      <c r="H51" s="1">
        <v>300</v>
      </c>
      <c r="I51" s="1">
        <v>290</v>
      </c>
      <c r="J51" s="1">
        <v>250</v>
      </c>
      <c r="K51" s="1">
        <v>240</v>
      </c>
      <c r="L51" s="1">
        <v>110</v>
      </c>
      <c r="M51" s="1">
        <v>60</v>
      </c>
      <c r="N51" s="1">
        <v>40</v>
      </c>
      <c r="O51" s="1">
        <v>0</v>
      </c>
      <c r="P51" s="1">
        <v>0</v>
      </c>
      <c r="Q51" s="1">
        <v>0</v>
      </c>
      <c r="R51" s="1">
        <v>10</v>
      </c>
      <c r="S51" s="1">
        <v>34.299999999999997</v>
      </c>
    </row>
    <row r="52" spans="1:19" x14ac:dyDescent="0.2">
      <c r="A52" s="1" t="s">
        <v>76</v>
      </c>
      <c r="B52" s="1">
        <v>38670</v>
      </c>
      <c r="C52" s="1">
        <v>6820</v>
      </c>
      <c r="D52" s="1">
        <v>6440</v>
      </c>
      <c r="E52" s="1">
        <v>5640</v>
      </c>
      <c r="F52" s="1">
        <v>4280</v>
      </c>
      <c r="G52" s="1">
        <v>2250</v>
      </c>
      <c r="H52" s="1">
        <v>2120</v>
      </c>
      <c r="I52" s="1">
        <v>2090</v>
      </c>
      <c r="J52" s="1">
        <v>1640</v>
      </c>
      <c r="K52" s="1">
        <v>1220</v>
      </c>
      <c r="L52" s="1">
        <v>810</v>
      </c>
      <c r="M52" s="1">
        <v>900</v>
      </c>
      <c r="N52" s="1">
        <v>1030</v>
      </c>
      <c r="O52" s="1">
        <v>1260</v>
      </c>
      <c r="P52" s="1">
        <v>920</v>
      </c>
      <c r="Q52" s="1">
        <v>500</v>
      </c>
      <c r="R52" s="1">
        <v>750</v>
      </c>
      <c r="S52" s="1">
        <v>15.5</v>
      </c>
    </row>
    <row r="53" spans="1:19" x14ac:dyDescent="0.2">
      <c r="A53" s="22" t="s">
        <v>510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</row>
  </sheetData>
  <mergeCells count="1">
    <mergeCell ref="A53:S5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9EA7E-791F-4EA4-A422-AD3C9238A85A}">
  <dimension ref="A1:S46"/>
  <sheetViews>
    <sheetView view="pageBreakPreview" topLeftCell="A32" zoomScale="125" zoomScaleNormal="100" zoomScaleSheetLayoutView="125" workbookViewId="0">
      <selection activeCell="A46" sqref="A46:S46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363</v>
      </c>
    </row>
    <row r="2" spans="1:19" s="3" customFormat="1" x14ac:dyDescent="0.2">
      <c r="A2" s="4"/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15</v>
      </c>
    </row>
    <row r="4" spans="1:19" x14ac:dyDescent="0.2">
      <c r="A4" s="1" t="s">
        <v>16</v>
      </c>
    </row>
    <row r="5" spans="1:19" x14ac:dyDescent="0.2">
      <c r="A5" s="1" t="s">
        <v>213</v>
      </c>
    </row>
    <row r="6" spans="1:19" x14ac:dyDescent="0.2">
      <c r="A6" s="1" t="s">
        <v>2</v>
      </c>
      <c r="B6" s="1">
        <v>132340</v>
      </c>
      <c r="C6" s="1">
        <v>14070</v>
      </c>
      <c r="D6" s="1">
        <v>13120</v>
      </c>
      <c r="E6" s="1">
        <v>11980</v>
      </c>
      <c r="F6" s="1">
        <v>12490</v>
      </c>
      <c r="G6" s="1">
        <v>14120</v>
      </c>
      <c r="H6" s="1">
        <v>12860</v>
      </c>
      <c r="I6" s="1">
        <v>11670</v>
      </c>
      <c r="J6" s="1">
        <v>10390</v>
      </c>
      <c r="K6" s="1">
        <v>8540</v>
      </c>
      <c r="L6" s="1">
        <v>5650</v>
      </c>
      <c r="M6" s="1">
        <v>4700</v>
      </c>
      <c r="N6" s="1">
        <v>4170</v>
      </c>
      <c r="O6" s="1">
        <v>3450</v>
      </c>
      <c r="P6" s="1">
        <v>2460</v>
      </c>
      <c r="Q6" s="1">
        <v>1160</v>
      </c>
      <c r="R6" s="1">
        <v>1510</v>
      </c>
      <c r="S6" s="1">
        <v>25.2</v>
      </c>
    </row>
    <row r="7" spans="1:19" x14ac:dyDescent="0.2">
      <c r="A7" s="1" t="s">
        <v>3</v>
      </c>
      <c r="B7" s="1">
        <v>59810</v>
      </c>
      <c r="C7" s="1">
        <v>0</v>
      </c>
      <c r="D7" s="1">
        <v>0</v>
      </c>
      <c r="E7" s="1">
        <v>0</v>
      </c>
      <c r="F7" s="1">
        <v>3930</v>
      </c>
      <c r="G7" s="1">
        <v>10100</v>
      </c>
      <c r="H7" s="1">
        <v>9610</v>
      </c>
      <c r="I7" s="1">
        <v>8610</v>
      </c>
      <c r="J7" s="1">
        <v>8060</v>
      </c>
      <c r="K7" s="1">
        <v>6730</v>
      </c>
      <c r="L7" s="1">
        <v>4440</v>
      </c>
      <c r="M7" s="1">
        <v>3330</v>
      </c>
      <c r="N7" s="1">
        <v>2500</v>
      </c>
      <c r="O7" s="1">
        <v>1330</v>
      </c>
      <c r="P7" s="1">
        <v>810</v>
      </c>
      <c r="Q7" s="1">
        <v>230</v>
      </c>
      <c r="R7" s="1">
        <v>130</v>
      </c>
      <c r="S7" s="1">
        <v>33.6</v>
      </c>
    </row>
    <row r="8" spans="1:19" x14ac:dyDescent="0.2">
      <c r="A8" s="1" t="s">
        <v>214</v>
      </c>
      <c r="B8" s="1">
        <v>10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10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37.5</v>
      </c>
    </row>
    <row r="9" spans="1:19" x14ac:dyDescent="0.2">
      <c r="A9" s="1" t="s">
        <v>84</v>
      </c>
      <c r="B9" s="1">
        <v>30</v>
      </c>
      <c r="C9" s="1">
        <v>0</v>
      </c>
      <c r="D9" s="1">
        <v>0</v>
      </c>
      <c r="E9" s="1">
        <v>0</v>
      </c>
      <c r="F9" s="1">
        <v>0</v>
      </c>
      <c r="G9" s="1">
        <v>10</v>
      </c>
      <c r="H9" s="1">
        <v>10</v>
      </c>
      <c r="I9" s="1">
        <v>0</v>
      </c>
      <c r="J9" s="1">
        <v>0</v>
      </c>
      <c r="K9" s="1">
        <v>10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27.5</v>
      </c>
    </row>
    <row r="10" spans="1:19" x14ac:dyDescent="0.2">
      <c r="A10" s="1" t="s">
        <v>83</v>
      </c>
      <c r="B10" s="1">
        <v>30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10</v>
      </c>
      <c r="I10" s="1">
        <v>20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31.3</v>
      </c>
    </row>
    <row r="11" spans="1:19" x14ac:dyDescent="0.2">
      <c r="A11" s="1" t="s">
        <v>85</v>
      </c>
      <c r="B11" s="1">
        <v>110</v>
      </c>
      <c r="C11" s="1">
        <v>0</v>
      </c>
      <c r="D11" s="1">
        <v>0</v>
      </c>
      <c r="E11" s="1">
        <v>0</v>
      </c>
      <c r="F11" s="1">
        <v>30</v>
      </c>
      <c r="G11" s="1">
        <v>20</v>
      </c>
      <c r="H11" s="1">
        <v>10</v>
      </c>
      <c r="I11" s="1">
        <v>0</v>
      </c>
      <c r="J11" s="1">
        <v>10</v>
      </c>
      <c r="K11" s="1">
        <v>10</v>
      </c>
      <c r="L11" s="1">
        <v>10</v>
      </c>
      <c r="M11" s="1">
        <v>10</v>
      </c>
      <c r="N11" s="1">
        <v>10</v>
      </c>
      <c r="O11" s="1">
        <v>0</v>
      </c>
      <c r="P11" s="1">
        <v>0</v>
      </c>
      <c r="Q11" s="1">
        <v>0</v>
      </c>
      <c r="R11" s="1">
        <v>0</v>
      </c>
      <c r="S11" s="1">
        <v>27.5</v>
      </c>
    </row>
    <row r="12" spans="1:19" x14ac:dyDescent="0.2">
      <c r="A12" s="1" t="s">
        <v>12</v>
      </c>
      <c r="B12" s="1">
        <v>170</v>
      </c>
      <c r="C12" s="1">
        <v>0</v>
      </c>
      <c r="D12" s="1">
        <v>0</v>
      </c>
      <c r="E12" s="1">
        <v>0</v>
      </c>
      <c r="F12" s="1">
        <v>10</v>
      </c>
      <c r="G12" s="1">
        <v>100</v>
      </c>
      <c r="H12" s="1">
        <v>30</v>
      </c>
      <c r="I12" s="1">
        <v>20</v>
      </c>
      <c r="J12" s="1">
        <v>10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23.8</v>
      </c>
    </row>
    <row r="13" spans="1:19" x14ac:dyDescent="0.2">
      <c r="A13" s="1" t="s">
        <v>13</v>
      </c>
      <c r="B13" s="1">
        <v>660</v>
      </c>
      <c r="C13" s="1">
        <v>0</v>
      </c>
      <c r="D13" s="1">
        <v>0</v>
      </c>
      <c r="E13" s="1">
        <v>0</v>
      </c>
      <c r="F13" s="1">
        <v>90</v>
      </c>
      <c r="G13" s="1">
        <v>320</v>
      </c>
      <c r="H13" s="1">
        <v>100</v>
      </c>
      <c r="I13" s="1">
        <v>70</v>
      </c>
      <c r="J13" s="1">
        <v>70</v>
      </c>
      <c r="K13" s="1">
        <v>10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23.8</v>
      </c>
    </row>
    <row r="14" spans="1:19" x14ac:dyDescent="0.2">
      <c r="A14" s="1" t="s">
        <v>10</v>
      </c>
      <c r="B14" s="1">
        <v>40</v>
      </c>
      <c r="C14" s="1">
        <v>0</v>
      </c>
      <c r="D14" s="1">
        <v>0</v>
      </c>
      <c r="E14" s="1">
        <v>0</v>
      </c>
      <c r="F14" s="1">
        <v>0</v>
      </c>
      <c r="G14" s="1">
        <v>20</v>
      </c>
      <c r="H14" s="1">
        <v>0</v>
      </c>
      <c r="I14" s="1">
        <v>10</v>
      </c>
      <c r="J14" s="1">
        <v>0</v>
      </c>
      <c r="K14" s="1">
        <v>0</v>
      </c>
      <c r="L14" s="1">
        <v>10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27.5</v>
      </c>
    </row>
    <row r="15" spans="1:19" x14ac:dyDescent="0.2">
      <c r="A15" s="1" t="s">
        <v>215</v>
      </c>
      <c r="B15" s="1">
        <v>840</v>
      </c>
      <c r="C15" s="1">
        <v>0</v>
      </c>
      <c r="D15" s="1">
        <v>0</v>
      </c>
      <c r="E15" s="1">
        <v>0</v>
      </c>
      <c r="F15" s="1">
        <v>30</v>
      </c>
      <c r="G15" s="1">
        <v>160</v>
      </c>
      <c r="H15" s="1">
        <v>190</v>
      </c>
      <c r="I15" s="1">
        <v>310</v>
      </c>
      <c r="J15" s="1">
        <v>90</v>
      </c>
      <c r="K15" s="1">
        <v>30</v>
      </c>
      <c r="L15" s="1">
        <v>0</v>
      </c>
      <c r="M15" s="1">
        <v>20</v>
      </c>
      <c r="N15" s="1">
        <v>10</v>
      </c>
      <c r="O15" s="1">
        <v>0</v>
      </c>
      <c r="P15" s="1">
        <v>0</v>
      </c>
      <c r="Q15" s="1">
        <v>0</v>
      </c>
      <c r="R15" s="1">
        <v>0</v>
      </c>
      <c r="S15" s="1">
        <v>30.6</v>
      </c>
    </row>
    <row r="16" spans="1:19" x14ac:dyDescent="0.2">
      <c r="A16" s="1" t="s">
        <v>216</v>
      </c>
      <c r="B16" s="1">
        <v>100</v>
      </c>
      <c r="C16" s="1">
        <v>0</v>
      </c>
      <c r="D16" s="1">
        <v>0</v>
      </c>
      <c r="E16" s="1">
        <v>0</v>
      </c>
      <c r="F16" s="1">
        <v>0</v>
      </c>
      <c r="G16" s="1">
        <v>30</v>
      </c>
      <c r="H16" s="1">
        <v>30</v>
      </c>
      <c r="I16" s="1">
        <v>10</v>
      </c>
      <c r="J16" s="1">
        <v>0</v>
      </c>
      <c r="K16" s="1">
        <v>10</v>
      </c>
      <c r="L16" s="1">
        <v>10</v>
      </c>
      <c r="M16" s="1">
        <v>0</v>
      </c>
      <c r="N16" s="1">
        <v>10</v>
      </c>
      <c r="O16" s="1">
        <v>0</v>
      </c>
      <c r="P16" s="1">
        <v>0</v>
      </c>
      <c r="Q16" s="1">
        <v>0</v>
      </c>
      <c r="R16" s="1">
        <v>0</v>
      </c>
      <c r="S16" s="1">
        <v>28.3</v>
      </c>
    </row>
    <row r="17" spans="1:19" x14ac:dyDescent="0.2">
      <c r="A17" s="1" t="s">
        <v>76</v>
      </c>
      <c r="B17" s="1">
        <v>70540</v>
      </c>
      <c r="C17" s="1">
        <v>14070</v>
      </c>
      <c r="D17" s="1">
        <v>13120</v>
      </c>
      <c r="E17" s="1">
        <v>11980</v>
      </c>
      <c r="F17" s="1">
        <v>8400</v>
      </c>
      <c r="G17" s="1">
        <v>3360</v>
      </c>
      <c r="H17" s="1">
        <v>2870</v>
      </c>
      <c r="I17" s="1">
        <v>2620</v>
      </c>
      <c r="J17" s="1">
        <v>2140</v>
      </c>
      <c r="K17" s="1">
        <v>1740</v>
      </c>
      <c r="L17" s="1">
        <v>1180</v>
      </c>
      <c r="M17" s="1">
        <v>1340</v>
      </c>
      <c r="N17" s="1">
        <v>1640</v>
      </c>
      <c r="O17" s="1">
        <v>2120</v>
      </c>
      <c r="P17" s="1">
        <v>1650</v>
      </c>
      <c r="Q17" s="1">
        <v>930</v>
      </c>
      <c r="R17" s="1">
        <v>1380</v>
      </c>
      <c r="S17" s="1">
        <v>13.4</v>
      </c>
    </row>
    <row r="18" spans="1:19" x14ac:dyDescent="0.2">
      <c r="A18" s="1" t="s">
        <v>39</v>
      </c>
    </row>
    <row r="19" spans="1:19" x14ac:dyDescent="0.2">
      <c r="A19" s="1" t="s">
        <v>213</v>
      </c>
    </row>
    <row r="20" spans="1:19" x14ac:dyDescent="0.2">
      <c r="A20" s="1" t="s">
        <v>2</v>
      </c>
      <c r="B20" s="1">
        <v>71270</v>
      </c>
      <c r="C20" s="1">
        <v>7250</v>
      </c>
      <c r="D20" s="1">
        <v>6680</v>
      </c>
      <c r="E20" s="1">
        <v>6340</v>
      </c>
      <c r="F20" s="1">
        <v>6860</v>
      </c>
      <c r="G20" s="1">
        <v>8270</v>
      </c>
      <c r="H20" s="1">
        <v>7020</v>
      </c>
      <c r="I20" s="1">
        <v>6290</v>
      </c>
      <c r="J20" s="1">
        <v>5560</v>
      </c>
      <c r="K20" s="1">
        <v>4550</v>
      </c>
      <c r="L20" s="1">
        <v>3140</v>
      </c>
      <c r="M20" s="1">
        <v>2640</v>
      </c>
      <c r="N20" s="1">
        <v>2230</v>
      </c>
      <c r="O20" s="1">
        <v>1840</v>
      </c>
      <c r="P20" s="1">
        <v>1300</v>
      </c>
      <c r="Q20" s="1">
        <v>580</v>
      </c>
      <c r="R20" s="1">
        <v>720</v>
      </c>
      <c r="S20" s="1">
        <v>25.2</v>
      </c>
    </row>
    <row r="21" spans="1:19" x14ac:dyDescent="0.2">
      <c r="A21" s="1" t="s">
        <v>3</v>
      </c>
      <c r="B21" s="1">
        <v>37440</v>
      </c>
      <c r="C21" s="1">
        <v>0</v>
      </c>
      <c r="D21" s="1">
        <v>0</v>
      </c>
      <c r="E21" s="1">
        <v>0</v>
      </c>
      <c r="F21" s="1">
        <v>2580</v>
      </c>
      <c r="G21" s="1">
        <v>6500</v>
      </c>
      <c r="H21" s="1">
        <v>5900</v>
      </c>
      <c r="I21" s="1">
        <v>5340</v>
      </c>
      <c r="J21" s="1">
        <v>4870</v>
      </c>
      <c r="K21" s="1">
        <v>3960</v>
      </c>
      <c r="L21" s="1">
        <v>2740</v>
      </c>
      <c r="M21" s="1">
        <v>2170</v>
      </c>
      <c r="N21" s="1">
        <v>1590</v>
      </c>
      <c r="O21" s="1">
        <v>980</v>
      </c>
      <c r="P21" s="1">
        <v>570</v>
      </c>
      <c r="Q21" s="1">
        <v>150</v>
      </c>
      <c r="R21" s="1">
        <v>90</v>
      </c>
      <c r="S21" s="1">
        <v>33.5</v>
      </c>
    </row>
    <row r="22" spans="1:19" x14ac:dyDescent="0.2">
      <c r="A22" s="1" t="s">
        <v>214</v>
      </c>
      <c r="B22" s="1">
        <v>10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10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37.5</v>
      </c>
    </row>
    <row r="23" spans="1:19" x14ac:dyDescent="0.2">
      <c r="A23" s="1" t="s">
        <v>84</v>
      </c>
      <c r="B23" s="1">
        <v>30</v>
      </c>
      <c r="C23" s="1">
        <v>0</v>
      </c>
      <c r="D23" s="1">
        <v>0</v>
      </c>
      <c r="E23" s="1">
        <v>0</v>
      </c>
      <c r="F23" s="1">
        <v>0</v>
      </c>
      <c r="G23" s="1">
        <v>10</v>
      </c>
      <c r="H23" s="1">
        <v>10</v>
      </c>
      <c r="I23" s="1">
        <v>0</v>
      </c>
      <c r="J23" s="1">
        <v>0</v>
      </c>
      <c r="K23" s="1">
        <v>10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27.5</v>
      </c>
    </row>
    <row r="24" spans="1:19" x14ac:dyDescent="0.2">
      <c r="A24" s="1" t="s">
        <v>83</v>
      </c>
      <c r="B24" s="1">
        <v>30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10</v>
      </c>
      <c r="I24" s="1">
        <v>20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31.3</v>
      </c>
    </row>
    <row r="25" spans="1:19" x14ac:dyDescent="0.2">
      <c r="A25" s="1" t="s">
        <v>85</v>
      </c>
      <c r="B25" s="1">
        <v>110</v>
      </c>
      <c r="C25" s="1">
        <v>0</v>
      </c>
      <c r="D25" s="1">
        <v>0</v>
      </c>
      <c r="E25" s="1">
        <v>0</v>
      </c>
      <c r="F25" s="1">
        <v>30</v>
      </c>
      <c r="G25" s="1">
        <v>20</v>
      </c>
      <c r="H25" s="1">
        <v>10</v>
      </c>
      <c r="I25" s="1">
        <v>0</v>
      </c>
      <c r="J25" s="1">
        <v>10</v>
      </c>
      <c r="K25" s="1">
        <v>10</v>
      </c>
      <c r="L25" s="1">
        <v>10</v>
      </c>
      <c r="M25" s="1">
        <v>10</v>
      </c>
      <c r="N25" s="1">
        <v>10</v>
      </c>
      <c r="O25" s="1">
        <v>0</v>
      </c>
      <c r="P25" s="1">
        <v>0</v>
      </c>
      <c r="Q25" s="1">
        <v>0</v>
      </c>
      <c r="R25" s="1">
        <v>0</v>
      </c>
      <c r="S25" s="1">
        <v>27.5</v>
      </c>
    </row>
    <row r="26" spans="1:19" x14ac:dyDescent="0.2">
      <c r="A26" s="1" t="s">
        <v>12</v>
      </c>
      <c r="B26" s="1">
        <v>170</v>
      </c>
      <c r="C26" s="1">
        <v>0</v>
      </c>
      <c r="D26" s="1">
        <v>0</v>
      </c>
      <c r="E26" s="1">
        <v>0</v>
      </c>
      <c r="F26" s="1">
        <v>10</v>
      </c>
      <c r="G26" s="1">
        <v>100</v>
      </c>
      <c r="H26" s="1">
        <v>30</v>
      </c>
      <c r="I26" s="1">
        <v>20</v>
      </c>
      <c r="J26" s="1">
        <v>10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23.8</v>
      </c>
    </row>
    <row r="27" spans="1:19" x14ac:dyDescent="0.2">
      <c r="A27" s="1" t="s">
        <v>13</v>
      </c>
      <c r="B27" s="1">
        <v>660</v>
      </c>
      <c r="C27" s="1">
        <v>0</v>
      </c>
      <c r="D27" s="1">
        <v>0</v>
      </c>
      <c r="E27" s="1">
        <v>0</v>
      </c>
      <c r="F27" s="1">
        <v>90</v>
      </c>
      <c r="G27" s="1">
        <v>320</v>
      </c>
      <c r="H27" s="1">
        <v>100</v>
      </c>
      <c r="I27" s="1">
        <v>70</v>
      </c>
      <c r="J27" s="1">
        <v>70</v>
      </c>
      <c r="K27" s="1">
        <v>10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23.8</v>
      </c>
    </row>
    <row r="28" spans="1:19" x14ac:dyDescent="0.2">
      <c r="A28" s="1" t="s">
        <v>10</v>
      </c>
      <c r="B28" s="1">
        <v>40</v>
      </c>
      <c r="C28" s="1">
        <v>0</v>
      </c>
      <c r="D28" s="1">
        <v>0</v>
      </c>
      <c r="E28" s="1">
        <v>0</v>
      </c>
      <c r="F28" s="1">
        <v>0</v>
      </c>
      <c r="G28" s="1">
        <v>20</v>
      </c>
      <c r="H28" s="1">
        <v>0</v>
      </c>
      <c r="I28" s="1">
        <v>10</v>
      </c>
      <c r="J28" s="1">
        <v>0</v>
      </c>
      <c r="K28" s="1">
        <v>0</v>
      </c>
      <c r="L28" s="1">
        <v>10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27.5</v>
      </c>
    </row>
    <row r="29" spans="1:19" x14ac:dyDescent="0.2">
      <c r="A29" s="1" t="s">
        <v>215</v>
      </c>
      <c r="B29" s="1">
        <v>820</v>
      </c>
      <c r="C29" s="1">
        <v>0</v>
      </c>
      <c r="D29" s="1">
        <v>0</v>
      </c>
      <c r="E29" s="1">
        <v>0</v>
      </c>
      <c r="F29" s="1">
        <v>30</v>
      </c>
      <c r="G29" s="1">
        <v>160</v>
      </c>
      <c r="H29" s="1">
        <v>180</v>
      </c>
      <c r="I29" s="1">
        <v>300</v>
      </c>
      <c r="J29" s="1">
        <v>90</v>
      </c>
      <c r="K29" s="1">
        <v>30</v>
      </c>
      <c r="L29" s="1">
        <v>0</v>
      </c>
      <c r="M29" s="1">
        <v>20</v>
      </c>
      <c r="N29" s="1">
        <v>10</v>
      </c>
      <c r="O29" s="1">
        <v>0</v>
      </c>
      <c r="P29" s="1">
        <v>0</v>
      </c>
      <c r="Q29" s="1">
        <v>0</v>
      </c>
      <c r="R29" s="1">
        <v>0</v>
      </c>
      <c r="S29" s="1">
        <v>30.7</v>
      </c>
    </row>
    <row r="30" spans="1:19" x14ac:dyDescent="0.2">
      <c r="A30" s="1" t="s">
        <v>216</v>
      </c>
      <c r="B30" s="1">
        <v>90</v>
      </c>
      <c r="C30" s="1">
        <v>0</v>
      </c>
      <c r="D30" s="1">
        <v>0</v>
      </c>
      <c r="E30" s="1">
        <v>0</v>
      </c>
      <c r="F30" s="1">
        <v>0</v>
      </c>
      <c r="G30" s="1">
        <v>30</v>
      </c>
      <c r="H30" s="1">
        <v>30</v>
      </c>
      <c r="I30" s="1">
        <v>0</v>
      </c>
      <c r="J30" s="1">
        <v>0</v>
      </c>
      <c r="K30" s="1">
        <v>10</v>
      </c>
      <c r="L30" s="1">
        <v>10</v>
      </c>
      <c r="M30" s="1">
        <v>0</v>
      </c>
      <c r="N30" s="1">
        <v>10</v>
      </c>
      <c r="O30" s="1">
        <v>0</v>
      </c>
      <c r="P30" s="1">
        <v>0</v>
      </c>
      <c r="Q30" s="1">
        <v>0</v>
      </c>
      <c r="R30" s="1">
        <v>0</v>
      </c>
      <c r="S30" s="1">
        <v>27.5</v>
      </c>
    </row>
    <row r="31" spans="1:19" x14ac:dyDescent="0.2">
      <c r="A31" s="1" t="s">
        <v>76</v>
      </c>
      <c r="B31" s="1">
        <v>31870</v>
      </c>
      <c r="C31" s="1">
        <v>7250</v>
      </c>
      <c r="D31" s="1">
        <v>6680</v>
      </c>
      <c r="E31" s="1">
        <v>6340</v>
      </c>
      <c r="F31" s="1">
        <v>4120</v>
      </c>
      <c r="G31" s="1">
        <v>1110</v>
      </c>
      <c r="H31" s="1">
        <v>750</v>
      </c>
      <c r="I31" s="1">
        <v>530</v>
      </c>
      <c r="J31" s="1">
        <v>500</v>
      </c>
      <c r="K31" s="1">
        <v>520</v>
      </c>
      <c r="L31" s="1">
        <v>370</v>
      </c>
      <c r="M31" s="1">
        <v>440</v>
      </c>
      <c r="N31" s="1">
        <v>610</v>
      </c>
      <c r="O31" s="1">
        <v>860</v>
      </c>
      <c r="P31" s="1">
        <v>730</v>
      </c>
      <c r="Q31" s="1">
        <v>430</v>
      </c>
      <c r="R31" s="1">
        <v>630</v>
      </c>
      <c r="S31" s="1">
        <v>11.6</v>
      </c>
    </row>
    <row r="32" spans="1:19" x14ac:dyDescent="0.2">
      <c r="A32" s="1" t="s">
        <v>40</v>
      </c>
    </row>
    <row r="33" spans="1:19" x14ac:dyDescent="0.2">
      <c r="A33" s="1" t="s">
        <v>213</v>
      </c>
    </row>
    <row r="34" spans="1:19" x14ac:dyDescent="0.2">
      <c r="A34" s="1" t="s">
        <v>2</v>
      </c>
      <c r="B34" s="1">
        <v>61070</v>
      </c>
      <c r="C34" s="1">
        <v>6820</v>
      </c>
      <c r="D34" s="1">
        <v>6440</v>
      </c>
      <c r="E34" s="1">
        <v>5640</v>
      </c>
      <c r="F34" s="1">
        <v>5630</v>
      </c>
      <c r="G34" s="1">
        <v>5850</v>
      </c>
      <c r="H34" s="1">
        <v>5840</v>
      </c>
      <c r="I34" s="1">
        <v>5380</v>
      </c>
      <c r="J34" s="1">
        <v>4830</v>
      </c>
      <c r="K34" s="1">
        <v>3990</v>
      </c>
      <c r="L34" s="1">
        <v>2510</v>
      </c>
      <c r="M34" s="1">
        <v>2060</v>
      </c>
      <c r="N34" s="1">
        <v>1940</v>
      </c>
      <c r="O34" s="1">
        <v>1610</v>
      </c>
      <c r="P34" s="1">
        <v>1160</v>
      </c>
      <c r="Q34" s="1">
        <v>580</v>
      </c>
      <c r="R34" s="1">
        <v>790</v>
      </c>
      <c r="S34" s="1">
        <v>25.1</v>
      </c>
    </row>
    <row r="35" spans="1:19" x14ac:dyDescent="0.2">
      <c r="A35" s="1" t="s">
        <v>3</v>
      </c>
      <c r="B35" s="1">
        <v>22370</v>
      </c>
      <c r="C35" s="1">
        <v>0</v>
      </c>
      <c r="D35" s="1">
        <v>0</v>
      </c>
      <c r="E35" s="1">
        <v>0</v>
      </c>
      <c r="F35" s="1">
        <v>1350</v>
      </c>
      <c r="G35" s="1">
        <v>3600</v>
      </c>
      <c r="H35" s="1">
        <v>3710</v>
      </c>
      <c r="I35" s="1">
        <v>3270</v>
      </c>
      <c r="J35" s="1">
        <v>3190</v>
      </c>
      <c r="K35" s="1">
        <v>2770</v>
      </c>
      <c r="L35" s="1">
        <v>1700</v>
      </c>
      <c r="M35" s="1">
        <v>1160</v>
      </c>
      <c r="N35" s="1">
        <v>910</v>
      </c>
      <c r="O35" s="1">
        <v>350</v>
      </c>
      <c r="P35" s="1">
        <v>240</v>
      </c>
      <c r="Q35" s="1">
        <v>80</v>
      </c>
      <c r="R35" s="1">
        <v>40</v>
      </c>
      <c r="S35" s="1">
        <v>33.9</v>
      </c>
    </row>
    <row r="36" spans="1:19" x14ac:dyDescent="0.2">
      <c r="A36" s="1" t="s">
        <v>214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1" t="s">
        <v>84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">
      <c r="A38" s="1" t="s">
        <v>83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">
      <c r="A39" s="1" t="s">
        <v>85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</row>
    <row r="40" spans="1:19" x14ac:dyDescent="0.2">
      <c r="A40" s="1" t="s">
        <v>12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</row>
    <row r="41" spans="1:19" x14ac:dyDescent="0.2">
      <c r="A41" s="1" t="s">
        <v>13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</row>
    <row r="42" spans="1:19" x14ac:dyDescent="0.2">
      <c r="A42" s="1" t="s">
        <v>10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</row>
    <row r="43" spans="1:19" x14ac:dyDescent="0.2">
      <c r="A43" s="1" t="s">
        <v>215</v>
      </c>
      <c r="B43" s="1">
        <v>20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10</v>
      </c>
      <c r="I43" s="1">
        <v>10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30</v>
      </c>
    </row>
    <row r="44" spans="1:19" x14ac:dyDescent="0.2">
      <c r="A44" s="1" t="s">
        <v>216</v>
      </c>
      <c r="B44" s="1">
        <v>10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32.5</v>
      </c>
    </row>
    <row r="45" spans="1:19" x14ac:dyDescent="0.2">
      <c r="A45" s="1" t="s">
        <v>76</v>
      </c>
      <c r="B45" s="1">
        <v>38670</v>
      </c>
      <c r="C45" s="1">
        <v>6820</v>
      </c>
      <c r="D45" s="1">
        <v>6440</v>
      </c>
      <c r="E45" s="1">
        <v>5640</v>
      </c>
      <c r="F45" s="1">
        <v>4280</v>
      </c>
      <c r="G45" s="1">
        <v>2250</v>
      </c>
      <c r="H45" s="1">
        <v>2120</v>
      </c>
      <c r="I45" s="1">
        <v>2090</v>
      </c>
      <c r="J45" s="1">
        <v>1640</v>
      </c>
      <c r="K45" s="1">
        <v>1220</v>
      </c>
      <c r="L45" s="1">
        <v>810</v>
      </c>
      <c r="M45" s="1">
        <v>900</v>
      </c>
      <c r="N45" s="1">
        <v>1030</v>
      </c>
      <c r="O45" s="1">
        <v>1260</v>
      </c>
      <c r="P45" s="1">
        <v>920</v>
      </c>
      <c r="Q45" s="1">
        <v>500</v>
      </c>
      <c r="R45" s="1">
        <v>750</v>
      </c>
      <c r="S45" s="1">
        <v>15.5</v>
      </c>
    </row>
    <row r="46" spans="1:19" x14ac:dyDescent="0.2">
      <c r="A46" s="22" t="s">
        <v>510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</row>
  </sheetData>
  <mergeCells count="1">
    <mergeCell ref="A46:S46"/>
  </mergeCells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48CDB-A34E-435C-99B0-C684602009EF}">
  <dimension ref="A1:S43"/>
  <sheetViews>
    <sheetView view="pageBreakPreview" topLeftCell="A32" zoomScale="125" zoomScaleNormal="100" zoomScaleSheetLayoutView="125" workbookViewId="0">
      <selection activeCell="A43" sqref="A43:S43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364</v>
      </c>
    </row>
    <row r="2" spans="1:19" s="3" customFormat="1" x14ac:dyDescent="0.2">
      <c r="A2" s="4"/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15</v>
      </c>
    </row>
    <row r="4" spans="1:19" x14ac:dyDescent="0.2">
      <c r="A4" s="1" t="s">
        <v>16</v>
      </c>
    </row>
    <row r="5" spans="1:19" x14ac:dyDescent="0.2">
      <c r="A5" s="1" t="s">
        <v>218</v>
      </c>
    </row>
    <row r="6" spans="1:19" x14ac:dyDescent="0.2">
      <c r="A6" s="1" t="s">
        <v>2</v>
      </c>
      <c r="B6" s="1">
        <v>132340</v>
      </c>
      <c r="C6" s="1">
        <v>14070</v>
      </c>
      <c r="D6" s="1">
        <v>13120</v>
      </c>
      <c r="E6" s="1">
        <v>11980</v>
      </c>
      <c r="F6" s="1">
        <v>12490</v>
      </c>
      <c r="G6" s="1">
        <v>14120</v>
      </c>
      <c r="H6" s="1">
        <v>12860</v>
      </c>
      <c r="I6" s="1">
        <v>11670</v>
      </c>
      <c r="J6" s="1">
        <v>10390</v>
      </c>
      <c r="K6" s="1">
        <v>8540</v>
      </c>
      <c r="L6" s="1">
        <v>5650</v>
      </c>
      <c r="M6" s="1">
        <v>4700</v>
      </c>
      <c r="N6" s="1">
        <v>4170</v>
      </c>
      <c r="O6" s="1">
        <v>3450</v>
      </c>
      <c r="P6" s="1">
        <v>2460</v>
      </c>
      <c r="Q6" s="1">
        <v>1160</v>
      </c>
      <c r="R6" s="1">
        <v>1510</v>
      </c>
      <c r="S6" s="1">
        <v>25.2</v>
      </c>
    </row>
    <row r="7" spans="1:19" x14ac:dyDescent="0.2">
      <c r="A7" s="1" t="s">
        <v>219</v>
      </c>
      <c r="B7" s="1">
        <v>55250</v>
      </c>
      <c r="C7" s="1">
        <v>0</v>
      </c>
      <c r="D7" s="1">
        <v>0</v>
      </c>
      <c r="E7" s="1">
        <v>0</v>
      </c>
      <c r="F7" s="1">
        <v>3220</v>
      </c>
      <c r="G7" s="1">
        <v>8540</v>
      </c>
      <c r="H7" s="1">
        <v>8990</v>
      </c>
      <c r="I7" s="1">
        <v>8290</v>
      </c>
      <c r="J7" s="1">
        <v>7610</v>
      </c>
      <c r="K7" s="1">
        <v>6480</v>
      </c>
      <c r="L7" s="1">
        <v>4220</v>
      </c>
      <c r="M7" s="1">
        <v>3200</v>
      </c>
      <c r="N7" s="1">
        <v>2420</v>
      </c>
      <c r="O7" s="1">
        <v>1270</v>
      </c>
      <c r="P7" s="1">
        <v>720</v>
      </c>
      <c r="Q7" s="1">
        <v>190</v>
      </c>
      <c r="R7" s="1">
        <v>100</v>
      </c>
      <c r="S7" s="1">
        <v>34.1</v>
      </c>
    </row>
    <row r="8" spans="1:19" x14ac:dyDescent="0.2">
      <c r="A8" s="1" t="s">
        <v>220</v>
      </c>
      <c r="B8" s="1">
        <v>300</v>
      </c>
      <c r="C8" s="1">
        <v>0</v>
      </c>
      <c r="D8" s="1">
        <v>0</v>
      </c>
      <c r="E8" s="1">
        <v>0</v>
      </c>
      <c r="F8" s="1">
        <v>80</v>
      </c>
      <c r="G8" s="1">
        <v>140</v>
      </c>
      <c r="H8" s="1">
        <v>10</v>
      </c>
      <c r="I8" s="1">
        <v>10</v>
      </c>
      <c r="J8" s="1">
        <v>30</v>
      </c>
      <c r="K8" s="1">
        <v>20</v>
      </c>
      <c r="L8" s="1">
        <v>10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22.5</v>
      </c>
    </row>
    <row r="9" spans="1:19" x14ac:dyDescent="0.2">
      <c r="A9" s="1" t="s">
        <v>221</v>
      </c>
      <c r="B9" s="1">
        <v>50</v>
      </c>
      <c r="C9" s="1">
        <v>0</v>
      </c>
      <c r="D9" s="1">
        <v>0</v>
      </c>
      <c r="E9" s="1">
        <v>0</v>
      </c>
      <c r="F9" s="1">
        <v>0</v>
      </c>
      <c r="G9" s="1">
        <v>30</v>
      </c>
      <c r="H9" s="1">
        <v>0</v>
      </c>
      <c r="I9" s="1">
        <v>10</v>
      </c>
      <c r="J9" s="1">
        <v>0</v>
      </c>
      <c r="K9" s="1">
        <v>10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24.2</v>
      </c>
    </row>
    <row r="10" spans="1:19" x14ac:dyDescent="0.2">
      <c r="A10" s="1" t="s">
        <v>222</v>
      </c>
      <c r="B10" s="1">
        <v>120</v>
      </c>
      <c r="C10" s="1">
        <v>0</v>
      </c>
      <c r="D10" s="1">
        <v>0</v>
      </c>
      <c r="E10" s="1">
        <v>0</v>
      </c>
      <c r="F10" s="1">
        <v>0</v>
      </c>
      <c r="G10" s="1">
        <v>10</v>
      </c>
      <c r="H10" s="1">
        <v>10</v>
      </c>
      <c r="I10" s="1">
        <v>20</v>
      </c>
      <c r="J10" s="1">
        <v>0</v>
      </c>
      <c r="K10" s="1">
        <v>20</v>
      </c>
      <c r="L10" s="1">
        <v>30</v>
      </c>
      <c r="M10" s="1">
        <v>20</v>
      </c>
      <c r="N10" s="1">
        <v>10</v>
      </c>
      <c r="O10" s="1">
        <v>0</v>
      </c>
      <c r="P10" s="1">
        <v>0</v>
      </c>
      <c r="Q10" s="1">
        <v>0</v>
      </c>
      <c r="R10" s="1">
        <v>0</v>
      </c>
      <c r="S10" s="1">
        <v>45</v>
      </c>
    </row>
    <row r="11" spans="1:19" x14ac:dyDescent="0.2">
      <c r="A11" s="1" t="s">
        <v>223</v>
      </c>
      <c r="B11" s="1">
        <v>140</v>
      </c>
      <c r="C11" s="1">
        <v>0</v>
      </c>
      <c r="D11" s="1">
        <v>0</v>
      </c>
      <c r="E11" s="1">
        <v>0</v>
      </c>
      <c r="F11" s="1">
        <v>10</v>
      </c>
      <c r="G11" s="1">
        <v>60</v>
      </c>
      <c r="H11" s="1">
        <v>40</v>
      </c>
      <c r="I11" s="1">
        <v>10</v>
      </c>
      <c r="J11" s="1">
        <v>10</v>
      </c>
      <c r="K11" s="1">
        <v>10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25</v>
      </c>
    </row>
    <row r="12" spans="1:19" x14ac:dyDescent="0.2">
      <c r="A12" s="1" t="s">
        <v>224</v>
      </c>
      <c r="B12" s="1">
        <v>230</v>
      </c>
      <c r="C12" s="1">
        <v>0</v>
      </c>
      <c r="D12" s="1">
        <v>0</v>
      </c>
      <c r="E12" s="1">
        <v>0</v>
      </c>
      <c r="F12" s="1">
        <v>10</v>
      </c>
      <c r="G12" s="1">
        <v>40</v>
      </c>
      <c r="H12" s="1">
        <v>100</v>
      </c>
      <c r="I12" s="1">
        <v>40</v>
      </c>
      <c r="J12" s="1">
        <v>20</v>
      </c>
      <c r="K12" s="1">
        <v>10</v>
      </c>
      <c r="L12" s="1">
        <v>0</v>
      </c>
      <c r="M12" s="1">
        <v>10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28.3</v>
      </c>
    </row>
    <row r="13" spans="1:19" x14ac:dyDescent="0.2">
      <c r="A13" s="1" t="s">
        <v>225</v>
      </c>
      <c r="B13" s="1">
        <v>3110</v>
      </c>
      <c r="C13" s="1">
        <v>0</v>
      </c>
      <c r="D13" s="1">
        <v>0</v>
      </c>
      <c r="E13" s="1">
        <v>0</v>
      </c>
      <c r="F13" s="1">
        <v>400</v>
      </c>
      <c r="G13" s="1">
        <v>1260</v>
      </c>
      <c r="H13" s="1">
        <v>420</v>
      </c>
      <c r="I13" s="1">
        <v>380</v>
      </c>
      <c r="J13" s="1">
        <v>290</v>
      </c>
      <c r="K13" s="1">
        <v>130</v>
      </c>
      <c r="L13" s="1">
        <v>60</v>
      </c>
      <c r="M13" s="1">
        <v>50</v>
      </c>
      <c r="N13" s="1">
        <v>50</v>
      </c>
      <c r="O13" s="1">
        <v>20</v>
      </c>
      <c r="P13" s="1">
        <v>30</v>
      </c>
      <c r="Q13" s="1">
        <v>20</v>
      </c>
      <c r="R13" s="1">
        <v>0</v>
      </c>
      <c r="S13" s="1">
        <v>24.6</v>
      </c>
    </row>
    <row r="14" spans="1:19" x14ac:dyDescent="0.2">
      <c r="A14" s="1" t="s">
        <v>226</v>
      </c>
      <c r="B14" s="1">
        <v>930</v>
      </c>
      <c r="C14" s="1">
        <v>0</v>
      </c>
      <c r="D14" s="1">
        <v>0</v>
      </c>
      <c r="E14" s="1">
        <v>0</v>
      </c>
      <c r="F14" s="1">
        <v>80</v>
      </c>
      <c r="G14" s="1">
        <v>260</v>
      </c>
      <c r="H14" s="1">
        <v>110</v>
      </c>
      <c r="I14" s="1">
        <v>50</v>
      </c>
      <c r="J14" s="1">
        <v>160</v>
      </c>
      <c r="K14" s="1">
        <v>50</v>
      </c>
      <c r="L14" s="1">
        <v>60</v>
      </c>
      <c r="M14" s="1">
        <v>40</v>
      </c>
      <c r="N14" s="1">
        <v>10</v>
      </c>
      <c r="O14" s="1">
        <v>30</v>
      </c>
      <c r="P14" s="1">
        <v>40</v>
      </c>
      <c r="Q14" s="1">
        <v>10</v>
      </c>
      <c r="R14" s="1">
        <v>30</v>
      </c>
      <c r="S14" s="1">
        <v>31.5</v>
      </c>
    </row>
    <row r="15" spans="1:19" x14ac:dyDescent="0.2">
      <c r="A15" s="1" t="s">
        <v>227</v>
      </c>
      <c r="B15" s="1">
        <v>1670</v>
      </c>
      <c r="C15" s="1">
        <v>0</v>
      </c>
      <c r="D15" s="1">
        <v>0</v>
      </c>
      <c r="E15" s="1">
        <v>0</v>
      </c>
      <c r="F15" s="1">
        <v>290</v>
      </c>
      <c r="G15" s="1">
        <v>420</v>
      </c>
      <c r="H15" s="1">
        <v>310</v>
      </c>
      <c r="I15" s="1">
        <v>240</v>
      </c>
      <c r="J15" s="1">
        <v>130</v>
      </c>
      <c r="K15" s="1">
        <v>70</v>
      </c>
      <c r="L15" s="1">
        <v>90</v>
      </c>
      <c r="M15" s="1">
        <v>40</v>
      </c>
      <c r="N15" s="1">
        <v>40</v>
      </c>
      <c r="O15" s="1">
        <v>10</v>
      </c>
      <c r="P15" s="1">
        <v>20</v>
      </c>
      <c r="Q15" s="1">
        <v>10</v>
      </c>
      <c r="R15" s="1">
        <v>0</v>
      </c>
      <c r="S15" s="1">
        <v>27</v>
      </c>
    </row>
    <row r="16" spans="1:19" x14ac:dyDescent="0.2">
      <c r="A16" s="1" t="s">
        <v>76</v>
      </c>
      <c r="B16" s="1">
        <v>70540</v>
      </c>
      <c r="C16" s="1">
        <v>14070</v>
      </c>
      <c r="D16" s="1">
        <v>13120</v>
      </c>
      <c r="E16" s="1">
        <v>11980</v>
      </c>
      <c r="F16" s="1">
        <v>8400</v>
      </c>
      <c r="G16" s="1">
        <v>3360</v>
      </c>
      <c r="H16" s="1">
        <v>2870</v>
      </c>
      <c r="I16" s="1">
        <v>2620</v>
      </c>
      <c r="J16" s="1">
        <v>2140</v>
      </c>
      <c r="K16" s="1">
        <v>1740</v>
      </c>
      <c r="L16" s="1">
        <v>1180</v>
      </c>
      <c r="M16" s="1">
        <v>1340</v>
      </c>
      <c r="N16" s="1">
        <v>1640</v>
      </c>
      <c r="O16" s="1">
        <v>2120</v>
      </c>
      <c r="P16" s="1">
        <v>1650</v>
      </c>
      <c r="Q16" s="1">
        <v>930</v>
      </c>
      <c r="R16" s="1">
        <v>1380</v>
      </c>
      <c r="S16" s="1">
        <v>13.4</v>
      </c>
    </row>
    <row r="17" spans="1:19" x14ac:dyDescent="0.2">
      <c r="A17" s="1" t="s">
        <v>39</v>
      </c>
    </row>
    <row r="18" spans="1:19" x14ac:dyDescent="0.2">
      <c r="A18" s="1" t="s">
        <v>218</v>
      </c>
    </row>
    <row r="19" spans="1:19" x14ac:dyDescent="0.2">
      <c r="A19" s="1" t="s">
        <v>2</v>
      </c>
      <c r="B19" s="1">
        <v>71270</v>
      </c>
      <c r="C19" s="1">
        <v>7250</v>
      </c>
      <c r="D19" s="1">
        <v>6680</v>
      </c>
      <c r="E19" s="1">
        <v>6340</v>
      </c>
      <c r="F19" s="1">
        <v>6860</v>
      </c>
      <c r="G19" s="1">
        <v>8270</v>
      </c>
      <c r="H19" s="1">
        <v>7020</v>
      </c>
      <c r="I19" s="1">
        <v>6290</v>
      </c>
      <c r="J19" s="1">
        <v>5560</v>
      </c>
      <c r="K19" s="1">
        <v>4550</v>
      </c>
      <c r="L19" s="1">
        <v>3140</v>
      </c>
      <c r="M19" s="1">
        <v>2640</v>
      </c>
      <c r="N19" s="1">
        <v>2230</v>
      </c>
      <c r="O19" s="1">
        <v>1840</v>
      </c>
      <c r="P19" s="1">
        <v>1300</v>
      </c>
      <c r="Q19" s="1">
        <v>580</v>
      </c>
      <c r="R19" s="1">
        <v>720</v>
      </c>
      <c r="S19" s="1">
        <v>25.2</v>
      </c>
    </row>
    <row r="20" spans="1:19" x14ac:dyDescent="0.2">
      <c r="A20" s="1" t="s">
        <v>219</v>
      </c>
      <c r="B20" s="1">
        <v>34260</v>
      </c>
      <c r="C20" s="1">
        <v>0</v>
      </c>
      <c r="D20" s="1">
        <v>0</v>
      </c>
      <c r="E20" s="1">
        <v>0</v>
      </c>
      <c r="F20" s="1">
        <v>2000</v>
      </c>
      <c r="G20" s="1">
        <v>5170</v>
      </c>
      <c r="H20" s="1">
        <v>5460</v>
      </c>
      <c r="I20" s="1">
        <v>5190</v>
      </c>
      <c r="J20" s="1">
        <v>4560</v>
      </c>
      <c r="K20" s="1">
        <v>3850</v>
      </c>
      <c r="L20" s="1">
        <v>2660</v>
      </c>
      <c r="M20" s="1">
        <v>2120</v>
      </c>
      <c r="N20" s="1">
        <v>1560</v>
      </c>
      <c r="O20" s="1">
        <v>950</v>
      </c>
      <c r="P20" s="1">
        <v>530</v>
      </c>
      <c r="Q20" s="1">
        <v>140</v>
      </c>
      <c r="R20" s="1">
        <v>70</v>
      </c>
      <c r="S20" s="1">
        <v>34.299999999999997</v>
      </c>
    </row>
    <row r="21" spans="1:19" x14ac:dyDescent="0.2">
      <c r="A21" s="1" t="s">
        <v>220</v>
      </c>
      <c r="B21" s="1">
        <v>250</v>
      </c>
      <c r="C21" s="1">
        <v>0</v>
      </c>
      <c r="D21" s="1">
        <v>0</v>
      </c>
      <c r="E21" s="1">
        <v>0</v>
      </c>
      <c r="F21" s="1">
        <v>40</v>
      </c>
      <c r="G21" s="1">
        <v>140</v>
      </c>
      <c r="H21" s="1">
        <v>10</v>
      </c>
      <c r="I21" s="1">
        <v>10</v>
      </c>
      <c r="J21" s="1">
        <v>30</v>
      </c>
      <c r="K21" s="1">
        <v>10</v>
      </c>
      <c r="L21" s="1">
        <v>10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23</v>
      </c>
    </row>
    <row r="22" spans="1:19" x14ac:dyDescent="0.2">
      <c r="A22" s="1" t="s">
        <v>221</v>
      </c>
      <c r="B22" s="1">
        <v>40</v>
      </c>
      <c r="C22" s="1">
        <v>0</v>
      </c>
      <c r="D22" s="1">
        <v>0</v>
      </c>
      <c r="E22" s="1">
        <v>0</v>
      </c>
      <c r="F22" s="1">
        <v>0</v>
      </c>
      <c r="G22" s="1">
        <v>20</v>
      </c>
      <c r="H22" s="1">
        <v>0</v>
      </c>
      <c r="I22" s="1">
        <v>10</v>
      </c>
      <c r="J22" s="1">
        <v>0</v>
      </c>
      <c r="K22" s="1">
        <v>10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27.5</v>
      </c>
    </row>
    <row r="23" spans="1:19" x14ac:dyDescent="0.2">
      <c r="A23" s="1" t="s">
        <v>222</v>
      </c>
      <c r="B23" s="1">
        <v>80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10</v>
      </c>
      <c r="I23" s="1">
        <v>20</v>
      </c>
      <c r="J23" s="1">
        <v>0</v>
      </c>
      <c r="K23" s="1">
        <v>0</v>
      </c>
      <c r="L23" s="1">
        <v>30</v>
      </c>
      <c r="M23" s="1">
        <v>10</v>
      </c>
      <c r="N23" s="1">
        <v>10</v>
      </c>
      <c r="O23" s="1">
        <v>0</v>
      </c>
      <c r="P23" s="1">
        <v>0</v>
      </c>
      <c r="Q23" s="1">
        <v>0</v>
      </c>
      <c r="R23" s="1">
        <v>0</v>
      </c>
      <c r="S23" s="1">
        <v>46.7</v>
      </c>
    </row>
    <row r="24" spans="1:19" x14ac:dyDescent="0.2">
      <c r="A24" s="1" t="s">
        <v>223</v>
      </c>
      <c r="B24" s="1">
        <v>140</v>
      </c>
      <c r="C24" s="1">
        <v>0</v>
      </c>
      <c r="D24" s="1">
        <v>0</v>
      </c>
      <c r="E24" s="1">
        <v>0</v>
      </c>
      <c r="F24" s="1">
        <v>10</v>
      </c>
      <c r="G24" s="1">
        <v>60</v>
      </c>
      <c r="H24" s="1">
        <v>40</v>
      </c>
      <c r="I24" s="1">
        <v>10</v>
      </c>
      <c r="J24" s="1">
        <v>10</v>
      </c>
      <c r="K24" s="1">
        <v>10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25</v>
      </c>
    </row>
    <row r="25" spans="1:19" x14ac:dyDescent="0.2">
      <c r="A25" s="1" t="s">
        <v>224</v>
      </c>
      <c r="B25" s="1">
        <v>210</v>
      </c>
      <c r="C25" s="1">
        <v>0</v>
      </c>
      <c r="D25" s="1">
        <v>0</v>
      </c>
      <c r="E25" s="1">
        <v>0</v>
      </c>
      <c r="F25" s="1">
        <v>10</v>
      </c>
      <c r="G25" s="1">
        <v>30</v>
      </c>
      <c r="H25" s="1">
        <v>90</v>
      </c>
      <c r="I25" s="1">
        <v>40</v>
      </c>
      <c r="J25" s="1">
        <v>20</v>
      </c>
      <c r="K25" s="1">
        <v>10</v>
      </c>
      <c r="L25" s="1">
        <v>0</v>
      </c>
      <c r="M25" s="1">
        <v>10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28.6</v>
      </c>
    </row>
    <row r="26" spans="1:19" x14ac:dyDescent="0.2">
      <c r="A26" s="1" t="s">
        <v>225</v>
      </c>
      <c r="B26" s="1">
        <v>2650</v>
      </c>
      <c r="C26" s="1">
        <v>0</v>
      </c>
      <c r="D26" s="1">
        <v>0</v>
      </c>
      <c r="E26" s="1">
        <v>0</v>
      </c>
      <c r="F26" s="1">
        <v>390</v>
      </c>
      <c r="G26" s="1">
        <v>1150</v>
      </c>
      <c r="H26" s="1">
        <v>380</v>
      </c>
      <c r="I26" s="1">
        <v>290</v>
      </c>
      <c r="J26" s="1">
        <v>250</v>
      </c>
      <c r="K26" s="1">
        <v>80</v>
      </c>
      <c r="L26" s="1">
        <v>40</v>
      </c>
      <c r="M26" s="1">
        <v>20</v>
      </c>
      <c r="N26" s="1">
        <v>20</v>
      </c>
      <c r="O26" s="1">
        <v>10</v>
      </c>
      <c r="P26" s="1">
        <v>20</v>
      </c>
      <c r="Q26" s="1">
        <v>0</v>
      </c>
      <c r="R26" s="1">
        <v>0</v>
      </c>
      <c r="S26" s="1">
        <v>24.1</v>
      </c>
    </row>
    <row r="27" spans="1:19" x14ac:dyDescent="0.2">
      <c r="A27" s="1" t="s">
        <v>226</v>
      </c>
      <c r="B27" s="1">
        <v>580</v>
      </c>
      <c r="C27" s="1">
        <v>0</v>
      </c>
      <c r="D27" s="1">
        <v>0</v>
      </c>
      <c r="E27" s="1">
        <v>0</v>
      </c>
      <c r="F27" s="1">
        <v>80</v>
      </c>
      <c r="G27" s="1">
        <v>200</v>
      </c>
      <c r="H27" s="1">
        <v>70</v>
      </c>
      <c r="I27" s="1">
        <v>10</v>
      </c>
      <c r="J27" s="1">
        <v>100</v>
      </c>
      <c r="K27" s="1">
        <v>20</v>
      </c>
      <c r="L27" s="1">
        <v>20</v>
      </c>
      <c r="M27" s="1">
        <v>10</v>
      </c>
      <c r="N27" s="1">
        <v>10</v>
      </c>
      <c r="O27" s="1">
        <v>10</v>
      </c>
      <c r="P27" s="1">
        <v>20</v>
      </c>
      <c r="Q27" s="1">
        <v>10</v>
      </c>
      <c r="R27" s="1">
        <v>20</v>
      </c>
      <c r="S27" s="1">
        <v>25.7</v>
      </c>
    </row>
    <row r="28" spans="1:19" x14ac:dyDescent="0.2">
      <c r="A28" s="1" t="s">
        <v>227</v>
      </c>
      <c r="B28" s="1">
        <v>1190</v>
      </c>
      <c r="C28" s="1">
        <v>0</v>
      </c>
      <c r="D28" s="1">
        <v>0</v>
      </c>
      <c r="E28" s="1">
        <v>0</v>
      </c>
      <c r="F28" s="1">
        <v>210</v>
      </c>
      <c r="G28" s="1">
        <v>390</v>
      </c>
      <c r="H28" s="1">
        <v>210</v>
      </c>
      <c r="I28" s="1">
        <v>180</v>
      </c>
      <c r="J28" s="1">
        <v>90</v>
      </c>
      <c r="K28" s="1">
        <v>40</v>
      </c>
      <c r="L28" s="1">
        <v>10</v>
      </c>
      <c r="M28" s="1">
        <v>30</v>
      </c>
      <c r="N28" s="1">
        <v>20</v>
      </c>
      <c r="O28" s="1">
        <v>10</v>
      </c>
      <c r="P28" s="1">
        <v>0</v>
      </c>
      <c r="Q28" s="1">
        <v>0</v>
      </c>
      <c r="R28" s="1">
        <v>0</v>
      </c>
      <c r="S28" s="1">
        <v>24.9</v>
      </c>
    </row>
    <row r="29" spans="1:19" x14ac:dyDescent="0.2">
      <c r="A29" s="1" t="s">
        <v>76</v>
      </c>
      <c r="B29" s="1">
        <v>31870</v>
      </c>
      <c r="C29" s="1">
        <v>7250</v>
      </c>
      <c r="D29" s="1">
        <v>6680</v>
      </c>
      <c r="E29" s="1">
        <v>6340</v>
      </c>
      <c r="F29" s="1">
        <v>4120</v>
      </c>
      <c r="G29" s="1">
        <v>1110</v>
      </c>
      <c r="H29" s="1">
        <v>750</v>
      </c>
      <c r="I29" s="1">
        <v>530</v>
      </c>
      <c r="J29" s="1">
        <v>500</v>
      </c>
      <c r="K29" s="1">
        <v>520</v>
      </c>
      <c r="L29" s="1">
        <v>370</v>
      </c>
      <c r="M29" s="1">
        <v>440</v>
      </c>
      <c r="N29" s="1">
        <v>610</v>
      </c>
      <c r="O29" s="1">
        <v>860</v>
      </c>
      <c r="P29" s="1">
        <v>730</v>
      </c>
      <c r="Q29" s="1">
        <v>430</v>
      </c>
      <c r="R29" s="1">
        <v>630</v>
      </c>
      <c r="S29" s="1">
        <v>11.6</v>
      </c>
    </row>
    <row r="30" spans="1:19" x14ac:dyDescent="0.2">
      <c r="A30" s="1" t="s">
        <v>40</v>
      </c>
    </row>
    <row r="31" spans="1:19" x14ac:dyDescent="0.2">
      <c r="A31" s="1" t="s">
        <v>218</v>
      </c>
    </row>
    <row r="32" spans="1:19" x14ac:dyDescent="0.2">
      <c r="A32" s="1" t="s">
        <v>2</v>
      </c>
      <c r="B32" s="1">
        <v>61070</v>
      </c>
      <c r="C32" s="1">
        <v>6820</v>
      </c>
      <c r="D32" s="1">
        <v>6440</v>
      </c>
      <c r="E32" s="1">
        <v>5640</v>
      </c>
      <c r="F32" s="1">
        <v>5630</v>
      </c>
      <c r="G32" s="1">
        <v>5850</v>
      </c>
      <c r="H32" s="1">
        <v>5840</v>
      </c>
      <c r="I32" s="1">
        <v>5380</v>
      </c>
      <c r="J32" s="1">
        <v>4830</v>
      </c>
      <c r="K32" s="1">
        <v>3990</v>
      </c>
      <c r="L32" s="1">
        <v>2510</v>
      </c>
      <c r="M32" s="1">
        <v>2060</v>
      </c>
      <c r="N32" s="1">
        <v>1940</v>
      </c>
      <c r="O32" s="1">
        <v>1610</v>
      </c>
      <c r="P32" s="1">
        <v>1160</v>
      </c>
      <c r="Q32" s="1">
        <v>580</v>
      </c>
      <c r="R32" s="1">
        <v>790</v>
      </c>
      <c r="S32" s="1">
        <v>25.1</v>
      </c>
    </row>
    <row r="33" spans="1:19" x14ac:dyDescent="0.2">
      <c r="A33" s="1" t="s">
        <v>219</v>
      </c>
      <c r="B33" s="1">
        <v>20990</v>
      </c>
      <c r="C33" s="1">
        <v>0</v>
      </c>
      <c r="D33" s="1">
        <v>0</v>
      </c>
      <c r="E33" s="1">
        <v>0</v>
      </c>
      <c r="F33" s="1">
        <v>1220</v>
      </c>
      <c r="G33" s="1">
        <v>3370</v>
      </c>
      <c r="H33" s="1">
        <v>3530</v>
      </c>
      <c r="I33" s="1">
        <v>3100</v>
      </c>
      <c r="J33" s="1">
        <v>3050</v>
      </c>
      <c r="K33" s="1">
        <v>2630</v>
      </c>
      <c r="L33" s="1">
        <v>1560</v>
      </c>
      <c r="M33" s="1">
        <v>1080</v>
      </c>
      <c r="N33" s="1">
        <v>860</v>
      </c>
      <c r="O33" s="1">
        <v>320</v>
      </c>
      <c r="P33" s="1">
        <v>190</v>
      </c>
      <c r="Q33" s="1">
        <v>50</v>
      </c>
      <c r="R33" s="1">
        <v>30</v>
      </c>
      <c r="S33" s="1">
        <v>33.799999999999997</v>
      </c>
    </row>
    <row r="34" spans="1:19" x14ac:dyDescent="0.2">
      <c r="A34" s="1" t="s">
        <v>220</v>
      </c>
      <c r="B34" s="1">
        <v>50</v>
      </c>
      <c r="C34" s="1">
        <v>0</v>
      </c>
      <c r="D34" s="1">
        <v>0</v>
      </c>
      <c r="E34" s="1">
        <v>0</v>
      </c>
      <c r="F34" s="1">
        <v>40</v>
      </c>
      <c r="G34" s="1">
        <v>0</v>
      </c>
      <c r="H34" s="1">
        <v>0</v>
      </c>
      <c r="I34" s="1">
        <v>0</v>
      </c>
      <c r="J34" s="1">
        <v>0</v>
      </c>
      <c r="K34" s="1">
        <v>10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18.100000000000001</v>
      </c>
    </row>
    <row r="35" spans="1:19" x14ac:dyDescent="0.2">
      <c r="A35" s="1" t="s">
        <v>221</v>
      </c>
      <c r="B35" s="1">
        <v>10</v>
      </c>
      <c r="C35" s="1">
        <v>0</v>
      </c>
      <c r="D35" s="1">
        <v>0</v>
      </c>
      <c r="E35" s="1">
        <v>0</v>
      </c>
      <c r="F35" s="1">
        <v>0</v>
      </c>
      <c r="G35" s="1">
        <v>10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22.5</v>
      </c>
    </row>
    <row r="36" spans="1:19" x14ac:dyDescent="0.2">
      <c r="A36" s="1" t="s">
        <v>222</v>
      </c>
      <c r="B36" s="1">
        <v>40</v>
      </c>
      <c r="C36" s="1">
        <v>0</v>
      </c>
      <c r="D36" s="1">
        <v>0</v>
      </c>
      <c r="E36" s="1">
        <v>0</v>
      </c>
      <c r="F36" s="1">
        <v>0</v>
      </c>
      <c r="G36" s="1">
        <v>10</v>
      </c>
      <c r="H36" s="1">
        <v>0</v>
      </c>
      <c r="I36" s="1">
        <v>0</v>
      </c>
      <c r="J36" s="1">
        <v>0</v>
      </c>
      <c r="K36" s="1">
        <v>20</v>
      </c>
      <c r="L36" s="1">
        <v>0</v>
      </c>
      <c r="M36" s="1">
        <v>10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42.5</v>
      </c>
    </row>
    <row r="37" spans="1:19" x14ac:dyDescent="0.2">
      <c r="A37" s="1" t="s">
        <v>223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">
      <c r="A38" s="1" t="s">
        <v>224</v>
      </c>
      <c r="B38" s="1">
        <v>20</v>
      </c>
      <c r="C38" s="1">
        <v>0</v>
      </c>
      <c r="D38" s="1">
        <v>0</v>
      </c>
      <c r="E38" s="1">
        <v>0</v>
      </c>
      <c r="F38" s="1">
        <v>0</v>
      </c>
      <c r="G38" s="1">
        <v>10</v>
      </c>
      <c r="H38" s="1">
        <v>10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25</v>
      </c>
    </row>
    <row r="39" spans="1:19" x14ac:dyDescent="0.2">
      <c r="A39" s="1" t="s">
        <v>225</v>
      </c>
      <c r="B39" s="1">
        <v>460</v>
      </c>
      <c r="C39" s="1">
        <v>0</v>
      </c>
      <c r="D39" s="1">
        <v>0</v>
      </c>
      <c r="E39" s="1">
        <v>0</v>
      </c>
      <c r="F39" s="1">
        <v>10</v>
      </c>
      <c r="G39" s="1">
        <v>110</v>
      </c>
      <c r="H39" s="1">
        <v>40</v>
      </c>
      <c r="I39" s="1">
        <v>90</v>
      </c>
      <c r="J39" s="1">
        <v>40</v>
      </c>
      <c r="K39" s="1">
        <v>50</v>
      </c>
      <c r="L39" s="1">
        <v>20</v>
      </c>
      <c r="M39" s="1">
        <v>30</v>
      </c>
      <c r="N39" s="1">
        <v>30</v>
      </c>
      <c r="O39" s="1">
        <v>10</v>
      </c>
      <c r="P39" s="1">
        <v>10</v>
      </c>
      <c r="Q39" s="1">
        <v>20</v>
      </c>
      <c r="R39" s="1">
        <v>0</v>
      </c>
      <c r="S39" s="1">
        <v>33.9</v>
      </c>
    </row>
    <row r="40" spans="1:19" x14ac:dyDescent="0.2">
      <c r="A40" s="1" t="s">
        <v>226</v>
      </c>
      <c r="B40" s="1">
        <v>350</v>
      </c>
      <c r="C40" s="1">
        <v>0</v>
      </c>
      <c r="D40" s="1">
        <v>0</v>
      </c>
      <c r="E40" s="1">
        <v>0</v>
      </c>
      <c r="F40" s="1">
        <v>0</v>
      </c>
      <c r="G40" s="1">
        <v>60</v>
      </c>
      <c r="H40" s="1">
        <v>40</v>
      </c>
      <c r="I40" s="1">
        <v>40</v>
      </c>
      <c r="J40" s="1">
        <v>60</v>
      </c>
      <c r="K40" s="1">
        <v>30</v>
      </c>
      <c r="L40" s="1">
        <v>40</v>
      </c>
      <c r="M40" s="1">
        <v>30</v>
      </c>
      <c r="N40" s="1">
        <v>0</v>
      </c>
      <c r="O40" s="1">
        <v>20</v>
      </c>
      <c r="P40" s="1">
        <v>20</v>
      </c>
      <c r="Q40" s="1">
        <v>0</v>
      </c>
      <c r="R40" s="1">
        <v>10</v>
      </c>
      <c r="S40" s="1">
        <v>37.9</v>
      </c>
    </row>
    <row r="41" spans="1:19" x14ac:dyDescent="0.2">
      <c r="A41" s="1" t="s">
        <v>227</v>
      </c>
      <c r="B41" s="1">
        <v>480</v>
      </c>
      <c r="C41" s="1">
        <v>0</v>
      </c>
      <c r="D41" s="1">
        <v>0</v>
      </c>
      <c r="E41" s="1">
        <v>0</v>
      </c>
      <c r="F41" s="1">
        <v>80</v>
      </c>
      <c r="G41" s="1">
        <v>30</v>
      </c>
      <c r="H41" s="1">
        <v>100</v>
      </c>
      <c r="I41" s="1">
        <v>60</v>
      </c>
      <c r="J41" s="1">
        <v>40</v>
      </c>
      <c r="K41" s="1">
        <v>30</v>
      </c>
      <c r="L41" s="1">
        <v>80</v>
      </c>
      <c r="M41" s="1">
        <v>10</v>
      </c>
      <c r="N41" s="1">
        <v>20</v>
      </c>
      <c r="O41" s="1">
        <v>0</v>
      </c>
      <c r="P41" s="1">
        <v>20</v>
      </c>
      <c r="Q41" s="1">
        <v>10</v>
      </c>
      <c r="R41" s="1">
        <v>0</v>
      </c>
      <c r="S41" s="1">
        <v>32.5</v>
      </c>
    </row>
    <row r="42" spans="1:19" x14ac:dyDescent="0.2">
      <c r="A42" s="1" t="s">
        <v>76</v>
      </c>
      <c r="B42" s="1">
        <v>38670</v>
      </c>
      <c r="C42" s="1">
        <v>6820</v>
      </c>
      <c r="D42" s="1">
        <v>6440</v>
      </c>
      <c r="E42" s="1">
        <v>5640</v>
      </c>
      <c r="F42" s="1">
        <v>4280</v>
      </c>
      <c r="G42" s="1">
        <v>2250</v>
      </c>
      <c r="H42" s="1">
        <v>2120</v>
      </c>
      <c r="I42" s="1">
        <v>2090</v>
      </c>
      <c r="J42" s="1">
        <v>1640</v>
      </c>
      <c r="K42" s="1">
        <v>1220</v>
      </c>
      <c r="L42" s="1">
        <v>810</v>
      </c>
      <c r="M42" s="1">
        <v>900</v>
      </c>
      <c r="N42" s="1">
        <v>1030</v>
      </c>
      <c r="O42" s="1">
        <v>1260</v>
      </c>
      <c r="P42" s="1">
        <v>920</v>
      </c>
      <c r="Q42" s="1">
        <v>500</v>
      </c>
      <c r="R42" s="1">
        <v>750</v>
      </c>
      <c r="S42" s="1">
        <v>15.5</v>
      </c>
    </row>
    <row r="43" spans="1:19" x14ac:dyDescent="0.2">
      <c r="A43" s="22" t="s">
        <v>510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</row>
  </sheetData>
  <mergeCells count="1">
    <mergeCell ref="A43:S43"/>
  </mergeCells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77F4F-4399-4FA6-BB90-25C327C8FAB4}">
  <dimension ref="A1:S40"/>
  <sheetViews>
    <sheetView view="pageBreakPreview" zoomScale="125" zoomScaleNormal="100" zoomScaleSheetLayoutView="125" workbookViewId="0">
      <selection activeCell="C21" sqref="C21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365</v>
      </c>
    </row>
    <row r="2" spans="1:19" s="3" customFormat="1" x14ac:dyDescent="0.2">
      <c r="A2" s="4"/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15</v>
      </c>
    </row>
    <row r="4" spans="1:19" x14ac:dyDescent="0.2">
      <c r="A4" s="1" t="s">
        <v>16</v>
      </c>
    </row>
    <row r="5" spans="1:19" x14ac:dyDescent="0.2">
      <c r="A5" s="1" t="s">
        <v>229</v>
      </c>
    </row>
    <row r="6" spans="1:19" x14ac:dyDescent="0.2">
      <c r="A6" s="1" t="s">
        <v>2</v>
      </c>
      <c r="B6" s="1">
        <v>132340</v>
      </c>
      <c r="C6" s="1">
        <v>14070</v>
      </c>
      <c r="D6" s="1">
        <v>13120</v>
      </c>
      <c r="E6" s="1">
        <v>11980</v>
      </c>
      <c r="F6" s="1">
        <v>12490</v>
      </c>
      <c r="G6" s="1">
        <v>14120</v>
      </c>
      <c r="H6" s="1">
        <v>12860</v>
      </c>
      <c r="I6" s="1">
        <v>11670</v>
      </c>
      <c r="J6" s="1">
        <v>10390</v>
      </c>
      <c r="K6" s="1">
        <v>8540</v>
      </c>
      <c r="L6" s="1">
        <v>5650</v>
      </c>
      <c r="M6" s="1">
        <v>4700</v>
      </c>
      <c r="N6" s="1">
        <v>4170</v>
      </c>
      <c r="O6" s="1">
        <v>3450</v>
      </c>
      <c r="P6" s="1">
        <v>2460</v>
      </c>
      <c r="Q6" s="1">
        <v>1160</v>
      </c>
      <c r="R6" s="1">
        <v>1510</v>
      </c>
      <c r="S6" s="1">
        <v>25.2</v>
      </c>
    </row>
    <row r="7" spans="1:19" x14ac:dyDescent="0.2">
      <c r="A7" s="1" t="s">
        <v>230</v>
      </c>
      <c r="B7" s="1">
        <v>43540</v>
      </c>
      <c r="C7" s="1">
        <v>0</v>
      </c>
      <c r="D7" s="1">
        <v>0</v>
      </c>
      <c r="E7" s="1">
        <v>0</v>
      </c>
      <c r="F7" s="1">
        <v>2230</v>
      </c>
      <c r="G7" s="1">
        <v>6580</v>
      </c>
      <c r="H7" s="1">
        <v>7060</v>
      </c>
      <c r="I7" s="1">
        <v>6660</v>
      </c>
      <c r="J7" s="1">
        <v>6060</v>
      </c>
      <c r="K7" s="1">
        <v>5270</v>
      </c>
      <c r="L7" s="1">
        <v>3360</v>
      </c>
      <c r="M7" s="1">
        <v>2550</v>
      </c>
      <c r="N7" s="1">
        <v>1920</v>
      </c>
      <c r="O7" s="1">
        <v>1060</v>
      </c>
      <c r="P7" s="1">
        <v>590</v>
      </c>
      <c r="Q7" s="1">
        <v>150</v>
      </c>
      <c r="R7" s="1">
        <v>50</v>
      </c>
      <c r="S7" s="1">
        <v>34.4</v>
      </c>
    </row>
    <row r="8" spans="1:19" x14ac:dyDescent="0.2">
      <c r="A8" s="1">
        <v>2</v>
      </c>
      <c r="B8" s="1">
        <v>7850</v>
      </c>
      <c r="C8" s="1">
        <v>0</v>
      </c>
      <c r="D8" s="1">
        <v>0</v>
      </c>
      <c r="E8" s="1">
        <v>0</v>
      </c>
      <c r="F8" s="1">
        <v>710</v>
      </c>
      <c r="G8" s="1">
        <v>1290</v>
      </c>
      <c r="H8" s="1">
        <v>1410</v>
      </c>
      <c r="I8" s="1">
        <v>1060</v>
      </c>
      <c r="J8" s="1">
        <v>920</v>
      </c>
      <c r="K8" s="1">
        <v>760</v>
      </c>
      <c r="L8" s="1">
        <v>500</v>
      </c>
      <c r="M8" s="1">
        <v>460</v>
      </c>
      <c r="N8" s="1">
        <v>350</v>
      </c>
      <c r="O8" s="1">
        <v>190</v>
      </c>
      <c r="P8" s="1">
        <v>130</v>
      </c>
      <c r="Q8" s="1">
        <v>30</v>
      </c>
      <c r="R8" s="1">
        <v>40</v>
      </c>
      <c r="S8" s="1">
        <v>32.4</v>
      </c>
    </row>
    <row r="9" spans="1:19" x14ac:dyDescent="0.2">
      <c r="A9" s="1">
        <v>3</v>
      </c>
      <c r="B9" s="1">
        <v>1040</v>
      </c>
      <c r="C9" s="1">
        <v>0</v>
      </c>
      <c r="D9" s="1">
        <v>0</v>
      </c>
      <c r="E9" s="1">
        <v>0</v>
      </c>
      <c r="F9" s="1">
        <v>90</v>
      </c>
      <c r="G9" s="1">
        <v>240</v>
      </c>
      <c r="H9" s="1">
        <v>170</v>
      </c>
      <c r="I9" s="1">
        <v>140</v>
      </c>
      <c r="J9" s="1">
        <v>90</v>
      </c>
      <c r="K9" s="1">
        <v>140</v>
      </c>
      <c r="L9" s="1">
        <v>80</v>
      </c>
      <c r="M9" s="1">
        <v>30</v>
      </c>
      <c r="N9" s="1">
        <v>50</v>
      </c>
      <c r="O9" s="1">
        <v>10</v>
      </c>
      <c r="P9" s="1">
        <v>0</v>
      </c>
      <c r="Q9" s="1">
        <v>0</v>
      </c>
      <c r="R9" s="1">
        <v>0</v>
      </c>
      <c r="S9" s="1">
        <v>30.7</v>
      </c>
    </row>
    <row r="10" spans="1:19" x14ac:dyDescent="0.2">
      <c r="A10" s="1">
        <v>4</v>
      </c>
      <c r="B10" s="1">
        <v>630</v>
      </c>
      <c r="C10" s="1">
        <v>0</v>
      </c>
      <c r="D10" s="1">
        <v>0</v>
      </c>
      <c r="E10" s="1">
        <v>0</v>
      </c>
      <c r="F10" s="1">
        <v>90</v>
      </c>
      <c r="G10" s="1">
        <v>110</v>
      </c>
      <c r="H10" s="1">
        <v>60</v>
      </c>
      <c r="I10" s="1">
        <v>90</v>
      </c>
      <c r="J10" s="1">
        <v>100</v>
      </c>
      <c r="K10" s="1">
        <v>50</v>
      </c>
      <c r="L10" s="1">
        <v>50</v>
      </c>
      <c r="M10" s="1">
        <v>40</v>
      </c>
      <c r="N10" s="1">
        <v>20</v>
      </c>
      <c r="O10" s="1">
        <v>0</v>
      </c>
      <c r="P10" s="1">
        <v>0</v>
      </c>
      <c r="Q10" s="1">
        <v>10</v>
      </c>
      <c r="R10" s="1">
        <v>10</v>
      </c>
      <c r="S10" s="1">
        <v>33.1</v>
      </c>
    </row>
    <row r="11" spans="1:19" x14ac:dyDescent="0.2">
      <c r="A11" s="1">
        <v>5</v>
      </c>
      <c r="B11" s="1">
        <v>330</v>
      </c>
      <c r="C11" s="1">
        <v>0</v>
      </c>
      <c r="D11" s="1">
        <v>0</v>
      </c>
      <c r="E11" s="1">
        <v>0</v>
      </c>
      <c r="F11" s="1">
        <v>20</v>
      </c>
      <c r="G11" s="1">
        <v>40</v>
      </c>
      <c r="H11" s="1">
        <v>50</v>
      </c>
      <c r="I11" s="1">
        <v>60</v>
      </c>
      <c r="J11" s="1">
        <v>50</v>
      </c>
      <c r="K11" s="1">
        <v>40</v>
      </c>
      <c r="L11" s="1">
        <v>20</v>
      </c>
      <c r="M11" s="1">
        <v>30</v>
      </c>
      <c r="N11" s="1">
        <v>20</v>
      </c>
      <c r="O11" s="1">
        <v>0</v>
      </c>
      <c r="P11" s="1">
        <v>0</v>
      </c>
      <c r="Q11" s="1">
        <v>0</v>
      </c>
      <c r="R11" s="1">
        <v>0</v>
      </c>
      <c r="S11" s="1">
        <v>34.6</v>
      </c>
    </row>
    <row r="12" spans="1:19" x14ac:dyDescent="0.2">
      <c r="A12" s="1">
        <v>6</v>
      </c>
      <c r="B12" s="1">
        <v>240</v>
      </c>
      <c r="C12" s="1">
        <v>0</v>
      </c>
      <c r="D12" s="1">
        <v>0</v>
      </c>
      <c r="E12" s="1">
        <v>0</v>
      </c>
      <c r="F12" s="1">
        <v>20</v>
      </c>
      <c r="G12" s="1">
        <v>10</v>
      </c>
      <c r="H12" s="1">
        <v>0</v>
      </c>
      <c r="I12" s="1">
        <v>40</v>
      </c>
      <c r="J12" s="1">
        <v>100</v>
      </c>
      <c r="K12" s="1">
        <v>20</v>
      </c>
      <c r="L12" s="1">
        <v>20</v>
      </c>
      <c r="M12" s="1">
        <v>20</v>
      </c>
      <c r="N12" s="1">
        <v>10</v>
      </c>
      <c r="O12" s="1">
        <v>0</v>
      </c>
      <c r="P12" s="1">
        <v>0</v>
      </c>
      <c r="Q12" s="1">
        <v>0</v>
      </c>
      <c r="R12" s="1">
        <v>0</v>
      </c>
      <c r="S12" s="1">
        <v>37.5</v>
      </c>
    </row>
    <row r="13" spans="1:19" x14ac:dyDescent="0.2">
      <c r="A13" s="1">
        <v>43290</v>
      </c>
      <c r="B13" s="1">
        <v>970</v>
      </c>
      <c r="C13" s="1">
        <v>0</v>
      </c>
      <c r="D13" s="1">
        <v>0</v>
      </c>
      <c r="E13" s="1">
        <v>0</v>
      </c>
      <c r="F13" s="1">
        <v>20</v>
      </c>
      <c r="G13" s="1">
        <v>100</v>
      </c>
      <c r="H13" s="1">
        <v>180</v>
      </c>
      <c r="I13" s="1">
        <v>140</v>
      </c>
      <c r="J13" s="1">
        <v>180</v>
      </c>
      <c r="K13" s="1">
        <v>140</v>
      </c>
      <c r="L13" s="1">
        <v>120</v>
      </c>
      <c r="M13" s="1">
        <v>50</v>
      </c>
      <c r="N13" s="1">
        <v>30</v>
      </c>
      <c r="O13" s="1">
        <v>10</v>
      </c>
      <c r="P13" s="1">
        <v>0</v>
      </c>
      <c r="Q13" s="1">
        <v>0</v>
      </c>
      <c r="R13" s="1">
        <v>0</v>
      </c>
      <c r="S13" s="1">
        <v>36.299999999999997</v>
      </c>
    </row>
    <row r="14" spans="1:19" x14ac:dyDescent="0.2">
      <c r="A14" s="1" t="s">
        <v>231</v>
      </c>
      <c r="B14" s="1">
        <v>650</v>
      </c>
      <c r="C14" s="1">
        <v>0</v>
      </c>
      <c r="D14" s="1">
        <v>0</v>
      </c>
      <c r="E14" s="1">
        <v>0</v>
      </c>
      <c r="F14" s="1">
        <v>40</v>
      </c>
      <c r="G14" s="1">
        <v>170</v>
      </c>
      <c r="H14" s="1">
        <v>60</v>
      </c>
      <c r="I14" s="1">
        <v>100</v>
      </c>
      <c r="J14" s="1">
        <v>110</v>
      </c>
      <c r="K14" s="1">
        <v>60</v>
      </c>
      <c r="L14" s="1">
        <v>70</v>
      </c>
      <c r="M14" s="1">
        <v>20</v>
      </c>
      <c r="N14" s="1">
        <v>20</v>
      </c>
      <c r="O14" s="1">
        <v>0</v>
      </c>
      <c r="P14" s="1">
        <v>0</v>
      </c>
      <c r="Q14" s="1">
        <v>0</v>
      </c>
      <c r="R14" s="1">
        <v>0</v>
      </c>
      <c r="S14" s="1">
        <v>32.799999999999997</v>
      </c>
    </row>
    <row r="15" spans="1:19" x14ac:dyDescent="0.2">
      <c r="A15" s="1" t="s">
        <v>76</v>
      </c>
      <c r="B15" s="1">
        <v>77090</v>
      </c>
      <c r="C15" s="1">
        <v>14070</v>
      </c>
      <c r="D15" s="1">
        <v>13120</v>
      </c>
      <c r="E15" s="1">
        <v>11980</v>
      </c>
      <c r="F15" s="1">
        <v>9270</v>
      </c>
      <c r="G15" s="1">
        <v>5580</v>
      </c>
      <c r="H15" s="1">
        <v>3870</v>
      </c>
      <c r="I15" s="1">
        <v>3380</v>
      </c>
      <c r="J15" s="1">
        <v>2780</v>
      </c>
      <c r="K15" s="1">
        <v>2060</v>
      </c>
      <c r="L15" s="1">
        <v>1430</v>
      </c>
      <c r="M15" s="1">
        <v>1500</v>
      </c>
      <c r="N15" s="1">
        <v>1750</v>
      </c>
      <c r="O15" s="1">
        <v>2180</v>
      </c>
      <c r="P15" s="1">
        <v>1740</v>
      </c>
      <c r="Q15" s="1">
        <v>970</v>
      </c>
      <c r="R15" s="1">
        <v>1410</v>
      </c>
      <c r="S15" s="1">
        <v>14.7</v>
      </c>
    </row>
    <row r="16" spans="1:19" x14ac:dyDescent="0.2">
      <c r="A16" s="1" t="s">
        <v>39</v>
      </c>
    </row>
    <row r="17" spans="1:19" x14ac:dyDescent="0.2">
      <c r="A17" s="1" t="s">
        <v>229</v>
      </c>
    </row>
    <row r="18" spans="1:19" x14ac:dyDescent="0.2">
      <c r="A18" s="1" t="s">
        <v>2</v>
      </c>
      <c r="B18" s="1">
        <v>71270</v>
      </c>
      <c r="C18" s="1">
        <v>7250</v>
      </c>
      <c r="D18" s="1">
        <v>6680</v>
      </c>
      <c r="E18" s="1">
        <v>6340</v>
      </c>
      <c r="F18" s="1">
        <v>6860</v>
      </c>
      <c r="G18" s="1">
        <v>8270</v>
      </c>
      <c r="H18" s="1">
        <v>7020</v>
      </c>
      <c r="I18" s="1">
        <v>6290</v>
      </c>
      <c r="J18" s="1">
        <v>5560</v>
      </c>
      <c r="K18" s="1">
        <v>4550</v>
      </c>
      <c r="L18" s="1">
        <v>3140</v>
      </c>
      <c r="M18" s="1">
        <v>2640</v>
      </c>
      <c r="N18" s="1">
        <v>2230</v>
      </c>
      <c r="O18" s="1">
        <v>1840</v>
      </c>
      <c r="P18" s="1">
        <v>1300</v>
      </c>
      <c r="Q18" s="1">
        <v>580</v>
      </c>
      <c r="R18" s="1">
        <v>720</v>
      </c>
      <c r="S18" s="1">
        <v>25.2</v>
      </c>
    </row>
    <row r="19" spans="1:19" x14ac:dyDescent="0.2">
      <c r="A19" s="1" t="s">
        <v>230</v>
      </c>
      <c r="B19" s="1">
        <v>26980</v>
      </c>
      <c r="C19" s="1">
        <v>0</v>
      </c>
      <c r="D19" s="1">
        <v>0</v>
      </c>
      <c r="E19" s="1">
        <v>0</v>
      </c>
      <c r="F19" s="1">
        <v>1410</v>
      </c>
      <c r="G19" s="1">
        <v>3890</v>
      </c>
      <c r="H19" s="1">
        <v>4220</v>
      </c>
      <c r="I19" s="1">
        <v>4000</v>
      </c>
      <c r="J19" s="1">
        <v>3590</v>
      </c>
      <c r="K19" s="1">
        <v>3170</v>
      </c>
      <c r="L19" s="1">
        <v>2130</v>
      </c>
      <c r="M19" s="1">
        <v>1790</v>
      </c>
      <c r="N19" s="1">
        <v>1310</v>
      </c>
      <c r="O19" s="1">
        <v>850</v>
      </c>
      <c r="P19" s="1">
        <v>480</v>
      </c>
      <c r="Q19" s="1">
        <v>110</v>
      </c>
      <c r="R19" s="1">
        <v>30</v>
      </c>
      <c r="S19" s="1">
        <v>35</v>
      </c>
    </row>
    <row r="20" spans="1:19" x14ac:dyDescent="0.2">
      <c r="A20" s="1">
        <v>2</v>
      </c>
      <c r="B20" s="1">
        <v>3970</v>
      </c>
      <c r="C20" s="1">
        <v>0</v>
      </c>
      <c r="D20" s="1">
        <v>0</v>
      </c>
      <c r="E20" s="1">
        <v>0</v>
      </c>
      <c r="F20" s="1">
        <v>380</v>
      </c>
      <c r="G20" s="1">
        <v>690</v>
      </c>
      <c r="H20" s="1">
        <v>820</v>
      </c>
      <c r="I20" s="1">
        <v>690</v>
      </c>
      <c r="J20" s="1">
        <v>420</v>
      </c>
      <c r="K20" s="1">
        <v>310</v>
      </c>
      <c r="L20" s="1">
        <v>200</v>
      </c>
      <c r="M20" s="1">
        <v>160</v>
      </c>
      <c r="N20" s="1">
        <v>120</v>
      </c>
      <c r="O20" s="1">
        <v>80</v>
      </c>
      <c r="P20" s="1">
        <v>50</v>
      </c>
      <c r="Q20" s="1">
        <v>20</v>
      </c>
      <c r="R20" s="1">
        <v>30</v>
      </c>
      <c r="S20" s="1">
        <v>30.7</v>
      </c>
    </row>
    <row r="21" spans="1:19" x14ac:dyDescent="0.2">
      <c r="A21" s="1">
        <v>3</v>
      </c>
      <c r="B21" s="1">
        <v>730</v>
      </c>
      <c r="C21" s="1">
        <v>0</v>
      </c>
      <c r="D21" s="1">
        <v>0</v>
      </c>
      <c r="E21" s="1">
        <v>0</v>
      </c>
      <c r="F21" s="1">
        <v>60</v>
      </c>
      <c r="G21" s="1">
        <v>180</v>
      </c>
      <c r="H21" s="1">
        <v>110</v>
      </c>
      <c r="I21" s="1">
        <v>100</v>
      </c>
      <c r="J21" s="1">
        <v>60</v>
      </c>
      <c r="K21" s="1">
        <v>100</v>
      </c>
      <c r="L21" s="1">
        <v>60</v>
      </c>
      <c r="M21" s="1">
        <v>20</v>
      </c>
      <c r="N21" s="1">
        <v>30</v>
      </c>
      <c r="O21" s="1">
        <v>10</v>
      </c>
      <c r="P21" s="1">
        <v>0</v>
      </c>
      <c r="Q21" s="1">
        <v>0</v>
      </c>
      <c r="R21" s="1">
        <v>0</v>
      </c>
      <c r="S21" s="1">
        <v>30.8</v>
      </c>
    </row>
    <row r="22" spans="1:19" x14ac:dyDescent="0.2">
      <c r="A22" s="1">
        <v>4</v>
      </c>
      <c r="B22" s="1">
        <v>480</v>
      </c>
      <c r="C22" s="1">
        <v>0</v>
      </c>
      <c r="D22" s="1">
        <v>0</v>
      </c>
      <c r="E22" s="1">
        <v>0</v>
      </c>
      <c r="F22" s="1">
        <v>70</v>
      </c>
      <c r="G22" s="1">
        <v>90</v>
      </c>
      <c r="H22" s="1">
        <v>40</v>
      </c>
      <c r="I22" s="1">
        <v>70</v>
      </c>
      <c r="J22" s="1">
        <v>60</v>
      </c>
      <c r="K22" s="1">
        <v>30</v>
      </c>
      <c r="L22" s="1">
        <v>50</v>
      </c>
      <c r="M22" s="1">
        <v>30</v>
      </c>
      <c r="N22" s="1">
        <v>20</v>
      </c>
      <c r="O22" s="1">
        <v>0</v>
      </c>
      <c r="P22" s="1">
        <v>0</v>
      </c>
      <c r="Q22" s="1">
        <v>10</v>
      </c>
      <c r="R22" s="1">
        <v>10</v>
      </c>
      <c r="S22" s="1">
        <v>32.9</v>
      </c>
    </row>
    <row r="23" spans="1:19" x14ac:dyDescent="0.2">
      <c r="A23" s="1">
        <v>5</v>
      </c>
      <c r="B23" s="1">
        <v>290</v>
      </c>
      <c r="C23" s="1">
        <v>0</v>
      </c>
      <c r="D23" s="1">
        <v>0</v>
      </c>
      <c r="E23" s="1">
        <v>0</v>
      </c>
      <c r="F23" s="1">
        <v>10</v>
      </c>
      <c r="G23" s="1">
        <v>40</v>
      </c>
      <c r="H23" s="1">
        <v>40</v>
      </c>
      <c r="I23" s="1">
        <v>60</v>
      </c>
      <c r="J23" s="1">
        <v>40</v>
      </c>
      <c r="K23" s="1">
        <v>30</v>
      </c>
      <c r="L23" s="1">
        <v>20</v>
      </c>
      <c r="M23" s="1">
        <v>30</v>
      </c>
      <c r="N23" s="1">
        <v>20</v>
      </c>
      <c r="O23" s="1">
        <v>0</v>
      </c>
      <c r="P23" s="1">
        <v>0</v>
      </c>
      <c r="Q23" s="1">
        <v>0</v>
      </c>
      <c r="R23" s="1">
        <v>0</v>
      </c>
      <c r="S23" s="1">
        <v>34.6</v>
      </c>
    </row>
    <row r="24" spans="1:19" x14ac:dyDescent="0.2">
      <c r="A24" s="1">
        <v>6</v>
      </c>
      <c r="B24" s="1">
        <v>210</v>
      </c>
      <c r="C24" s="1">
        <v>0</v>
      </c>
      <c r="D24" s="1">
        <v>0</v>
      </c>
      <c r="E24" s="1">
        <v>0</v>
      </c>
      <c r="F24" s="1">
        <v>10</v>
      </c>
      <c r="G24" s="1">
        <v>10</v>
      </c>
      <c r="H24" s="1">
        <v>0</v>
      </c>
      <c r="I24" s="1">
        <v>30</v>
      </c>
      <c r="J24" s="1">
        <v>100</v>
      </c>
      <c r="K24" s="1">
        <v>20</v>
      </c>
      <c r="L24" s="1">
        <v>10</v>
      </c>
      <c r="M24" s="1">
        <v>20</v>
      </c>
      <c r="N24" s="1">
        <v>10</v>
      </c>
      <c r="O24" s="1">
        <v>0</v>
      </c>
      <c r="P24" s="1">
        <v>0</v>
      </c>
      <c r="Q24" s="1">
        <v>0</v>
      </c>
      <c r="R24" s="1">
        <v>0</v>
      </c>
      <c r="S24" s="1">
        <v>37.799999999999997</v>
      </c>
    </row>
    <row r="25" spans="1:19" x14ac:dyDescent="0.2">
      <c r="A25" s="1">
        <v>43290</v>
      </c>
      <c r="B25" s="1">
        <v>950</v>
      </c>
      <c r="C25" s="1">
        <v>0</v>
      </c>
      <c r="D25" s="1">
        <v>0</v>
      </c>
      <c r="E25" s="1">
        <v>0</v>
      </c>
      <c r="F25" s="1">
        <v>20</v>
      </c>
      <c r="G25" s="1">
        <v>100</v>
      </c>
      <c r="H25" s="1">
        <v>170</v>
      </c>
      <c r="I25" s="1">
        <v>140</v>
      </c>
      <c r="J25" s="1">
        <v>180</v>
      </c>
      <c r="K25" s="1">
        <v>130</v>
      </c>
      <c r="L25" s="1">
        <v>120</v>
      </c>
      <c r="M25" s="1">
        <v>50</v>
      </c>
      <c r="N25" s="1">
        <v>30</v>
      </c>
      <c r="O25" s="1">
        <v>10</v>
      </c>
      <c r="P25" s="1">
        <v>0</v>
      </c>
      <c r="Q25" s="1">
        <v>0</v>
      </c>
      <c r="R25" s="1">
        <v>0</v>
      </c>
      <c r="S25" s="1">
        <v>36.299999999999997</v>
      </c>
    </row>
    <row r="26" spans="1:19" x14ac:dyDescent="0.2">
      <c r="A26" s="1" t="s">
        <v>231</v>
      </c>
      <c r="B26" s="1">
        <v>650</v>
      </c>
      <c r="C26" s="1">
        <v>0</v>
      </c>
      <c r="D26" s="1">
        <v>0</v>
      </c>
      <c r="E26" s="1">
        <v>0</v>
      </c>
      <c r="F26" s="1">
        <v>40</v>
      </c>
      <c r="G26" s="1">
        <v>170</v>
      </c>
      <c r="H26" s="1">
        <v>60</v>
      </c>
      <c r="I26" s="1">
        <v>100</v>
      </c>
      <c r="J26" s="1">
        <v>110</v>
      </c>
      <c r="K26" s="1">
        <v>60</v>
      </c>
      <c r="L26" s="1">
        <v>70</v>
      </c>
      <c r="M26" s="1">
        <v>20</v>
      </c>
      <c r="N26" s="1">
        <v>20</v>
      </c>
      <c r="O26" s="1">
        <v>0</v>
      </c>
      <c r="P26" s="1">
        <v>0</v>
      </c>
      <c r="Q26" s="1">
        <v>0</v>
      </c>
      <c r="R26" s="1">
        <v>0</v>
      </c>
      <c r="S26" s="1">
        <v>32.799999999999997</v>
      </c>
    </row>
    <row r="27" spans="1:19" x14ac:dyDescent="0.2">
      <c r="A27" s="1" t="s">
        <v>76</v>
      </c>
      <c r="B27" s="1">
        <v>37010</v>
      </c>
      <c r="C27" s="1">
        <v>7250</v>
      </c>
      <c r="D27" s="1">
        <v>6680</v>
      </c>
      <c r="E27" s="1">
        <v>6340</v>
      </c>
      <c r="F27" s="1">
        <v>4860</v>
      </c>
      <c r="G27" s="1">
        <v>3100</v>
      </c>
      <c r="H27" s="1">
        <v>1560</v>
      </c>
      <c r="I27" s="1">
        <v>1100</v>
      </c>
      <c r="J27" s="1">
        <v>1000</v>
      </c>
      <c r="K27" s="1">
        <v>700</v>
      </c>
      <c r="L27" s="1">
        <v>480</v>
      </c>
      <c r="M27" s="1">
        <v>520</v>
      </c>
      <c r="N27" s="1">
        <v>670</v>
      </c>
      <c r="O27" s="1">
        <v>890</v>
      </c>
      <c r="P27" s="1">
        <v>770</v>
      </c>
      <c r="Q27" s="1">
        <v>440</v>
      </c>
      <c r="R27" s="1">
        <v>650</v>
      </c>
      <c r="S27" s="1">
        <v>13.6</v>
      </c>
    </row>
    <row r="28" spans="1:19" x14ac:dyDescent="0.2">
      <c r="A28" s="1" t="s">
        <v>40</v>
      </c>
    </row>
    <row r="29" spans="1:19" x14ac:dyDescent="0.2">
      <c r="A29" s="1" t="s">
        <v>229</v>
      </c>
    </row>
    <row r="30" spans="1:19" x14ac:dyDescent="0.2">
      <c r="A30" s="1" t="s">
        <v>2</v>
      </c>
      <c r="B30" s="1">
        <v>61070</v>
      </c>
      <c r="C30" s="1">
        <v>6820</v>
      </c>
      <c r="D30" s="1">
        <v>6440</v>
      </c>
      <c r="E30" s="1">
        <v>5640</v>
      </c>
      <c r="F30" s="1">
        <v>5630</v>
      </c>
      <c r="G30" s="1">
        <v>5850</v>
      </c>
      <c r="H30" s="1">
        <v>5840</v>
      </c>
      <c r="I30" s="1">
        <v>5380</v>
      </c>
      <c r="J30" s="1">
        <v>4830</v>
      </c>
      <c r="K30" s="1">
        <v>3990</v>
      </c>
      <c r="L30" s="1">
        <v>2510</v>
      </c>
      <c r="M30" s="1">
        <v>2060</v>
      </c>
      <c r="N30" s="1">
        <v>1940</v>
      </c>
      <c r="O30" s="1">
        <v>1610</v>
      </c>
      <c r="P30" s="1">
        <v>1160</v>
      </c>
      <c r="Q30" s="1">
        <v>580</v>
      </c>
      <c r="R30" s="1">
        <v>790</v>
      </c>
      <c r="S30" s="1">
        <v>25.1</v>
      </c>
    </row>
    <row r="31" spans="1:19" x14ac:dyDescent="0.2">
      <c r="A31" s="1" t="s">
        <v>230</v>
      </c>
      <c r="B31" s="1">
        <v>16560</v>
      </c>
      <c r="C31" s="1">
        <v>0</v>
      </c>
      <c r="D31" s="1">
        <v>0</v>
      </c>
      <c r="E31" s="1">
        <v>0</v>
      </c>
      <c r="F31" s="1">
        <v>820</v>
      </c>
      <c r="G31" s="1">
        <v>2690</v>
      </c>
      <c r="H31" s="1">
        <v>2840</v>
      </c>
      <c r="I31" s="1">
        <v>2660</v>
      </c>
      <c r="J31" s="1">
        <v>2470</v>
      </c>
      <c r="K31" s="1">
        <v>2100</v>
      </c>
      <c r="L31" s="1">
        <v>1230</v>
      </c>
      <c r="M31" s="1">
        <v>760</v>
      </c>
      <c r="N31" s="1">
        <v>610</v>
      </c>
      <c r="O31" s="1">
        <v>210</v>
      </c>
      <c r="P31" s="1">
        <v>110</v>
      </c>
      <c r="Q31" s="1">
        <v>40</v>
      </c>
      <c r="R31" s="1">
        <v>20</v>
      </c>
      <c r="S31" s="1">
        <v>33.6</v>
      </c>
    </row>
    <row r="32" spans="1:19" x14ac:dyDescent="0.2">
      <c r="A32" s="1">
        <v>2</v>
      </c>
      <c r="B32" s="1">
        <v>3880</v>
      </c>
      <c r="C32" s="1">
        <v>0</v>
      </c>
      <c r="D32" s="1">
        <v>0</v>
      </c>
      <c r="E32" s="1">
        <v>0</v>
      </c>
      <c r="F32" s="1">
        <v>330</v>
      </c>
      <c r="G32" s="1">
        <v>600</v>
      </c>
      <c r="H32" s="1">
        <v>590</v>
      </c>
      <c r="I32" s="1">
        <v>370</v>
      </c>
      <c r="J32" s="1">
        <v>500</v>
      </c>
      <c r="K32" s="1">
        <v>450</v>
      </c>
      <c r="L32" s="1">
        <v>300</v>
      </c>
      <c r="M32" s="1">
        <v>300</v>
      </c>
      <c r="N32" s="1">
        <v>230</v>
      </c>
      <c r="O32" s="1">
        <v>110</v>
      </c>
      <c r="P32" s="1">
        <v>80</v>
      </c>
      <c r="Q32" s="1">
        <v>10</v>
      </c>
      <c r="R32" s="1">
        <v>10</v>
      </c>
      <c r="S32" s="1">
        <v>35.5</v>
      </c>
    </row>
    <row r="33" spans="1:19" x14ac:dyDescent="0.2">
      <c r="A33" s="1">
        <v>3</v>
      </c>
      <c r="B33" s="1">
        <v>310</v>
      </c>
      <c r="C33" s="1">
        <v>0</v>
      </c>
      <c r="D33" s="1">
        <v>0</v>
      </c>
      <c r="E33" s="1">
        <v>0</v>
      </c>
      <c r="F33" s="1">
        <v>30</v>
      </c>
      <c r="G33" s="1">
        <v>60</v>
      </c>
      <c r="H33" s="1">
        <v>60</v>
      </c>
      <c r="I33" s="1">
        <v>40</v>
      </c>
      <c r="J33" s="1">
        <v>30</v>
      </c>
      <c r="K33" s="1">
        <v>40</v>
      </c>
      <c r="L33" s="1">
        <v>20</v>
      </c>
      <c r="M33" s="1">
        <v>10</v>
      </c>
      <c r="N33" s="1">
        <v>20</v>
      </c>
      <c r="O33" s="1">
        <v>0</v>
      </c>
      <c r="P33" s="1">
        <v>0</v>
      </c>
      <c r="Q33" s="1">
        <v>0</v>
      </c>
      <c r="R33" s="1">
        <v>0</v>
      </c>
      <c r="S33" s="1">
        <v>30.6</v>
      </c>
    </row>
    <row r="34" spans="1:19" x14ac:dyDescent="0.2">
      <c r="A34" s="1">
        <v>4</v>
      </c>
      <c r="B34" s="1">
        <v>150</v>
      </c>
      <c r="C34" s="1">
        <v>0</v>
      </c>
      <c r="D34" s="1">
        <v>0</v>
      </c>
      <c r="E34" s="1">
        <v>0</v>
      </c>
      <c r="F34" s="1">
        <v>20</v>
      </c>
      <c r="G34" s="1">
        <v>20</v>
      </c>
      <c r="H34" s="1">
        <v>20</v>
      </c>
      <c r="I34" s="1">
        <v>20</v>
      </c>
      <c r="J34" s="1">
        <v>40</v>
      </c>
      <c r="K34" s="1">
        <v>20</v>
      </c>
      <c r="L34" s="1">
        <v>0</v>
      </c>
      <c r="M34" s="1">
        <v>10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33.799999999999997</v>
      </c>
    </row>
    <row r="35" spans="1:19" x14ac:dyDescent="0.2">
      <c r="A35" s="1">
        <v>5</v>
      </c>
      <c r="B35" s="1">
        <v>40</v>
      </c>
      <c r="C35" s="1">
        <v>0</v>
      </c>
      <c r="D35" s="1">
        <v>0</v>
      </c>
      <c r="E35" s="1">
        <v>0</v>
      </c>
      <c r="F35" s="1">
        <v>10</v>
      </c>
      <c r="G35" s="1">
        <v>0</v>
      </c>
      <c r="H35" s="1">
        <v>10</v>
      </c>
      <c r="I35" s="1">
        <v>0</v>
      </c>
      <c r="J35" s="1">
        <v>10</v>
      </c>
      <c r="K35" s="1">
        <v>10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32.5</v>
      </c>
    </row>
    <row r="36" spans="1:19" x14ac:dyDescent="0.2">
      <c r="A36" s="1">
        <v>6</v>
      </c>
      <c r="B36" s="1">
        <v>30</v>
      </c>
      <c r="C36" s="1">
        <v>0</v>
      </c>
      <c r="D36" s="1">
        <v>0</v>
      </c>
      <c r="E36" s="1">
        <v>0</v>
      </c>
      <c r="F36" s="1">
        <v>10</v>
      </c>
      <c r="G36" s="1">
        <v>0</v>
      </c>
      <c r="H36" s="1">
        <v>0</v>
      </c>
      <c r="I36" s="1">
        <v>10</v>
      </c>
      <c r="J36" s="1">
        <v>0</v>
      </c>
      <c r="K36" s="1">
        <v>0</v>
      </c>
      <c r="L36" s="1">
        <v>10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32.5</v>
      </c>
    </row>
    <row r="37" spans="1:19" x14ac:dyDescent="0.2">
      <c r="A37" s="1">
        <v>43290</v>
      </c>
      <c r="B37" s="1">
        <v>20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10</v>
      </c>
      <c r="I37" s="1">
        <v>0</v>
      </c>
      <c r="J37" s="1">
        <v>0</v>
      </c>
      <c r="K37" s="1">
        <v>10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35</v>
      </c>
    </row>
    <row r="38" spans="1:19" x14ac:dyDescent="0.2">
      <c r="A38" s="1" t="s">
        <v>231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">
      <c r="A39" s="1" t="s">
        <v>76</v>
      </c>
      <c r="B39" s="1">
        <v>40080</v>
      </c>
      <c r="C39" s="1">
        <v>6820</v>
      </c>
      <c r="D39" s="1">
        <v>6440</v>
      </c>
      <c r="E39" s="1">
        <v>5640</v>
      </c>
      <c r="F39" s="1">
        <v>4410</v>
      </c>
      <c r="G39" s="1">
        <v>2480</v>
      </c>
      <c r="H39" s="1">
        <v>2310</v>
      </c>
      <c r="I39" s="1">
        <v>2280</v>
      </c>
      <c r="J39" s="1">
        <v>1780</v>
      </c>
      <c r="K39" s="1">
        <v>1360</v>
      </c>
      <c r="L39" s="1">
        <v>950</v>
      </c>
      <c r="M39" s="1">
        <v>980</v>
      </c>
      <c r="N39" s="1">
        <v>1080</v>
      </c>
      <c r="O39" s="1">
        <v>1290</v>
      </c>
      <c r="P39" s="1">
        <v>970</v>
      </c>
      <c r="Q39" s="1">
        <v>530</v>
      </c>
      <c r="R39" s="1">
        <v>760</v>
      </c>
      <c r="S39" s="1">
        <v>16.3</v>
      </c>
    </row>
    <row r="40" spans="1:19" x14ac:dyDescent="0.2">
      <c r="A40" s="22" t="s">
        <v>510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</row>
  </sheetData>
  <mergeCells count="1">
    <mergeCell ref="A40:S40"/>
  </mergeCells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0154D-835B-4B98-8BC6-FAC1D240A0E4}">
  <dimension ref="A1:S95"/>
  <sheetViews>
    <sheetView view="pageBreakPreview" topLeftCell="A94" zoomScale="125" zoomScaleNormal="100" zoomScaleSheetLayoutView="125" workbookViewId="0">
      <selection activeCell="A95" sqref="A95:S95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366</v>
      </c>
    </row>
    <row r="2" spans="1:19" s="3" customFormat="1" x14ac:dyDescent="0.2">
      <c r="A2" s="4"/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15</v>
      </c>
    </row>
    <row r="4" spans="1:19" x14ac:dyDescent="0.2">
      <c r="A4" s="1" t="s">
        <v>16</v>
      </c>
    </row>
    <row r="5" spans="1:19" x14ac:dyDescent="0.2">
      <c r="A5" s="1" t="s">
        <v>233</v>
      </c>
    </row>
    <row r="6" spans="1:19" x14ac:dyDescent="0.2">
      <c r="A6" s="1" t="s">
        <v>2</v>
      </c>
      <c r="B6" s="1">
        <v>132340</v>
      </c>
      <c r="C6" s="1">
        <v>14070</v>
      </c>
      <c r="D6" s="1">
        <v>13120</v>
      </c>
      <c r="E6" s="1">
        <v>11980</v>
      </c>
      <c r="F6" s="1">
        <v>12490</v>
      </c>
      <c r="G6" s="1">
        <v>14120</v>
      </c>
      <c r="H6" s="1">
        <v>12860</v>
      </c>
      <c r="I6" s="1">
        <v>11670</v>
      </c>
      <c r="J6" s="1">
        <v>10390</v>
      </c>
      <c r="K6" s="1">
        <v>8540</v>
      </c>
      <c r="L6" s="1">
        <v>5650</v>
      </c>
      <c r="M6" s="1">
        <v>4700</v>
      </c>
      <c r="N6" s="1">
        <v>4170</v>
      </c>
      <c r="O6" s="1">
        <v>3450</v>
      </c>
      <c r="P6" s="1">
        <v>2460</v>
      </c>
      <c r="Q6" s="1">
        <v>1160</v>
      </c>
      <c r="R6" s="1">
        <v>1510</v>
      </c>
      <c r="S6" s="1">
        <v>25.2</v>
      </c>
    </row>
    <row r="7" spans="1:19" x14ac:dyDescent="0.2">
      <c r="A7" s="1" t="s">
        <v>234</v>
      </c>
      <c r="B7" s="1">
        <v>1330</v>
      </c>
      <c r="C7" s="1">
        <v>0</v>
      </c>
      <c r="D7" s="1">
        <v>0</v>
      </c>
      <c r="E7" s="1">
        <v>0</v>
      </c>
      <c r="F7" s="1">
        <v>150</v>
      </c>
      <c r="G7" s="1">
        <v>270</v>
      </c>
      <c r="H7" s="1">
        <v>210</v>
      </c>
      <c r="I7" s="1">
        <v>190</v>
      </c>
      <c r="J7" s="1">
        <v>60</v>
      </c>
      <c r="K7" s="1">
        <v>140</v>
      </c>
      <c r="L7" s="1">
        <v>160</v>
      </c>
      <c r="M7" s="1">
        <v>40</v>
      </c>
      <c r="N7" s="1">
        <v>60</v>
      </c>
      <c r="O7" s="1">
        <v>20</v>
      </c>
      <c r="P7" s="1">
        <v>20</v>
      </c>
      <c r="Q7" s="1">
        <v>0</v>
      </c>
      <c r="R7" s="1">
        <v>10</v>
      </c>
      <c r="S7" s="1">
        <v>30.9</v>
      </c>
    </row>
    <row r="8" spans="1:19" x14ac:dyDescent="0.2">
      <c r="A8" s="1" t="s">
        <v>235</v>
      </c>
      <c r="B8" s="1">
        <v>2320</v>
      </c>
      <c r="C8" s="1">
        <v>0</v>
      </c>
      <c r="D8" s="1">
        <v>0</v>
      </c>
      <c r="E8" s="1">
        <v>0</v>
      </c>
      <c r="F8" s="1">
        <v>160</v>
      </c>
      <c r="G8" s="1">
        <v>400</v>
      </c>
      <c r="H8" s="1">
        <v>400</v>
      </c>
      <c r="I8" s="1">
        <v>320</v>
      </c>
      <c r="J8" s="1">
        <v>330</v>
      </c>
      <c r="K8" s="1">
        <v>220</v>
      </c>
      <c r="L8" s="1">
        <v>180</v>
      </c>
      <c r="M8" s="1">
        <v>110</v>
      </c>
      <c r="N8" s="1">
        <v>100</v>
      </c>
      <c r="O8" s="1">
        <v>50</v>
      </c>
      <c r="P8" s="1">
        <v>30</v>
      </c>
      <c r="Q8" s="1">
        <v>20</v>
      </c>
      <c r="R8" s="1">
        <v>0</v>
      </c>
      <c r="S8" s="1">
        <v>33.1</v>
      </c>
    </row>
    <row r="9" spans="1:19" x14ac:dyDescent="0.2">
      <c r="A9" s="1" t="s">
        <v>236</v>
      </c>
      <c r="B9" s="1">
        <v>5900</v>
      </c>
      <c r="C9" s="1">
        <v>0</v>
      </c>
      <c r="D9" s="1">
        <v>0</v>
      </c>
      <c r="E9" s="1">
        <v>0</v>
      </c>
      <c r="F9" s="1">
        <v>290</v>
      </c>
      <c r="G9" s="1">
        <v>1180</v>
      </c>
      <c r="H9" s="1">
        <v>840</v>
      </c>
      <c r="I9" s="1">
        <v>900</v>
      </c>
      <c r="J9" s="1">
        <v>800</v>
      </c>
      <c r="K9" s="1">
        <v>680</v>
      </c>
      <c r="L9" s="1">
        <v>400</v>
      </c>
      <c r="M9" s="1">
        <v>310</v>
      </c>
      <c r="N9" s="1">
        <v>240</v>
      </c>
      <c r="O9" s="1">
        <v>170</v>
      </c>
      <c r="P9" s="1">
        <v>80</v>
      </c>
      <c r="Q9" s="1">
        <v>10</v>
      </c>
      <c r="R9" s="1">
        <v>0</v>
      </c>
      <c r="S9" s="1">
        <v>33.6</v>
      </c>
    </row>
    <row r="10" spans="1:19" x14ac:dyDescent="0.2">
      <c r="A10" s="1" t="s">
        <v>237</v>
      </c>
      <c r="B10" s="1">
        <v>8890</v>
      </c>
      <c r="C10" s="1">
        <v>0</v>
      </c>
      <c r="D10" s="1">
        <v>0</v>
      </c>
      <c r="E10" s="1">
        <v>0</v>
      </c>
      <c r="F10" s="1">
        <v>340</v>
      </c>
      <c r="G10" s="1">
        <v>1420</v>
      </c>
      <c r="H10" s="1">
        <v>1440</v>
      </c>
      <c r="I10" s="1">
        <v>1460</v>
      </c>
      <c r="J10" s="1">
        <v>1340</v>
      </c>
      <c r="K10" s="1">
        <v>950</v>
      </c>
      <c r="L10" s="1">
        <v>540</v>
      </c>
      <c r="M10" s="1">
        <v>680</v>
      </c>
      <c r="N10" s="1">
        <v>310</v>
      </c>
      <c r="O10" s="1">
        <v>230</v>
      </c>
      <c r="P10" s="1">
        <v>140</v>
      </c>
      <c r="Q10" s="1">
        <v>30</v>
      </c>
      <c r="R10" s="1">
        <v>10</v>
      </c>
      <c r="S10" s="1">
        <v>34.299999999999997</v>
      </c>
    </row>
    <row r="11" spans="1:19" x14ac:dyDescent="0.2">
      <c r="A11" s="1" t="s">
        <v>238</v>
      </c>
      <c r="B11" s="1">
        <v>14180</v>
      </c>
      <c r="C11" s="1">
        <v>0</v>
      </c>
      <c r="D11" s="1">
        <v>0</v>
      </c>
      <c r="E11" s="1">
        <v>0</v>
      </c>
      <c r="F11" s="1">
        <v>520</v>
      </c>
      <c r="G11" s="1">
        <v>2230</v>
      </c>
      <c r="H11" s="1">
        <v>2530</v>
      </c>
      <c r="I11" s="1">
        <v>2190</v>
      </c>
      <c r="J11" s="1">
        <v>2080</v>
      </c>
      <c r="K11" s="1">
        <v>1840</v>
      </c>
      <c r="L11" s="1">
        <v>1040</v>
      </c>
      <c r="M11" s="1">
        <v>850</v>
      </c>
      <c r="N11" s="1">
        <v>420</v>
      </c>
      <c r="O11" s="1">
        <v>290</v>
      </c>
      <c r="P11" s="1">
        <v>110</v>
      </c>
      <c r="Q11" s="1">
        <v>60</v>
      </c>
      <c r="R11" s="1">
        <v>20</v>
      </c>
      <c r="S11" s="1">
        <v>34.1</v>
      </c>
    </row>
    <row r="12" spans="1:19" x14ac:dyDescent="0.2">
      <c r="A12" s="1" t="s">
        <v>239</v>
      </c>
      <c r="B12" s="1">
        <v>9410</v>
      </c>
      <c r="C12" s="1">
        <v>0</v>
      </c>
      <c r="D12" s="1">
        <v>0</v>
      </c>
      <c r="E12" s="1">
        <v>0</v>
      </c>
      <c r="F12" s="1">
        <v>530</v>
      </c>
      <c r="G12" s="1">
        <v>1560</v>
      </c>
      <c r="H12" s="1">
        <v>1470</v>
      </c>
      <c r="I12" s="1">
        <v>1370</v>
      </c>
      <c r="J12" s="1">
        <v>1300</v>
      </c>
      <c r="K12" s="1">
        <v>1010</v>
      </c>
      <c r="L12" s="1">
        <v>770</v>
      </c>
      <c r="M12" s="1">
        <v>610</v>
      </c>
      <c r="N12" s="1">
        <v>480</v>
      </c>
      <c r="O12" s="1">
        <v>160</v>
      </c>
      <c r="P12" s="1">
        <v>100</v>
      </c>
      <c r="Q12" s="1">
        <v>20</v>
      </c>
      <c r="R12" s="1">
        <v>30</v>
      </c>
      <c r="S12" s="1">
        <v>34.200000000000003</v>
      </c>
    </row>
    <row r="13" spans="1:19" x14ac:dyDescent="0.2">
      <c r="A13" s="1" t="s">
        <v>240</v>
      </c>
      <c r="B13" s="1">
        <v>5580</v>
      </c>
      <c r="C13" s="1">
        <v>0</v>
      </c>
      <c r="D13" s="1">
        <v>0</v>
      </c>
      <c r="E13" s="1">
        <v>0</v>
      </c>
      <c r="F13" s="1">
        <v>320</v>
      </c>
      <c r="G13" s="1">
        <v>880</v>
      </c>
      <c r="H13" s="1">
        <v>800</v>
      </c>
      <c r="I13" s="1">
        <v>890</v>
      </c>
      <c r="J13" s="1">
        <v>680</v>
      </c>
      <c r="K13" s="1">
        <v>660</v>
      </c>
      <c r="L13" s="1">
        <v>470</v>
      </c>
      <c r="M13" s="1">
        <v>280</v>
      </c>
      <c r="N13" s="1">
        <v>300</v>
      </c>
      <c r="O13" s="1">
        <v>110</v>
      </c>
      <c r="P13" s="1">
        <v>150</v>
      </c>
      <c r="Q13" s="1">
        <v>30</v>
      </c>
      <c r="R13" s="1">
        <v>10</v>
      </c>
      <c r="S13" s="1">
        <v>34.4</v>
      </c>
    </row>
    <row r="14" spans="1:19" x14ac:dyDescent="0.2">
      <c r="A14" s="1" t="s">
        <v>241</v>
      </c>
      <c r="B14" s="1">
        <v>1950</v>
      </c>
      <c r="C14" s="1">
        <v>0</v>
      </c>
      <c r="D14" s="1">
        <v>0</v>
      </c>
      <c r="E14" s="1">
        <v>0</v>
      </c>
      <c r="F14" s="1">
        <v>100</v>
      </c>
      <c r="G14" s="1">
        <v>240</v>
      </c>
      <c r="H14" s="1">
        <v>380</v>
      </c>
      <c r="I14" s="1">
        <v>290</v>
      </c>
      <c r="J14" s="1">
        <v>310</v>
      </c>
      <c r="K14" s="1">
        <v>200</v>
      </c>
      <c r="L14" s="1">
        <v>150</v>
      </c>
      <c r="M14" s="1">
        <v>70</v>
      </c>
      <c r="N14" s="1">
        <v>110</v>
      </c>
      <c r="O14" s="1">
        <v>60</v>
      </c>
      <c r="P14" s="1">
        <v>30</v>
      </c>
      <c r="Q14" s="1">
        <v>0</v>
      </c>
      <c r="R14" s="1">
        <v>10</v>
      </c>
      <c r="S14" s="1">
        <v>34.4</v>
      </c>
    </row>
    <row r="15" spans="1:19" x14ac:dyDescent="0.2">
      <c r="A15" s="1" t="s">
        <v>242</v>
      </c>
      <c r="B15" s="1">
        <v>5570</v>
      </c>
      <c r="C15" s="1">
        <v>0</v>
      </c>
      <c r="D15" s="1">
        <v>0</v>
      </c>
      <c r="E15" s="1">
        <v>0</v>
      </c>
      <c r="F15" s="1">
        <v>570</v>
      </c>
      <c r="G15" s="1">
        <v>990</v>
      </c>
      <c r="H15" s="1">
        <v>880</v>
      </c>
      <c r="I15" s="1">
        <v>720</v>
      </c>
      <c r="J15" s="1">
        <v>590</v>
      </c>
      <c r="K15" s="1">
        <v>580</v>
      </c>
      <c r="L15" s="1">
        <v>450</v>
      </c>
      <c r="M15" s="1">
        <v>220</v>
      </c>
      <c r="N15" s="1">
        <v>330</v>
      </c>
      <c r="O15" s="1">
        <v>150</v>
      </c>
      <c r="P15" s="1">
        <v>70</v>
      </c>
      <c r="Q15" s="1">
        <v>20</v>
      </c>
      <c r="R15" s="1">
        <v>0</v>
      </c>
      <c r="S15" s="1">
        <v>32.4</v>
      </c>
    </row>
    <row r="16" spans="1:19" x14ac:dyDescent="0.2">
      <c r="A16" s="1" t="s">
        <v>243</v>
      </c>
      <c r="B16" s="1">
        <v>2330</v>
      </c>
      <c r="C16" s="1">
        <v>0</v>
      </c>
      <c r="D16" s="1">
        <v>0</v>
      </c>
      <c r="E16" s="1">
        <v>0</v>
      </c>
      <c r="F16" s="1">
        <v>440</v>
      </c>
      <c r="G16" s="1">
        <v>540</v>
      </c>
      <c r="H16" s="1">
        <v>320</v>
      </c>
      <c r="I16" s="1">
        <v>270</v>
      </c>
      <c r="J16" s="1">
        <v>260</v>
      </c>
      <c r="K16" s="1">
        <v>170</v>
      </c>
      <c r="L16" s="1">
        <v>140</v>
      </c>
      <c r="M16" s="1">
        <v>80</v>
      </c>
      <c r="N16" s="1">
        <v>50</v>
      </c>
      <c r="O16" s="1">
        <v>40</v>
      </c>
      <c r="P16" s="1">
        <v>10</v>
      </c>
      <c r="Q16" s="1">
        <v>0</v>
      </c>
      <c r="R16" s="1">
        <v>10</v>
      </c>
      <c r="S16" s="1">
        <v>27.9</v>
      </c>
    </row>
    <row r="17" spans="1:19" x14ac:dyDescent="0.2">
      <c r="A17" s="1" t="s">
        <v>244</v>
      </c>
      <c r="B17" s="1">
        <v>3410</v>
      </c>
      <c r="C17" s="1">
        <v>0</v>
      </c>
      <c r="D17" s="1">
        <v>0</v>
      </c>
      <c r="E17" s="1">
        <v>0</v>
      </c>
      <c r="F17" s="1">
        <v>590</v>
      </c>
      <c r="G17" s="1">
        <v>790</v>
      </c>
      <c r="H17" s="1">
        <v>610</v>
      </c>
      <c r="I17" s="1">
        <v>400</v>
      </c>
      <c r="J17" s="1">
        <v>340</v>
      </c>
      <c r="K17" s="1">
        <v>300</v>
      </c>
      <c r="L17" s="1">
        <v>110</v>
      </c>
      <c r="M17" s="1">
        <v>70</v>
      </c>
      <c r="N17" s="1">
        <v>120</v>
      </c>
      <c r="O17" s="1">
        <v>20</v>
      </c>
      <c r="P17" s="1">
        <v>30</v>
      </c>
      <c r="Q17" s="1">
        <v>30</v>
      </c>
      <c r="R17" s="1">
        <v>0</v>
      </c>
      <c r="S17" s="1">
        <v>27.7</v>
      </c>
    </row>
    <row r="18" spans="1:19" x14ac:dyDescent="0.2">
      <c r="A18" s="1" t="s">
        <v>76</v>
      </c>
      <c r="B18" s="1">
        <v>71470</v>
      </c>
      <c r="C18" s="1">
        <v>14070</v>
      </c>
      <c r="D18" s="1">
        <v>13120</v>
      </c>
      <c r="E18" s="1">
        <v>11980</v>
      </c>
      <c r="F18" s="1">
        <v>8480</v>
      </c>
      <c r="G18" s="1">
        <v>3620</v>
      </c>
      <c r="H18" s="1">
        <v>2980</v>
      </c>
      <c r="I18" s="1">
        <v>2670</v>
      </c>
      <c r="J18" s="1">
        <v>2300</v>
      </c>
      <c r="K18" s="1">
        <v>1790</v>
      </c>
      <c r="L18" s="1">
        <v>1240</v>
      </c>
      <c r="M18" s="1">
        <v>1380</v>
      </c>
      <c r="N18" s="1">
        <v>1650</v>
      </c>
      <c r="O18" s="1">
        <v>2150</v>
      </c>
      <c r="P18" s="1">
        <v>1690</v>
      </c>
      <c r="Q18" s="1">
        <v>940</v>
      </c>
      <c r="R18" s="1">
        <v>1410</v>
      </c>
      <c r="S18" s="1">
        <v>13.6</v>
      </c>
    </row>
    <row r="19" spans="1:19" x14ac:dyDescent="0.2">
      <c r="A19" s="1" t="s">
        <v>39</v>
      </c>
    </row>
    <row r="20" spans="1:19" x14ac:dyDescent="0.2">
      <c r="A20" s="1" t="s">
        <v>233</v>
      </c>
    </row>
    <row r="21" spans="1:19" x14ac:dyDescent="0.2">
      <c r="A21" s="1" t="s">
        <v>2</v>
      </c>
      <c r="B21" s="1">
        <v>71270</v>
      </c>
      <c r="C21" s="1">
        <v>7250</v>
      </c>
      <c r="D21" s="1">
        <v>6680</v>
      </c>
      <c r="E21" s="1">
        <v>6340</v>
      </c>
      <c r="F21" s="1">
        <v>6860</v>
      </c>
      <c r="G21" s="1">
        <v>8270</v>
      </c>
      <c r="H21" s="1">
        <v>7020</v>
      </c>
      <c r="I21" s="1">
        <v>6290</v>
      </c>
      <c r="J21" s="1">
        <v>5560</v>
      </c>
      <c r="K21" s="1">
        <v>4550</v>
      </c>
      <c r="L21" s="1">
        <v>3140</v>
      </c>
      <c r="M21" s="1">
        <v>2640</v>
      </c>
      <c r="N21" s="1">
        <v>2230</v>
      </c>
      <c r="O21" s="1">
        <v>1840</v>
      </c>
      <c r="P21" s="1">
        <v>1300</v>
      </c>
      <c r="Q21" s="1">
        <v>580</v>
      </c>
      <c r="R21" s="1">
        <v>720</v>
      </c>
      <c r="S21" s="1">
        <v>25.2</v>
      </c>
    </row>
    <row r="22" spans="1:19" x14ac:dyDescent="0.2">
      <c r="A22" s="1" t="s">
        <v>234</v>
      </c>
      <c r="B22" s="1">
        <v>730</v>
      </c>
      <c r="C22" s="1">
        <v>0</v>
      </c>
      <c r="D22" s="1">
        <v>0</v>
      </c>
      <c r="E22" s="1">
        <v>0</v>
      </c>
      <c r="F22" s="1">
        <v>80</v>
      </c>
      <c r="G22" s="1">
        <v>240</v>
      </c>
      <c r="H22" s="1">
        <v>100</v>
      </c>
      <c r="I22" s="1">
        <v>100</v>
      </c>
      <c r="J22" s="1">
        <v>30</v>
      </c>
      <c r="K22" s="1">
        <v>60</v>
      </c>
      <c r="L22" s="1">
        <v>40</v>
      </c>
      <c r="M22" s="1">
        <v>20</v>
      </c>
      <c r="N22" s="1">
        <v>30</v>
      </c>
      <c r="O22" s="1">
        <v>0</v>
      </c>
      <c r="P22" s="1">
        <v>20</v>
      </c>
      <c r="Q22" s="1">
        <v>0</v>
      </c>
      <c r="R22" s="1">
        <v>10</v>
      </c>
      <c r="S22" s="1">
        <v>27.3</v>
      </c>
    </row>
    <row r="23" spans="1:19" x14ac:dyDescent="0.2">
      <c r="A23" s="1" t="s">
        <v>235</v>
      </c>
      <c r="B23" s="1">
        <v>1850</v>
      </c>
      <c r="C23" s="1">
        <v>0</v>
      </c>
      <c r="D23" s="1">
        <v>0</v>
      </c>
      <c r="E23" s="1">
        <v>0</v>
      </c>
      <c r="F23" s="1">
        <v>140</v>
      </c>
      <c r="G23" s="1">
        <v>320</v>
      </c>
      <c r="H23" s="1">
        <v>320</v>
      </c>
      <c r="I23" s="1">
        <v>290</v>
      </c>
      <c r="J23" s="1">
        <v>270</v>
      </c>
      <c r="K23" s="1">
        <v>160</v>
      </c>
      <c r="L23" s="1">
        <v>120</v>
      </c>
      <c r="M23" s="1">
        <v>70</v>
      </c>
      <c r="N23" s="1">
        <v>70</v>
      </c>
      <c r="O23" s="1">
        <v>50</v>
      </c>
      <c r="P23" s="1">
        <v>20</v>
      </c>
      <c r="Q23" s="1">
        <v>20</v>
      </c>
      <c r="R23" s="1">
        <v>0</v>
      </c>
      <c r="S23" s="1">
        <v>32.5</v>
      </c>
    </row>
    <row r="24" spans="1:19" x14ac:dyDescent="0.2">
      <c r="A24" s="1" t="s">
        <v>236</v>
      </c>
      <c r="B24" s="1">
        <v>4730</v>
      </c>
      <c r="C24" s="1">
        <v>0</v>
      </c>
      <c r="D24" s="1">
        <v>0</v>
      </c>
      <c r="E24" s="1">
        <v>0</v>
      </c>
      <c r="F24" s="1">
        <v>240</v>
      </c>
      <c r="G24" s="1">
        <v>1030</v>
      </c>
      <c r="H24" s="1">
        <v>660</v>
      </c>
      <c r="I24" s="1">
        <v>720</v>
      </c>
      <c r="J24" s="1">
        <v>620</v>
      </c>
      <c r="K24" s="1">
        <v>490</v>
      </c>
      <c r="L24" s="1">
        <v>320</v>
      </c>
      <c r="M24" s="1">
        <v>240</v>
      </c>
      <c r="N24" s="1">
        <v>190</v>
      </c>
      <c r="O24" s="1">
        <v>140</v>
      </c>
      <c r="P24" s="1">
        <v>70</v>
      </c>
      <c r="Q24" s="1">
        <v>10</v>
      </c>
      <c r="R24" s="1">
        <v>0</v>
      </c>
      <c r="S24" s="1">
        <v>33</v>
      </c>
    </row>
    <row r="25" spans="1:19" x14ac:dyDescent="0.2">
      <c r="A25" s="1" t="s">
        <v>237</v>
      </c>
      <c r="B25" s="1">
        <v>6490</v>
      </c>
      <c r="C25" s="1">
        <v>0</v>
      </c>
      <c r="D25" s="1">
        <v>0</v>
      </c>
      <c r="E25" s="1">
        <v>0</v>
      </c>
      <c r="F25" s="1">
        <v>250</v>
      </c>
      <c r="G25" s="1">
        <v>1070</v>
      </c>
      <c r="H25" s="1">
        <v>1110</v>
      </c>
      <c r="I25" s="1">
        <v>1120</v>
      </c>
      <c r="J25" s="1">
        <v>940</v>
      </c>
      <c r="K25" s="1">
        <v>690</v>
      </c>
      <c r="L25" s="1">
        <v>400</v>
      </c>
      <c r="M25" s="1">
        <v>420</v>
      </c>
      <c r="N25" s="1">
        <v>210</v>
      </c>
      <c r="O25" s="1">
        <v>170</v>
      </c>
      <c r="P25" s="1">
        <v>90</v>
      </c>
      <c r="Q25" s="1">
        <v>20</v>
      </c>
      <c r="R25" s="1">
        <v>0</v>
      </c>
      <c r="S25" s="1">
        <v>33.6</v>
      </c>
    </row>
    <row r="26" spans="1:19" x14ac:dyDescent="0.2">
      <c r="A26" s="1" t="s">
        <v>238</v>
      </c>
      <c r="B26" s="1">
        <v>9620</v>
      </c>
      <c r="C26" s="1">
        <v>0</v>
      </c>
      <c r="D26" s="1">
        <v>0</v>
      </c>
      <c r="E26" s="1">
        <v>0</v>
      </c>
      <c r="F26" s="1">
        <v>350</v>
      </c>
      <c r="G26" s="1">
        <v>1510</v>
      </c>
      <c r="H26" s="1">
        <v>1740</v>
      </c>
      <c r="I26" s="1">
        <v>1450</v>
      </c>
      <c r="J26" s="1">
        <v>1380</v>
      </c>
      <c r="K26" s="1">
        <v>1180</v>
      </c>
      <c r="L26" s="1">
        <v>740</v>
      </c>
      <c r="M26" s="1">
        <v>640</v>
      </c>
      <c r="N26" s="1">
        <v>290</v>
      </c>
      <c r="O26" s="1">
        <v>220</v>
      </c>
      <c r="P26" s="1">
        <v>80</v>
      </c>
      <c r="Q26" s="1">
        <v>20</v>
      </c>
      <c r="R26" s="1">
        <v>20</v>
      </c>
      <c r="S26" s="1">
        <v>34.200000000000003</v>
      </c>
    </row>
    <row r="27" spans="1:19" x14ac:dyDescent="0.2">
      <c r="A27" s="1" t="s">
        <v>239</v>
      </c>
      <c r="B27" s="1">
        <v>5350</v>
      </c>
      <c r="C27" s="1">
        <v>0</v>
      </c>
      <c r="D27" s="1">
        <v>0</v>
      </c>
      <c r="E27" s="1">
        <v>0</v>
      </c>
      <c r="F27" s="1">
        <v>320</v>
      </c>
      <c r="G27" s="1">
        <v>940</v>
      </c>
      <c r="H27" s="1">
        <v>770</v>
      </c>
      <c r="I27" s="1">
        <v>730</v>
      </c>
      <c r="J27" s="1">
        <v>710</v>
      </c>
      <c r="K27" s="1">
        <v>560</v>
      </c>
      <c r="L27" s="1">
        <v>420</v>
      </c>
      <c r="M27" s="1">
        <v>350</v>
      </c>
      <c r="N27" s="1">
        <v>360</v>
      </c>
      <c r="O27" s="1">
        <v>100</v>
      </c>
      <c r="P27" s="1">
        <v>60</v>
      </c>
      <c r="Q27" s="1">
        <v>10</v>
      </c>
      <c r="R27" s="1">
        <v>20</v>
      </c>
      <c r="S27" s="1">
        <v>34.4</v>
      </c>
    </row>
    <row r="28" spans="1:19" x14ac:dyDescent="0.2">
      <c r="A28" s="1" t="s">
        <v>240</v>
      </c>
      <c r="B28" s="1">
        <v>3270</v>
      </c>
      <c r="C28" s="1">
        <v>0</v>
      </c>
      <c r="D28" s="1">
        <v>0</v>
      </c>
      <c r="E28" s="1">
        <v>0</v>
      </c>
      <c r="F28" s="1">
        <v>190</v>
      </c>
      <c r="G28" s="1">
        <v>500</v>
      </c>
      <c r="H28" s="1">
        <v>520</v>
      </c>
      <c r="I28" s="1">
        <v>470</v>
      </c>
      <c r="J28" s="1">
        <v>330</v>
      </c>
      <c r="K28" s="1">
        <v>330</v>
      </c>
      <c r="L28" s="1">
        <v>320</v>
      </c>
      <c r="M28" s="1">
        <v>210</v>
      </c>
      <c r="N28" s="1">
        <v>170</v>
      </c>
      <c r="O28" s="1">
        <v>70</v>
      </c>
      <c r="P28" s="1">
        <v>120</v>
      </c>
      <c r="Q28" s="1">
        <v>30</v>
      </c>
      <c r="R28" s="1">
        <v>10</v>
      </c>
      <c r="S28" s="1">
        <v>34.5</v>
      </c>
    </row>
    <row r="29" spans="1:19" x14ac:dyDescent="0.2">
      <c r="A29" s="1" t="s">
        <v>241</v>
      </c>
      <c r="B29" s="1">
        <v>860</v>
      </c>
      <c r="C29" s="1">
        <v>0</v>
      </c>
      <c r="D29" s="1">
        <v>0</v>
      </c>
      <c r="E29" s="1">
        <v>0</v>
      </c>
      <c r="F29" s="1">
        <v>70</v>
      </c>
      <c r="G29" s="1">
        <v>100</v>
      </c>
      <c r="H29" s="1">
        <v>100</v>
      </c>
      <c r="I29" s="1">
        <v>120</v>
      </c>
      <c r="J29" s="1">
        <v>140</v>
      </c>
      <c r="K29" s="1">
        <v>110</v>
      </c>
      <c r="L29" s="1">
        <v>50</v>
      </c>
      <c r="M29" s="1">
        <v>40</v>
      </c>
      <c r="N29" s="1">
        <v>50</v>
      </c>
      <c r="O29" s="1">
        <v>50</v>
      </c>
      <c r="P29" s="1">
        <v>30</v>
      </c>
      <c r="Q29" s="1">
        <v>0</v>
      </c>
      <c r="R29" s="1">
        <v>0</v>
      </c>
      <c r="S29" s="1">
        <v>36.4</v>
      </c>
    </row>
    <row r="30" spans="1:19" x14ac:dyDescent="0.2">
      <c r="A30" s="1" t="s">
        <v>242</v>
      </c>
      <c r="B30" s="1">
        <v>2470</v>
      </c>
      <c r="C30" s="1">
        <v>0</v>
      </c>
      <c r="D30" s="1">
        <v>0</v>
      </c>
      <c r="E30" s="1">
        <v>0</v>
      </c>
      <c r="F30" s="1">
        <v>370</v>
      </c>
      <c r="G30" s="1">
        <v>380</v>
      </c>
      <c r="H30" s="1">
        <v>330</v>
      </c>
      <c r="I30" s="1">
        <v>300</v>
      </c>
      <c r="J30" s="1">
        <v>240</v>
      </c>
      <c r="K30" s="1">
        <v>170</v>
      </c>
      <c r="L30" s="1">
        <v>220</v>
      </c>
      <c r="M30" s="1">
        <v>120</v>
      </c>
      <c r="N30" s="1">
        <v>150</v>
      </c>
      <c r="O30" s="1">
        <v>130</v>
      </c>
      <c r="P30" s="1">
        <v>40</v>
      </c>
      <c r="Q30" s="1">
        <v>20</v>
      </c>
      <c r="R30" s="1">
        <v>0</v>
      </c>
      <c r="S30" s="1">
        <v>32.6</v>
      </c>
    </row>
    <row r="31" spans="1:19" x14ac:dyDescent="0.2">
      <c r="A31" s="1" t="s">
        <v>243</v>
      </c>
      <c r="B31" s="1">
        <v>1390</v>
      </c>
      <c r="C31" s="1">
        <v>0</v>
      </c>
      <c r="D31" s="1">
        <v>0</v>
      </c>
      <c r="E31" s="1">
        <v>0</v>
      </c>
      <c r="F31" s="1">
        <v>250</v>
      </c>
      <c r="G31" s="1">
        <v>330</v>
      </c>
      <c r="H31" s="1">
        <v>210</v>
      </c>
      <c r="I31" s="1">
        <v>210</v>
      </c>
      <c r="J31" s="1">
        <v>140</v>
      </c>
      <c r="K31" s="1">
        <v>80</v>
      </c>
      <c r="L31" s="1">
        <v>60</v>
      </c>
      <c r="M31" s="1">
        <v>50</v>
      </c>
      <c r="N31" s="1">
        <v>20</v>
      </c>
      <c r="O31" s="1">
        <v>20</v>
      </c>
      <c r="P31" s="1">
        <v>10</v>
      </c>
      <c r="Q31" s="1">
        <v>0</v>
      </c>
      <c r="R31" s="1">
        <v>10</v>
      </c>
      <c r="S31" s="1">
        <v>27.7</v>
      </c>
    </row>
    <row r="32" spans="1:19" x14ac:dyDescent="0.2">
      <c r="A32" s="1" t="s">
        <v>244</v>
      </c>
      <c r="B32" s="1">
        <v>2060</v>
      </c>
      <c r="C32" s="1">
        <v>0</v>
      </c>
      <c r="D32" s="1">
        <v>0</v>
      </c>
      <c r="E32" s="1">
        <v>0</v>
      </c>
      <c r="F32" s="1">
        <v>400</v>
      </c>
      <c r="G32" s="1">
        <v>540</v>
      </c>
      <c r="H32" s="1">
        <v>340</v>
      </c>
      <c r="I32" s="1">
        <v>240</v>
      </c>
      <c r="J32" s="1">
        <v>160</v>
      </c>
      <c r="K32" s="1">
        <v>180</v>
      </c>
      <c r="L32" s="1">
        <v>60</v>
      </c>
      <c r="M32" s="1">
        <v>30</v>
      </c>
      <c r="N32" s="1">
        <v>70</v>
      </c>
      <c r="O32" s="1">
        <v>20</v>
      </c>
      <c r="P32" s="1">
        <v>10</v>
      </c>
      <c r="Q32" s="1">
        <v>10</v>
      </c>
      <c r="R32" s="1">
        <v>0</v>
      </c>
      <c r="S32" s="1">
        <v>26.3</v>
      </c>
    </row>
    <row r="33" spans="1:19" x14ac:dyDescent="0.2">
      <c r="A33" s="1" t="s">
        <v>76</v>
      </c>
      <c r="B33" s="1">
        <v>32450</v>
      </c>
      <c r="C33" s="1">
        <v>7250</v>
      </c>
      <c r="D33" s="1">
        <v>6680</v>
      </c>
      <c r="E33" s="1">
        <v>6340</v>
      </c>
      <c r="F33" s="1">
        <v>4200</v>
      </c>
      <c r="G33" s="1">
        <v>1310</v>
      </c>
      <c r="H33" s="1">
        <v>820</v>
      </c>
      <c r="I33" s="1">
        <v>540</v>
      </c>
      <c r="J33" s="1">
        <v>600</v>
      </c>
      <c r="K33" s="1">
        <v>540</v>
      </c>
      <c r="L33" s="1">
        <v>390</v>
      </c>
      <c r="M33" s="1">
        <v>450</v>
      </c>
      <c r="N33" s="1">
        <v>620</v>
      </c>
      <c r="O33" s="1">
        <v>870</v>
      </c>
      <c r="P33" s="1">
        <v>750</v>
      </c>
      <c r="Q33" s="1">
        <v>440</v>
      </c>
      <c r="R33" s="1">
        <v>650</v>
      </c>
      <c r="S33" s="1">
        <v>11.8</v>
      </c>
    </row>
    <row r="34" spans="1:19" x14ac:dyDescent="0.2">
      <c r="A34" s="1" t="s">
        <v>40</v>
      </c>
    </row>
    <row r="35" spans="1:19" x14ac:dyDescent="0.2">
      <c r="A35" s="1" t="s">
        <v>233</v>
      </c>
    </row>
    <row r="36" spans="1:19" x14ac:dyDescent="0.2">
      <c r="A36" s="1" t="s">
        <v>2</v>
      </c>
      <c r="B36" s="1">
        <v>61070</v>
      </c>
      <c r="C36" s="1">
        <v>6820</v>
      </c>
      <c r="D36" s="1">
        <v>6440</v>
      </c>
      <c r="E36" s="1">
        <v>5640</v>
      </c>
      <c r="F36" s="1">
        <v>5630</v>
      </c>
      <c r="G36" s="1">
        <v>5850</v>
      </c>
      <c r="H36" s="1">
        <v>5840</v>
      </c>
      <c r="I36" s="1">
        <v>5380</v>
      </c>
      <c r="J36" s="1">
        <v>4830</v>
      </c>
      <c r="K36" s="1">
        <v>3990</v>
      </c>
      <c r="L36" s="1">
        <v>2510</v>
      </c>
      <c r="M36" s="1">
        <v>2060</v>
      </c>
      <c r="N36" s="1">
        <v>1940</v>
      </c>
      <c r="O36" s="1">
        <v>1610</v>
      </c>
      <c r="P36" s="1">
        <v>1160</v>
      </c>
      <c r="Q36" s="1">
        <v>580</v>
      </c>
      <c r="R36" s="1">
        <v>790</v>
      </c>
      <c r="S36" s="1">
        <v>25.1</v>
      </c>
    </row>
    <row r="37" spans="1:19" x14ac:dyDescent="0.2">
      <c r="A37" s="1" t="s">
        <v>234</v>
      </c>
      <c r="B37" s="1">
        <v>600</v>
      </c>
      <c r="C37" s="1">
        <v>0</v>
      </c>
      <c r="D37" s="1">
        <v>0</v>
      </c>
      <c r="E37" s="1">
        <v>0</v>
      </c>
      <c r="F37" s="1">
        <v>70</v>
      </c>
      <c r="G37" s="1">
        <v>30</v>
      </c>
      <c r="H37" s="1">
        <v>110</v>
      </c>
      <c r="I37" s="1">
        <v>90</v>
      </c>
      <c r="J37" s="1">
        <v>30</v>
      </c>
      <c r="K37" s="1">
        <v>80</v>
      </c>
      <c r="L37" s="1">
        <v>120</v>
      </c>
      <c r="M37" s="1">
        <v>20</v>
      </c>
      <c r="N37" s="1">
        <v>30</v>
      </c>
      <c r="O37" s="1">
        <v>20</v>
      </c>
      <c r="P37" s="1">
        <v>0</v>
      </c>
      <c r="Q37" s="1">
        <v>0</v>
      </c>
      <c r="R37" s="1">
        <v>0</v>
      </c>
      <c r="S37" s="1">
        <v>35</v>
      </c>
    </row>
    <row r="38" spans="1:19" x14ac:dyDescent="0.2">
      <c r="A38" s="1" t="s">
        <v>235</v>
      </c>
      <c r="B38" s="1">
        <v>470</v>
      </c>
      <c r="C38" s="1">
        <v>0</v>
      </c>
      <c r="D38" s="1">
        <v>0</v>
      </c>
      <c r="E38" s="1">
        <v>0</v>
      </c>
      <c r="F38" s="1">
        <v>20</v>
      </c>
      <c r="G38" s="1">
        <v>80</v>
      </c>
      <c r="H38" s="1">
        <v>80</v>
      </c>
      <c r="I38" s="1">
        <v>30</v>
      </c>
      <c r="J38" s="1">
        <v>60</v>
      </c>
      <c r="K38" s="1">
        <v>60</v>
      </c>
      <c r="L38" s="1">
        <v>60</v>
      </c>
      <c r="M38" s="1">
        <v>40</v>
      </c>
      <c r="N38" s="1">
        <v>30</v>
      </c>
      <c r="O38" s="1">
        <v>0</v>
      </c>
      <c r="P38" s="1">
        <v>10</v>
      </c>
      <c r="Q38" s="1">
        <v>0</v>
      </c>
      <c r="R38" s="1">
        <v>0</v>
      </c>
      <c r="S38" s="1">
        <v>37.1</v>
      </c>
    </row>
    <row r="39" spans="1:19" x14ac:dyDescent="0.2">
      <c r="A39" s="1" t="s">
        <v>236</v>
      </c>
      <c r="B39" s="1">
        <v>1170</v>
      </c>
      <c r="C39" s="1">
        <v>0</v>
      </c>
      <c r="D39" s="1">
        <v>0</v>
      </c>
      <c r="E39" s="1">
        <v>0</v>
      </c>
      <c r="F39" s="1">
        <v>50</v>
      </c>
      <c r="G39" s="1">
        <v>150</v>
      </c>
      <c r="H39" s="1">
        <v>180</v>
      </c>
      <c r="I39" s="1">
        <v>180</v>
      </c>
      <c r="J39" s="1">
        <v>180</v>
      </c>
      <c r="K39" s="1">
        <v>190</v>
      </c>
      <c r="L39" s="1">
        <v>80</v>
      </c>
      <c r="M39" s="1">
        <v>70</v>
      </c>
      <c r="N39" s="1">
        <v>50</v>
      </c>
      <c r="O39" s="1">
        <v>30</v>
      </c>
      <c r="P39" s="1">
        <v>10</v>
      </c>
      <c r="Q39" s="1">
        <v>0</v>
      </c>
      <c r="R39" s="1">
        <v>0</v>
      </c>
      <c r="S39" s="1">
        <v>35.700000000000003</v>
      </c>
    </row>
    <row r="40" spans="1:19" x14ac:dyDescent="0.2">
      <c r="A40" s="1" t="s">
        <v>237</v>
      </c>
      <c r="B40" s="1">
        <v>2400</v>
      </c>
      <c r="C40" s="1">
        <v>0</v>
      </c>
      <c r="D40" s="1">
        <v>0</v>
      </c>
      <c r="E40" s="1">
        <v>0</v>
      </c>
      <c r="F40" s="1">
        <v>90</v>
      </c>
      <c r="G40" s="1">
        <v>350</v>
      </c>
      <c r="H40" s="1">
        <v>330</v>
      </c>
      <c r="I40" s="1">
        <v>340</v>
      </c>
      <c r="J40" s="1">
        <v>400</v>
      </c>
      <c r="K40" s="1">
        <v>260</v>
      </c>
      <c r="L40" s="1">
        <v>140</v>
      </c>
      <c r="M40" s="1">
        <v>260</v>
      </c>
      <c r="N40" s="1">
        <v>100</v>
      </c>
      <c r="O40" s="1">
        <v>60</v>
      </c>
      <c r="P40" s="1">
        <v>50</v>
      </c>
      <c r="Q40" s="1">
        <v>10</v>
      </c>
      <c r="R40" s="1">
        <v>10</v>
      </c>
      <c r="S40" s="1">
        <v>36.1</v>
      </c>
    </row>
    <row r="41" spans="1:19" x14ac:dyDescent="0.2">
      <c r="A41" s="1" t="s">
        <v>238</v>
      </c>
      <c r="B41" s="1">
        <v>4560</v>
      </c>
      <c r="C41" s="1">
        <v>0</v>
      </c>
      <c r="D41" s="1">
        <v>0</v>
      </c>
      <c r="E41" s="1">
        <v>0</v>
      </c>
      <c r="F41" s="1">
        <v>170</v>
      </c>
      <c r="G41" s="1">
        <v>720</v>
      </c>
      <c r="H41" s="1">
        <v>790</v>
      </c>
      <c r="I41" s="1">
        <v>740</v>
      </c>
      <c r="J41" s="1">
        <v>700</v>
      </c>
      <c r="K41" s="1">
        <v>660</v>
      </c>
      <c r="L41" s="1">
        <v>300</v>
      </c>
      <c r="M41" s="1">
        <v>210</v>
      </c>
      <c r="N41" s="1">
        <v>130</v>
      </c>
      <c r="O41" s="1">
        <v>70</v>
      </c>
      <c r="P41" s="1">
        <v>30</v>
      </c>
      <c r="Q41" s="1">
        <v>40</v>
      </c>
      <c r="R41" s="1">
        <v>0</v>
      </c>
      <c r="S41" s="1">
        <v>34.1</v>
      </c>
    </row>
    <row r="42" spans="1:19" x14ac:dyDescent="0.2">
      <c r="A42" s="1" t="s">
        <v>239</v>
      </c>
      <c r="B42" s="1">
        <v>4060</v>
      </c>
      <c r="C42" s="1">
        <v>0</v>
      </c>
      <c r="D42" s="1">
        <v>0</v>
      </c>
      <c r="E42" s="1">
        <v>0</v>
      </c>
      <c r="F42" s="1">
        <v>210</v>
      </c>
      <c r="G42" s="1">
        <v>620</v>
      </c>
      <c r="H42" s="1">
        <v>700</v>
      </c>
      <c r="I42" s="1">
        <v>640</v>
      </c>
      <c r="J42" s="1">
        <v>590</v>
      </c>
      <c r="K42" s="1">
        <v>450</v>
      </c>
      <c r="L42" s="1">
        <v>350</v>
      </c>
      <c r="M42" s="1">
        <v>260</v>
      </c>
      <c r="N42" s="1">
        <v>120</v>
      </c>
      <c r="O42" s="1">
        <v>60</v>
      </c>
      <c r="P42" s="1">
        <v>40</v>
      </c>
      <c r="Q42" s="1">
        <v>10</v>
      </c>
      <c r="R42" s="1">
        <v>10</v>
      </c>
      <c r="S42" s="1">
        <v>33.9</v>
      </c>
    </row>
    <row r="43" spans="1:19" x14ac:dyDescent="0.2">
      <c r="A43" s="1" t="s">
        <v>240</v>
      </c>
      <c r="B43" s="1">
        <v>2310</v>
      </c>
      <c r="C43" s="1">
        <v>0</v>
      </c>
      <c r="D43" s="1">
        <v>0</v>
      </c>
      <c r="E43" s="1">
        <v>0</v>
      </c>
      <c r="F43" s="1">
        <v>130</v>
      </c>
      <c r="G43" s="1">
        <v>380</v>
      </c>
      <c r="H43" s="1">
        <v>280</v>
      </c>
      <c r="I43" s="1">
        <v>420</v>
      </c>
      <c r="J43" s="1">
        <v>350</v>
      </c>
      <c r="K43" s="1">
        <v>330</v>
      </c>
      <c r="L43" s="1">
        <v>150</v>
      </c>
      <c r="M43" s="1">
        <v>70</v>
      </c>
      <c r="N43" s="1">
        <v>130</v>
      </c>
      <c r="O43" s="1">
        <v>40</v>
      </c>
      <c r="P43" s="1">
        <v>30</v>
      </c>
      <c r="Q43" s="1">
        <v>0</v>
      </c>
      <c r="R43" s="1">
        <v>0</v>
      </c>
      <c r="S43" s="1">
        <v>34.299999999999997</v>
      </c>
    </row>
    <row r="44" spans="1:19" x14ac:dyDescent="0.2">
      <c r="A44" s="1" t="s">
        <v>241</v>
      </c>
      <c r="B44" s="1">
        <v>1090</v>
      </c>
      <c r="C44" s="1">
        <v>0</v>
      </c>
      <c r="D44" s="1">
        <v>0</v>
      </c>
      <c r="E44" s="1">
        <v>0</v>
      </c>
      <c r="F44" s="1">
        <v>30</v>
      </c>
      <c r="G44" s="1">
        <v>140</v>
      </c>
      <c r="H44" s="1">
        <v>280</v>
      </c>
      <c r="I44" s="1">
        <v>170</v>
      </c>
      <c r="J44" s="1">
        <v>170</v>
      </c>
      <c r="K44" s="1">
        <v>90</v>
      </c>
      <c r="L44" s="1">
        <v>100</v>
      </c>
      <c r="M44" s="1">
        <v>30</v>
      </c>
      <c r="N44" s="1">
        <v>60</v>
      </c>
      <c r="O44" s="1">
        <v>10</v>
      </c>
      <c r="P44" s="1">
        <v>0</v>
      </c>
      <c r="Q44" s="1">
        <v>0</v>
      </c>
      <c r="R44" s="1">
        <v>10</v>
      </c>
      <c r="S44" s="1">
        <v>32.799999999999997</v>
      </c>
    </row>
    <row r="45" spans="1:19" x14ac:dyDescent="0.2">
      <c r="A45" s="1" t="s">
        <v>242</v>
      </c>
      <c r="B45" s="1">
        <v>3100</v>
      </c>
      <c r="C45" s="1">
        <v>0</v>
      </c>
      <c r="D45" s="1">
        <v>0</v>
      </c>
      <c r="E45" s="1">
        <v>0</v>
      </c>
      <c r="F45" s="1">
        <v>200</v>
      </c>
      <c r="G45" s="1">
        <v>610</v>
      </c>
      <c r="H45" s="1">
        <v>550</v>
      </c>
      <c r="I45" s="1">
        <v>420</v>
      </c>
      <c r="J45" s="1">
        <v>350</v>
      </c>
      <c r="K45" s="1">
        <v>410</v>
      </c>
      <c r="L45" s="1">
        <v>230</v>
      </c>
      <c r="M45" s="1">
        <v>100</v>
      </c>
      <c r="N45" s="1">
        <v>180</v>
      </c>
      <c r="O45" s="1">
        <v>20</v>
      </c>
      <c r="P45" s="1">
        <v>30</v>
      </c>
      <c r="Q45" s="1">
        <v>0</v>
      </c>
      <c r="R45" s="1">
        <v>0</v>
      </c>
      <c r="S45" s="1">
        <v>32.299999999999997</v>
      </c>
    </row>
    <row r="46" spans="1:19" x14ac:dyDescent="0.2">
      <c r="A46" s="1" t="s">
        <v>243</v>
      </c>
      <c r="B46" s="1">
        <v>940</v>
      </c>
      <c r="C46" s="1">
        <v>0</v>
      </c>
      <c r="D46" s="1">
        <v>0</v>
      </c>
      <c r="E46" s="1">
        <v>0</v>
      </c>
      <c r="F46" s="1">
        <v>190</v>
      </c>
      <c r="G46" s="1">
        <v>210</v>
      </c>
      <c r="H46" s="1">
        <v>110</v>
      </c>
      <c r="I46" s="1">
        <v>60</v>
      </c>
      <c r="J46" s="1">
        <v>120</v>
      </c>
      <c r="K46" s="1">
        <v>90</v>
      </c>
      <c r="L46" s="1">
        <v>80</v>
      </c>
      <c r="M46" s="1">
        <v>30</v>
      </c>
      <c r="N46" s="1">
        <v>30</v>
      </c>
      <c r="O46" s="1">
        <v>20</v>
      </c>
      <c r="P46" s="1">
        <v>0</v>
      </c>
      <c r="Q46" s="1">
        <v>0</v>
      </c>
      <c r="R46" s="1">
        <v>0</v>
      </c>
      <c r="S46" s="1">
        <v>28.2</v>
      </c>
    </row>
    <row r="47" spans="1:19" x14ac:dyDescent="0.2">
      <c r="A47" s="1" t="s">
        <v>244</v>
      </c>
      <c r="B47" s="1">
        <v>1350</v>
      </c>
      <c r="C47" s="1">
        <v>0</v>
      </c>
      <c r="D47" s="1">
        <v>0</v>
      </c>
      <c r="E47" s="1">
        <v>0</v>
      </c>
      <c r="F47" s="1">
        <v>190</v>
      </c>
      <c r="G47" s="1">
        <v>250</v>
      </c>
      <c r="H47" s="1">
        <v>270</v>
      </c>
      <c r="I47" s="1">
        <v>160</v>
      </c>
      <c r="J47" s="1">
        <v>180</v>
      </c>
      <c r="K47" s="1">
        <v>120</v>
      </c>
      <c r="L47" s="1">
        <v>50</v>
      </c>
      <c r="M47" s="1">
        <v>40</v>
      </c>
      <c r="N47" s="1">
        <v>50</v>
      </c>
      <c r="O47" s="1">
        <v>0</v>
      </c>
      <c r="P47" s="1">
        <v>20</v>
      </c>
      <c r="Q47" s="1">
        <v>20</v>
      </c>
      <c r="R47" s="1">
        <v>0</v>
      </c>
      <c r="S47" s="1">
        <v>29.4</v>
      </c>
    </row>
    <row r="48" spans="1:19" x14ac:dyDescent="0.2">
      <c r="A48" s="1" t="s">
        <v>76</v>
      </c>
      <c r="B48" s="1">
        <v>39020</v>
      </c>
      <c r="C48" s="1">
        <v>6820</v>
      </c>
      <c r="D48" s="1">
        <v>6440</v>
      </c>
      <c r="E48" s="1">
        <v>5640</v>
      </c>
      <c r="F48" s="1">
        <v>4280</v>
      </c>
      <c r="G48" s="1">
        <v>2310</v>
      </c>
      <c r="H48" s="1">
        <v>2160</v>
      </c>
      <c r="I48" s="1">
        <v>2130</v>
      </c>
      <c r="J48" s="1">
        <v>1700</v>
      </c>
      <c r="K48" s="1">
        <v>1250</v>
      </c>
      <c r="L48" s="1">
        <v>850</v>
      </c>
      <c r="M48" s="1">
        <v>930</v>
      </c>
      <c r="N48" s="1">
        <v>1030</v>
      </c>
      <c r="O48" s="1">
        <v>1280</v>
      </c>
      <c r="P48" s="1">
        <v>940</v>
      </c>
      <c r="Q48" s="1">
        <v>500</v>
      </c>
      <c r="R48" s="1">
        <v>760</v>
      </c>
      <c r="S48" s="1">
        <v>15.7</v>
      </c>
    </row>
    <row r="49" spans="1:19" x14ac:dyDescent="0.2">
      <c r="A49" s="1" t="s">
        <v>15</v>
      </c>
    </row>
    <row r="50" spans="1:19" x14ac:dyDescent="0.2">
      <c r="A50" s="1" t="s">
        <v>16</v>
      </c>
    </row>
    <row r="51" spans="1:19" x14ac:dyDescent="0.2">
      <c r="A51" s="1" t="s">
        <v>245</v>
      </c>
    </row>
    <row r="52" spans="1:19" x14ac:dyDescent="0.2">
      <c r="A52" s="1" t="s">
        <v>2</v>
      </c>
      <c r="B52" s="1">
        <v>132340</v>
      </c>
      <c r="C52" s="1">
        <v>14070</v>
      </c>
      <c r="D52" s="1">
        <v>13120</v>
      </c>
      <c r="E52" s="1">
        <v>11980</v>
      </c>
      <c r="F52" s="1">
        <v>12490</v>
      </c>
      <c r="G52" s="1">
        <v>14120</v>
      </c>
      <c r="H52" s="1">
        <v>12860</v>
      </c>
      <c r="I52" s="1">
        <v>11670</v>
      </c>
      <c r="J52" s="1">
        <v>10390</v>
      </c>
      <c r="K52" s="1">
        <v>8540</v>
      </c>
      <c r="L52" s="1">
        <v>5650</v>
      </c>
      <c r="M52" s="1">
        <v>4700</v>
      </c>
      <c r="N52" s="1">
        <v>4170</v>
      </c>
      <c r="O52" s="1">
        <v>3450</v>
      </c>
      <c r="P52" s="1">
        <v>2460</v>
      </c>
      <c r="Q52" s="1">
        <v>1160</v>
      </c>
      <c r="R52" s="1">
        <v>1510</v>
      </c>
      <c r="S52" s="1">
        <v>25.2</v>
      </c>
    </row>
    <row r="53" spans="1:19" x14ac:dyDescent="0.2">
      <c r="A53" s="1" t="s">
        <v>246</v>
      </c>
      <c r="B53" s="1">
        <v>3570</v>
      </c>
      <c r="C53" s="1">
        <v>0</v>
      </c>
      <c r="D53" s="1">
        <v>0</v>
      </c>
      <c r="E53" s="1">
        <v>0</v>
      </c>
      <c r="F53" s="1">
        <v>370</v>
      </c>
      <c r="G53" s="1">
        <v>940</v>
      </c>
      <c r="H53" s="1">
        <v>620</v>
      </c>
      <c r="I53" s="1">
        <v>450</v>
      </c>
      <c r="J53" s="1">
        <v>420</v>
      </c>
      <c r="K53" s="1">
        <v>280</v>
      </c>
      <c r="L53" s="1">
        <v>180</v>
      </c>
      <c r="M53" s="1">
        <v>110</v>
      </c>
      <c r="N53" s="1">
        <v>90</v>
      </c>
      <c r="O53" s="1">
        <v>50</v>
      </c>
      <c r="P53" s="1">
        <v>50</v>
      </c>
      <c r="Q53" s="1">
        <v>10</v>
      </c>
      <c r="R53" s="1">
        <v>0</v>
      </c>
      <c r="S53" s="1">
        <v>28.8</v>
      </c>
    </row>
    <row r="54" spans="1:19" x14ac:dyDescent="0.2">
      <c r="A54" s="1" t="s">
        <v>247</v>
      </c>
      <c r="B54" s="1">
        <v>10010</v>
      </c>
      <c r="C54" s="1">
        <v>0</v>
      </c>
      <c r="D54" s="1">
        <v>0</v>
      </c>
      <c r="E54" s="1">
        <v>0</v>
      </c>
      <c r="F54" s="1">
        <v>570</v>
      </c>
      <c r="G54" s="1">
        <v>1960</v>
      </c>
      <c r="H54" s="1">
        <v>1610</v>
      </c>
      <c r="I54" s="1">
        <v>1690</v>
      </c>
      <c r="J54" s="1">
        <v>1390</v>
      </c>
      <c r="K54" s="1">
        <v>1060</v>
      </c>
      <c r="L54" s="1">
        <v>620</v>
      </c>
      <c r="M54" s="1">
        <v>450</v>
      </c>
      <c r="N54" s="1">
        <v>390</v>
      </c>
      <c r="O54" s="1">
        <v>130</v>
      </c>
      <c r="P54" s="1">
        <v>110</v>
      </c>
      <c r="Q54" s="1">
        <v>30</v>
      </c>
      <c r="R54" s="1">
        <v>0</v>
      </c>
      <c r="S54" s="1">
        <v>32.6</v>
      </c>
    </row>
    <row r="55" spans="1:19" x14ac:dyDescent="0.2">
      <c r="A55" s="1" t="s">
        <v>248</v>
      </c>
      <c r="B55" s="1">
        <v>9960</v>
      </c>
      <c r="C55" s="1">
        <v>0</v>
      </c>
      <c r="D55" s="1">
        <v>0</v>
      </c>
      <c r="E55" s="1">
        <v>0</v>
      </c>
      <c r="F55" s="1">
        <v>670</v>
      </c>
      <c r="G55" s="1">
        <v>2040</v>
      </c>
      <c r="H55" s="1">
        <v>1650</v>
      </c>
      <c r="I55" s="1">
        <v>1320</v>
      </c>
      <c r="J55" s="1">
        <v>1210</v>
      </c>
      <c r="K55" s="1">
        <v>1090</v>
      </c>
      <c r="L55" s="1">
        <v>680</v>
      </c>
      <c r="M55" s="1">
        <v>510</v>
      </c>
      <c r="N55" s="1">
        <v>390</v>
      </c>
      <c r="O55" s="1">
        <v>190</v>
      </c>
      <c r="P55" s="1">
        <v>120</v>
      </c>
      <c r="Q55" s="1">
        <v>60</v>
      </c>
      <c r="R55" s="1">
        <v>30</v>
      </c>
      <c r="S55" s="1">
        <v>32.299999999999997</v>
      </c>
    </row>
    <row r="56" spans="1:19" x14ac:dyDescent="0.2">
      <c r="A56" s="1" t="s">
        <v>249</v>
      </c>
      <c r="B56" s="1">
        <v>13700</v>
      </c>
      <c r="C56" s="1">
        <v>0</v>
      </c>
      <c r="D56" s="1">
        <v>0</v>
      </c>
      <c r="E56" s="1">
        <v>0</v>
      </c>
      <c r="F56" s="1">
        <v>880</v>
      </c>
      <c r="G56" s="1">
        <v>2100</v>
      </c>
      <c r="H56" s="1">
        <v>2170</v>
      </c>
      <c r="I56" s="1">
        <v>1900</v>
      </c>
      <c r="J56" s="1">
        <v>1990</v>
      </c>
      <c r="K56" s="1">
        <v>1660</v>
      </c>
      <c r="L56" s="1">
        <v>1070</v>
      </c>
      <c r="M56" s="1">
        <v>730</v>
      </c>
      <c r="N56" s="1">
        <v>550</v>
      </c>
      <c r="O56" s="1">
        <v>360</v>
      </c>
      <c r="P56" s="1">
        <v>210</v>
      </c>
      <c r="Q56" s="1">
        <v>50</v>
      </c>
      <c r="R56" s="1">
        <v>30</v>
      </c>
      <c r="S56" s="1">
        <v>34.5</v>
      </c>
    </row>
    <row r="57" spans="1:19" x14ac:dyDescent="0.2">
      <c r="A57" s="1" t="s">
        <v>250</v>
      </c>
      <c r="B57" s="1">
        <v>9240</v>
      </c>
      <c r="C57" s="1">
        <v>0</v>
      </c>
      <c r="D57" s="1">
        <v>0</v>
      </c>
      <c r="E57" s="1">
        <v>0</v>
      </c>
      <c r="F57" s="1">
        <v>580</v>
      </c>
      <c r="G57" s="1">
        <v>1260</v>
      </c>
      <c r="H57" s="1">
        <v>1560</v>
      </c>
      <c r="I57" s="1">
        <v>1530</v>
      </c>
      <c r="J57" s="1">
        <v>1200</v>
      </c>
      <c r="K57" s="1">
        <v>1060</v>
      </c>
      <c r="L57" s="1">
        <v>720</v>
      </c>
      <c r="M57" s="1">
        <v>580</v>
      </c>
      <c r="N57" s="1">
        <v>390</v>
      </c>
      <c r="O57" s="1">
        <v>190</v>
      </c>
      <c r="P57" s="1">
        <v>100</v>
      </c>
      <c r="Q57" s="1">
        <v>50</v>
      </c>
      <c r="R57" s="1">
        <v>20</v>
      </c>
      <c r="S57" s="1">
        <v>34</v>
      </c>
    </row>
    <row r="58" spans="1:19" x14ac:dyDescent="0.2">
      <c r="A58" s="1" t="s">
        <v>251</v>
      </c>
      <c r="B58" s="1">
        <v>2840</v>
      </c>
      <c r="C58" s="1">
        <v>0</v>
      </c>
      <c r="D58" s="1">
        <v>0</v>
      </c>
      <c r="E58" s="1">
        <v>0</v>
      </c>
      <c r="F58" s="1">
        <v>170</v>
      </c>
      <c r="G58" s="1">
        <v>380</v>
      </c>
      <c r="H58" s="1">
        <v>450</v>
      </c>
      <c r="I58" s="1">
        <v>490</v>
      </c>
      <c r="J58" s="1">
        <v>350</v>
      </c>
      <c r="K58" s="1">
        <v>290</v>
      </c>
      <c r="L58" s="1">
        <v>160</v>
      </c>
      <c r="M58" s="1">
        <v>230</v>
      </c>
      <c r="N58" s="1">
        <v>140</v>
      </c>
      <c r="O58" s="1">
        <v>150</v>
      </c>
      <c r="P58" s="1">
        <v>30</v>
      </c>
      <c r="Q58" s="1">
        <v>0</v>
      </c>
      <c r="R58" s="1">
        <v>0</v>
      </c>
      <c r="S58" s="1">
        <v>34.299999999999997</v>
      </c>
    </row>
    <row r="59" spans="1:19" x14ac:dyDescent="0.2">
      <c r="A59" s="1" t="s">
        <v>252</v>
      </c>
      <c r="B59" s="1">
        <v>8090</v>
      </c>
      <c r="C59" s="1">
        <v>0</v>
      </c>
      <c r="D59" s="1">
        <v>0</v>
      </c>
      <c r="E59" s="1">
        <v>0</v>
      </c>
      <c r="F59" s="1">
        <v>570</v>
      </c>
      <c r="G59" s="1">
        <v>1310</v>
      </c>
      <c r="H59" s="1">
        <v>1190</v>
      </c>
      <c r="I59" s="1">
        <v>1170</v>
      </c>
      <c r="J59" s="1">
        <v>1060</v>
      </c>
      <c r="K59" s="1">
        <v>850</v>
      </c>
      <c r="L59" s="1">
        <v>710</v>
      </c>
      <c r="M59" s="1">
        <v>460</v>
      </c>
      <c r="N59" s="1">
        <v>460</v>
      </c>
      <c r="O59" s="1">
        <v>190</v>
      </c>
      <c r="P59" s="1">
        <v>90</v>
      </c>
      <c r="Q59" s="1">
        <v>20</v>
      </c>
      <c r="R59" s="1">
        <v>10</v>
      </c>
      <c r="S59" s="1">
        <v>34.200000000000003</v>
      </c>
    </row>
    <row r="60" spans="1:19" x14ac:dyDescent="0.2">
      <c r="A60" s="1" t="s">
        <v>253</v>
      </c>
      <c r="B60" s="1">
        <v>630</v>
      </c>
      <c r="C60" s="1">
        <v>0</v>
      </c>
      <c r="D60" s="1">
        <v>0</v>
      </c>
      <c r="E60" s="1">
        <v>0</v>
      </c>
      <c r="F60" s="1">
        <v>30</v>
      </c>
      <c r="G60" s="1">
        <v>100</v>
      </c>
      <c r="H60" s="1">
        <v>80</v>
      </c>
      <c r="I60" s="1">
        <v>80</v>
      </c>
      <c r="J60" s="1">
        <v>110</v>
      </c>
      <c r="K60" s="1">
        <v>90</v>
      </c>
      <c r="L60" s="1">
        <v>40</v>
      </c>
      <c r="M60" s="1">
        <v>60</v>
      </c>
      <c r="N60" s="1">
        <v>20</v>
      </c>
      <c r="O60" s="1">
        <v>10</v>
      </c>
      <c r="P60" s="1">
        <v>10</v>
      </c>
      <c r="Q60" s="1">
        <v>0</v>
      </c>
      <c r="R60" s="1">
        <v>0</v>
      </c>
      <c r="S60" s="1">
        <v>36.1</v>
      </c>
    </row>
    <row r="61" spans="1:19" x14ac:dyDescent="0.2">
      <c r="A61" s="1" t="s">
        <v>254</v>
      </c>
      <c r="B61" s="1">
        <v>2380</v>
      </c>
      <c r="C61" s="1">
        <v>0</v>
      </c>
      <c r="D61" s="1">
        <v>0</v>
      </c>
      <c r="E61" s="1">
        <v>0</v>
      </c>
      <c r="F61" s="1">
        <v>150</v>
      </c>
      <c r="G61" s="1">
        <v>370</v>
      </c>
      <c r="H61" s="1">
        <v>450</v>
      </c>
      <c r="I61" s="1">
        <v>320</v>
      </c>
      <c r="J61" s="1">
        <v>320</v>
      </c>
      <c r="K61" s="1">
        <v>280</v>
      </c>
      <c r="L61" s="1">
        <v>170</v>
      </c>
      <c r="M61" s="1">
        <v>160</v>
      </c>
      <c r="N61" s="1">
        <v>80</v>
      </c>
      <c r="O61" s="1">
        <v>30</v>
      </c>
      <c r="P61" s="1">
        <v>40</v>
      </c>
      <c r="Q61" s="1">
        <v>0</v>
      </c>
      <c r="R61" s="1">
        <v>10</v>
      </c>
      <c r="S61" s="1">
        <v>33.4</v>
      </c>
    </row>
    <row r="62" spans="1:19" x14ac:dyDescent="0.2">
      <c r="A62" s="1" t="s">
        <v>255</v>
      </c>
      <c r="B62" s="1">
        <v>440</v>
      </c>
      <c r="C62" s="1">
        <v>0</v>
      </c>
      <c r="D62" s="1">
        <v>0</v>
      </c>
      <c r="E62" s="1">
        <v>0</v>
      </c>
      <c r="F62" s="1">
        <v>20</v>
      </c>
      <c r="G62" s="1">
        <v>40</v>
      </c>
      <c r="H62" s="1">
        <v>90</v>
      </c>
      <c r="I62" s="1">
        <v>50</v>
      </c>
      <c r="J62" s="1">
        <v>40</v>
      </c>
      <c r="K62" s="1">
        <v>90</v>
      </c>
      <c r="L62" s="1">
        <v>60</v>
      </c>
      <c r="M62" s="1">
        <v>30</v>
      </c>
      <c r="N62" s="1">
        <v>10</v>
      </c>
      <c r="O62" s="1">
        <v>0</v>
      </c>
      <c r="P62" s="1">
        <v>10</v>
      </c>
      <c r="Q62" s="1">
        <v>0</v>
      </c>
      <c r="R62" s="1">
        <v>0</v>
      </c>
      <c r="S62" s="1">
        <v>37.5</v>
      </c>
    </row>
    <row r="63" spans="1:19" x14ac:dyDescent="0.2">
      <c r="A63" s="1" t="s">
        <v>256</v>
      </c>
      <c r="B63" s="1">
        <v>10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10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27.5</v>
      </c>
    </row>
    <row r="64" spans="1:19" x14ac:dyDescent="0.2">
      <c r="A64" s="1" t="s">
        <v>76</v>
      </c>
      <c r="B64" s="1">
        <v>71470</v>
      </c>
      <c r="C64" s="1">
        <v>14070</v>
      </c>
      <c r="D64" s="1">
        <v>13120</v>
      </c>
      <c r="E64" s="1">
        <v>11980</v>
      </c>
      <c r="F64" s="1">
        <v>8480</v>
      </c>
      <c r="G64" s="1">
        <v>3620</v>
      </c>
      <c r="H64" s="1">
        <v>2980</v>
      </c>
      <c r="I64" s="1">
        <v>2670</v>
      </c>
      <c r="J64" s="1">
        <v>2300</v>
      </c>
      <c r="K64" s="1">
        <v>1790</v>
      </c>
      <c r="L64" s="1">
        <v>1240</v>
      </c>
      <c r="M64" s="1">
        <v>1380</v>
      </c>
      <c r="N64" s="1">
        <v>1650</v>
      </c>
      <c r="O64" s="1">
        <v>2150</v>
      </c>
      <c r="P64" s="1">
        <v>1690</v>
      </c>
      <c r="Q64" s="1">
        <v>940</v>
      </c>
      <c r="R64" s="1">
        <v>1410</v>
      </c>
      <c r="S64" s="1">
        <v>13.6</v>
      </c>
    </row>
    <row r="65" spans="1:19" x14ac:dyDescent="0.2">
      <c r="A65" s="1" t="s">
        <v>39</v>
      </c>
    </row>
    <row r="66" spans="1:19" x14ac:dyDescent="0.2">
      <c r="A66" s="1" t="s">
        <v>245</v>
      </c>
    </row>
    <row r="67" spans="1:19" x14ac:dyDescent="0.2">
      <c r="A67" s="1" t="s">
        <v>2</v>
      </c>
      <c r="B67" s="1">
        <v>71270</v>
      </c>
      <c r="C67" s="1">
        <v>7250</v>
      </c>
      <c r="D67" s="1">
        <v>6680</v>
      </c>
      <c r="E67" s="1">
        <v>6340</v>
      </c>
      <c r="F67" s="1">
        <v>6860</v>
      </c>
      <c r="G67" s="1">
        <v>8270</v>
      </c>
      <c r="H67" s="1">
        <v>7020</v>
      </c>
      <c r="I67" s="1">
        <v>6290</v>
      </c>
      <c r="J67" s="1">
        <v>5560</v>
      </c>
      <c r="K67" s="1">
        <v>4550</v>
      </c>
      <c r="L67" s="1">
        <v>3140</v>
      </c>
      <c r="M67" s="1">
        <v>2640</v>
      </c>
      <c r="N67" s="1">
        <v>2230</v>
      </c>
      <c r="O67" s="1">
        <v>1840</v>
      </c>
      <c r="P67" s="1">
        <v>1300</v>
      </c>
      <c r="Q67" s="1">
        <v>580</v>
      </c>
      <c r="R67" s="1">
        <v>720</v>
      </c>
      <c r="S67" s="1">
        <v>25.2</v>
      </c>
    </row>
    <row r="68" spans="1:19" x14ac:dyDescent="0.2">
      <c r="A68" s="1" t="s">
        <v>246</v>
      </c>
      <c r="B68" s="1">
        <v>2810</v>
      </c>
      <c r="C68" s="1">
        <v>0</v>
      </c>
      <c r="D68" s="1">
        <v>0</v>
      </c>
      <c r="E68" s="1">
        <v>0</v>
      </c>
      <c r="F68" s="1">
        <v>300</v>
      </c>
      <c r="G68" s="1">
        <v>840</v>
      </c>
      <c r="H68" s="1">
        <v>490</v>
      </c>
      <c r="I68" s="1">
        <v>340</v>
      </c>
      <c r="J68" s="1">
        <v>320</v>
      </c>
      <c r="K68" s="1">
        <v>200</v>
      </c>
      <c r="L68" s="1">
        <v>130</v>
      </c>
      <c r="M68" s="1">
        <v>60</v>
      </c>
      <c r="N68" s="1">
        <v>70</v>
      </c>
      <c r="O68" s="1">
        <v>30</v>
      </c>
      <c r="P68" s="1">
        <v>30</v>
      </c>
      <c r="Q68" s="1">
        <v>0</v>
      </c>
      <c r="R68" s="1">
        <v>0</v>
      </c>
      <c r="S68" s="1">
        <v>27.7</v>
      </c>
    </row>
    <row r="69" spans="1:19" x14ac:dyDescent="0.2">
      <c r="A69" s="1" t="s">
        <v>247</v>
      </c>
      <c r="B69" s="1">
        <v>6800</v>
      </c>
      <c r="C69" s="1">
        <v>0</v>
      </c>
      <c r="D69" s="1">
        <v>0</v>
      </c>
      <c r="E69" s="1">
        <v>0</v>
      </c>
      <c r="F69" s="1">
        <v>400</v>
      </c>
      <c r="G69" s="1">
        <v>1500</v>
      </c>
      <c r="H69" s="1">
        <v>1000</v>
      </c>
      <c r="I69" s="1">
        <v>1190</v>
      </c>
      <c r="J69" s="1">
        <v>1000</v>
      </c>
      <c r="K69" s="1">
        <v>640</v>
      </c>
      <c r="L69" s="1">
        <v>370</v>
      </c>
      <c r="M69" s="1">
        <v>300</v>
      </c>
      <c r="N69" s="1">
        <v>190</v>
      </c>
      <c r="O69" s="1">
        <v>120</v>
      </c>
      <c r="P69" s="1">
        <v>70</v>
      </c>
      <c r="Q69" s="1">
        <v>20</v>
      </c>
      <c r="R69" s="1">
        <v>0</v>
      </c>
      <c r="S69" s="1">
        <v>32.1</v>
      </c>
    </row>
    <row r="70" spans="1:19" x14ac:dyDescent="0.2">
      <c r="A70" s="1" t="s">
        <v>248</v>
      </c>
      <c r="B70" s="1">
        <v>5930</v>
      </c>
      <c r="C70" s="1">
        <v>0</v>
      </c>
      <c r="D70" s="1">
        <v>0</v>
      </c>
      <c r="E70" s="1">
        <v>0</v>
      </c>
      <c r="F70" s="1">
        <v>410</v>
      </c>
      <c r="G70" s="1">
        <v>1230</v>
      </c>
      <c r="H70" s="1">
        <v>950</v>
      </c>
      <c r="I70" s="1">
        <v>830</v>
      </c>
      <c r="J70" s="1">
        <v>630</v>
      </c>
      <c r="K70" s="1">
        <v>670</v>
      </c>
      <c r="L70" s="1">
        <v>320</v>
      </c>
      <c r="M70" s="1">
        <v>340</v>
      </c>
      <c r="N70" s="1">
        <v>290</v>
      </c>
      <c r="O70" s="1">
        <v>130</v>
      </c>
      <c r="P70" s="1">
        <v>80</v>
      </c>
      <c r="Q70" s="1">
        <v>20</v>
      </c>
      <c r="R70" s="1">
        <v>30</v>
      </c>
      <c r="S70" s="1">
        <v>32.299999999999997</v>
      </c>
    </row>
    <row r="71" spans="1:19" x14ac:dyDescent="0.2">
      <c r="A71" s="1" t="s">
        <v>249</v>
      </c>
      <c r="B71" s="1">
        <v>8810</v>
      </c>
      <c r="C71" s="1">
        <v>0</v>
      </c>
      <c r="D71" s="1">
        <v>0</v>
      </c>
      <c r="E71" s="1">
        <v>0</v>
      </c>
      <c r="F71" s="1">
        <v>650</v>
      </c>
      <c r="G71" s="1">
        <v>1330</v>
      </c>
      <c r="H71" s="1">
        <v>1430</v>
      </c>
      <c r="I71" s="1">
        <v>1200</v>
      </c>
      <c r="J71" s="1">
        <v>1250</v>
      </c>
      <c r="K71" s="1">
        <v>970</v>
      </c>
      <c r="L71" s="1">
        <v>650</v>
      </c>
      <c r="M71" s="1">
        <v>460</v>
      </c>
      <c r="N71" s="1">
        <v>370</v>
      </c>
      <c r="O71" s="1">
        <v>270</v>
      </c>
      <c r="P71" s="1">
        <v>170</v>
      </c>
      <c r="Q71" s="1">
        <v>40</v>
      </c>
      <c r="R71" s="1">
        <v>20</v>
      </c>
      <c r="S71" s="1">
        <v>34.1</v>
      </c>
    </row>
    <row r="72" spans="1:19" x14ac:dyDescent="0.2">
      <c r="A72" s="1" t="s">
        <v>250</v>
      </c>
      <c r="B72" s="1">
        <v>5700</v>
      </c>
      <c r="C72" s="1">
        <v>0</v>
      </c>
      <c r="D72" s="1">
        <v>0</v>
      </c>
      <c r="E72" s="1">
        <v>0</v>
      </c>
      <c r="F72" s="1">
        <v>340</v>
      </c>
      <c r="G72" s="1">
        <v>790</v>
      </c>
      <c r="H72" s="1">
        <v>980</v>
      </c>
      <c r="I72" s="1">
        <v>930</v>
      </c>
      <c r="J72" s="1">
        <v>670</v>
      </c>
      <c r="K72" s="1">
        <v>630</v>
      </c>
      <c r="L72" s="1">
        <v>510</v>
      </c>
      <c r="M72" s="1">
        <v>400</v>
      </c>
      <c r="N72" s="1">
        <v>170</v>
      </c>
      <c r="O72" s="1">
        <v>150</v>
      </c>
      <c r="P72" s="1">
        <v>70</v>
      </c>
      <c r="Q72" s="1">
        <v>50</v>
      </c>
      <c r="R72" s="1">
        <v>10</v>
      </c>
      <c r="S72" s="1">
        <v>34</v>
      </c>
    </row>
    <row r="73" spans="1:19" x14ac:dyDescent="0.2">
      <c r="A73" s="1" t="s">
        <v>251</v>
      </c>
      <c r="B73" s="1">
        <v>1590</v>
      </c>
      <c r="C73" s="1">
        <v>0</v>
      </c>
      <c r="D73" s="1">
        <v>0</v>
      </c>
      <c r="E73" s="1">
        <v>0</v>
      </c>
      <c r="F73" s="1">
        <v>100</v>
      </c>
      <c r="G73" s="1">
        <v>190</v>
      </c>
      <c r="H73" s="1">
        <v>220</v>
      </c>
      <c r="I73" s="1">
        <v>290</v>
      </c>
      <c r="J73" s="1">
        <v>190</v>
      </c>
      <c r="K73" s="1">
        <v>190</v>
      </c>
      <c r="L73" s="1">
        <v>80</v>
      </c>
      <c r="M73" s="1">
        <v>120</v>
      </c>
      <c r="N73" s="1">
        <v>90</v>
      </c>
      <c r="O73" s="1">
        <v>100</v>
      </c>
      <c r="P73" s="1">
        <v>20</v>
      </c>
      <c r="Q73" s="1">
        <v>0</v>
      </c>
      <c r="R73" s="1">
        <v>0</v>
      </c>
      <c r="S73" s="1">
        <v>34.9</v>
      </c>
    </row>
    <row r="74" spans="1:19" x14ac:dyDescent="0.2">
      <c r="A74" s="1" t="s">
        <v>252</v>
      </c>
      <c r="B74" s="1">
        <v>5020</v>
      </c>
      <c r="C74" s="1">
        <v>0</v>
      </c>
      <c r="D74" s="1">
        <v>0</v>
      </c>
      <c r="E74" s="1">
        <v>0</v>
      </c>
      <c r="F74" s="1">
        <v>340</v>
      </c>
      <c r="G74" s="1">
        <v>780</v>
      </c>
      <c r="H74" s="1">
        <v>800</v>
      </c>
      <c r="I74" s="1">
        <v>670</v>
      </c>
      <c r="J74" s="1">
        <v>620</v>
      </c>
      <c r="K74" s="1">
        <v>450</v>
      </c>
      <c r="L74" s="1">
        <v>490</v>
      </c>
      <c r="M74" s="1">
        <v>300</v>
      </c>
      <c r="N74" s="1">
        <v>360</v>
      </c>
      <c r="O74" s="1">
        <v>130</v>
      </c>
      <c r="P74" s="1">
        <v>60</v>
      </c>
      <c r="Q74" s="1">
        <v>10</v>
      </c>
      <c r="R74" s="1">
        <v>10</v>
      </c>
      <c r="S74" s="1">
        <v>34.4</v>
      </c>
    </row>
    <row r="75" spans="1:19" x14ac:dyDescent="0.2">
      <c r="A75" s="1" t="s">
        <v>253</v>
      </c>
      <c r="B75" s="1">
        <v>370</v>
      </c>
      <c r="C75" s="1">
        <v>0</v>
      </c>
      <c r="D75" s="1">
        <v>0</v>
      </c>
      <c r="E75" s="1">
        <v>0</v>
      </c>
      <c r="F75" s="1">
        <v>20</v>
      </c>
      <c r="G75" s="1">
        <v>40</v>
      </c>
      <c r="H75" s="1">
        <v>40</v>
      </c>
      <c r="I75" s="1">
        <v>60</v>
      </c>
      <c r="J75" s="1">
        <v>60</v>
      </c>
      <c r="K75" s="1">
        <v>50</v>
      </c>
      <c r="L75" s="1">
        <v>20</v>
      </c>
      <c r="M75" s="1">
        <v>50</v>
      </c>
      <c r="N75" s="1">
        <v>10</v>
      </c>
      <c r="O75" s="1">
        <v>10</v>
      </c>
      <c r="P75" s="1">
        <v>10</v>
      </c>
      <c r="Q75" s="1">
        <v>0</v>
      </c>
      <c r="R75" s="1">
        <v>0</v>
      </c>
      <c r="S75" s="1">
        <v>37.1</v>
      </c>
    </row>
    <row r="76" spans="1:19" x14ac:dyDescent="0.2">
      <c r="A76" s="1" t="s">
        <v>254</v>
      </c>
      <c r="B76" s="1">
        <v>1500</v>
      </c>
      <c r="C76" s="1">
        <v>0</v>
      </c>
      <c r="D76" s="1">
        <v>0</v>
      </c>
      <c r="E76" s="1">
        <v>0</v>
      </c>
      <c r="F76" s="1">
        <v>90</v>
      </c>
      <c r="G76" s="1">
        <v>220</v>
      </c>
      <c r="H76" s="1">
        <v>230</v>
      </c>
      <c r="I76" s="1">
        <v>200</v>
      </c>
      <c r="J76" s="1">
        <v>200</v>
      </c>
      <c r="K76" s="1">
        <v>170</v>
      </c>
      <c r="L76" s="1">
        <v>130</v>
      </c>
      <c r="M76" s="1">
        <v>140</v>
      </c>
      <c r="N76" s="1">
        <v>60</v>
      </c>
      <c r="O76" s="1">
        <v>30</v>
      </c>
      <c r="P76" s="1">
        <v>30</v>
      </c>
      <c r="Q76" s="1">
        <v>0</v>
      </c>
      <c r="R76" s="1">
        <v>0</v>
      </c>
      <c r="S76" s="1">
        <v>35.299999999999997</v>
      </c>
    </row>
    <row r="77" spans="1:19" x14ac:dyDescent="0.2">
      <c r="A77" s="1" t="s">
        <v>255</v>
      </c>
      <c r="B77" s="1">
        <v>280</v>
      </c>
      <c r="C77" s="1">
        <v>0</v>
      </c>
      <c r="D77" s="1">
        <v>0</v>
      </c>
      <c r="E77" s="1">
        <v>0</v>
      </c>
      <c r="F77" s="1">
        <v>10</v>
      </c>
      <c r="G77" s="1">
        <v>40</v>
      </c>
      <c r="H77" s="1">
        <v>50</v>
      </c>
      <c r="I77" s="1">
        <v>40</v>
      </c>
      <c r="J77" s="1">
        <v>20</v>
      </c>
      <c r="K77" s="1">
        <v>40</v>
      </c>
      <c r="L77" s="1">
        <v>50</v>
      </c>
      <c r="M77" s="1">
        <v>20</v>
      </c>
      <c r="N77" s="1">
        <v>0</v>
      </c>
      <c r="O77" s="1">
        <v>0</v>
      </c>
      <c r="P77" s="1">
        <v>10</v>
      </c>
      <c r="Q77" s="1">
        <v>0</v>
      </c>
      <c r="R77" s="1">
        <v>0</v>
      </c>
      <c r="S77" s="1">
        <v>35</v>
      </c>
    </row>
    <row r="78" spans="1:19" x14ac:dyDescent="0.2">
      <c r="A78" s="1" t="s">
        <v>256</v>
      </c>
      <c r="B78" s="1">
        <v>10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10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27.5</v>
      </c>
    </row>
    <row r="79" spans="1:19" x14ac:dyDescent="0.2">
      <c r="A79" s="1" t="s">
        <v>76</v>
      </c>
      <c r="B79" s="1">
        <v>32450</v>
      </c>
      <c r="C79" s="1">
        <v>7250</v>
      </c>
      <c r="D79" s="1">
        <v>6680</v>
      </c>
      <c r="E79" s="1">
        <v>6340</v>
      </c>
      <c r="F79" s="1">
        <v>4200</v>
      </c>
      <c r="G79" s="1">
        <v>1310</v>
      </c>
      <c r="H79" s="1">
        <v>820</v>
      </c>
      <c r="I79" s="1">
        <v>540</v>
      </c>
      <c r="J79" s="1">
        <v>600</v>
      </c>
      <c r="K79" s="1">
        <v>540</v>
      </c>
      <c r="L79" s="1">
        <v>390</v>
      </c>
      <c r="M79" s="1">
        <v>450</v>
      </c>
      <c r="N79" s="1">
        <v>620</v>
      </c>
      <c r="O79" s="1">
        <v>870</v>
      </c>
      <c r="P79" s="1">
        <v>750</v>
      </c>
      <c r="Q79" s="1">
        <v>440</v>
      </c>
      <c r="R79" s="1">
        <v>650</v>
      </c>
      <c r="S79" s="1">
        <v>11.8</v>
      </c>
    </row>
    <row r="80" spans="1:19" x14ac:dyDescent="0.2">
      <c r="A80" s="1" t="s">
        <v>40</v>
      </c>
    </row>
    <row r="81" spans="1:19" x14ac:dyDescent="0.2">
      <c r="A81" s="1" t="s">
        <v>245</v>
      </c>
    </row>
    <row r="82" spans="1:19" x14ac:dyDescent="0.2">
      <c r="A82" s="1" t="s">
        <v>2</v>
      </c>
      <c r="B82" s="1">
        <v>61070</v>
      </c>
      <c r="C82" s="1">
        <v>6820</v>
      </c>
      <c r="D82" s="1">
        <v>6440</v>
      </c>
      <c r="E82" s="1">
        <v>5640</v>
      </c>
      <c r="F82" s="1">
        <v>5630</v>
      </c>
      <c r="G82" s="1">
        <v>5850</v>
      </c>
      <c r="H82" s="1">
        <v>5840</v>
      </c>
      <c r="I82" s="1">
        <v>5380</v>
      </c>
      <c r="J82" s="1">
        <v>4830</v>
      </c>
      <c r="K82" s="1">
        <v>3990</v>
      </c>
      <c r="L82" s="1">
        <v>2510</v>
      </c>
      <c r="M82" s="1">
        <v>2060</v>
      </c>
      <c r="N82" s="1">
        <v>1940</v>
      </c>
      <c r="O82" s="1">
        <v>1610</v>
      </c>
      <c r="P82" s="1">
        <v>1160</v>
      </c>
      <c r="Q82" s="1">
        <v>580</v>
      </c>
      <c r="R82" s="1">
        <v>790</v>
      </c>
      <c r="S82" s="1">
        <v>25.1</v>
      </c>
    </row>
    <row r="83" spans="1:19" x14ac:dyDescent="0.2">
      <c r="A83" s="1" t="s">
        <v>246</v>
      </c>
      <c r="B83" s="1">
        <v>760</v>
      </c>
      <c r="C83" s="1">
        <v>0</v>
      </c>
      <c r="D83" s="1">
        <v>0</v>
      </c>
      <c r="E83" s="1">
        <v>0</v>
      </c>
      <c r="F83" s="1">
        <v>70</v>
      </c>
      <c r="G83" s="1">
        <v>100</v>
      </c>
      <c r="H83" s="1">
        <v>130</v>
      </c>
      <c r="I83" s="1">
        <v>110</v>
      </c>
      <c r="J83" s="1">
        <v>100</v>
      </c>
      <c r="K83" s="1">
        <v>80</v>
      </c>
      <c r="L83" s="1">
        <v>50</v>
      </c>
      <c r="M83" s="1">
        <v>50</v>
      </c>
      <c r="N83" s="1">
        <v>20</v>
      </c>
      <c r="O83" s="1">
        <v>20</v>
      </c>
      <c r="P83" s="1">
        <v>20</v>
      </c>
      <c r="Q83" s="1">
        <v>10</v>
      </c>
      <c r="R83" s="1">
        <v>0</v>
      </c>
      <c r="S83" s="1">
        <v>33.6</v>
      </c>
    </row>
    <row r="84" spans="1:19" x14ac:dyDescent="0.2">
      <c r="A84" s="1" t="s">
        <v>247</v>
      </c>
      <c r="B84" s="1">
        <v>3210</v>
      </c>
      <c r="C84" s="1">
        <v>0</v>
      </c>
      <c r="D84" s="1">
        <v>0</v>
      </c>
      <c r="E84" s="1">
        <v>0</v>
      </c>
      <c r="F84" s="1">
        <v>170</v>
      </c>
      <c r="G84" s="1">
        <v>460</v>
      </c>
      <c r="H84" s="1">
        <v>610</v>
      </c>
      <c r="I84" s="1">
        <v>500</v>
      </c>
      <c r="J84" s="1">
        <v>390</v>
      </c>
      <c r="K84" s="1">
        <v>420</v>
      </c>
      <c r="L84" s="1">
        <v>250</v>
      </c>
      <c r="M84" s="1">
        <v>150</v>
      </c>
      <c r="N84" s="1">
        <v>200</v>
      </c>
      <c r="O84" s="1">
        <v>10</v>
      </c>
      <c r="P84" s="1">
        <v>40</v>
      </c>
      <c r="Q84" s="1">
        <v>10</v>
      </c>
      <c r="R84" s="1">
        <v>0</v>
      </c>
      <c r="S84" s="1">
        <v>33.6</v>
      </c>
    </row>
    <row r="85" spans="1:19" x14ac:dyDescent="0.2">
      <c r="A85" s="1" t="s">
        <v>248</v>
      </c>
      <c r="B85" s="1">
        <v>4030</v>
      </c>
      <c r="C85" s="1">
        <v>0</v>
      </c>
      <c r="D85" s="1">
        <v>0</v>
      </c>
      <c r="E85" s="1">
        <v>0</v>
      </c>
      <c r="F85" s="1">
        <v>260</v>
      </c>
      <c r="G85" s="1">
        <v>810</v>
      </c>
      <c r="H85" s="1">
        <v>700</v>
      </c>
      <c r="I85" s="1">
        <v>490</v>
      </c>
      <c r="J85" s="1">
        <v>580</v>
      </c>
      <c r="K85" s="1">
        <v>420</v>
      </c>
      <c r="L85" s="1">
        <v>360</v>
      </c>
      <c r="M85" s="1">
        <v>170</v>
      </c>
      <c r="N85" s="1">
        <v>100</v>
      </c>
      <c r="O85" s="1">
        <v>60</v>
      </c>
      <c r="P85" s="1">
        <v>40</v>
      </c>
      <c r="Q85" s="1">
        <v>40</v>
      </c>
      <c r="R85" s="1">
        <v>0</v>
      </c>
      <c r="S85" s="1">
        <v>32.5</v>
      </c>
    </row>
    <row r="86" spans="1:19" x14ac:dyDescent="0.2">
      <c r="A86" s="1" t="s">
        <v>249</v>
      </c>
      <c r="B86" s="1">
        <v>4890</v>
      </c>
      <c r="C86" s="1">
        <v>0</v>
      </c>
      <c r="D86" s="1">
        <v>0</v>
      </c>
      <c r="E86" s="1">
        <v>0</v>
      </c>
      <c r="F86" s="1">
        <v>230</v>
      </c>
      <c r="G86" s="1">
        <v>770</v>
      </c>
      <c r="H86" s="1">
        <v>740</v>
      </c>
      <c r="I86" s="1">
        <v>700</v>
      </c>
      <c r="J86" s="1">
        <v>740</v>
      </c>
      <c r="K86" s="1">
        <v>690</v>
      </c>
      <c r="L86" s="1">
        <v>420</v>
      </c>
      <c r="M86" s="1">
        <v>270</v>
      </c>
      <c r="N86" s="1">
        <v>180</v>
      </c>
      <c r="O86" s="1">
        <v>90</v>
      </c>
      <c r="P86" s="1">
        <v>40</v>
      </c>
      <c r="Q86" s="1">
        <v>10</v>
      </c>
      <c r="R86" s="1">
        <v>10</v>
      </c>
      <c r="S86" s="1">
        <v>35</v>
      </c>
    </row>
    <row r="87" spans="1:19" x14ac:dyDescent="0.2">
      <c r="A87" s="1" t="s">
        <v>250</v>
      </c>
      <c r="B87" s="1">
        <v>3540</v>
      </c>
      <c r="C87" s="1">
        <v>0</v>
      </c>
      <c r="D87" s="1">
        <v>0</v>
      </c>
      <c r="E87" s="1">
        <v>0</v>
      </c>
      <c r="F87" s="1">
        <v>240</v>
      </c>
      <c r="G87" s="1">
        <v>470</v>
      </c>
      <c r="H87" s="1">
        <v>580</v>
      </c>
      <c r="I87" s="1">
        <v>600</v>
      </c>
      <c r="J87" s="1">
        <v>530</v>
      </c>
      <c r="K87" s="1">
        <v>430</v>
      </c>
      <c r="L87" s="1">
        <v>210</v>
      </c>
      <c r="M87" s="1">
        <v>180</v>
      </c>
      <c r="N87" s="1">
        <v>220</v>
      </c>
      <c r="O87" s="1">
        <v>40</v>
      </c>
      <c r="P87" s="1">
        <v>30</v>
      </c>
      <c r="Q87" s="1">
        <v>0</v>
      </c>
      <c r="R87" s="1">
        <v>10</v>
      </c>
      <c r="S87" s="1">
        <v>34</v>
      </c>
    </row>
    <row r="88" spans="1:19" x14ac:dyDescent="0.2">
      <c r="A88" s="1" t="s">
        <v>251</v>
      </c>
      <c r="B88" s="1">
        <v>1250</v>
      </c>
      <c r="C88" s="1">
        <v>0</v>
      </c>
      <c r="D88" s="1">
        <v>0</v>
      </c>
      <c r="E88" s="1">
        <v>0</v>
      </c>
      <c r="F88" s="1">
        <v>70</v>
      </c>
      <c r="G88" s="1">
        <v>190</v>
      </c>
      <c r="H88" s="1">
        <v>230</v>
      </c>
      <c r="I88" s="1">
        <v>200</v>
      </c>
      <c r="J88" s="1">
        <v>160</v>
      </c>
      <c r="K88" s="1">
        <v>100</v>
      </c>
      <c r="L88" s="1">
        <v>80</v>
      </c>
      <c r="M88" s="1">
        <v>110</v>
      </c>
      <c r="N88" s="1">
        <v>50</v>
      </c>
      <c r="O88" s="1">
        <v>50</v>
      </c>
      <c r="P88" s="1">
        <v>10</v>
      </c>
      <c r="Q88" s="1">
        <v>0</v>
      </c>
      <c r="R88" s="1">
        <v>0</v>
      </c>
      <c r="S88" s="1">
        <v>33.4</v>
      </c>
    </row>
    <row r="89" spans="1:19" x14ac:dyDescent="0.2">
      <c r="A89" s="1" t="s">
        <v>252</v>
      </c>
      <c r="B89" s="1">
        <v>3070</v>
      </c>
      <c r="C89" s="1">
        <v>0</v>
      </c>
      <c r="D89" s="1">
        <v>0</v>
      </c>
      <c r="E89" s="1">
        <v>0</v>
      </c>
      <c r="F89" s="1">
        <v>230</v>
      </c>
      <c r="G89" s="1">
        <v>530</v>
      </c>
      <c r="H89" s="1">
        <v>390</v>
      </c>
      <c r="I89" s="1">
        <v>500</v>
      </c>
      <c r="J89" s="1">
        <v>440</v>
      </c>
      <c r="K89" s="1">
        <v>400</v>
      </c>
      <c r="L89" s="1">
        <v>220</v>
      </c>
      <c r="M89" s="1">
        <v>160</v>
      </c>
      <c r="N89" s="1">
        <v>100</v>
      </c>
      <c r="O89" s="1">
        <v>60</v>
      </c>
      <c r="P89" s="1">
        <v>30</v>
      </c>
      <c r="Q89" s="1">
        <v>10</v>
      </c>
      <c r="R89" s="1">
        <v>0</v>
      </c>
      <c r="S89" s="1">
        <v>33.9</v>
      </c>
    </row>
    <row r="90" spans="1:19" x14ac:dyDescent="0.2">
      <c r="A90" s="1" t="s">
        <v>253</v>
      </c>
      <c r="B90" s="1">
        <v>260</v>
      </c>
      <c r="C90" s="1">
        <v>0</v>
      </c>
      <c r="D90" s="1">
        <v>0</v>
      </c>
      <c r="E90" s="1">
        <v>0</v>
      </c>
      <c r="F90" s="1">
        <v>10</v>
      </c>
      <c r="G90" s="1">
        <v>60</v>
      </c>
      <c r="H90" s="1">
        <v>40</v>
      </c>
      <c r="I90" s="1">
        <v>20</v>
      </c>
      <c r="J90" s="1">
        <v>50</v>
      </c>
      <c r="K90" s="1">
        <v>40</v>
      </c>
      <c r="L90" s="1">
        <v>20</v>
      </c>
      <c r="M90" s="1">
        <v>10</v>
      </c>
      <c r="N90" s="1">
        <v>10</v>
      </c>
      <c r="O90" s="1">
        <v>0</v>
      </c>
      <c r="P90" s="1">
        <v>0</v>
      </c>
      <c r="Q90" s="1">
        <v>0</v>
      </c>
      <c r="R90" s="1">
        <v>0</v>
      </c>
      <c r="S90" s="1">
        <v>35</v>
      </c>
    </row>
    <row r="91" spans="1:19" x14ac:dyDescent="0.2">
      <c r="A91" s="1" t="s">
        <v>254</v>
      </c>
      <c r="B91" s="1">
        <v>880</v>
      </c>
      <c r="C91" s="1">
        <v>0</v>
      </c>
      <c r="D91" s="1">
        <v>0</v>
      </c>
      <c r="E91" s="1">
        <v>0</v>
      </c>
      <c r="F91" s="1">
        <v>60</v>
      </c>
      <c r="G91" s="1">
        <v>150</v>
      </c>
      <c r="H91" s="1">
        <v>220</v>
      </c>
      <c r="I91" s="1">
        <v>120</v>
      </c>
      <c r="J91" s="1">
        <v>120</v>
      </c>
      <c r="K91" s="1">
        <v>110</v>
      </c>
      <c r="L91" s="1">
        <v>40</v>
      </c>
      <c r="M91" s="1">
        <v>20</v>
      </c>
      <c r="N91" s="1">
        <v>20</v>
      </c>
      <c r="O91" s="1">
        <v>0</v>
      </c>
      <c r="P91" s="1">
        <v>10</v>
      </c>
      <c r="Q91" s="1">
        <v>0</v>
      </c>
      <c r="R91" s="1">
        <v>10</v>
      </c>
      <c r="S91" s="1">
        <v>30.4</v>
      </c>
    </row>
    <row r="92" spans="1:19" x14ac:dyDescent="0.2">
      <c r="A92" s="1" t="s">
        <v>255</v>
      </c>
      <c r="B92" s="1">
        <v>160</v>
      </c>
      <c r="C92" s="1">
        <v>0</v>
      </c>
      <c r="D92" s="1">
        <v>0</v>
      </c>
      <c r="E92" s="1">
        <v>0</v>
      </c>
      <c r="F92" s="1">
        <v>10</v>
      </c>
      <c r="G92" s="1">
        <v>0</v>
      </c>
      <c r="H92" s="1">
        <v>40</v>
      </c>
      <c r="I92" s="1">
        <v>10</v>
      </c>
      <c r="J92" s="1">
        <v>20</v>
      </c>
      <c r="K92" s="1">
        <v>50</v>
      </c>
      <c r="L92" s="1">
        <v>10</v>
      </c>
      <c r="M92" s="1">
        <v>10</v>
      </c>
      <c r="N92" s="1">
        <v>10</v>
      </c>
      <c r="O92" s="1">
        <v>0</v>
      </c>
      <c r="P92" s="1">
        <v>0</v>
      </c>
      <c r="Q92" s="1">
        <v>0</v>
      </c>
      <c r="R92" s="1">
        <v>0</v>
      </c>
      <c r="S92" s="1">
        <v>40</v>
      </c>
    </row>
    <row r="93" spans="1:19" x14ac:dyDescent="0.2">
      <c r="A93" s="1" t="s">
        <v>256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</row>
    <row r="94" spans="1:19" x14ac:dyDescent="0.2">
      <c r="A94" s="1" t="s">
        <v>76</v>
      </c>
      <c r="B94" s="1">
        <v>39020</v>
      </c>
      <c r="C94" s="1">
        <v>6820</v>
      </c>
      <c r="D94" s="1">
        <v>6440</v>
      </c>
      <c r="E94" s="1">
        <v>5640</v>
      </c>
      <c r="F94" s="1">
        <v>4280</v>
      </c>
      <c r="G94" s="1">
        <v>2310</v>
      </c>
      <c r="H94" s="1">
        <v>2160</v>
      </c>
      <c r="I94" s="1">
        <v>2130</v>
      </c>
      <c r="J94" s="1">
        <v>1700</v>
      </c>
      <c r="K94" s="1">
        <v>1250</v>
      </c>
      <c r="L94" s="1">
        <v>850</v>
      </c>
      <c r="M94" s="1">
        <v>930</v>
      </c>
      <c r="N94" s="1">
        <v>1030</v>
      </c>
      <c r="O94" s="1">
        <v>1280</v>
      </c>
      <c r="P94" s="1">
        <v>940</v>
      </c>
      <c r="Q94" s="1">
        <v>500</v>
      </c>
      <c r="R94" s="1">
        <v>760</v>
      </c>
      <c r="S94" s="1">
        <v>15.7</v>
      </c>
    </row>
    <row r="95" spans="1:19" x14ac:dyDescent="0.2">
      <c r="A95" s="22" t="s">
        <v>510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</row>
  </sheetData>
  <mergeCells count="1">
    <mergeCell ref="A95:S95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693B0-AFA4-48B6-8256-6DC99A8E498E}">
  <dimension ref="A1:S133"/>
  <sheetViews>
    <sheetView view="pageBreakPreview" zoomScale="125" zoomScaleNormal="100" zoomScaleSheetLayoutView="125" workbookViewId="0">
      <selection activeCell="A3" sqref="A3"/>
    </sheetView>
  </sheetViews>
  <sheetFormatPr defaultRowHeight="9.6" x14ac:dyDescent="0.2"/>
  <cols>
    <col min="1" max="1" width="8.88671875" style="1"/>
    <col min="2" max="2" width="5.109375" style="1" customWidth="1"/>
    <col min="3" max="19" width="4" style="1" customWidth="1"/>
    <col min="20" max="16384" width="8.88671875" style="1"/>
  </cols>
  <sheetData>
    <row r="1" spans="1:19" x14ac:dyDescent="0.2">
      <c r="A1" s="1" t="s">
        <v>367</v>
      </c>
    </row>
    <row r="2" spans="1:19" s="3" customFormat="1" x14ac:dyDescent="0.2">
      <c r="A2" s="4" t="s">
        <v>496</v>
      </c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A3" s="1" t="s">
        <v>393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1">
        <v>25.2</v>
      </c>
    </row>
    <row r="4" spans="1:19" x14ac:dyDescent="0.2">
      <c r="A4" s="1" t="s">
        <v>259</v>
      </c>
      <c r="B4" s="1">
        <v>670</v>
      </c>
      <c r="C4" s="1">
        <v>0</v>
      </c>
      <c r="D4" s="1">
        <v>0</v>
      </c>
      <c r="E4" s="1">
        <v>0</v>
      </c>
      <c r="F4" s="1">
        <v>80</v>
      </c>
      <c r="G4" s="1">
        <v>100</v>
      </c>
      <c r="H4" s="1">
        <v>90</v>
      </c>
      <c r="I4" s="1">
        <v>40</v>
      </c>
      <c r="J4" s="1">
        <v>70</v>
      </c>
      <c r="K4" s="1">
        <v>40</v>
      </c>
      <c r="L4" s="1">
        <v>70</v>
      </c>
      <c r="M4" s="1">
        <v>30</v>
      </c>
      <c r="N4" s="1">
        <v>50</v>
      </c>
      <c r="O4" s="1">
        <v>40</v>
      </c>
      <c r="P4" s="1">
        <v>30</v>
      </c>
      <c r="Q4" s="1">
        <v>10</v>
      </c>
      <c r="R4" s="1">
        <v>20</v>
      </c>
      <c r="S4" s="1">
        <v>36.799999999999997</v>
      </c>
    </row>
    <row r="5" spans="1:19" x14ac:dyDescent="0.2">
      <c r="A5" s="1" t="s">
        <v>260</v>
      </c>
      <c r="B5" s="1">
        <v>100</v>
      </c>
      <c r="C5" s="1">
        <v>0</v>
      </c>
      <c r="D5" s="1">
        <v>0</v>
      </c>
      <c r="E5" s="1">
        <v>0</v>
      </c>
      <c r="F5" s="1">
        <v>20</v>
      </c>
      <c r="G5" s="1">
        <v>20</v>
      </c>
      <c r="H5" s="1">
        <v>0</v>
      </c>
      <c r="I5" s="1">
        <v>20</v>
      </c>
      <c r="J5" s="1">
        <v>10</v>
      </c>
      <c r="K5" s="1">
        <v>0</v>
      </c>
      <c r="L5" s="1">
        <v>10</v>
      </c>
      <c r="M5" s="1">
        <v>10</v>
      </c>
      <c r="N5" s="1">
        <v>10</v>
      </c>
      <c r="O5" s="1">
        <v>0</v>
      </c>
      <c r="P5" s="1">
        <v>0</v>
      </c>
      <c r="Q5" s="1">
        <v>0</v>
      </c>
      <c r="R5" s="1">
        <v>0</v>
      </c>
      <c r="S5" s="1">
        <v>32.5</v>
      </c>
    </row>
    <row r="6" spans="1:19" x14ac:dyDescent="0.2">
      <c r="A6" s="1" t="s">
        <v>261</v>
      </c>
      <c r="B6" s="1">
        <v>70</v>
      </c>
      <c r="C6" s="1">
        <v>0</v>
      </c>
      <c r="D6" s="1">
        <v>0</v>
      </c>
      <c r="E6" s="1">
        <v>0</v>
      </c>
      <c r="F6" s="1">
        <v>10</v>
      </c>
      <c r="G6" s="1">
        <v>10</v>
      </c>
      <c r="H6" s="1">
        <v>0</v>
      </c>
      <c r="I6" s="1">
        <v>10</v>
      </c>
      <c r="J6" s="1">
        <v>30</v>
      </c>
      <c r="K6" s="1">
        <v>0</v>
      </c>
      <c r="L6" s="1">
        <v>0</v>
      </c>
      <c r="M6" s="1">
        <v>0</v>
      </c>
      <c r="N6" s="1">
        <v>10</v>
      </c>
      <c r="O6" s="1">
        <v>0</v>
      </c>
      <c r="P6" s="1">
        <v>0</v>
      </c>
      <c r="Q6" s="1">
        <v>0</v>
      </c>
      <c r="R6" s="1">
        <v>0</v>
      </c>
      <c r="S6" s="1">
        <v>35.799999999999997</v>
      </c>
    </row>
    <row r="7" spans="1:19" x14ac:dyDescent="0.2">
      <c r="A7" s="1" t="s">
        <v>262</v>
      </c>
      <c r="B7" s="1">
        <v>9310</v>
      </c>
      <c r="C7" s="1">
        <v>0</v>
      </c>
      <c r="D7" s="1">
        <v>0</v>
      </c>
      <c r="E7" s="1">
        <v>0</v>
      </c>
      <c r="F7" s="1">
        <v>420</v>
      </c>
      <c r="G7" s="1">
        <v>960</v>
      </c>
      <c r="H7" s="1">
        <v>970</v>
      </c>
      <c r="I7" s="1">
        <v>1360</v>
      </c>
      <c r="J7" s="1">
        <v>1580</v>
      </c>
      <c r="K7" s="1">
        <v>1240</v>
      </c>
      <c r="L7" s="1">
        <v>1020</v>
      </c>
      <c r="M7" s="1">
        <v>800</v>
      </c>
      <c r="N7" s="1">
        <v>500</v>
      </c>
      <c r="O7" s="1">
        <v>220</v>
      </c>
      <c r="P7" s="1">
        <v>200</v>
      </c>
      <c r="Q7" s="1">
        <v>30</v>
      </c>
      <c r="R7" s="1">
        <v>10</v>
      </c>
      <c r="S7" s="1">
        <v>38</v>
      </c>
    </row>
    <row r="8" spans="1:19" x14ac:dyDescent="0.2">
      <c r="A8" s="1" t="s">
        <v>263</v>
      </c>
      <c r="B8" s="1">
        <v>520</v>
      </c>
      <c r="C8" s="1">
        <v>0</v>
      </c>
      <c r="D8" s="1">
        <v>0</v>
      </c>
      <c r="E8" s="1">
        <v>0</v>
      </c>
      <c r="F8" s="1">
        <v>70</v>
      </c>
      <c r="G8" s="1">
        <v>80</v>
      </c>
      <c r="H8" s="1">
        <v>70</v>
      </c>
      <c r="I8" s="1">
        <v>40</v>
      </c>
      <c r="J8" s="1">
        <v>50</v>
      </c>
      <c r="K8" s="1">
        <v>30</v>
      </c>
      <c r="L8" s="1">
        <v>60</v>
      </c>
      <c r="M8" s="1">
        <v>20</v>
      </c>
      <c r="N8" s="1">
        <v>30</v>
      </c>
      <c r="O8" s="1">
        <v>30</v>
      </c>
      <c r="P8" s="1">
        <v>40</v>
      </c>
      <c r="Q8" s="1">
        <v>0</v>
      </c>
      <c r="R8" s="1">
        <v>0</v>
      </c>
      <c r="S8" s="1">
        <v>35</v>
      </c>
    </row>
    <row r="9" spans="1:19" x14ac:dyDescent="0.2">
      <c r="A9" s="1" t="s">
        <v>264</v>
      </c>
      <c r="B9" s="1">
        <v>60</v>
      </c>
      <c r="C9" s="1">
        <v>0</v>
      </c>
      <c r="D9" s="1">
        <v>0</v>
      </c>
      <c r="E9" s="1">
        <v>0</v>
      </c>
      <c r="F9" s="1">
        <v>0</v>
      </c>
      <c r="G9" s="1">
        <v>10</v>
      </c>
      <c r="H9" s="1">
        <v>10</v>
      </c>
      <c r="I9" s="1">
        <v>10</v>
      </c>
      <c r="J9" s="1">
        <v>10</v>
      </c>
      <c r="K9" s="1">
        <v>0</v>
      </c>
      <c r="L9" s="1">
        <v>10</v>
      </c>
      <c r="M9" s="1">
        <v>0</v>
      </c>
      <c r="N9" s="1">
        <v>10</v>
      </c>
      <c r="O9" s="1">
        <v>0</v>
      </c>
      <c r="P9" s="1">
        <v>0</v>
      </c>
      <c r="Q9" s="1">
        <v>0</v>
      </c>
      <c r="R9" s="1">
        <v>0</v>
      </c>
      <c r="S9" s="1">
        <v>35</v>
      </c>
    </row>
    <row r="10" spans="1:19" x14ac:dyDescent="0.2">
      <c r="A10" s="1" t="s">
        <v>265</v>
      </c>
      <c r="B10" s="1">
        <v>330</v>
      </c>
      <c r="C10" s="1">
        <v>0</v>
      </c>
      <c r="D10" s="1">
        <v>0</v>
      </c>
      <c r="E10" s="1">
        <v>0</v>
      </c>
      <c r="F10" s="1">
        <v>10</v>
      </c>
      <c r="G10" s="1">
        <v>10</v>
      </c>
      <c r="H10" s="1">
        <v>40</v>
      </c>
      <c r="I10" s="1">
        <v>50</v>
      </c>
      <c r="J10" s="1">
        <v>40</v>
      </c>
      <c r="K10" s="1">
        <v>60</v>
      </c>
      <c r="L10" s="1">
        <v>10</v>
      </c>
      <c r="M10" s="1">
        <v>60</v>
      </c>
      <c r="N10" s="1">
        <v>30</v>
      </c>
      <c r="O10" s="1">
        <v>10</v>
      </c>
      <c r="P10" s="1">
        <v>0</v>
      </c>
      <c r="Q10" s="1">
        <v>10</v>
      </c>
      <c r="R10" s="1">
        <v>0</v>
      </c>
      <c r="S10" s="1">
        <v>41.3</v>
      </c>
    </row>
    <row r="11" spans="1:19" x14ac:dyDescent="0.2">
      <c r="A11" s="1" t="s">
        <v>266</v>
      </c>
      <c r="B11" s="1">
        <v>530</v>
      </c>
      <c r="C11" s="1">
        <v>0</v>
      </c>
      <c r="D11" s="1">
        <v>0</v>
      </c>
      <c r="E11" s="1">
        <v>0</v>
      </c>
      <c r="F11" s="1">
        <v>120</v>
      </c>
      <c r="G11" s="1">
        <v>70</v>
      </c>
      <c r="H11" s="1">
        <v>90</v>
      </c>
      <c r="I11" s="1">
        <v>90</v>
      </c>
      <c r="J11" s="1">
        <v>60</v>
      </c>
      <c r="K11" s="1">
        <v>60</v>
      </c>
      <c r="L11" s="1">
        <v>20</v>
      </c>
      <c r="M11" s="1">
        <v>10</v>
      </c>
      <c r="N11" s="1">
        <v>10</v>
      </c>
      <c r="O11" s="1">
        <v>0</v>
      </c>
      <c r="P11" s="1">
        <v>0</v>
      </c>
      <c r="Q11" s="1">
        <v>0</v>
      </c>
      <c r="R11" s="1">
        <v>0</v>
      </c>
      <c r="S11" s="1">
        <v>29.2</v>
      </c>
    </row>
    <row r="12" spans="1:19" x14ac:dyDescent="0.2">
      <c r="A12" s="1" t="s">
        <v>267</v>
      </c>
      <c r="B12" s="1">
        <v>20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10</v>
      </c>
      <c r="J12" s="1">
        <v>10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35</v>
      </c>
    </row>
    <row r="13" spans="1:19" x14ac:dyDescent="0.2">
      <c r="A13" s="1" t="s">
        <v>268</v>
      </c>
      <c r="B13" s="1">
        <v>50</v>
      </c>
      <c r="C13" s="1">
        <v>0</v>
      </c>
      <c r="D13" s="1">
        <v>0</v>
      </c>
      <c r="E13" s="1">
        <v>0</v>
      </c>
      <c r="F13" s="1">
        <v>0</v>
      </c>
      <c r="G13" s="1">
        <v>20</v>
      </c>
      <c r="H13" s="1">
        <v>10</v>
      </c>
      <c r="I13" s="1">
        <v>0</v>
      </c>
      <c r="J13" s="1">
        <v>0</v>
      </c>
      <c r="K13" s="1">
        <v>10</v>
      </c>
      <c r="L13" s="1">
        <v>0</v>
      </c>
      <c r="M13" s="1">
        <v>0</v>
      </c>
      <c r="N13" s="1">
        <v>10</v>
      </c>
      <c r="O13" s="1">
        <v>0</v>
      </c>
      <c r="P13" s="1">
        <v>0</v>
      </c>
      <c r="Q13" s="1">
        <v>0</v>
      </c>
      <c r="R13" s="1">
        <v>0</v>
      </c>
      <c r="S13" s="1">
        <v>27.5</v>
      </c>
    </row>
    <row r="14" spans="1:19" x14ac:dyDescent="0.2">
      <c r="A14" s="1" t="s">
        <v>269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</row>
    <row r="15" spans="1:19" x14ac:dyDescent="0.2">
      <c r="A15" s="1" t="s">
        <v>270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</row>
    <row r="16" spans="1:19" x14ac:dyDescent="0.2">
      <c r="A16" s="1" t="s">
        <v>271</v>
      </c>
      <c r="B16" s="1">
        <v>1020</v>
      </c>
      <c r="C16" s="1">
        <v>0</v>
      </c>
      <c r="D16" s="1">
        <v>0</v>
      </c>
      <c r="E16" s="1">
        <v>0</v>
      </c>
      <c r="F16" s="1">
        <v>130</v>
      </c>
      <c r="G16" s="1">
        <v>110</v>
      </c>
      <c r="H16" s="1">
        <v>160</v>
      </c>
      <c r="I16" s="1">
        <v>170</v>
      </c>
      <c r="J16" s="1">
        <v>130</v>
      </c>
      <c r="K16" s="1">
        <v>130</v>
      </c>
      <c r="L16" s="1">
        <v>40</v>
      </c>
      <c r="M16" s="1">
        <v>70</v>
      </c>
      <c r="N16" s="1">
        <v>60</v>
      </c>
      <c r="O16" s="1">
        <v>10</v>
      </c>
      <c r="P16" s="1">
        <v>0</v>
      </c>
      <c r="Q16" s="1">
        <v>10</v>
      </c>
      <c r="R16" s="1">
        <v>0</v>
      </c>
      <c r="S16" s="1">
        <v>33.200000000000003</v>
      </c>
    </row>
    <row r="17" spans="1:19" x14ac:dyDescent="0.2">
      <c r="A17" s="1" t="s">
        <v>272</v>
      </c>
      <c r="B17" s="1">
        <v>20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10</v>
      </c>
      <c r="I17" s="1">
        <v>0</v>
      </c>
      <c r="J17" s="1">
        <v>10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32.5</v>
      </c>
    </row>
    <row r="18" spans="1:19" x14ac:dyDescent="0.2">
      <c r="A18" s="1" t="s">
        <v>273</v>
      </c>
      <c r="B18" s="1">
        <v>270</v>
      </c>
      <c r="C18" s="1">
        <v>0</v>
      </c>
      <c r="D18" s="1">
        <v>0</v>
      </c>
      <c r="E18" s="1">
        <v>0</v>
      </c>
      <c r="F18" s="1">
        <v>30</v>
      </c>
      <c r="G18" s="1">
        <v>90</v>
      </c>
      <c r="H18" s="1">
        <v>20</v>
      </c>
      <c r="I18" s="1">
        <v>30</v>
      </c>
      <c r="J18" s="1">
        <v>20</v>
      </c>
      <c r="K18" s="1">
        <v>30</v>
      </c>
      <c r="L18" s="1">
        <v>10</v>
      </c>
      <c r="M18" s="1">
        <v>0</v>
      </c>
      <c r="N18" s="1">
        <v>0</v>
      </c>
      <c r="O18" s="1">
        <v>30</v>
      </c>
      <c r="P18" s="1">
        <v>10</v>
      </c>
      <c r="Q18" s="1">
        <v>0</v>
      </c>
      <c r="R18" s="1">
        <v>0</v>
      </c>
      <c r="S18" s="1">
        <v>28.8</v>
      </c>
    </row>
    <row r="19" spans="1:19" x14ac:dyDescent="0.2">
      <c r="A19" s="1" t="s">
        <v>274</v>
      </c>
      <c r="B19" s="1">
        <v>80</v>
      </c>
      <c r="C19" s="1">
        <v>0</v>
      </c>
      <c r="D19" s="1">
        <v>0</v>
      </c>
      <c r="E19" s="1">
        <v>0</v>
      </c>
      <c r="F19" s="1">
        <v>10</v>
      </c>
      <c r="G19" s="1">
        <v>20</v>
      </c>
      <c r="H19" s="1">
        <v>20</v>
      </c>
      <c r="I19" s="1">
        <v>10</v>
      </c>
      <c r="J19" s="1">
        <v>0</v>
      </c>
      <c r="K19" s="1">
        <v>0</v>
      </c>
      <c r="L19" s="1">
        <v>10</v>
      </c>
      <c r="M19" s="1">
        <v>10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27.5</v>
      </c>
    </row>
    <row r="20" spans="1:19" x14ac:dyDescent="0.2">
      <c r="A20" s="1" t="s">
        <v>275</v>
      </c>
      <c r="B20" s="1">
        <v>1170</v>
      </c>
      <c r="C20" s="1">
        <v>0</v>
      </c>
      <c r="D20" s="1">
        <v>0</v>
      </c>
      <c r="E20" s="1">
        <v>0</v>
      </c>
      <c r="F20" s="1">
        <v>20</v>
      </c>
      <c r="G20" s="1">
        <v>130</v>
      </c>
      <c r="H20" s="1">
        <v>100</v>
      </c>
      <c r="I20" s="1">
        <v>170</v>
      </c>
      <c r="J20" s="1">
        <v>110</v>
      </c>
      <c r="K20" s="1">
        <v>210</v>
      </c>
      <c r="L20" s="1">
        <v>100</v>
      </c>
      <c r="M20" s="1">
        <v>150</v>
      </c>
      <c r="N20" s="1">
        <v>60</v>
      </c>
      <c r="O20" s="1">
        <v>70</v>
      </c>
      <c r="P20" s="1">
        <v>50</v>
      </c>
      <c r="Q20" s="1">
        <v>0</v>
      </c>
      <c r="R20" s="1">
        <v>0</v>
      </c>
      <c r="S20" s="1">
        <v>41.3</v>
      </c>
    </row>
    <row r="21" spans="1:19" x14ac:dyDescent="0.2">
      <c r="A21" s="1" t="s">
        <v>276</v>
      </c>
      <c r="B21" s="1">
        <v>90</v>
      </c>
      <c r="C21" s="1">
        <v>0</v>
      </c>
      <c r="D21" s="1">
        <v>0</v>
      </c>
      <c r="E21" s="1">
        <v>0</v>
      </c>
      <c r="F21" s="1">
        <v>0</v>
      </c>
      <c r="G21" s="1">
        <v>10</v>
      </c>
      <c r="H21" s="1">
        <v>30</v>
      </c>
      <c r="I21" s="1">
        <v>40</v>
      </c>
      <c r="J21" s="1">
        <v>0</v>
      </c>
      <c r="K21" s="1">
        <v>0</v>
      </c>
      <c r="L21" s="1">
        <v>0</v>
      </c>
      <c r="M21" s="1">
        <v>10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30.6</v>
      </c>
    </row>
    <row r="22" spans="1:19" x14ac:dyDescent="0.2">
      <c r="A22" s="1" t="s">
        <v>277</v>
      </c>
      <c r="B22" s="1">
        <v>110</v>
      </c>
      <c r="C22" s="1">
        <v>0</v>
      </c>
      <c r="D22" s="1">
        <v>0</v>
      </c>
      <c r="E22" s="1">
        <v>0</v>
      </c>
      <c r="F22" s="1">
        <v>10</v>
      </c>
      <c r="G22" s="1">
        <v>20</v>
      </c>
      <c r="H22" s="1">
        <v>20</v>
      </c>
      <c r="I22" s="1">
        <v>30</v>
      </c>
      <c r="J22" s="1">
        <v>0</v>
      </c>
      <c r="K22" s="1">
        <v>10</v>
      </c>
      <c r="L22" s="1">
        <v>10</v>
      </c>
      <c r="M22" s="1">
        <v>0</v>
      </c>
      <c r="N22" s="1">
        <v>10</v>
      </c>
      <c r="O22" s="1">
        <v>0</v>
      </c>
      <c r="P22" s="1">
        <v>0</v>
      </c>
      <c r="Q22" s="1">
        <v>0</v>
      </c>
      <c r="R22" s="1">
        <v>0</v>
      </c>
      <c r="S22" s="1">
        <v>30.8</v>
      </c>
    </row>
    <row r="23" spans="1:19" x14ac:dyDescent="0.2">
      <c r="A23" s="1" t="s">
        <v>278</v>
      </c>
      <c r="B23" s="1">
        <v>4210</v>
      </c>
      <c r="C23" s="1">
        <v>0</v>
      </c>
      <c r="D23" s="1">
        <v>0</v>
      </c>
      <c r="E23" s="1">
        <v>0</v>
      </c>
      <c r="F23" s="1">
        <v>210</v>
      </c>
      <c r="G23" s="1">
        <v>650</v>
      </c>
      <c r="H23" s="1">
        <v>800</v>
      </c>
      <c r="I23" s="1">
        <v>560</v>
      </c>
      <c r="J23" s="1">
        <v>460</v>
      </c>
      <c r="K23" s="1">
        <v>450</v>
      </c>
      <c r="L23" s="1">
        <v>400</v>
      </c>
      <c r="M23" s="1">
        <v>280</v>
      </c>
      <c r="N23" s="1">
        <v>180</v>
      </c>
      <c r="O23" s="1">
        <v>120</v>
      </c>
      <c r="P23" s="1">
        <v>20</v>
      </c>
      <c r="Q23" s="1">
        <v>70</v>
      </c>
      <c r="R23" s="1">
        <v>10</v>
      </c>
      <c r="S23" s="1">
        <v>34</v>
      </c>
    </row>
    <row r="24" spans="1:19" x14ac:dyDescent="0.2">
      <c r="A24" s="1" t="s">
        <v>279</v>
      </c>
      <c r="B24" s="1">
        <v>970</v>
      </c>
      <c r="C24" s="1">
        <v>0</v>
      </c>
      <c r="D24" s="1">
        <v>0</v>
      </c>
      <c r="E24" s="1">
        <v>0</v>
      </c>
      <c r="F24" s="1">
        <v>50</v>
      </c>
      <c r="G24" s="1">
        <v>170</v>
      </c>
      <c r="H24" s="1">
        <v>240</v>
      </c>
      <c r="I24" s="1">
        <v>150</v>
      </c>
      <c r="J24" s="1">
        <v>150</v>
      </c>
      <c r="K24" s="1">
        <v>40</v>
      </c>
      <c r="L24" s="1">
        <v>110</v>
      </c>
      <c r="M24" s="1">
        <v>10</v>
      </c>
      <c r="N24" s="1">
        <v>30</v>
      </c>
      <c r="O24" s="1">
        <v>10</v>
      </c>
      <c r="P24" s="1">
        <v>10</v>
      </c>
      <c r="Q24" s="1">
        <v>0</v>
      </c>
      <c r="R24" s="1">
        <v>0</v>
      </c>
      <c r="S24" s="1">
        <v>30.8</v>
      </c>
    </row>
    <row r="25" spans="1:19" x14ac:dyDescent="0.2">
      <c r="A25" s="1" t="s">
        <v>280</v>
      </c>
      <c r="B25" s="1">
        <v>1190</v>
      </c>
      <c r="C25" s="1">
        <v>0</v>
      </c>
      <c r="D25" s="1">
        <v>0</v>
      </c>
      <c r="E25" s="1">
        <v>0</v>
      </c>
      <c r="F25" s="1">
        <v>40</v>
      </c>
      <c r="G25" s="1">
        <v>120</v>
      </c>
      <c r="H25" s="1">
        <v>180</v>
      </c>
      <c r="I25" s="1">
        <v>220</v>
      </c>
      <c r="J25" s="1">
        <v>280</v>
      </c>
      <c r="K25" s="1">
        <v>80</v>
      </c>
      <c r="L25" s="1">
        <v>70</v>
      </c>
      <c r="M25" s="1">
        <v>60</v>
      </c>
      <c r="N25" s="1">
        <v>70</v>
      </c>
      <c r="O25" s="1">
        <v>40</v>
      </c>
      <c r="P25" s="1">
        <v>30</v>
      </c>
      <c r="Q25" s="1">
        <v>0</v>
      </c>
      <c r="R25" s="1">
        <v>0</v>
      </c>
      <c r="S25" s="1">
        <v>35.6</v>
      </c>
    </row>
    <row r="26" spans="1:19" x14ac:dyDescent="0.2">
      <c r="A26" s="1" t="s">
        <v>281</v>
      </c>
      <c r="B26" s="1">
        <v>640</v>
      </c>
      <c r="C26" s="1">
        <v>0</v>
      </c>
      <c r="D26" s="1">
        <v>0</v>
      </c>
      <c r="E26" s="1">
        <v>0</v>
      </c>
      <c r="F26" s="1">
        <v>40</v>
      </c>
      <c r="G26" s="1">
        <v>140</v>
      </c>
      <c r="H26" s="1">
        <v>90</v>
      </c>
      <c r="I26" s="1">
        <v>40</v>
      </c>
      <c r="J26" s="1">
        <v>120</v>
      </c>
      <c r="K26" s="1">
        <v>30</v>
      </c>
      <c r="L26" s="1">
        <v>60</v>
      </c>
      <c r="M26" s="1">
        <v>50</v>
      </c>
      <c r="N26" s="1">
        <v>20</v>
      </c>
      <c r="O26" s="1">
        <v>30</v>
      </c>
      <c r="P26" s="1">
        <v>10</v>
      </c>
      <c r="Q26" s="1">
        <v>0</v>
      </c>
      <c r="R26" s="1">
        <v>10</v>
      </c>
      <c r="S26" s="1">
        <v>35.4</v>
      </c>
    </row>
    <row r="27" spans="1:19" x14ac:dyDescent="0.2">
      <c r="A27" s="1" t="s">
        <v>282</v>
      </c>
      <c r="B27" s="1">
        <v>1290</v>
      </c>
      <c r="C27" s="1">
        <v>0</v>
      </c>
      <c r="D27" s="1">
        <v>0</v>
      </c>
      <c r="E27" s="1">
        <v>0</v>
      </c>
      <c r="F27" s="1">
        <v>70</v>
      </c>
      <c r="G27" s="1">
        <v>280</v>
      </c>
      <c r="H27" s="1">
        <v>280</v>
      </c>
      <c r="I27" s="1">
        <v>210</v>
      </c>
      <c r="J27" s="1">
        <v>40</v>
      </c>
      <c r="K27" s="1">
        <v>130</v>
      </c>
      <c r="L27" s="1">
        <v>60</v>
      </c>
      <c r="M27" s="1">
        <v>90</v>
      </c>
      <c r="N27" s="1">
        <v>50</v>
      </c>
      <c r="O27" s="1">
        <v>40</v>
      </c>
      <c r="P27" s="1">
        <v>40</v>
      </c>
      <c r="Q27" s="1">
        <v>0</v>
      </c>
      <c r="R27" s="1">
        <v>0</v>
      </c>
      <c r="S27" s="1">
        <v>30.4</v>
      </c>
    </row>
    <row r="28" spans="1:19" x14ac:dyDescent="0.2">
      <c r="A28" s="1" t="s">
        <v>283</v>
      </c>
      <c r="B28" s="1">
        <v>3770</v>
      </c>
      <c r="C28" s="1">
        <v>0</v>
      </c>
      <c r="D28" s="1">
        <v>0</v>
      </c>
      <c r="E28" s="1">
        <v>0</v>
      </c>
      <c r="F28" s="1">
        <v>800</v>
      </c>
      <c r="G28" s="1">
        <v>730</v>
      </c>
      <c r="H28" s="1">
        <v>610</v>
      </c>
      <c r="I28" s="1">
        <v>320</v>
      </c>
      <c r="J28" s="1">
        <v>380</v>
      </c>
      <c r="K28" s="1">
        <v>370</v>
      </c>
      <c r="L28" s="1">
        <v>190</v>
      </c>
      <c r="M28" s="1">
        <v>120</v>
      </c>
      <c r="N28" s="1">
        <v>70</v>
      </c>
      <c r="O28" s="1">
        <v>80</v>
      </c>
      <c r="P28" s="1">
        <v>60</v>
      </c>
      <c r="Q28" s="1">
        <v>10</v>
      </c>
      <c r="R28" s="1">
        <v>30</v>
      </c>
      <c r="S28" s="1">
        <v>27.9</v>
      </c>
    </row>
    <row r="29" spans="1:19" x14ac:dyDescent="0.2">
      <c r="A29" s="1" t="s">
        <v>284</v>
      </c>
      <c r="B29" s="1">
        <v>13170</v>
      </c>
      <c r="C29" s="1">
        <v>0</v>
      </c>
      <c r="D29" s="1">
        <v>0</v>
      </c>
      <c r="E29" s="1">
        <v>0</v>
      </c>
      <c r="F29" s="1">
        <v>2140</v>
      </c>
      <c r="G29" s="1">
        <v>2420</v>
      </c>
      <c r="H29" s="1">
        <v>2070</v>
      </c>
      <c r="I29" s="1">
        <v>1480</v>
      </c>
      <c r="J29" s="1">
        <v>1330</v>
      </c>
      <c r="K29" s="1">
        <v>1240</v>
      </c>
      <c r="L29" s="1">
        <v>680</v>
      </c>
      <c r="M29" s="1">
        <v>510</v>
      </c>
      <c r="N29" s="1">
        <v>550</v>
      </c>
      <c r="O29" s="1">
        <v>350</v>
      </c>
      <c r="P29" s="1">
        <v>250</v>
      </c>
      <c r="Q29" s="1">
        <v>80</v>
      </c>
      <c r="R29" s="1">
        <v>70</v>
      </c>
      <c r="S29" s="1">
        <v>29.9</v>
      </c>
    </row>
    <row r="30" spans="1:19" x14ac:dyDescent="0.2">
      <c r="A30" s="1" t="s">
        <v>285</v>
      </c>
      <c r="B30" s="1">
        <v>3200</v>
      </c>
      <c r="C30" s="1">
        <v>0</v>
      </c>
      <c r="D30" s="1">
        <v>0</v>
      </c>
      <c r="E30" s="1">
        <v>0</v>
      </c>
      <c r="F30" s="1">
        <v>210</v>
      </c>
      <c r="G30" s="1">
        <v>510</v>
      </c>
      <c r="H30" s="1">
        <v>660</v>
      </c>
      <c r="I30" s="1">
        <v>450</v>
      </c>
      <c r="J30" s="1">
        <v>400</v>
      </c>
      <c r="K30" s="1">
        <v>360</v>
      </c>
      <c r="L30" s="1">
        <v>180</v>
      </c>
      <c r="M30" s="1">
        <v>140</v>
      </c>
      <c r="N30" s="1">
        <v>140</v>
      </c>
      <c r="O30" s="1">
        <v>70</v>
      </c>
      <c r="P30" s="1">
        <v>60</v>
      </c>
      <c r="Q30" s="1">
        <v>20</v>
      </c>
      <c r="R30" s="1">
        <v>0</v>
      </c>
      <c r="S30" s="1">
        <v>32.4</v>
      </c>
    </row>
    <row r="31" spans="1:19" x14ac:dyDescent="0.2">
      <c r="A31" s="1" t="s">
        <v>286</v>
      </c>
      <c r="B31" s="1">
        <v>1530</v>
      </c>
      <c r="C31" s="1">
        <v>0</v>
      </c>
      <c r="D31" s="1">
        <v>0</v>
      </c>
      <c r="E31" s="1">
        <v>0</v>
      </c>
      <c r="F31" s="1">
        <v>170</v>
      </c>
      <c r="G31" s="1">
        <v>260</v>
      </c>
      <c r="H31" s="1">
        <v>220</v>
      </c>
      <c r="I31" s="1">
        <v>230</v>
      </c>
      <c r="J31" s="1">
        <v>180</v>
      </c>
      <c r="K31" s="1">
        <v>140</v>
      </c>
      <c r="L31" s="1">
        <v>130</v>
      </c>
      <c r="M31" s="1">
        <v>20</v>
      </c>
      <c r="N31" s="1">
        <v>50</v>
      </c>
      <c r="O31" s="1">
        <v>120</v>
      </c>
      <c r="P31" s="1">
        <v>10</v>
      </c>
      <c r="Q31" s="1">
        <v>0</v>
      </c>
      <c r="R31" s="1">
        <v>0</v>
      </c>
      <c r="S31" s="1">
        <v>32.5</v>
      </c>
    </row>
    <row r="32" spans="1:19" x14ac:dyDescent="0.2">
      <c r="A32" s="1" t="s">
        <v>287</v>
      </c>
      <c r="B32" s="1">
        <v>1020</v>
      </c>
      <c r="C32" s="1">
        <v>0</v>
      </c>
      <c r="D32" s="1">
        <v>0</v>
      </c>
      <c r="E32" s="1">
        <v>0</v>
      </c>
      <c r="F32" s="1">
        <v>130</v>
      </c>
      <c r="G32" s="1">
        <v>200</v>
      </c>
      <c r="H32" s="1">
        <v>190</v>
      </c>
      <c r="I32" s="1">
        <v>160</v>
      </c>
      <c r="J32" s="1">
        <v>70</v>
      </c>
      <c r="K32" s="1">
        <v>60</v>
      </c>
      <c r="L32" s="1">
        <v>30</v>
      </c>
      <c r="M32" s="1">
        <v>50</v>
      </c>
      <c r="N32" s="1">
        <v>20</v>
      </c>
      <c r="O32" s="1">
        <v>80</v>
      </c>
      <c r="P32" s="1">
        <v>10</v>
      </c>
      <c r="Q32" s="1">
        <v>20</v>
      </c>
      <c r="R32" s="1">
        <v>0</v>
      </c>
      <c r="S32" s="1">
        <v>29.7</v>
      </c>
    </row>
    <row r="33" spans="1:19" x14ac:dyDescent="0.2">
      <c r="A33" s="1" t="s">
        <v>288</v>
      </c>
      <c r="B33" s="1">
        <v>4170</v>
      </c>
      <c r="C33" s="1">
        <v>0</v>
      </c>
      <c r="D33" s="1">
        <v>0</v>
      </c>
      <c r="E33" s="1">
        <v>0</v>
      </c>
      <c r="F33" s="1">
        <v>430</v>
      </c>
      <c r="G33" s="1">
        <v>840</v>
      </c>
      <c r="H33" s="1">
        <v>600</v>
      </c>
      <c r="I33" s="1">
        <v>630</v>
      </c>
      <c r="J33" s="1">
        <v>310</v>
      </c>
      <c r="K33" s="1">
        <v>320</v>
      </c>
      <c r="L33" s="1">
        <v>330</v>
      </c>
      <c r="M33" s="1">
        <v>230</v>
      </c>
      <c r="N33" s="1">
        <v>160</v>
      </c>
      <c r="O33" s="1">
        <v>160</v>
      </c>
      <c r="P33" s="1">
        <v>100</v>
      </c>
      <c r="Q33" s="1">
        <v>50</v>
      </c>
      <c r="R33" s="1">
        <v>10</v>
      </c>
      <c r="S33" s="1">
        <v>31.7</v>
      </c>
    </row>
    <row r="34" spans="1:19" x14ac:dyDescent="0.2">
      <c r="A34" s="1" t="s">
        <v>289</v>
      </c>
      <c r="B34" s="1">
        <v>1300</v>
      </c>
      <c r="C34" s="1">
        <v>0</v>
      </c>
      <c r="D34" s="1">
        <v>0</v>
      </c>
      <c r="E34" s="1">
        <v>0</v>
      </c>
      <c r="F34" s="1">
        <v>360</v>
      </c>
      <c r="G34" s="1">
        <v>250</v>
      </c>
      <c r="H34" s="1">
        <v>160</v>
      </c>
      <c r="I34" s="1">
        <v>150</v>
      </c>
      <c r="J34" s="1">
        <v>130</v>
      </c>
      <c r="K34" s="1">
        <v>100</v>
      </c>
      <c r="L34" s="1">
        <v>40</v>
      </c>
      <c r="M34" s="1">
        <v>20</v>
      </c>
      <c r="N34" s="1">
        <v>40</v>
      </c>
      <c r="O34" s="1">
        <v>20</v>
      </c>
      <c r="P34" s="1">
        <v>10</v>
      </c>
      <c r="Q34" s="1">
        <v>20</v>
      </c>
      <c r="R34" s="1">
        <v>0</v>
      </c>
      <c r="S34" s="1">
        <v>26.3</v>
      </c>
    </row>
    <row r="35" spans="1:19" x14ac:dyDescent="0.2">
      <c r="A35" s="1" t="s">
        <v>290</v>
      </c>
      <c r="B35" s="1">
        <v>2520</v>
      </c>
      <c r="C35" s="1">
        <v>0</v>
      </c>
      <c r="D35" s="1">
        <v>0</v>
      </c>
      <c r="E35" s="1">
        <v>0</v>
      </c>
      <c r="F35" s="1">
        <v>60</v>
      </c>
      <c r="G35" s="1">
        <v>340</v>
      </c>
      <c r="H35" s="1">
        <v>280</v>
      </c>
      <c r="I35" s="1">
        <v>470</v>
      </c>
      <c r="J35" s="1">
        <v>420</v>
      </c>
      <c r="K35" s="1">
        <v>350</v>
      </c>
      <c r="L35" s="1">
        <v>170</v>
      </c>
      <c r="M35" s="1">
        <v>150</v>
      </c>
      <c r="N35" s="1">
        <v>170</v>
      </c>
      <c r="O35" s="1">
        <v>70</v>
      </c>
      <c r="P35" s="1">
        <v>30</v>
      </c>
      <c r="Q35" s="1">
        <v>10</v>
      </c>
      <c r="R35" s="1">
        <v>0</v>
      </c>
      <c r="S35" s="1">
        <v>36.299999999999997</v>
      </c>
    </row>
    <row r="36" spans="1:19" x14ac:dyDescent="0.2">
      <c r="A36" s="1" t="s">
        <v>291</v>
      </c>
      <c r="B36" s="1">
        <v>450</v>
      </c>
      <c r="C36" s="1">
        <v>0</v>
      </c>
      <c r="D36" s="1">
        <v>0</v>
      </c>
      <c r="E36" s="1">
        <v>0</v>
      </c>
      <c r="F36" s="1">
        <v>80</v>
      </c>
      <c r="G36" s="1">
        <v>60</v>
      </c>
      <c r="H36" s="1">
        <v>70</v>
      </c>
      <c r="I36" s="1">
        <v>120</v>
      </c>
      <c r="J36" s="1">
        <v>20</v>
      </c>
      <c r="K36" s="1">
        <v>40</v>
      </c>
      <c r="L36" s="1">
        <v>20</v>
      </c>
      <c r="M36" s="1">
        <v>10</v>
      </c>
      <c r="N36" s="1">
        <v>30</v>
      </c>
      <c r="O36" s="1">
        <v>0</v>
      </c>
      <c r="P36" s="1">
        <v>0</v>
      </c>
      <c r="Q36" s="1">
        <v>0</v>
      </c>
      <c r="R36" s="1">
        <v>0</v>
      </c>
      <c r="S36" s="1">
        <v>30.6</v>
      </c>
    </row>
    <row r="37" spans="1:19" x14ac:dyDescent="0.2">
      <c r="A37" s="1" t="s">
        <v>292</v>
      </c>
      <c r="B37" s="1">
        <v>5100</v>
      </c>
      <c r="C37" s="1">
        <v>0</v>
      </c>
      <c r="D37" s="1">
        <v>0</v>
      </c>
      <c r="E37" s="1">
        <v>0</v>
      </c>
      <c r="F37" s="1">
        <v>80</v>
      </c>
      <c r="G37" s="1">
        <v>330</v>
      </c>
      <c r="H37" s="1">
        <v>570</v>
      </c>
      <c r="I37" s="1">
        <v>580</v>
      </c>
      <c r="J37" s="1">
        <v>870</v>
      </c>
      <c r="K37" s="1">
        <v>760</v>
      </c>
      <c r="L37" s="1">
        <v>630</v>
      </c>
      <c r="M37" s="1">
        <v>460</v>
      </c>
      <c r="N37" s="1">
        <v>370</v>
      </c>
      <c r="O37" s="1">
        <v>230</v>
      </c>
      <c r="P37" s="1">
        <v>160</v>
      </c>
      <c r="Q37" s="1">
        <v>30</v>
      </c>
      <c r="R37" s="1">
        <v>30</v>
      </c>
      <c r="S37" s="1">
        <v>40.799999999999997</v>
      </c>
    </row>
    <row r="38" spans="1:19" x14ac:dyDescent="0.2">
      <c r="A38" s="1" t="s">
        <v>293</v>
      </c>
      <c r="B38" s="1">
        <v>460</v>
      </c>
      <c r="C38" s="1">
        <v>0</v>
      </c>
      <c r="D38" s="1">
        <v>0</v>
      </c>
      <c r="E38" s="1">
        <v>0</v>
      </c>
      <c r="F38" s="1">
        <v>30</v>
      </c>
      <c r="G38" s="1">
        <v>60</v>
      </c>
      <c r="H38" s="1">
        <v>90</v>
      </c>
      <c r="I38" s="1">
        <v>60</v>
      </c>
      <c r="J38" s="1">
        <v>40</v>
      </c>
      <c r="K38" s="1">
        <v>60</v>
      </c>
      <c r="L38" s="1">
        <v>20</v>
      </c>
      <c r="M38" s="1">
        <v>30</v>
      </c>
      <c r="N38" s="1">
        <v>10</v>
      </c>
      <c r="O38" s="1">
        <v>30</v>
      </c>
      <c r="P38" s="1">
        <v>20</v>
      </c>
      <c r="Q38" s="1">
        <v>10</v>
      </c>
      <c r="R38" s="1">
        <v>0</v>
      </c>
      <c r="S38" s="1">
        <v>34.200000000000003</v>
      </c>
    </row>
    <row r="39" spans="1:19" x14ac:dyDescent="0.2">
      <c r="A39" s="1" t="s">
        <v>294</v>
      </c>
      <c r="B39" s="1">
        <v>10860</v>
      </c>
      <c r="C39" s="1">
        <v>0</v>
      </c>
      <c r="D39" s="1">
        <v>0</v>
      </c>
      <c r="E39" s="1">
        <v>0</v>
      </c>
      <c r="F39" s="1">
        <v>350</v>
      </c>
      <c r="G39" s="1">
        <v>1080</v>
      </c>
      <c r="H39" s="1">
        <v>1360</v>
      </c>
      <c r="I39" s="1">
        <v>1590</v>
      </c>
      <c r="J39" s="1">
        <v>1600</v>
      </c>
      <c r="K39" s="1">
        <v>1520</v>
      </c>
      <c r="L39" s="1">
        <v>1070</v>
      </c>
      <c r="M39" s="1">
        <v>780</v>
      </c>
      <c r="N39" s="1">
        <v>700</v>
      </c>
      <c r="O39" s="1">
        <v>400</v>
      </c>
      <c r="P39" s="1">
        <v>230</v>
      </c>
      <c r="Q39" s="1">
        <v>90</v>
      </c>
      <c r="R39" s="1">
        <v>90</v>
      </c>
      <c r="S39" s="1">
        <v>38.299999999999997</v>
      </c>
    </row>
    <row r="40" spans="1:19" x14ac:dyDescent="0.2">
      <c r="A40" s="1" t="s">
        <v>295</v>
      </c>
      <c r="B40" s="1">
        <v>6270</v>
      </c>
      <c r="C40" s="1">
        <v>0</v>
      </c>
      <c r="D40" s="1">
        <v>0</v>
      </c>
      <c r="E40" s="1">
        <v>0</v>
      </c>
      <c r="F40" s="1">
        <v>360</v>
      </c>
      <c r="G40" s="1">
        <v>470</v>
      </c>
      <c r="H40" s="1">
        <v>760</v>
      </c>
      <c r="I40" s="1">
        <v>750</v>
      </c>
      <c r="J40" s="1">
        <v>870</v>
      </c>
      <c r="K40" s="1">
        <v>940</v>
      </c>
      <c r="L40" s="1">
        <v>460</v>
      </c>
      <c r="M40" s="1">
        <v>630</v>
      </c>
      <c r="N40" s="1">
        <v>460</v>
      </c>
      <c r="O40" s="1">
        <v>260</v>
      </c>
      <c r="P40" s="1">
        <v>230</v>
      </c>
      <c r="Q40" s="1">
        <v>40</v>
      </c>
      <c r="R40" s="1">
        <v>40</v>
      </c>
      <c r="S40" s="1">
        <v>39.6</v>
      </c>
    </row>
    <row r="41" spans="1:19" x14ac:dyDescent="0.2">
      <c r="A41" s="1" t="s">
        <v>296</v>
      </c>
      <c r="B41" s="1">
        <v>11890</v>
      </c>
      <c r="C41" s="1">
        <v>0</v>
      </c>
      <c r="D41" s="1">
        <v>0</v>
      </c>
      <c r="E41" s="1">
        <v>0</v>
      </c>
      <c r="F41" s="1">
        <v>920</v>
      </c>
      <c r="G41" s="1">
        <v>4020</v>
      </c>
      <c r="H41" s="1">
        <v>2670</v>
      </c>
      <c r="I41" s="1">
        <v>1960</v>
      </c>
      <c r="J41" s="1">
        <v>1440</v>
      </c>
      <c r="K41" s="1">
        <v>700</v>
      </c>
      <c r="L41" s="1">
        <v>90</v>
      </c>
      <c r="M41" s="1">
        <v>50</v>
      </c>
      <c r="N41" s="1">
        <v>10</v>
      </c>
      <c r="O41" s="1">
        <v>10</v>
      </c>
      <c r="P41" s="1">
        <v>20</v>
      </c>
      <c r="Q41" s="1">
        <v>0</v>
      </c>
      <c r="R41" s="1">
        <v>0</v>
      </c>
      <c r="S41" s="1">
        <v>26.9</v>
      </c>
    </row>
    <row r="42" spans="1:19" x14ac:dyDescent="0.2">
      <c r="A42" s="1" t="s">
        <v>297</v>
      </c>
      <c r="B42" s="1">
        <v>130</v>
      </c>
      <c r="C42" s="1">
        <v>0</v>
      </c>
      <c r="D42" s="1">
        <v>0</v>
      </c>
      <c r="E42" s="1">
        <v>0</v>
      </c>
      <c r="F42" s="1">
        <v>0</v>
      </c>
      <c r="G42" s="1">
        <v>30</v>
      </c>
      <c r="H42" s="1">
        <v>30</v>
      </c>
      <c r="I42" s="1">
        <v>20</v>
      </c>
      <c r="J42" s="1">
        <v>20</v>
      </c>
      <c r="K42" s="1">
        <v>10</v>
      </c>
      <c r="L42" s="1">
        <v>10</v>
      </c>
      <c r="M42" s="1">
        <v>10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31.3</v>
      </c>
    </row>
    <row r="43" spans="1:19" x14ac:dyDescent="0.2">
      <c r="A43" s="1" t="s">
        <v>298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76</v>
      </c>
      <c r="B44" s="1">
        <v>57070</v>
      </c>
      <c r="C44" s="1">
        <v>14070</v>
      </c>
      <c r="D44" s="1">
        <v>13120</v>
      </c>
      <c r="E44" s="1">
        <v>11980</v>
      </c>
      <c r="F44" s="1">
        <v>6210</v>
      </c>
      <c r="G44" s="1">
        <v>1130</v>
      </c>
      <c r="H44" s="1">
        <v>1060</v>
      </c>
      <c r="I44" s="1">
        <v>1150</v>
      </c>
      <c r="J44" s="1">
        <v>980</v>
      </c>
      <c r="K44" s="1">
        <v>730</v>
      </c>
      <c r="L44" s="1">
        <v>600</v>
      </c>
      <c r="M44" s="1">
        <v>670</v>
      </c>
      <c r="N44" s="1">
        <v>960</v>
      </c>
      <c r="O44" s="1">
        <v>1340</v>
      </c>
      <c r="P44" s="1">
        <v>1100</v>
      </c>
      <c r="Q44" s="1">
        <v>720</v>
      </c>
      <c r="R44" s="1">
        <v>1250</v>
      </c>
      <c r="S44" s="1">
        <v>10.6</v>
      </c>
    </row>
    <row r="45" spans="1:19" x14ac:dyDescent="0.2">
      <c r="A45" s="1" t="s">
        <v>39</v>
      </c>
    </row>
    <row r="46" spans="1:19" x14ac:dyDescent="0.2">
      <c r="A46" s="1" t="s">
        <v>258</v>
      </c>
    </row>
    <row r="47" spans="1:19" x14ac:dyDescent="0.2">
      <c r="A47" s="1" t="s">
        <v>2</v>
      </c>
      <c r="B47" s="1">
        <v>71270</v>
      </c>
      <c r="C47" s="1">
        <v>7250</v>
      </c>
      <c r="D47" s="1">
        <v>6680</v>
      </c>
      <c r="E47" s="1">
        <v>6340</v>
      </c>
      <c r="F47" s="1">
        <v>6860</v>
      </c>
      <c r="G47" s="1">
        <v>8270</v>
      </c>
      <c r="H47" s="1">
        <v>7020</v>
      </c>
      <c r="I47" s="1">
        <v>6290</v>
      </c>
      <c r="J47" s="1">
        <v>5560</v>
      </c>
      <c r="K47" s="1">
        <v>4550</v>
      </c>
      <c r="L47" s="1">
        <v>3140</v>
      </c>
      <c r="M47" s="1">
        <v>2640</v>
      </c>
      <c r="N47" s="1">
        <v>2230</v>
      </c>
      <c r="O47" s="1">
        <v>1840</v>
      </c>
      <c r="P47" s="1">
        <v>1300</v>
      </c>
      <c r="Q47" s="1">
        <v>580</v>
      </c>
      <c r="R47" s="1">
        <v>720</v>
      </c>
      <c r="S47" s="1">
        <v>25.2</v>
      </c>
    </row>
    <row r="48" spans="1:19" x14ac:dyDescent="0.2">
      <c r="A48" s="1" t="s">
        <v>259</v>
      </c>
      <c r="B48" s="1">
        <v>440</v>
      </c>
      <c r="C48" s="1">
        <v>0</v>
      </c>
      <c r="D48" s="1">
        <v>0</v>
      </c>
      <c r="E48" s="1">
        <v>0</v>
      </c>
      <c r="F48" s="1">
        <v>70</v>
      </c>
      <c r="G48" s="1">
        <v>70</v>
      </c>
      <c r="H48" s="1">
        <v>60</v>
      </c>
      <c r="I48" s="1">
        <v>20</v>
      </c>
      <c r="J48" s="1">
        <v>60</v>
      </c>
      <c r="K48" s="1">
        <v>30</v>
      </c>
      <c r="L48" s="1">
        <v>20</v>
      </c>
      <c r="M48" s="1">
        <v>20</v>
      </c>
      <c r="N48" s="1">
        <v>30</v>
      </c>
      <c r="O48" s="1">
        <v>20</v>
      </c>
      <c r="P48" s="1">
        <v>20</v>
      </c>
      <c r="Q48" s="1">
        <v>0</v>
      </c>
      <c r="R48" s="1">
        <v>20</v>
      </c>
      <c r="S48" s="1">
        <v>35</v>
      </c>
    </row>
    <row r="49" spans="1:19" x14ac:dyDescent="0.2">
      <c r="A49" s="1" t="s">
        <v>260</v>
      </c>
      <c r="B49" s="1">
        <v>80</v>
      </c>
      <c r="C49" s="1">
        <v>0</v>
      </c>
      <c r="D49" s="1">
        <v>0</v>
      </c>
      <c r="E49" s="1">
        <v>0</v>
      </c>
      <c r="F49" s="1">
        <v>20</v>
      </c>
      <c r="G49" s="1">
        <v>10</v>
      </c>
      <c r="H49" s="1">
        <v>0</v>
      </c>
      <c r="I49" s="1">
        <v>20</v>
      </c>
      <c r="J49" s="1">
        <v>0</v>
      </c>
      <c r="K49" s="1">
        <v>0</v>
      </c>
      <c r="L49" s="1">
        <v>10</v>
      </c>
      <c r="M49" s="1">
        <v>10</v>
      </c>
      <c r="N49" s="1">
        <v>10</v>
      </c>
      <c r="O49" s="1">
        <v>0</v>
      </c>
      <c r="P49" s="1">
        <v>0</v>
      </c>
      <c r="Q49" s="1">
        <v>0</v>
      </c>
      <c r="R49" s="1">
        <v>0</v>
      </c>
      <c r="S49" s="1">
        <v>32.5</v>
      </c>
    </row>
    <row r="50" spans="1:19" x14ac:dyDescent="0.2">
      <c r="A50" s="1" t="s">
        <v>261</v>
      </c>
      <c r="B50" s="1">
        <v>60</v>
      </c>
      <c r="C50" s="1">
        <v>0</v>
      </c>
      <c r="D50" s="1">
        <v>0</v>
      </c>
      <c r="E50" s="1">
        <v>0</v>
      </c>
      <c r="F50" s="1">
        <v>10</v>
      </c>
      <c r="G50" s="1">
        <v>10</v>
      </c>
      <c r="H50" s="1">
        <v>0</v>
      </c>
      <c r="I50" s="1">
        <v>10</v>
      </c>
      <c r="J50" s="1">
        <v>20</v>
      </c>
      <c r="K50" s="1">
        <v>0</v>
      </c>
      <c r="L50" s="1">
        <v>0</v>
      </c>
      <c r="M50" s="1">
        <v>0</v>
      </c>
      <c r="N50" s="1">
        <v>10</v>
      </c>
      <c r="O50" s="1">
        <v>0</v>
      </c>
      <c r="P50" s="1">
        <v>0</v>
      </c>
      <c r="Q50" s="1">
        <v>0</v>
      </c>
      <c r="R50" s="1">
        <v>0</v>
      </c>
      <c r="S50" s="1">
        <v>35</v>
      </c>
    </row>
    <row r="51" spans="1:19" x14ac:dyDescent="0.2">
      <c r="A51" s="1" t="s">
        <v>262</v>
      </c>
      <c r="B51" s="1">
        <v>8570</v>
      </c>
      <c r="C51" s="1">
        <v>0</v>
      </c>
      <c r="D51" s="1">
        <v>0</v>
      </c>
      <c r="E51" s="1">
        <v>0</v>
      </c>
      <c r="F51" s="1">
        <v>380</v>
      </c>
      <c r="G51" s="1">
        <v>790</v>
      </c>
      <c r="H51" s="1">
        <v>870</v>
      </c>
      <c r="I51" s="1">
        <v>1250</v>
      </c>
      <c r="J51" s="1">
        <v>1410</v>
      </c>
      <c r="K51" s="1">
        <v>1190</v>
      </c>
      <c r="L51" s="1">
        <v>990</v>
      </c>
      <c r="M51" s="1">
        <v>770</v>
      </c>
      <c r="N51" s="1">
        <v>480</v>
      </c>
      <c r="O51" s="1">
        <v>200</v>
      </c>
      <c r="P51" s="1">
        <v>200</v>
      </c>
      <c r="Q51" s="1">
        <v>30</v>
      </c>
      <c r="R51" s="1">
        <v>10</v>
      </c>
      <c r="S51" s="1">
        <v>38.5</v>
      </c>
    </row>
    <row r="52" spans="1:19" x14ac:dyDescent="0.2">
      <c r="A52" s="1" t="s">
        <v>263</v>
      </c>
      <c r="B52" s="1">
        <v>300</v>
      </c>
      <c r="C52" s="1">
        <v>0</v>
      </c>
      <c r="D52" s="1">
        <v>0</v>
      </c>
      <c r="E52" s="1">
        <v>0</v>
      </c>
      <c r="F52" s="1">
        <v>50</v>
      </c>
      <c r="G52" s="1">
        <v>50</v>
      </c>
      <c r="H52" s="1">
        <v>40</v>
      </c>
      <c r="I52" s="1">
        <v>30</v>
      </c>
      <c r="J52" s="1">
        <v>20</v>
      </c>
      <c r="K52" s="1">
        <v>30</v>
      </c>
      <c r="L52" s="1">
        <v>0</v>
      </c>
      <c r="M52" s="1">
        <v>10</v>
      </c>
      <c r="N52" s="1">
        <v>20</v>
      </c>
      <c r="O52" s="1">
        <v>20</v>
      </c>
      <c r="P52" s="1">
        <v>30</v>
      </c>
      <c r="Q52" s="1">
        <v>0</v>
      </c>
      <c r="R52" s="1">
        <v>0</v>
      </c>
      <c r="S52" s="1">
        <v>31.7</v>
      </c>
    </row>
    <row r="53" spans="1:19" x14ac:dyDescent="0.2">
      <c r="A53" s="1" t="s">
        <v>264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</row>
    <row r="54" spans="1:19" x14ac:dyDescent="0.2">
      <c r="A54" s="1" t="s">
        <v>265</v>
      </c>
      <c r="B54" s="1">
        <v>30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10</v>
      </c>
      <c r="J54" s="1">
        <v>0</v>
      </c>
      <c r="K54" s="1">
        <v>0</v>
      </c>
      <c r="L54" s="1">
        <v>10</v>
      </c>
      <c r="M54" s="1">
        <v>0</v>
      </c>
      <c r="N54" s="1">
        <v>0</v>
      </c>
      <c r="O54" s="1">
        <v>0</v>
      </c>
      <c r="P54" s="1">
        <v>0</v>
      </c>
      <c r="Q54" s="1">
        <v>10</v>
      </c>
      <c r="R54" s="1">
        <v>0</v>
      </c>
      <c r="S54" s="1">
        <v>47.5</v>
      </c>
    </row>
    <row r="55" spans="1:19" x14ac:dyDescent="0.2">
      <c r="A55" s="1" t="s">
        <v>266</v>
      </c>
      <c r="B55" s="1">
        <v>250</v>
      </c>
      <c r="C55" s="1">
        <v>0</v>
      </c>
      <c r="D55" s="1">
        <v>0</v>
      </c>
      <c r="E55" s="1">
        <v>0</v>
      </c>
      <c r="F55" s="1">
        <v>60</v>
      </c>
      <c r="G55" s="1">
        <v>40</v>
      </c>
      <c r="H55" s="1">
        <v>30</v>
      </c>
      <c r="I55" s="1">
        <v>40</v>
      </c>
      <c r="J55" s="1">
        <v>20</v>
      </c>
      <c r="K55" s="1">
        <v>20</v>
      </c>
      <c r="L55" s="1">
        <v>20</v>
      </c>
      <c r="M55" s="1">
        <v>10</v>
      </c>
      <c r="N55" s="1">
        <v>10</v>
      </c>
      <c r="O55" s="1">
        <v>0</v>
      </c>
      <c r="P55" s="1">
        <v>0</v>
      </c>
      <c r="Q55" s="1">
        <v>0</v>
      </c>
      <c r="R55" s="1">
        <v>0</v>
      </c>
      <c r="S55" s="1">
        <v>29.2</v>
      </c>
    </row>
    <row r="56" spans="1:19" x14ac:dyDescent="0.2">
      <c r="A56" s="1" t="s">
        <v>267</v>
      </c>
      <c r="B56" s="1">
        <v>10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10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37.5</v>
      </c>
    </row>
    <row r="57" spans="1:19" x14ac:dyDescent="0.2">
      <c r="A57" s="1" t="s">
        <v>268</v>
      </c>
      <c r="B57" s="1">
        <v>50</v>
      </c>
      <c r="C57" s="1">
        <v>0</v>
      </c>
      <c r="D57" s="1">
        <v>0</v>
      </c>
      <c r="E57" s="1">
        <v>0</v>
      </c>
      <c r="F57" s="1">
        <v>0</v>
      </c>
      <c r="G57" s="1">
        <v>20</v>
      </c>
      <c r="H57" s="1">
        <v>10</v>
      </c>
      <c r="I57" s="1">
        <v>0</v>
      </c>
      <c r="J57" s="1">
        <v>0</v>
      </c>
      <c r="K57" s="1">
        <v>10</v>
      </c>
      <c r="L57" s="1">
        <v>0</v>
      </c>
      <c r="M57" s="1">
        <v>0</v>
      </c>
      <c r="N57" s="1">
        <v>10</v>
      </c>
      <c r="O57" s="1">
        <v>0</v>
      </c>
      <c r="P57" s="1">
        <v>0</v>
      </c>
      <c r="Q57" s="1">
        <v>0</v>
      </c>
      <c r="R57" s="1">
        <v>0</v>
      </c>
      <c r="S57" s="1">
        <v>27.5</v>
      </c>
    </row>
    <row r="58" spans="1:19" x14ac:dyDescent="0.2">
      <c r="A58" s="1" t="s">
        <v>269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</row>
    <row r="59" spans="1:19" x14ac:dyDescent="0.2">
      <c r="A59" s="1" t="s">
        <v>270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</row>
    <row r="60" spans="1:19" x14ac:dyDescent="0.2">
      <c r="A60" s="1" t="s">
        <v>271</v>
      </c>
      <c r="B60" s="1">
        <v>350</v>
      </c>
      <c r="C60" s="1">
        <v>0</v>
      </c>
      <c r="D60" s="1">
        <v>0</v>
      </c>
      <c r="E60" s="1">
        <v>0</v>
      </c>
      <c r="F60" s="1">
        <v>60</v>
      </c>
      <c r="G60" s="1">
        <v>60</v>
      </c>
      <c r="H60" s="1">
        <v>40</v>
      </c>
      <c r="I60" s="1">
        <v>60</v>
      </c>
      <c r="J60" s="1">
        <v>30</v>
      </c>
      <c r="K60" s="1">
        <v>30</v>
      </c>
      <c r="L60" s="1">
        <v>30</v>
      </c>
      <c r="M60" s="1">
        <v>10</v>
      </c>
      <c r="N60" s="1">
        <v>20</v>
      </c>
      <c r="O60" s="1">
        <v>0</v>
      </c>
      <c r="P60" s="1">
        <v>0</v>
      </c>
      <c r="Q60" s="1">
        <v>10</v>
      </c>
      <c r="R60" s="1">
        <v>0</v>
      </c>
      <c r="S60" s="1">
        <v>31.3</v>
      </c>
    </row>
    <row r="61" spans="1:19" x14ac:dyDescent="0.2">
      <c r="A61" s="1" t="s">
        <v>272</v>
      </c>
      <c r="B61" s="1">
        <v>10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10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37.5</v>
      </c>
    </row>
    <row r="62" spans="1:19" x14ac:dyDescent="0.2">
      <c r="A62" s="1" t="s">
        <v>273</v>
      </c>
      <c r="B62" s="1">
        <v>220</v>
      </c>
      <c r="C62" s="1">
        <v>0</v>
      </c>
      <c r="D62" s="1">
        <v>0</v>
      </c>
      <c r="E62" s="1">
        <v>0</v>
      </c>
      <c r="F62" s="1">
        <v>20</v>
      </c>
      <c r="G62" s="1">
        <v>90</v>
      </c>
      <c r="H62" s="1">
        <v>20</v>
      </c>
      <c r="I62" s="1">
        <v>20</v>
      </c>
      <c r="J62" s="1">
        <v>10</v>
      </c>
      <c r="K62" s="1">
        <v>20</v>
      </c>
      <c r="L62" s="1">
        <v>10</v>
      </c>
      <c r="M62" s="1">
        <v>0</v>
      </c>
      <c r="N62" s="1">
        <v>0</v>
      </c>
      <c r="O62" s="1">
        <v>20</v>
      </c>
      <c r="P62" s="1">
        <v>10</v>
      </c>
      <c r="Q62" s="1">
        <v>0</v>
      </c>
      <c r="R62" s="1">
        <v>0</v>
      </c>
      <c r="S62" s="1">
        <v>25</v>
      </c>
    </row>
    <row r="63" spans="1:19" x14ac:dyDescent="0.2">
      <c r="A63" s="1" t="s">
        <v>274</v>
      </c>
      <c r="B63" s="1">
        <v>80</v>
      </c>
      <c r="C63" s="1">
        <v>0</v>
      </c>
      <c r="D63" s="1">
        <v>0</v>
      </c>
      <c r="E63" s="1">
        <v>0</v>
      </c>
      <c r="F63" s="1">
        <v>10</v>
      </c>
      <c r="G63" s="1">
        <v>20</v>
      </c>
      <c r="H63" s="1">
        <v>20</v>
      </c>
      <c r="I63" s="1">
        <v>10</v>
      </c>
      <c r="J63" s="1">
        <v>0</v>
      </c>
      <c r="K63" s="1">
        <v>0</v>
      </c>
      <c r="L63" s="1">
        <v>10</v>
      </c>
      <c r="M63" s="1">
        <v>10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27.5</v>
      </c>
    </row>
    <row r="64" spans="1:19" x14ac:dyDescent="0.2">
      <c r="A64" s="1" t="s">
        <v>275</v>
      </c>
      <c r="B64" s="1">
        <v>960</v>
      </c>
      <c r="C64" s="1">
        <v>0</v>
      </c>
      <c r="D64" s="1">
        <v>0</v>
      </c>
      <c r="E64" s="1">
        <v>0</v>
      </c>
      <c r="F64" s="1">
        <v>10</v>
      </c>
      <c r="G64" s="1">
        <v>80</v>
      </c>
      <c r="H64" s="1">
        <v>80</v>
      </c>
      <c r="I64" s="1">
        <v>150</v>
      </c>
      <c r="J64" s="1">
        <v>50</v>
      </c>
      <c r="K64" s="1">
        <v>190</v>
      </c>
      <c r="L64" s="1">
        <v>100</v>
      </c>
      <c r="M64" s="1">
        <v>130</v>
      </c>
      <c r="N64" s="1">
        <v>60</v>
      </c>
      <c r="O64" s="1">
        <v>60</v>
      </c>
      <c r="P64" s="1">
        <v>50</v>
      </c>
      <c r="Q64" s="1">
        <v>0</v>
      </c>
      <c r="R64" s="1">
        <v>0</v>
      </c>
      <c r="S64" s="1">
        <v>42.9</v>
      </c>
    </row>
    <row r="65" spans="1:19" x14ac:dyDescent="0.2">
      <c r="A65" s="1" t="s">
        <v>276</v>
      </c>
      <c r="B65" s="1">
        <v>70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20</v>
      </c>
      <c r="I65" s="1">
        <v>40</v>
      </c>
      <c r="J65" s="1">
        <v>0</v>
      </c>
      <c r="K65" s="1">
        <v>0</v>
      </c>
      <c r="L65" s="1">
        <v>0</v>
      </c>
      <c r="M65" s="1">
        <v>10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31.9</v>
      </c>
    </row>
    <row r="66" spans="1:19" x14ac:dyDescent="0.2">
      <c r="A66" s="1" t="s">
        <v>277</v>
      </c>
      <c r="B66" s="1">
        <v>60</v>
      </c>
      <c r="C66" s="1">
        <v>0</v>
      </c>
      <c r="D66" s="1">
        <v>0</v>
      </c>
      <c r="E66" s="1">
        <v>0</v>
      </c>
      <c r="F66" s="1">
        <v>0</v>
      </c>
      <c r="G66" s="1">
        <v>20</v>
      </c>
      <c r="H66" s="1">
        <v>20</v>
      </c>
      <c r="I66" s="1">
        <v>10</v>
      </c>
      <c r="J66" s="1">
        <v>0</v>
      </c>
      <c r="K66" s="1">
        <v>0</v>
      </c>
      <c r="L66" s="1">
        <v>0</v>
      </c>
      <c r="M66" s="1">
        <v>0</v>
      </c>
      <c r="N66" s="1">
        <v>10</v>
      </c>
      <c r="O66" s="1">
        <v>0</v>
      </c>
      <c r="P66" s="1">
        <v>0</v>
      </c>
      <c r="Q66" s="1">
        <v>0</v>
      </c>
      <c r="R66" s="1">
        <v>0</v>
      </c>
      <c r="S66" s="1">
        <v>27.5</v>
      </c>
    </row>
    <row r="67" spans="1:19" x14ac:dyDescent="0.2">
      <c r="A67" s="1" t="s">
        <v>278</v>
      </c>
      <c r="B67" s="1">
        <v>2880</v>
      </c>
      <c r="C67" s="1">
        <v>0</v>
      </c>
      <c r="D67" s="1">
        <v>0</v>
      </c>
      <c r="E67" s="1">
        <v>0</v>
      </c>
      <c r="F67" s="1">
        <v>130</v>
      </c>
      <c r="G67" s="1">
        <v>440</v>
      </c>
      <c r="H67" s="1">
        <v>500</v>
      </c>
      <c r="I67" s="1">
        <v>290</v>
      </c>
      <c r="J67" s="1">
        <v>310</v>
      </c>
      <c r="K67" s="1">
        <v>300</v>
      </c>
      <c r="L67" s="1">
        <v>330</v>
      </c>
      <c r="M67" s="1">
        <v>230</v>
      </c>
      <c r="N67" s="1">
        <v>150</v>
      </c>
      <c r="O67" s="1">
        <v>120</v>
      </c>
      <c r="P67" s="1">
        <v>20</v>
      </c>
      <c r="Q67" s="1">
        <v>60</v>
      </c>
      <c r="R67" s="1">
        <v>0</v>
      </c>
      <c r="S67" s="1">
        <v>36.299999999999997</v>
      </c>
    </row>
    <row r="68" spans="1:19" x14ac:dyDescent="0.2">
      <c r="A68" s="1" t="s">
        <v>279</v>
      </c>
      <c r="B68" s="1">
        <v>670</v>
      </c>
      <c r="C68" s="1">
        <v>0</v>
      </c>
      <c r="D68" s="1">
        <v>0</v>
      </c>
      <c r="E68" s="1">
        <v>0</v>
      </c>
      <c r="F68" s="1">
        <v>30</v>
      </c>
      <c r="G68" s="1">
        <v>120</v>
      </c>
      <c r="H68" s="1">
        <v>150</v>
      </c>
      <c r="I68" s="1">
        <v>100</v>
      </c>
      <c r="J68" s="1">
        <v>110</v>
      </c>
      <c r="K68" s="1">
        <v>30</v>
      </c>
      <c r="L68" s="1">
        <v>90</v>
      </c>
      <c r="M68" s="1">
        <v>10</v>
      </c>
      <c r="N68" s="1">
        <v>20</v>
      </c>
      <c r="O68" s="1">
        <v>10</v>
      </c>
      <c r="P68" s="1">
        <v>0</v>
      </c>
      <c r="Q68" s="1">
        <v>0</v>
      </c>
      <c r="R68" s="1">
        <v>0</v>
      </c>
      <c r="S68" s="1">
        <v>31.8</v>
      </c>
    </row>
    <row r="69" spans="1:19" x14ac:dyDescent="0.2">
      <c r="A69" s="1" t="s">
        <v>280</v>
      </c>
      <c r="B69" s="1">
        <v>1000</v>
      </c>
      <c r="C69" s="1">
        <v>0</v>
      </c>
      <c r="D69" s="1">
        <v>0</v>
      </c>
      <c r="E69" s="1">
        <v>0</v>
      </c>
      <c r="F69" s="1">
        <v>20</v>
      </c>
      <c r="G69" s="1">
        <v>90</v>
      </c>
      <c r="H69" s="1">
        <v>150</v>
      </c>
      <c r="I69" s="1">
        <v>200</v>
      </c>
      <c r="J69" s="1">
        <v>230</v>
      </c>
      <c r="K69" s="1">
        <v>60</v>
      </c>
      <c r="L69" s="1">
        <v>70</v>
      </c>
      <c r="M69" s="1">
        <v>50</v>
      </c>
      <c r="N69" s="1">
        <v>60</v>
      </c>
      <c r="O69" s="1">
        <v>40</v>
      </c>
      <c r="P69" s="1">
        <v>30</v>
      </c>
      <c r="Q69" s="1">
        <v>0</v>
      </c>
      <c r="R69" s="1">
        <v>0</v>
      </c>
      <c r="S69" s="1">
        <v>35.9</v>
      </c>
    </row>
    <row r="70" spans="1:19" x14ac:dyDescent="0.2">
      <c r="A70" s="1" t="s">
        <v>281</v>
      </c>
      <c r="B70" s="1">
        <v>410</v>
      </c>
      <c r="C70" s="1">
        <v>0</v>
      </c>
      <c r="D70" s="1">
        <v>0</v>
      </c>
      <c r="E70" s="1">
        <v>0</v>
      </c>
      <c r="F70" s="1">
        <v>40</v>
      </c>
      <c r="G70" s="1">
        <v>70</v>
      </c>
      <c r="H70" s="1">
        <v>40</v>
      </c>
      <c r="I70" s="1">
        <v>30</v>
      </c>
      <c r="J70" s="1">
        <v>70</v>
      </c>
      <c r="K70" s="1">
        <v>20</v>
      </c>
      <c r="L70" s="1">
        <v>30</v>
      </c>
      <c r="M70" s="1">
        <v>40</v>
      </c>
      <c r="N70" s="1">
        <v>20</v>
      </c>
      <c r="O70" s="1">
        <v>30</v>
      </c>
      <c r="P70" s="1">
        <v>10</v>
      </c>
      <c r="Q70" s="1">
        <v>0</v>
      </c>
      <c r="R70" s="1">
        <v>10</v>
      </c>
      <c r="S70" s="1">
        <v>36.799999999999997</v>
      </c>
    </row>
    <row r="71" spans="1:19" x14ac:dyDescent="0.2">
      <c r="A71" s="1" t="s">
        <v>282</v>
      </c>
      <c r="B71" s="1">
        <v>860</v>
      </c>
      <c r="C71" s="1">
        <v>0</v>
      </c>
      <c r="D71" s="1">
        <v>0</v>
      </c>
      <c r="E71" s="1">
        <v>0</v>
      </c>
      <c r="F71" s="1">
        <v>40</v>
      </c>
      <c r="G71" s="1">
        <v>180</v>
      </c>
      <c r="H71" s="1">
        <v>150</v>
      </c>
      <c r="I71" s="1">
        <v>140</v>
      </c>
      <c r="J71" s="1">
        <v>20</v>
      </c>
      <c r="K71" s="1">
        <v>80</v>
      </c>
      <c r="L71" s="1">
        <v>40</v>
      </c>
      <c r="M71" s="1">
        <v>80</v>
      </c>
      <c r="N71" s="1">
        <v>50</v>
      </c>
      <c r="O71" s="1">
        <v>40</v>
      </c>
      <c r="P71" s="1">
        <v>40</v>
      </c>
      <c r="Q71" s="1">
        <v>0</v>
      </c>
      <c r="R71" s="1">
        <v>0</v>
      </c>
      <c r="S71" s="1">
        <v>32.1</v>
      </c>
    </row>
    <row r="72" spans="1:19" x14ac:dyDescent="0.2">
      <c r="A72" s="1" t="s">
        <v>283</v>
      </c>
      <c r="B72" s="1">
        <v>1270</v>
      </c>
      <c r="C72" s="1">
        <v>0</v>
      </c>
      <c r="D72" s="1">
        <v>0</v>
      </c>
      <c r="E72" s="1">
        <v>0</v>
      </c>
      <c r="F72" s="1">
        <v>350</v>
      </c>
      <c r="G72" s="1">
        <v>220</v>
      </c>
      <c r="H72" s="1">
        <v>240</v>
      </c>
      <c r="I72" s="1">
        <v>120</v>
      </c>
      <c r="J72" s="1">
        <v>100</v>
      </c>
      <c r="K72" s="1">
        <v>80</v>
      </c>
      <c r="L72" s="1">
        <v>30</v>
      </c>
      <c r="M72" s="1">
        <v>50</v>
      </c>
      <c r="N72" s="1">
        <v>20</v>
      </c>
      <c r="O72" s="1">
        <v>30</v>
      </c>
      <c r="P72" s="1">
        <v>20</v>
      </c>
      <c r="Q72" s="1">
        <v>0</v>
      </c>
      <c r="R72" s="1">
        <v>10</v>
      </c>
      <c r="S72" s="1">
        <v>26.4</v>
      </c>
    </row>
    <row r="73" spans="1:19" x14ac:dyDescent="0.2">
      <c r="A73" s="1" t="s">
        <v>284</v>
      </c>
      <c r="B73" s="1">
        <v>4820</v>
      </c>
      <c r="C73" s="1">
        <v>0</v>
      </c>
      <c r="D73" s="1">
        <v>0</v>
      </c>
      <c r="E73" s="1">
        <v>0</v>
      </c>
      <c r="F73" s="1">
        <v>990</v>
      </c>
      <c r="G73" s="1">
        <v>770</v>
      </c>
      <c r="H73" s="1">
        <v>690</v>
      </c>
      <c r="I73" s="1">
        <v>480</v>
      </c>
      <c r="J73" s="1">
        <v>410</v>
      </c>
      <c r="K73" s="1">
        <v>370</v>
      </c>
      <c r="L73" s="1">
        <v>240</v>
      </c>
      <c r="M73" s="1">
        <v>270</v>
      </c>
      <c r="N73" s="1">
        <v>190</v>
      </c>
      <c r="O73" s="1">
        <v>190</v>
      </c>
      <c r="P73" s="1">
        <v>140</v>
      </c>
      <c r="Q73" s="1">
        <v>40</v>
      </c>
      <c r="R73" s="1">
        <v>40</v>
      </c>
      <c r="S73" s="1">
        <v>29.7</v>
      </c>
    </row>
    <row r="74" spans="1:19" x14ac:dyDescent="0.2">
      <c r="A74" s="1" t="s">
        <v>285</v>
      </c>
      <c r="B74" s="1">
        <v>1080</v>
      </c>
      <c r="C74" s="1">
        <v>0</v>
      </c>
      <c r="D74" s="1">
        <v>0</v>
      </c>
      <c r="E74" s="1">
        <v>0</v>
      </c>
      <c r="F74" s="1">
        <v>80</v>
      </c>
      <c r="G74" s="1">
        <v>80</v>
      </c>
      <c r="H74" s="1">
        <v>160</v>
      </c>
      <c r="I74" s="1">
        <v>110</v>
      </c>
      <c r="J74" s="1">
        <v>120</v>
      </c>
      <c r="K74" s="1">
        <v>110</v>
      </c>
      <c r="L74" s="1">
        <v>100</v>
      </c>
      <c r="M74" s="1">
        <v>110</v>
      </c>
      <c r="N74" s="1">
        <v>120</v>
      </c>
      <c r="O74" s="1">
        <v>40</v>
      </c>
      <c r="P74" s="1">
        <v>50</v>
      </c>
      <c r="Q74" s="1">
        <v>0</v>
      </c>
      <c r="R74" s="1">
        <v>0</v>
      </c>
      <c r="S74" s="1">
        <v>39.6</v>
      </c>
    </row>
    <row r="75" spans="1:19" x14ac:dyDescent="0.2">
      <c r="A75" s="1" t="s">
        <v>286</v>
      </c>
      <c r="B75" s="1">
        <v>820</v>
      </c>
      <c r="C75" s="1">
        <v>0</v>
      </c>
      <c r="D75" s="1">
        <v>0</v>
      </c>
      <c r="E75" s="1">
        <v>0</v>
      </c>
      <c r="F75" s="1">
        <v>120</v>
      </c>
      <c r="G75" s="1">
        <v>150</v>
      </c>
      <c r="H75" s="1">
        <v>80</v>
      </c>
      <c r="I75" s="1">
        <v>120</v>
      </c>
      <c r="J75" s="1">
        <v>100</v>
      </c>
      <c r="K75" s="1">
        <v>60</v>
      </c>
      <c r="L75" s="1">
        <v>50</v>
      </c>
      <c r="M75" s="1">
        <v>10</v>
      </c>
      <c r="N75" s="1">
        <v>40</v>
      </c>
      <c r="O75" s="1">
        <v>80</v>
      </c>
      <c r="P75" s="1">
        <v>10</v>
      </c>
      <c r="Q75" s="1">
        <v>0</v>
      </c>
      <c r="R75" s="1">
        <v>0</v>
      </c>
      <c r="S75" s="1">
        <v>32.5</v>
      </c>
    </row>
    <row r="76" spans="1:19" x14ac:dyDescent="0.2">
      <c r="A76" s="1" t="s">
        <v>287</v>
      </c>
      <c r="B76" s="1">
        <v>790</v>
      </c>
      <c r="C76" s="1">
        <v>0</v>
      </c>
      <c r="D76" s="1">
        <v>0</v>
      </c>
      <c r="E76" s="1">
        <v>0</v>
      </c>
      <c r="F76" s="1">
        <v>90</v>
      </c>
      <c r="G76" s="1">
        <v>150</v>
      </c>
      <c r="H76" s="1">
        <v>150</v>
      </c>
      <c r="I76" s="1">
        <v>120</v>
      </c>
      <c r="J76" s="1">
        <v>30</v>
      </c>
      <c r="K76" s="1">
        <v>60</v>
      </c>
      <c r="L76" s="1">
        <v>30</v>
      </c>
      <c r="M76" s="1">
        <v>40</v>
      </c>
      <c r="N76" s="1">
        <v>10</v>
      </c>
      <c r="O76" s="1">
        <v>80</v>
      </c>
      <c r="P76" s="1">
        <v>10</v>
      </c>
      <c r="Q76" s="1">
        <v>20</v>
      </c>
      <c r="R76" s="1">
        <v>0</v>
      </c>
      <c r="S76" s="1">
        <v>30.2</v>
      </c>
    </row>
    <row r="77" spans="1:19" x14ac:dyDescent="0.2">
      <c r="A77" s="1" t="s">
        <v>288</v>
      </c>
      <c r="B77" s="1">
        <v>1680</v>
      </c>
      <c r="C77" s="1">
        <v>0</v>
      </c>
      <c r="D77" s="1">
        <v>0</v>
      </c>
      <c r="E77" s="1">
        <v>0</v>
      </c>
      <c r="F77" s="1">
        <v>260</v>
      </c>
      <c r="G77" s="1">
        <v>420</v>
      </c>
      <c r="H77" s="1">
        <v>240</v>
      </c>
      <c r="I77" s="1">
        <v>240</v>
      </c>
      <c r="J77" s="1">
        <v>80</v>
      </c>
      <c r="K77" s="1">
        <v>90</v>
      </c>
      <c r="L77" s="1">
        <v>80</v>
      </c>
      <c r="M77" s="1">
        <v>70</v>
      </c>
      <c r="N77" s="1">
        <v>50</v>
      </c>
      <c r="O77" s="1">
        <v>70</v>
      </c>
      <c r="P77" s="1">
        <v>40</v>
      </c>
      <c r="Q77" s="1">
        <v>40</v>
      </c>
      <c r="R77" s="1">
        <v>0</v>
      </c>
      <c r="S77" s="1">
        <v>28.3</v>
      </c>
    </row>
    <row r="78" spans="1:19" x14ac:dyDescent="0.2">
      <c r="A78" s="1" t="s">
        <v>289</v>
      </c>
      <c r="B78" s="1">
        <v>710</v>
      </c>
      <c r="C78" s="1">
        <v>0</v>
      </c>
      <c r="D78" s="1">
        <v>0</v>
      </c>
      <c r="E78" s="1">
        <v>0</v>
      </c>
      <c r="F78" s="1">
        <v>190</v>
      </c>
      <c r="G78" s="1">
        <v>140</v>
      </c>
      <c r="H78" s="1">
        <v>70</v>
      </c>
      <c r="I78" s="1">
        <v>70</v>
      </c>
      <c r="J78" s="1">
        <v>60</v>
      </c>
      <c r="K78" s="1">
        <v>80</v>
      </c>
      <c r="L78" s="1">
        <v>30</v>
      </c>
      <c r="M78" s="1">
        <v>0</v>
      </c>
      <c r="N78" s="1">
        <v>20</v>
      </c>
      <c r="O78" s="1">
        <v>20</v>
      </c>
      <c r="P78" s="1">
        <v>10</v>
      </c>
      <c r="Q78" s="1">
        <v>20</v>
      </c>
      <c r="R78" s="1">
        <v>0</v>
      </c>
      <c r="S78" s="1">
        <v>26.8</v>
      </c>
    </row>
    <row r="79" spans="1:19" x14ac:dyDescent="0.2">
      <c r="A79" s="1" t="s">
        <v>290</v>
      </c>
      <c r="B79" s="1">
        <v>770</v>
      </c>
      <c r="C79" s="1">
        <v>0</v>
      </c>
      <c r="D79" s="1">
        <v>0</v>
      </c>
      <c r="E79" s="1">
        <v>0</v>
      </c>
      <c r="F79" s="1">
        <v>0</v>
      </c>
      <c r="G79" s="1">
        <v>80</v>
      </c>
      <c r="H79" s="1">
        <v>70</v>
      </c>
      <c r="I79" s="1">
        <v>130</v>
      </c>
      <c r="J79" s="1">
        <v>130</v>
      </c>
      <c r="K79" s="1">
        <v>120</v>
      </c>
      <c r="L79" s="1">
        <v>90</v>
      </c>
      <c r="M79" s="1">
        <v>60</v>
      </c>
      <c r="N79" s="1">
        <v>60</v>
      </c>
      <c r="O79" s="1">
        <v>20</v>
      </c>
      <c r="P79" s="1">
        <v>10</v>
      </c>
      <c r="Q79" s="1">
        <v>0</v>
      </c>
      <c r="R79" s="1">
        <v>0</v>
      </c>
      <c r="S79" s="1">
        <v>39</v>
      </c>
    </row>
    <row r="80" spans="1:19" x14ac:dyDescent="0.2">
      <c r="A80" s="1" t="s">
        <v>291</v>
      </c>
      <c r="B80" s="1">
        <v>140</v>
      </c>
      <c r="C80" s="1">
        <v>0</v>
      </c>
      <c r="D80" s="1">
        <v>0</v>
      </c>
      <c r="E80" s="1">
        <v>0</v>
      </c>
      <c r="F80" s="1">
        <v>0</v>
      </c>
      <c r="G80" s="1">
        <v>10</v>
      </c>
      <c r="H80" s="1">
        <v>10</v>
      </c>
      <c r="I80" s="1">
        <v>50</v>
      </c>
      <c r="J80" s="1">
        <v>10</v>
      </c>
      <c r="K80" s="1">
        <v>20</v>
      </c>
      <c r="L80" s="1">
        <v>20</v>
      </c>
      <c r="M80" s="1">
        <v>0</v>
      </c>
      <c r="N80" s="1">
        <v>20</v>
      </c>
      <c r="O80" s="1">
        <v>0</v>
      </c>
      <c r="P80" s="1">
        <v>0</v>
      </c>
      <c r="Q80" s="1">
        <v>0</v>
      </c>
      <c r="R80" s="1">
        <v>0</v>
      </c>
      <c r="S80" s="1">
        <v>35</v>
      </c>
    </row>
    <row r="81" spans="1:19" x14ac:dyDescent="0.2">
      <c r="A81" s="1" t="s">
        <v>292</v>
      </c>
      <c r="B81" s="1">
        <v>1520</v>
      </c>
      <c r="C81" s="1">
        <v>0</v>
      </c>
      <c r="D81" s="1">
        <v>0</v>
      </c>
      <c r="E81" s="1">
        <v>0</v>
      </c>
      <c r="F81" s="1">
        <v>30</v>
      </c>
      <c r="G81" s="1">
        <v>150</v>
      </c>
      <c r="H81" s="1">
        <v>170</v>
      </c>
      <c r="I81" s="1">
        <v>180</v>
      </c>
      <c r="J81" s="1">
        <v>240</v>
      </c>
      <c r="K81" s="1">
        <v>140</v>
      </c>
      <c r="L81" s="1">
        <v>170</v>
      </c>
      <c r="M81" s="1">
        <v>100</v>
      </c>
      <c r="N81" s="1">
        <v>160</v>
      </c>
      <c r="O81" s="1">
        <v>100</v>
      </c>
      <c r="P81" s="1">
        <v>60</v>
      </c>
      <c r="Q81" s="1">
        <v>10</v>
      </c>
      <c r="R81" s="1">
        <v>10</v>
      </c>
      <c r="S81" s="1">
        <v>39.799999999999997</v>
      </c>
    </row>
    <row r="82" spans="1:19" x14ac:dyDescent="0.2">
      <c r="A82" s="1" t="s">
        <v>293</v>
      </c>
      <c r="B82" s="1">
        <v>320</v>
      </c>
      <c r="C82" s="1">
        <v>0</v>
      </c>
      <c r="D82" s="1">
        <v>0</v>
      </c>
      <c r="E82" s="1">
        <v>0</v>
      </c>
      <c r="F82" s="1">
        <v>20</v>
      </c>
      <c r="G82" s="1">
        <v>40</v>
      </c>
      <c r="H82" s="1">
        <v>50</v>
      </c>
      <c r="I82" s="1">
        <v>30</v>
      </c>
      <c r="J82" s="1">
        <v>30</v>
      </c>
      <c r="K82" s="1">
        <v>30</v>
      </c>
      <c r="L82" s="1">
        <v>20</v>
      </c>
      <c r="M82" s="1">
        <v>30</v>
      </c>
      <c r="N82" s="1">
        <v>10</v>
      </c>
      <c r="O82" s="1">
        <v>30</v>
      </c>
      <c r="P82" s="1">
        <v>20</v>
      </c>
      <c r="Q82" s="1">
        <v>10</v>
      </c>
      <c r="R82" s="1">
        <v>0</v>
      </c>
      <c r="S82" s="1">
        <v>38.299999999999997</v>
      </c>
    </row>
    <row r="83" spans="1:19" x14ac:dyDescent="0.2">
      <c r="A83" s="1" t="s">
        <v>294</v>
      </c>
      <c r="B83" s="1">
        <v>3530</v>
      </c>
      <c r="C83" s="1">
        <v>0</v>
      </c>
      <c r="D83" s="1">
        <v>0</v>
      </c>
      <c r="E83" s="1">
        <v>0</v>
      </c>
      <c r="F83" s="1">
        <v>80</v>
      </c>
      <c r="G83" s="1">
        <v>330</v>
      </c>
      <c r="H83" s="1">
        <v>400</v>
      </c>
      <c r="I83" s="1">
        <v>500</v>
      </c>
      <c r="J83" s="1">
        <v>510</v>
      </c>
      <c r="K83" s="1">
        <v>410</v>
      </c>
      <c r="L83" s="1">
        <v>360</v>
      </c>
      <c r="M83" s="1">
        <v>240</v>
      </c>
      <c r="N83" s="1">
        <v>300</v>
      </c>
      <c r="O83" s="1">
        <v>180</v>
      </c>
      <c r="P83" s="1">
        <v>110</v>
      </c>
      <c r="Q83" s="1">
        <v>50</v>
      </c>
      <c r="R83" s="1">
        <v>60</v>
      </c>
      <c r="S83" s="1">
        <v>39.5</v>
      </c>
    </row>
    <row r="84" spans="1:19" x14ac:dyDescent="0.2">
      <c r="A84" s="1" t="s">
        <v>295</v>
      </c>
      <c r="B84" s="1">
        <v>3790</v>
      </c>
      <c r="C84" s="1">
        <v>0</v>
      </c>
      <c r="D84" s="1">
        <v>0</v>
      </c>
      <c r="E84" s="1">
        <v>0</v>
      </c>
      <c r="F84" s="1">
        <v>240</v>
      </c>
      <c r="G84" s="1">
        <v>270</v>
      </c>
      <c r="H84" s="1">
        <v>460</v>
      </c>
      <c r="I84" s="1">
        <v>390</v>
      </c>
      <c r="J84" s="1">
        <v>470</v>
      </c>
      <c r="K84" s="1">
        <v>550</v>
      </c>
      <c r="L84" s="1">
        <v>260</v>
      </c>
      <c r="M84" s="1">
        <v>380</v>
      </c>
      <c r="N84" s="1">
        <v>350</v>
      </c>
      <c r="O84" s="1">
        <v>240</v>
      </c>
      <c r="P84" s="1">
        <v>120</v>
      </c>
      <c r="Q84" s="1">
        <v>30</v>
      </c>
      <c r="R84" s="1">
        <v>30</v>
      </c>
      <c r="S84" s="1">
        <v>40.6</v>
      </c>
    </row>
    <row r="85" spans="1:19" x14ac:dyDescent="0.2">
      <c r="A85" s="1" t="s">
        <v>296</v>
      </c>
      <c r="B85" s="1">
        <v>10430</v>
      </c>
      <c r="C85" s="1">
        <v>0</v>
      </c>
      <c r="D85" s="1">
        <v>0</v>
      </c>
      <c r="E85" s="1">
        <v>0</v>
      </c>
      <c r="F85" s="1">
        <v>850</v>
      </c>
      <c r="G85" s="1">
        <v>3540</v>
      </c>
      <c r="H85" s="1">
        <v>2290</v>
      </c>
      <c r="I85" s="1">
        <v>1710</v>
      </c>
      <c r="J85" s="1">
        <v>1250</v>
      </c>
      <c r="K85" s="1">
        <v>640</v>
      </c>
      <c r="L85" s="1">
        <v>90</v>
      </c>
      <c r="M85" s="1">
        <v>20</v>
      </c>
      <c r="N85" s="1">
        <v>10</v>
      </c>
      <c r="O85" s="1">
        <v>10</v>
      </c>
      <c r="P85" s="1">
        <v>20</v>
      </c>
      <c r="Q85" s="1">
        <v>0</v>
      </c>
      <c r="R85" s="1">
        <v>0</v>
      </c>
      <c r="S85" s="1">
        <v>26.8</v>
      </c>
    </row>
    <row r="86" spans="1:19" x14ac:dyDescent="0.2">
      <c r="A86" s="1" t="s">
        <v>297</v>
      </c>
      <c r="B86" s="1">
        <v>30</v>
      </c>
      <c r="C86" s="1">
        <v>0</v>
      </c>
      <c r="D86" s="1">
        <v>0</v>
      </c>
      <c r="E86" s="1">
        <v>0</v>
      </c>
      <c r="F86" s="1">
        <v>0</v>
      </c>
      <c r="G86" s="1">
        <v>10</v>
      </c>
      <c r="H86" s="1">
        <v>10</v>
      </c>
      <c r="I86" s="1">
        <v>0</v>
      </c>
      <c r="J86" s="1">
        <v>0</v>
      </c>
      <c r="K86" s="1">
        <v>0</v>
      </c>
      <c r="L86" s="1">
        <v>10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27.5</v>
      </c>
    </row>
    <row r="87" spans="1:19" x14ac:dyDescent="0.2">
      <c r="A87" s="1" t="s">
        <v>298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</row>
    <row r="88" spans="1:19" x14ac:dyDescent="0.2">
      <c r="A88" s="1" t="s">
        <v>76</v>
      </c>
      <c r="B88" s="1">
        <v>26570</v>
      </c>
      <c r="C88" s="1">
        <v>7250</v>
      </c>
      <c r="D88" s="1">
        <v>6680</v>
      </c>
      <c r="E88" s="1">
        <v>6340</v>
      </c>
      <c r="F88" s="1">
        <v>3070</v>
      </c>
      <c r="G88" s="1">
        <v>310</v>
      </c>
      <c r="H88" s="1">
        <v>310</v>
      </c>
      <c r="I88" s="1">
        <v>170</v>
      </c>
      <c r="J88" s="1">
        <v>180</v>
      </c>
      <c r="K88" s="1">
        <v>200</v>
      </c>
      <c r="L88" s="1">
        <v>160</v>
      </c>
      <c r="M88" s="1">
        <v>120</v>
      </c>
      <c r="N88" s="1">
        <v>200</v>
      </c>
      <c r="O88" s="1">
        <v>370</v>
      </c>
      <c r="P88" s="1">
        <v>380</v>
      </c>
      <c r="Q88" s="1">
        <v>280</v>
      </c>
      <c r="R88" s="1">
        <v>550</v>
      </c>
      <c r="S88" s="1">
        <v>9.5</v>
      </c>
    </row>
    <row r="89" spans="1:19" x14ac:dyDescent="0.2">
      <c r="A89" s="1" t="s">
        <v>40</v>
      </c>
    </row>
    <row r="90" spans="1:19" x14ac:dyDescent="0.2">
      <c r="A90" s="1" t="s">
        <v>258</v>
      </c>
    </row>
    <row r="91" spans="1:19" x14ac:dyDescent="0.2">
      <c r="A91" s="1" t="s">
        <v>2</v>
      </c>
      <c r="B91" s="1">
        <v>61070</v>
      </c>
      <c r="C91" s="1">
        <v>6820</v>
      </c>
      <c r="D91" s="1">
        <v>6440</v>
      </c>
      <c r="E91" s="1">
        <v>5640</v>
      </c>
      <c r="F91" s="1">
        <v>5630</v>
      </c>
      <c r="G91" s="1">
        <v>5850</v>
      </c>
      <c r="H91" s="1">
        <v>5840</v>
      </c>
      <c r="I91" s="1">
        <v>5380</v>
      </c>
      <c r="J91" s="1">
        <v>4830</v>
      </c>
      <c r="K91" s="1">
        <v>3990</v>
      </c>
      <c r="L91" s="1">
        <v>2510</v>
      </c>
      <c r="M91" s="1">
        <v>2060</v>
      </c>
      <c r="N91" s="1">
        <v>1940</v>
      </c>
      <c r="O91" s="1">
        <v>1610</v>
      </c>
      <c r="P91" s="1">
        <v>1160</v>
      </c>
      <c r="Q91" s="1">
        <v>580</v>
      </c>
      <c r="R91" s="1">
        <v>790</v>
      </c>
      <c r="S91" s="1">
        <v>25.1</v>
      </c>
    </row>
    <row r="92" spans="1:19" x14ac:dyDescent="0.2">
      <c r="A92" s="1" t="s">
        <v>259</v>
      </c>
      <c r="B92" s="1">
        <v>230</v>
      </c>
      <c r="C92" s="1">
        <v>0</v>
      </c>
      <c r="D92" s="1">
        <v>0</v>
      </c>
      <c r="E92" s="1">
        <v>0</v>
      </c>
      <c r="F92" s="1">
        <v>10</v>
      </c>
      <c r="G92" s="1">
        <v>30</v>
      </c>
      <c r="H92" s="1">
        <v>30</v>
      </c>
      <c r="I92" s="1">
        <v>20</v>
      </c>
      <c r="J92" s="1">
        <v>10</v>
      </c>
      <c r="K92" s="1">
        <v>10</v>
      </c>
      <c r="L92" s="1">
        <v>50</v>
      </c>
      <c r="M92" s="1">
        <v>10</v>
      </c>
      <c r="N92" s="1">
        <v>20</v>
      </c>
      <c r="O92" s="1">
        <v>20</v>
      </c>
      <c r="P92" s="1">
        <v>10</v>
      </c>
      <c r="Q92" s="1">
        <v>10</v>
      </c>
      <c r="R92" s="1">
        <v>0</v>
      </c>
      <c r="S92" s="1">
        <v>45.5</v>
      </c>
    </row>
    <row r="93" spans="1:19" x14ac:dyDescent="0.2">
      <c r="A93" s="1" t="s">
        <v>260</v>
      </c>
      <c r="B93" s="1">
        <v>20</v>
      </c>
      <c r="C93" s="1">
        <v>0</v>
      </c>
      <c r="D93" s="1">
        <v>0</v>
      </c>
      <c r="E93" s="1">
        <v>0</v>
      </c>
      <c r="F93" s="1">
        <v>0</v>
      </c>
      <c r="G93" s="1">
        <v>10</v>
      </c>
      <c r="H93" s="1">
        <v>0</v>
      </c>
      <c r="I93" s="1">
        <v>0</v>
      </c>
      <c r="J93" s="1">
        <v>10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30</v>
      </c>
    </row>
    <row r="94" spans="1:19" x14ac:dyDescent="0.2">
      <c r="A94" s="1" t="s">
        <v>261</v>
      </c>
      <c r="B94" s="1">
        <v>10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10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37.5</v>
      </c>
    </row>
    <row r="95" spans="1:19" x14ac:dyDescent="0.2">
      <c r="A95" s="1" t="s">
        <v>262</v>
      </c>
      <c r="B95" s="1">
        <v>740</v>
      </c>
      <c r="C95" s="1">
        <v>0</v>
      </c>
      <c r="D95" s="1">
        <v>0</v>
      </c>
      <c r="E95" s="1">
        <v>0</v>
      </c>
      <c r="F95" s="1">
        <v>40</v>
      </c>
      <c r="G95" s="1">
        <v>170</v>
      </c>
      <c r="H95" s="1">
        <v>100</v>
      </c>
      <c r="I95" s="1">
        <v>110</v>
      </c>
      <c r="J95" s="1">
        <v>170</v>
      </c>
      <c r="K95" s="1">
        <v>50</v>
      </c>
      <c r="L95" s="1">
        <v>30</v>
      </c>
      <c r="M95" s="1">
        <v>30</v>
      </c>
      <c r="N95" s="1">
        <v>20</v>
      </c>
      <c r="O95" s="1">
        <v>20</v>
      </c>
      <c r="P95" s="1">
        <v>0</v>
      </c>
      <c r="Q95" s="1">
        <v>0</v>
      </c>
      <c r="R95" s="1">
        <v>0</v>
      </c>
      <c r="S95" s="1">
        <v>32.700000000000003</v>
      </c>
    </row>
    <row r="96" spans="1:19" x14ac:dyDescent="0.2">
      <c r="A96" s="1" t="s">
        <v>263</v>
      </c>
      <c r="B96" s="1">
        <v>220</v>
      </c>
      <c r="C96" s="1">
        <v>0</v>
      </c>
      <c r="D96" s="1">
        <v>0</v>
      </c>
      <c r="E96" s="1">
        <v>0</v>
      </c>
      <c r="F96" s="1">
        <v>20</v>
      </c>
      <c r="G96" s="1">
        <v>30</v>
      </c>
      <c r="H96" s="1">
        <v>30</v>
      </c>
      <c r="I96" s="1">
        <v>10</v>
      </c>
      <c r="J96" s="1">
        <v>30</v>
      </c>
      <c r="K96" s="1">
        <v>0</v>
      </c>
      <c r="L96" s="1">
        <v>60</v>
      </c>
      <c r="M96" s="1">
        <v>10</v>
      </c>
      <c r="N96" s="1">
        <v>10</v>
      </c>
      <c r="O96" s="1">
        <v>10</v>
      </c>
      <c r="P96" s="1">
        <v>10</v>
      </c>
      <c r="Q96" s="1">
        <v>0</v>
      </c>
      <c r="R96" s="1">
        <v>0</v>
      </c>
      <c r="S96" s="1">
        <v>38.299999999999997</v>
      </c>
    </row>
    <row r="97" spans="1:19" x14ac:dyDescent="0.2">
      <c r="A97" s="1" t="s">
        <v>264</v>
      </c>
      <c r="B97" s="1">
        <v>60</v>
      </c>
      <c r="C97" s="1">
        <v>0</v>
      </c>
      <c r="D97" s="1">
        <v>0</v>
      </c>
      <c r="E97" s="1">
        <v>0</v>
      </c>
      <c r="F97" s="1">
        <v>0</v>
      </c>
      <c r="G97" s="1">
        <v>10</v>
      </c>
      <c r="H97" s="1">
        <v>10</v>
      </c>
      <c r="I97" s="1">
        <v>10</v>
      </c>
      <c r="J97" s="1">
        <v>10</v>
      </c>
      <c r="K97" s="1">
        <v>0</v>
      </c>
      <c r="L97" s="1">
        <v>10</v>
      </c>
      <c r="M97" s="1">
        <v>0</v>
      </c>
      <c r="N97" s="1">
        <v>10</v>
      </c>
      <c r="O97" s="1">
        <v>0</v>
      </c>
      <c r="P97" s="1">
        <v>0</v>
      </c>
      <c r="Q97" s="1">
        <v>0</v>
      </c>
      <c r="R97" s="1">
        <v>0</v>
      </c>
      <c r="S97" s="1">
        <v>35</v>
      </c>
    </row>
    <row r="98" spans="1:19" x14ac:dyDescent="0.2">
      <c r="A98" s="1" t="s">
        <v>265</v>
      </c>
      <c r="B98" s="1">
        <v>300</v>
      </c>
      <c r="C98" s="1">
        <v>0</v>
      </c>
      <c r="D98" s="1">
        <v>0</v>
      </c>
      <c r="E98" s="1">
        <v>0</v>
      </c>
      <c r="F98" s="1">
        <v>10</v>
      </c>
      <c r="G98" s="1">
        <v>10</v>
      </c>
      <c r="H98" s="1">
        <v>40</v>
      </c>
      <c r="I98" s="1">
        <v>40</v>
      </c>
      <c r="J98" s="1">
        <v>40</v>
      </c>
      <c r="K98" s="1">
        <v>60</v>
      </c>
      <c r="L98" s="1">
        <v>0</v>
      </c>
      <c r="M98" s="1">
        <v>60</v>
      </c>
      <c r="N98" s="1">
        <v>30</v>
      </c>
      <c r="O98" s="1">
        <v>10</v>
      </c>
      <c r="P98" s="1">
        <v>0</v>
      </c>
      <c r="Q98" s="1">
        <v>0</v>
      </c>
      <c r="R98" s="1">
        <v>0</v>
      </c>
      <c r="S98" s="1">
        <v>40.799999999999997</v>
      </c>
    </row>
    <row r="99" spans="1:19" x14ac:dyDescent="0.2">
      <c r="A99" s="1" t="s">
        <v>266</v>
      </c>
      <c r="B99" s="1">
        <v>280</v>
      </c>
      <c r="C99" s="1">
        <v>0</v>
      </c>
      <c r="D99" s="1">
        <v>0</v>
      </c>
      <c r="E99" s="1">
        <v>0</v>
      </c>
      <c r="F99" s="1">
        <v>60</v>
      </c>
      <c r="G99" s="1">
        <v>30</v>
      </c>
      <c r="H99" s="1">
        <v>60</v>
      </c>
      <c r="I99" s="1">
        <v>50</v>
      </c>
      <c r="J99" s="1">
        <v>40</v>
      </c>
      <c r="K99" s="1">
        <v>40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29.2</v>
      </c>
    </row>
    <row r="100" spans="1:19" x14ac:dyDescent="0.2">
      <c r="A100" s="1" t="s">
        <v>267</v>
      </c>
      <c r="B100" s="1">
        <v>10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10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32.5</v>
      </c>
    </row>
    <row r="101" spans="1:19" x14ac:dyDescent="0.2">
      <c r="A101" s="1" t="s">
        <v>268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</row>
    <row r="102" spans="1:19" x14ac:dyDescent="0.2">
      <c r="A102" s="1" t="s">
        <v>269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</row>
    <row r="103" spans="1:19" x14ac:dyDescent="0.2">
      <c r="A103" s="1" t="s">
        <v>270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</row>
    <row r="104" spans="1:19" x14ac:dyDescent="0.2">
      <c r="A104" s="1" t="s">
        <v>271</v>
      </c>
      <c r="B104" s="1">
        <v>670</v>
      </c>
      <c r="C104" s="1">
        <v>0</v>
      </c>
      <c r="D104" s="1">
        <v>0</v>
      </c>
      <c r="E104" s="1">
        <v>0</v>
      </c>
      <c r="F104" s="1">
        <v>70</v>
      </c>
      <c r="G104" s="1">
        <v>50</v>
      </c>
      <c r="H104" s="1">
        <v>120</v>
      </c>
      <c r="I104" s="1">
        <v>110</v>
      </c>
      <c r="J104" s="1">
        <v>100</v>
      </c>
      <c r="K104" s="1">
        <v>100</v>
      </c>
      <c r="L104" s="1">
        <v>10</v>
      </c>
      <c r="M104" s="1">
        <v>60</v>
      </c>
      <c r="N104" s="1">
        <v>40</v>
      </c>
      <c r="O104" s="1">
        <v>10</v>
      </c>
      <c r="P104" s="1">
        <v>0</v>
      </c>
      <c r="Q104" s="1">
        <v>0</v>
      </c>
      <c r="R104" s="1">
        <v>0</v>
      </c>
      <c r="S104" s="1">
        <v>34.299999999999997</v>
      </c>
    </row>
    <row r="105" spans="1:19" x14ac:dyDescent="0.2">
      <c r="A105" s="1" t="s">
        <v>272</v>
      </c>
      <c r="B105" s="1">
        <v>10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10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27.5</v>
      </c>
    </row>
    <row r="106" spans="1:19" x14ac:dyDescent="0.2">
      <c r="A106" s="1" t="s">
        <v>273</v>
      </c>
      <c r="B106" s="1">
        <v>50</v>
      </c>
      <c r="C106" s="1">
        <v>0</v>
      </c>
      <c r="D106" s="1">
        <v>0</v>
      </c>
      <c r="E106" s="1">
        <v>0</v>
      </c>
      <c r="F106" s="1">
        <v>10</v>
      </c>
      <c r="G106" s="1">
        <v>0</v>
      </c>
      <c r="H106" s="1">
        <v>0</v>
      </c>
      <c r="I106" s="1">
        <v>10</v>
      </c>
      <c r="J106" s="1">
        <v>10</v>
      </c>
      <c r="K106" s="1">
        <v>10</v>
      </c>
      <c r="L106" s="1">
        <v>0</v>
      </c>
      <c r="M106" s="1">
        <v>0</v>
      </c>
      <c r="N106" s="1">
        <v>0</v>
      </c>
      <c r="O106" s="1">
        <v>10</v>
      </c>
      <c r="P106" s="1">
        <v>0</v>
      </c>
      <c r="Q106" s="1">
        <v>0</v>
      </c>
      <c r="R106" s="1">
        <v>0</v>
      </c>
      <c r="S106" s="1">
        <v>37.5</v>
      </c>
    </row>
    <row r="107" spans="1:19" x14ac:dyDescent="0.2">
      <c r="A107" s="1" t="s">
        <v>274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</row>
    <row r="108" spans="1:19" x14ac:dyDescent="0.2">
      <c r="A108" s="1" t="s">
        <v>275</v>
      </c>
      <c r="B108" s="1">
        <v>210</v>
      </c>
      <c r="C108" s="1">
        <v>0</v>
      </c>
      <c r="D108" s="1">
        <v>0</v>
      </c>
      <c r="E108" s="1">
        <v>0</v>
      </c>
      <c r="F108" s="1">
        <v>10</v>
      </c>
      <c r="G108" s="1">
        <v>50</v>
      </c>
      <c r="H108" s="1">
        <v>20</v>
      </c>
      <c r="I108" s="1">
        <v>20</v>
      </c>
      <c r="J108" s="1">
        <v>60</v>
      </c>
      <c r="K108" s="1">
        <v>20</v>
      </c>
      <c r="L108" s="1">
        <v>0</v>
      </c>
      <c r="M108" s="1">
        <v>20</v>
      </c>
      <c r="N108" s="1">
        <v>0</v>
      </c>
      <c r="O108" s="1">
        <v>10</v>
      </c>
      <c r="P108" s="1">
        <v>0</v>
      </c>
      <c r="Q108" s="1">
        <v>0</v>
      </c>
      <c r="R108" s="1">
        <v>0</v>
      </c>
      <c r="S108" s="1">
        <v>35.4</v>
      </c>
    </row>
    <row r="109" spans="1:19" x14ac:dyDescent="0.2">
      <c r="A109" s="1" t="s">
        <v>276</v>
      </c>
      <c r="B109" s="1">
        <v>20</v>
      </c>
      <c r="C109" s="1">
        <v>0</v>
      </c>
      <c r="D109" s="1">
        <v>0</v>
      </c>
      <c r="E109" s="1">
        <v>0</v>
      </c>
      <c r="F109" s="1">
        <v>0</v>
      </c>
      <c r="G109" s="1">
        <v>10</v>
      </c>
      <c r="H109" s="1">
        <v>10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25</v>
      </c>
    </row>
    <row r="110" spans="1:19" x14ac:dyDescent="0.2">
      <c r="A110" s="1" t="s">
        <v>277</v>
      </c>
      <c r="B110" s="1">
        <v>50</v>
      </c>
      <c r="C110" s="1">
        <v>0</v>
      </c>
      <c r="D110" s="1">
        <v>0</v>
      </c>
      <c r="E110" s="1">
        <v>0</v>
      </c>
      <c r="F110" s="1">
        <v>10</v>
      </c>
      <c r="G110" s="1">
        <v>0</v>
      </c>
      <c r="H110" s="1">
        <v>0</v>
      </c>
      <c r="I110" s="1">
        <v>20</v>
      </c>
      <c r="J110" s="1">
        <v>0</v>
      </c>
      <c r="K110" s="1">
        <v>10</v>
      </c>
      <c r="L110" s="1">
        <v>10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33.799999999999997</v>
      </c>
    </row>
    <row r="111" spans="1:19" x14ac:dyDescent="0.2">
      <c r="A111" s="1" t="s">
        <v>278</v>
      </c>
      <c r="B111" s="1">
        <v>1330</v>
      </c>
      <c r="C111" s="1">
        <v>0</v>
      </c>
      <c r="D111" s="1">
        <v>0</v>
      </c>
      <c r="E111" s="1">
        <v>0</v>
      </c>
      <c r="F111" s="1">
        <v>80</v>
      </c>
      <c r="G111" s="1">
        <v>210</v>
      </c>
      <c r="H111" s="1">
        <v>300</v>
      </c>
      <c r="I111" s="1">
        <v>270</v>
      </c>
      <c r="J111" s="1">
        <v>150</v>
      </c>
      <c r="K111" s="1">
        <v>150</v>
      </c>
      <c r="L111" s="1">
        <v>70</v>
      </c>
      <c r="M111" s="1">
        <v>50</v>
      </c>
      <c r="N111" s="1">
        <v>30</v>
      </c>
      <c r="O111" s="1">
        <v>0</v>
      </c>
      <c r="P111" s="1">
        <v>0</v>
      </c>
      <c r="Q111" s="1">
        <v>10</v>
      </c>
      <c r="R111" s="1">
        <v>10</v>
      </c>
      <c r="S111" s="1">
        <v>31.4</v>
      </c>
    </row>
    <row r="112" spans="1:19" x14ac:dyDescent="0.2">
      <c r="A112" s="1" t="s">
        <v>279</v>
      </c>
      <c r="B112" s="1">
        <v>300</v>
      </c>
      <c r="C112" s="1">
        <v>0</v>
      </c>
      <c r="D112" s="1">
        <v>0</v>
      </c>
      <c r="E112" s="1">
        <v>0</v>
      </c>
      <c r="F112" s="1">
        <v>20</v>
      </c>
      <c r="G112" s="1">
        <v>50</v>
      </c>
      <c r="H112" s="1">
        <v>90</v>
      </c>
      <c r="I112" s="1">
        <v>50</v>
      </c>
      <c r="J112" s="1">
        <v>40</v>
      </c>
      <c r="K112" s="1">
        <v>10</v>
      </c>
      <c r="L112" s="1">
        <v>20</v>
      </c>
      <c r="M112" s="1">
        <v>0</v>
      </c>
      <c r="N112" s="1">
        <v>10</v>
      </c>
      <c r="O112" s="1">
        <v>0</v>
      </c>
      <c r="P112" s="1">
        <v>10</v>
      </c>
      <c r="Q112" s="1">
        <v>0</v>
      </c>
      <c r="R112" s="1">
        <v>0</v>
      </c>
      <c r="S112" s="1">
        <v>29.4</v>
      </c>
    </row>
    <row r="113" spans="1:19" x14ac:dyDescent="0.2">
      <c r="A113" s="1" t="s">
        <v>280</v>
      </c>
      <c r="B113" s="1">
        <v>190</v>
      </c>
      <c r="C113" s="1">
        <v>0</v>
      </c>
      <c r="D113" s="1">
        <v>0</v>
      </c>
      <c r="E113" s="1">
        <v>0</v>
      </c>
      <c r="F113" s="1">
        <v>20</v>
      </c>
      <c r="G113" s="1">
        <v>30</v>
      </c>
      <c r="H113" s="1">
        <v>30</v>
      </c>
      <c r="I113" s="1">
        <v>20</v>
      </c>
      <c r="J113" s="1">
        <v>50</v>
      </c>
      <c r="K113" s="1">
        <v>20</v>
      </c>
      <c r="L113" s="1">
        <v>0</v>
      </c>
      <c r="M113" s="1">
        <v>10</v>
      </c>
      <c r="N113" s="1">
        <v>10</v>
      </c>
      <c r="O113" s="1">
        <v>0</v>
      </c>
      <c r="P113" s="1">
        <v>0</v>
      </c>
      <c r="Q113" s="1">
        <v>0</v>
      </c>
      <c r="R113" s="1">
        <v>0</v>
      </c>
      <c r="S113" s="1">
        <v>33.799999999999997</v>
      </c>
    </row>
    <row r="114" spans="1:19" x14ac:dyDescent="0.2">
      <c r="A114" s="1" t="s">
        <v>281</v>
      </c>
      <c r="B114" s="1">
        <v>230</v>
      </c>
      <c r="C114" s="1">
        <v>0</v>
      </c>
      <c r="D114" s="1">
        <v>0</v>
      </c>
      <c r="E114" s="1">
        <v>0</v>
      </c>
      <c r="F114" s="1">
        <v>0</v>
      </c>
      <c r="G114" s="1">
        <v>70</v>
      </c>
      <c r="H114" s="1">
        <v>50</v>
      </c>
      <c r="I114" s="1">
        <v>10</v>
      </c>
      <c r="J114" s="1">
        <v>50</v>
      </c>
      <c r="K114" s="1">
        <v>10</v>
      </c>
      <c r="L114" s="1">
        <v>30</v>
      </c>
      <c r="M114" s="1">
        <v>10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29.5</v>
      </c>
    </row>
    <row r="115" spans="1:19" x14ac:dyDescent="0.2">
      <c r="A115" s="1" t="s">
        <v>282</v>
      </c>
      <c r="B115" s="1">
        <v>430</v>
      </c>
      <c r="C115" s="1">
        <v>0</v>
      </c>
      <c r="D115" s="1">
        <v>0</v>
      </c>
      <c r="E115" s="1">
        <v>0</v>
      </c>
      <c r="F115" s="1">
        <v>30</v>
      </c>
      <c r="G115" s="1">
        <v>100</v>
      </c>
      <c r="H115" s="1">
        <v>130</v>
      </c>
      <c r="I115" s="1">
        <v>70</v>
      </c>
      <c r="J115" s="1">
        <v>20</v>
      </c>
      <c r="K115" s="1">
        <v>50</v>
      </c>
      <c r="L115" s="1">
        <v>20</v>
      </c>
      <c r="M115" s="1">
        <v>10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28.3</v>
      </c>
    </row>
    <row r="116" spans="1:19" x14ac:dyDescent="0.2">
      <c r="A116" s="1" t="s">
        <v>283</v>
      </c>
      <c r="B116" s="1">
        <v>2500</v>
      </c>
      <c r="C116" s="1">
        <v>0</v>
      </c>
      <c r="D116" s="1">
        <v>0</v>
      </c>
      <c r="E116" s="1">
        <v>0</v>
      </c>
      <c r="F116" s="1">
        <v>450</v>
      </c>
      <c r="G116" s="1">
        <v>510</v>
      </c>
      <c r="H116" s="1">
        <v>370</v>
      </c>
      <c r="I116" s="1">
        <v>200</v>
      </c>
      <c r="J116" s="1">
        <v>280</v>
      </c>
      <c r="K116" s="1">
        <v>290</v>
      </c>
      <c r="L116" s="1">
        <v>160</v>
      </c>
      <c r="M116" s="1">
        <v>70</v>
      </c>
      <c r="N116" s="1">
        <v>50</v>
      </c>
      <c r="O116" s="1">
        <v>50</v>
      </c>
      <c r="P116" s="1">
        <v>40</v>
      </c>
      <c r="Q116" s="1">
        <v>10</v>
      </c>
      <c r="R116" s="1">
        <v>20</v>
      </c>
      <c r="S116" s="1">
        <v>28.9</v>
      </c>
    </row>
    <row r="117" spans="1:19" x14ac:dyDescent="0.2">
      <c r="A117" s="1" t="s">
        <v>284</v>
      </c>
      <c r="B117" s="1">
        <v>8350</v>
      </c>
      <c r="C117" s="1">
        <v>0</v>
      </c>
      <c r="D117" s="1">
        <v>0</v>
      </c>
      <c r="E117" s="1">
        <v>0</v>
      </c>
      <c r="F117" s="1">
        <v>1150</v>
      </c>
      <c r="G117" s="1">
        <v>1650</v>
      </c>
      <c r="H117" s="1">
        <v>1380</v>
      </c>
      <c r="I117" s="1">
        <v>1000</v>
      </c>
      <c r="J117" s="1">
        <v>920</v>
      </c>
      <c r="K117" s="1">
        <v>870</v>
      </c>
      <c r="L117" s="1">
        <v>440</v>
      </c>
      <c r="M117" s="1">
        <v>240</v>
      </c>
      <c r="N117" s="1">
        <v>360</v>
      </c>
      <c r="O117" s="1">
        <v>160</v>
      </c>
      <c r="P117" s="1">
        <v>110</v>
      </c>
      <c r="Q117" s="1">
        <v>40</v>
      </c>
      <c r="R117" s="1">
        <v>30</v>
      </c>
      <c r="S117" s="1">
        <v>30</v>
      </c>
    </row>
    <row r="118" spans="1:19" x14ac:dyDescent="0.2">
      <c r="A118" s="1" t="s">
        <v>285</v>
      </c>
      <c r="B118" s="1">
        <v>2120</v>
      </c>
      <c r="C118" s="1">
        <v>0</v>
      </c>
      <c r="D118" s="1">
        <v>0</v>
      </c>
      <c r="E118" s="1">
        <v>0</v>
      </c>
      <c r="F118" s="1">
        <v>130</v>
      </c>
      <c r="G118" s="1">
        <v>430</v>
      </c>
      <c r="H118" s="1">
        <v>500</v>
      </c>
      <c r="I118" s="1">
        <v>340</v>
      </c>
      <c r="J118" s="1">
        <v>280</v>
      </c>
      <c r="K118" s="1">
        <v>250</v>
      </c>
      <c r="L118" s="1">
        <v>80</v>
      </c>
      <c r="M118" s="1">
        <v>30</v>
      </c>
      <c r="N118" s="1">
        <v>20</v>
      </c>
      <c r="O118" s="1">
        <v>30</v>
      </c>
      <c r="P118" s="1">
        <v>10</v>
      </c>
      <c r="Q118" s="1">
        <v>20</v>
      </c>
      <c r="R118" s="1">
        <v>0</v>
      </c>
      <c r="S118" s="1">
        <v>30</v>
      </c>
    </row>
    <row r="119" spans="1:19" x14ac:dyDescent="0.2">
      <c r="A119" s="1" t="s">
        <v>286</v>
      </c>
      <c r="B119" s="1">
        <v>710</v>
      </c>
      <c r="C119" s="1">
        <v>0</v>
      </c>
      <c r="D119" s="1">
        <v>0</v>
      </c>
      <c r="E119" s="1">
        <v>0</v>
      </c>
      <c r="F119" s="1">
        <v>50</v>
      </c>
      <c r="G119" s="1">
        <v>110</v>
      </c>
      <c r="H119" s="1">
        <v>140</v>
      </c>
      <c r="I119" s="1">
        <v>110</v>
      </c>
      <c r="J119" s="1">
        <v>80</v>
      </c>
      <c r="K119" s="1">
        <v>80</v>
      </c>
      <c r="L119" s="1">
        <v>80</v>
      </c>
      <c r="M119" s="1">
        <v>10</v>
      </c>
      <c r="N119" s="1">
        <v>10</v>
      </c>
      <c r="O119" s="1">
        <v>40</v>
      </c>
      <c r="P119" s="1">
        <v>0</v>
      </c>
      <c r="Q119" s="1">
        <v>0</v>
      </c>
      <c r="R119" s="1">
        <v>0</v>
      </c>
      <c r="S119" s="1">
        <v>32.5</v>
      </c>
    </row>
    <row r="120" spans="1:19" x14ac:dyDescent="0.2">
      <c r="A120" s="1" t="s">
        <v>287</v>
      </c>
      <c r="B120" s="1">
        <v>230</v>
      </c>
      <c r="C120" s="1">
        <v>0</v>
      </c>
      <c r="D120" s="1">
        <v>0</v>
      </c>
      <c r="E120" s="1">
        <v>0</v>
      </c>
      <c r="F120" s="1">
        <v>40</v>
      </c>
      <c r="G120" s="1">
        <v>50</v>
      </c>
      <c r="H120" s="1">
        <v>40</v>
      </c>
      <c r="I120" s="1">
        <v>40</v>
      </c>
      <c r="J120" s="1">
        <v>40</v>
      </c>
      <c r="K120" s="1">
        <v>0</v>
      </c>
      <c r="L120" s="1">
        <v>0</v>
      </c>
      <c r="M120" s="1">
        <v>10</v>
      </c>
      <c r="N120" s="1">
        <v>10</v>
      </c>
      <c r="O120" s="1">
        <v>0</v>
      </c>
      <c r="P120" s="1">
        <v>0</v>
      </c>
      <c r="Q120" s="1">
        <v>0</v>
      </c>
      <c r="R120" s="1">
        <v>0</v>
      </c>
      <c r="S120" s="1">
        <v>28.1</v>
      </c>
    </row>
    <row r="121" spans="1:19" x14ac:dyDescent="0.2">
      <c r="A121" s="1" t="s">
        <v>288</v>
      </c>
      <c r="B121" s="1">
        <v>2490</v>
      </c>
      <c r="C121" s="1">
        <v>0</v>
      </c>
      <c r="D121" s="1">
        <v>0</v>
      </c>
      <c r="E121" s="1">
        <v>0</v>
      </c>
      <c r="F121" s="1">
        <v>170</v>
      </c>
      <c r="G121" s="1">
        <v>420</v>
      </c>
      <c r="H121" s="1">
        <v>360</v>
      </c>
      <c r="I121" s="1">
        <v>390</v>
      </c>
      <c r="J121" s="1">
        <v>230</v>
      </c>
      <c r="K121" s="1">
        <v>230</v>
      </c>
      <c r="L121" s="1">
        <v>250</v>
      </c>
      <c r="M121" s="1">
        <v>160</v>
      </c>
      <c r="N121" s="1">
        <v>110</v>
      </c>
      <c r="O121" s="1">
        <v>90</v>
      </c>
      <c r="P121" s="1">
        <v>60</v>
      </c>
      <c r="Q121" s="1">
        <v>10</v>
      </c>
      <c r="R121" s="1">
        <v>10</v>
      </c>
      <c r="S121" s="1">
        <v>33.799999999999997</v>
      </c>
    </row>
    <row r="122" spans="1:19" x14ac:dyDescent="0.2">
      <c r="A122" s="1" t="s">
        <v>289</v>
      </c>
      <c r="B122" s="1">
        <v>590</v>
      </c>
      <c r="C122" s="1">
        <v>0</v>
      </c>
      <c r="D122" s="1">
        <v>0</v>
      </c>
      <c r="E122" s="1">
        <v>0</v>
      </c>
      <c r="F122" s="1">
        <v>170</v>
      </c>
      <c r="G122" s="1">
        <v>110</v>
      </c>
      <c r="H122" s="1">
        <v>90</v>
      </c>
      <c r="I122" s="1">
        <v>80</v>
      </c>
      <c r="J122" s="1">
        <v>70</v>
      </c>
      <c r="K122" s="1">
        <v>20</v>
      </c>
      <c r="L122" s="1">
        <v>10</v>
      </c>
      <c r="M122" s="1">
        <v>20</v>
      </c>
      <c r="N122" s="1">
        <v>20</v>
      </c>
      <c r="O122" s="1">
        <v>0</v>
      </c>
      <c r="P122" s="1">
        <v>0</v>
      </c>
      <c r="Q122" s="1">
        <v>0</v>
      </c>
      <c r="R122" s="1">
        <v>0</v>
      </c>
      <c r="S122" s="1">
        <v>25.8</v>
      </c>
    </row>
    <row r="123" spans="1:19" x14ac:dyDescent="0.2">
      <c r="A123" s="1" t="s">
        <v>290</v>
      </c>
      <c r="B123" s="1">
        <v>1750</v>
      </c>
      <c r="C123" s="1">
        <v>0</v>
      </c>
      <c r="D123" s="1">
        <v>0</v>
      </c>
      <c r="E123" s="1">
        <v>0</v>
      </c>
      <c r="F123" s="1">
        <v>60</v>
      </c>
      <c r="G123" s="1">
        <v>260</v>
      </c>
      <c r="H123" s="1">
        <v>210</v>
      </c>
      <c r="I123" s="1">
        <v>340</v>
      </c>
      <c r="J123" s="1">
        <v>290</v>
      </c>
      <c r="K123" s="1">
        <v>230</v>
      </c>
      <c r="L123" s="1">
        <v>80</v>
      </c>
      <c r="M123" s="1">
        <v>90</v>
      </c>
      <c r="N123" s="1">
        <v>110</v>
      </c>
      <c r="O123" s="1">
        <v>50</v>
      </c>
      <c r="P123" s="1">
        <v>20</v>
      </c>
      <c r="Q123" s="1">
        <v>10</v>
      </c>
      <c r="R123" s="1">
        <v>0</v>
      </c>
      <c r="S123" s="1">
        <v>35.1</v>
      </c>
    </row>
    <row r="124" spans="1:19" x14ac:dyDescent="0.2">
      <c r="A124" s="1" t="s">
        <v>291</v>
      </c>
      <c r="B124" s="1">
        <v>310</v>
      </c>
      <c r="C124" s="1">
        <v>0</v>
      </c>
      <c r="D124" s="1">
        <v>0</v>
      </c>
      <c r="E124" s="1">
        <v>0</v>
      </c>
      <c r="F124" s="1">
        <v>80</v>
      </c>
      <c r="G124" s="1">
        <v>50</v>
      </c>
      <c r="H124" s="1">
        <v>60</v>
      </c>
      <c r="I124" s="1">
        <v>70</v>
      </c>
      <c r="J124" s="1">
        <v>10</v>
      </c>
      <c r="K124" s="1">
        <v>20</v>
      </c>
      <c r="L124" s="1">
        <v>0</v>
      </c>
      <c r="M124" s="1">
        <v>10</v>
      </c>
      <c r="N124" s="1">
        <v>10</v>
      </c>
      <c r="O124" s="1">
        <v>0</v>
      </c>
      <c r="P124" s="1">
        <v>0</v>
      </c>
      <c r="Q124" s="1">
        <v>0</v>
      </c>
      <c r="R124" s="1">
        <v>0</v>
      </c>
      <c r="S124" s="1">
        <v>27.1</v>
      </c>
    </row>
    <row r="125" spans="1:19" x14ac:dyDescent="0.2">
      <c r="A125" s="1" t="s">
        <v>292</v>
      </c>
      <c r="B125" s="1">
        <v>3580</v>
      </c>
      <c r="C125" s="1">
        <v>0</v>
      </c>
      <c r="D125" s="1">
        <v>0</v>
      </c>
      <c r="E125" s="1">
        <v>0</v>
      </c>
      <c r="F125" s="1">
        <v>50</v>
      </c>
      <c r="G125" s="1">
        <v>180</v>
      </c>
      <c r="H125" s="1">
        <v>400</v>
      </c>
      <c r="I125" s="1">
        <v>400</v>
      </c>
      <c r="J125" s="1">
        <v>630</v>
      </c>
      <c r="K125" s="1">
        <v>620</v>
      </c>
      <c r="L125" s="1">
        <v>460</v>
      </c>
      <c r="M125" s="1">
        <v>360</v>
      </c>
      <c r="N125" s="1">
        <v>210</v>
      </c>
      <c r="O125" s="1">
        <v>130</v>
      </c>
      <c r="P125" s="1">
        <v>100</v>
      </c>
      <c r="Q125" s="1">
        <v>20</v>
      </c>
      <c r="R125" s="1">
        <v>20</v>
      </c>
      <c r="S125" s="1">
        <v>41</v>
      </c>
    </row>
    <row r="126" spans="1:19" x14ac:dyDescent="0.2">
      <c r="A126" s="1" t="s">
        <v>293</v>
      </c>
      <c r="B126" s="1">
        <v>140</v>
      </c>
      <c r="C126" s="1">
        <v>0</v>
      </c>
      <c r="D126" s="1">
        <v>0</v>
      </c>
      <c r="E126" s="1">
        <v>0</v>
      </c>
      <c r="F126" s="1">
        <v>10</v>
      </c>
      <c r="G126" s="1">
        <v>20</v>
      </c>
      <c r="H126" s="1">
        <v>40</v>
      </c>
      <c r="I126" s="1">
        <v>30</v>
      </c>
      <c r="J126" s="1">
        <v>10</v>
      </c>
      <c r="K126" s="1">
        <v>30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30</v>
      </c>
    </row>
    <row r="127" spans="1:19" x14ac:dyDescent="0.2">
      <c r="A127" s="1" t="s">
        <v>294</v>
      </c>
      <c r="B127" s="1">
        <v>7330</v>
      </c>
      <c r="C127" s="1">
        <v>0</v>
      </c>
      <c r="D127" s="1">
        <v>0</v>
      </c>
      <c r="E127" s="1">
        <v>0</v>
      </c>
      <c r="F127" s="1">
        <v>270</v>
      </c>
      <c r="G127" s="1">
        <v>750</v>
      </c>
      <c r="H127" s="1">
        <v>960</v>
      </c>
      <c r="I127" s="1">
        <v>1090</v>
      </c>
      <c r="J127" s="1">
        <v>1090</v>
      </c>
      <c r="K127" s="1">
        <v>1110</v>
      </c>
      <c r="L127" s="1">
        <v>710</v>
      </c>
      <c r="M127" s="1">
        <v>540</v>
      </c>
      <c r="N127" s="1">
        <v>400</v>
      </c>
      <c r="O127" s="1">
        <v>220</v>
      </c>
      <c r="P127" s="1">
        <v>120</v>
      </c>
      <c r="Q127" s="1">
        <v>40</v>
      </c>
      <c r="R127" s="1">
        <v>30</v>
      </c>
      <c r="S127" s="1">
        <v>37.700000000000003</v>
      </c>
    </row>
    <row r="128" spans="1:19" x14ac:dyDescent="0.2">
      <c r="A128" s="1" t="s">
        <v>295</v>
      </c>
      <c r="B128" s="1">
        <v>2480</v>
      </c>
      <c r="C128" s="1">
        <v>0</v>
      </c>
      <c r="D128" s="1">
        <v>0</v>
      </c>
      <c r="E128" s="1">
        <v>0</v>
      </c>
      <c r="F128" s="1">
        <v>120</v>
      </c>
      <c r="G128" s="1">
        <v>200</v>
      </c>
      <c r="H128" s="1">
        <v>300</v>
      </c>
      <c r="I128" s="1">
        <v>360</v>
      </c>
      <c r="J128" s="1">
        <v>400</v>
      </c>
      <c r="K128" s="1">
        <v>390</v>
      </c>
      <c r="L128" s="1">
        <v>200</v>
      </c>
      <c r="M128" s="1">
        <v>250</v>
      </c>
      <c r="N128" s="1">
        <v>110</v>
      </c>
      <c r="O128" s="1">
        <v>20</v>
      </c>
      <c r="P128" s="1">
        <v>110</v>
      </c>
      <c r="Q128" s="1">
        <v>10</v>
      </c>
      <c r="R128" s="1">
        <v>10</v>
      </c>
      <c r="S128" s="1">
        <v>38.299999999999997</v>
      </c>
    </row>
    <row r="129" spans="1:19" x14ac:dyDescent="0.2">
      <c r="A129" s="1" t="s">
        <v>296</v>
      </c>
      <c r="B129" s="1">
        <v>1460</v>
      </c>
      <c r="C129" s="1">
        <v>0</v>
      </c>
      <c r="D129" s="1">
        <v>0</v>
      </c>
      <c r="E129" s="1">
        <v>0</v>
      </c>
      <c r="F129" s="1">
        <v>70</v>
      </c>
      <c r="G129" s="1">
        <v>480</v>
      </c>
      <c r="H129" s="1">
        <v>380</v>
      </c>
      <c r="I129" s="1">
        <v>250</v>
      </c>
      <c r="J129" s="1">
        <v>190</v>
      </c>
      <c r="K129" s="1">
        <v>60</v>
      </c>
      <c r="L129" s="1">
        <v>0</v>
      </c>
      <c r="M129" s="1">
        <v>30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27.4</v>
      </c>
    </row>
    <row r="130" spans="1:19" x14ac:dyDescent="0.2">
      <c r="A130" s="1" t="s">
        <v>297</v>
      </c>
      <c r="B130" s="1">
        <v>100</v>
      </c>
      <c r="C130" s="1">
        <v>0</v>
      </c>
      <c r="D130" s="1">
        <v>0</v>
      </c>
      <c r="E130" s="1">
        <v>0</v>
      </c>
      <c r="F130" s="1">
        <v>0</v>
      </c>
      <c r="G130" s="1">
        <v>20</v>
      </c>
      <c r="H130" s="1">
        <v>20</v>
      </c>
      <c r="I130" s="1">
        <v>20</v>
      </c>
      <c r="J130" s="1">
        <v>20</v>
      </c>
      <c r="K130" s="1">
        <v>10</v>
      </c>
      <c r="L130" s="1">
        <v>0</v>
      </c>
      <c r="M130" s="1">
        <v>10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32.5</v>
      </c>
    </row>
    <row r="131" spans="1:19" x14ac:dyDescent="0.2">
      <c r="A131" s="1" t="s">
        <v>298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</row>
    <row r="132" spans="1:19" x14ac:dyDescent="0.2">
      <c r="A132" s="1" t="s">
        <v>76</v>
      </c>
      <c r="B132" s="1">
        <v>30500</v>
      </c>
      <c r="C132" s="1">
        <v>6820</v>
      </c>
      <c r="D132" s="1">
        <v>6440</v>
      </c>
      <c r="E132" s="1">
        <v>5640</v>
      </c>
      <c r="F132" s="1">
        <v>3140</v>
      </c>
      <c r="G132" s="1">
        <v>820</v>
      </c>
      <c r="H132" s="1">
        <v>750</v>
      </c>
      <c r="I132" s="1">
        <v>980</v>
      </c>
      <c r="J132" s="1">
        <v>800</v>
      </c>
      <c r="K132" s="1">
        <v>530</v>
      </c>
      <c r="L132" s="1">
        <v>440</v>
      </c>
      <c r="M132" s="1">
        <v>550</v>
      </c>
      <c r="N132" s="1">
        <v>760</v>
      </c>
      <c r="O132" s="1">
        <v>970</v>
      </c>
      <c r="P132" s="1">
        <v>720</v>
      </c>
      <c r="Q132" s="1">
        <v>440</v>
      </c>
      <c r="R132" s="1">
        <v>700</v>
      </c>
      <c r="S132" s="1">
        <v>11.8</v>
      </c>
    </row>
    <row r="133" spans="1:19" x14ac:dyDescent="0.2">
      <c r="A133" s="22" t="s">
        <v>510</v>
      </c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</row>
  </sheetData>
  <mergeCells count="1">
    <mergeCell ref="A133:S133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51F76-1631-41C2-AF68-32692918E2D5}">
  <dimension ref="A1:P71"/>
  <sheetViews>
    <sheetView view="pageBreakPreview" topLeftCell="A54" zoomScale="125" zoomScaleNormal="100" zoomScaleSheetLayoutView="125" workbookViewId="0">
      <selection activeCell="A84" sqref="A84"/>
    </sheetView>
  </sheetViews>
  <sheetFormatPr defaultRowHeight="9.6" x14ac:dyDescent="0.2"/>
  <cols>
    <col min="1" max="1" width="8.88671875" style="1"/>
    <col min="2" max="2" width="5.109375" style="1" customWidth="1"/>
    <col min="3" max="15" width="4" style="1" customWidth="1"/>
    <col min="16" max="16" width="4" style="6" customWidth="1"/>
    <col min="17" max="16384" width="8.88671875" style="1"/>
  </cols>
  <sheetData>
    <row r="1" spans="1:16" x14ac:dyDescent="0.2">
      <c r="A1" s="1" t="s">
        <v>368</v>
      </c>
    </row>
    <row r="2" spans="1:16" s="3" customFormat="1" x14ac:dyDescent="0.2">
      <c r="A2" s="4" t="s">
        <v>497</v>
      </c>
      <c r="B2" s="5" t="s">
        <v>2</v>
      </c>
      <c r="C2" s="5" t="s">
        <v>375</v>
      </c>
      <c r="D2" s="5" t="s">
        <v>376</v>
      </c>
      <c r="E2" s="5" t="s">
        <v>377</v>
      </c>
      <c r="F2" s="5" t="s">
        <v>378</v>
      </c>
      <c r="G2" s="5" t="s">
        <v>379</v>
      </c>
      <c r="H2" s="5" t="s">
        <v>380</v>
      </c>
      <c r="I2" s="5" t="s">
        <v>381</v>
      </c>
      <c r="J2" s="5" t="s">
        <v>382</v>
      </c>
      <c r="K2" s="5" t="s">
        <v>383</v>
      </c>
      <c r="L2" s="5" t="s">
        <v>384</v>
      </c>
      <c r="M2" s="5" t="s">
        <v>385</v>
      </c>
      <c r="N2" s="5" t="s">
        <v>386</v>
      </c>
      <c r="O2" s="5" t="s">
        <v>341</v>
      </c>
      <c r="P2" s="7" t="s">
        <v>387</v>
      </c>
    </row>
    <row r="3" spans="1:16" x14ac:dyDescent="0.2">
      <c r="A3" s="1" t="s">
        <v>409</v>
      </c>
      <c r="B3" s="1">
        <v>75270</v>
      </c>
      <c r="C3" s="1">
        <v>6280</v>
      </c>
      <c r="D3" s="1">
        <v>12990</v>
      </c>
      <c r="E3" s="1">
        <v>11800</v>
      </c>
      <c r="F3" s="1">
        <v>10520</v>
      </c>
      <c r="G3" s="1">
        <v>9410</v>
      </c>
      <c r="H3" s="1">
        <v>7810</v>
      </c>
      <c r="I3" s="1">
        <v>5050</v>
      </c>
      <c r="J3" s="1">
        <v>4030</v>
      </c>
      <c r="K3" s="1">
        <v>3210</v>
      </c>
      <c r="L3" s="1">
        <v>2110</v>
      </c>
      <c r="M3" s="1">
        <v>1360</v>
      </c>
      <c r="N3" s="1">
        <v>440</v>
      </c>
      <c r="O3" s="1">
        <v>260</v>
      </c>
    </row>
    <row r="4" spans="1:16" x14ac:dyDescent="0.2">
      <c r="A4" s="1" t="s">
        <v>300</v>
      </c>
      <c r="B4" s="1">
        <v>8530</v>
      </c>
      <c r="C4" s="1">
        <v>90</v>
      </c>
      <c r="D4" s="1">
        <v>570</v>
      </c>
      <c r="E4" s="1">
        <v>1190</v>
      </c>
      <c r="F4" s="1">
        <v>1440</v>
      </c>
      <c r="G4" s="1">
        <v>1510</v>
      </c>
      <c r="H4" s="1">
        <v>1340</v>
      </c>
      <c r="I4" s="1">
        <v>810</v>
      </c>
      <c r="J4" s="1">
        <v>750</v>
      </c>
      <c r="K4" s="1">
        <v>380</v>
      </c>
      <c r="L4" s="1">
        <v>230</v>
      </c>
      <c r="M4" s="1">
        <v>130</v>
      </c>
      <c r="N4" s="1">
        <v>60</v>
      </c>
      <c r="O4" s="1">
        <v>30</v>
      </c>
      <c r="P4" s="6">
        <v>38.200000000000003</v>
      </c>
    </row>
    <row r="5" spans="1:16" x14ac:dyDescent="0.2">
      <c r="A5" s="1" t="s">
        <v>301</v>
      </c>
      <c r="B5" s="1">
        <v>6640</v>
      </c>
      <c r="C5" s="1">
        <v>200</v>
      </c>
      <c r="D5" s="1">
        <v>530</v>
      </c>
      <c r="E5" s="1">
        <v>730</v>
      </c>
      <c r="F5" s="1">
        <v>1140</v>
      </c>
      <c r="G5" s="1">
        <v>1200</v>
      </c>
      <c r="H5" s="1">
        <v>940</v>
      </c>
      <c r="I5" s="1">
        <v>690</v>
      </c>
      <c r="J5" s="1">
        <v>450</v>
      </c>
      <c r="K5" s="1">
        <v>360</v>
      </c>
      <c r="L5" s="1">
        <v>230</v>
      </c>
      <c r="M5" s="1">
        <v>130</v>
      </c>
      <c r="N5" s="1">
        <v>30</v>
      </c>
      <c r="O5" s="1">
        <v>10</v>
      </c>
      <c r="P5" s="6">
        <v>38</v>
      </c>
    </row>
    <row r="6" spans="1:16" x14ac:dyDescent="0.2">
      <c r="A6" s="1" t="s">
        <v>290</v>
      </c>
      <c r="B6" s="1">
        <v>430</v>
      </c>
      <c r="C6" s="1">
        <v>0</v>
      </c>
      <c r="D6" s="1">
        <v>80</v>
      </c>
      <c r="E6" s="1">
        <v>100</v>
      </c>
      <c r="F6" s="1">
        <v>100</v>
      </c>
      <c r="G6" s="1">
        <v>60</v>
      </c>
      <c r="H6" s="1">
        <v>40</v>
      </c>
      <c r="I6" s="1">
        <v>10</v>
      </c>
      <c r="J6" s="1">
        <v>0</v>
      </c>
      <c r="K6" s="1">
        <v>40</v>
      </c>
      <c r="L6" s="1">
        <v>0</v>
      </c>
      <c r="M6" s="1">
        <v>0</v>
      </c>
      <c r="N6" s="1">
        <v>0</v>
      </c>
      <c r="O6" s="1">
        <v>0</v>
      </c>
      <c r="P6" s="6">
        <v>31.8</v>
      </c>
    </row>
    <row r="7" spans="1:16" x14ac:dyDescent="0.2">
      <c r="A7" s="1" t="s">
        <v>302</v>
      </c>
      <c r="B7" s="1">
        <v>2460</v>
      </c>
      <c r="C7" s="1">
        <v>180</v>
      </c>
      <c r="D7" s="1">
        <v>510</v>
      </c>
      <c r="E7" s="1">
        <v>640</v>
      </c>
      <c r="F7" s="1">
        <v>440</v>
      </c>
      <c r="G7" s="1">
        <v>260</v>
      </c>
      <c r="H7" s="1">
        <v>140</v>
      </c>
      <c r="I7" s="1">
        <v>90</v>
      </c>
      <c r="J7" s="1">
        <v>90</v>
      </c>
      <c r="K7" s="1">
        <v>80</v>
      </c>
      <c r="L7" s="1">
        <v>10</v>
      </c>
      <c r="M7" s="1">
        <v>20</v>
      </c>
      <c r="N7" s="1">
        <v>0</v>
      </c>
      <c r="O7" s="1">
        <v>0</v>
      </c>
      <c r="P7" s="6">
        <v>29.2</v>
      </c>
    </row>
    <row r="8" spans="1:16" x14ac:dyDescent="0.2">
      <c r="A8" s="1" t="s">
        <v>303</v>
      </c>
      <c r="B8" s="1">
        <v>8100</v>
      </c>
      <c r="C8" s="1">
        <v>1120</v>
      </c>
      <c r="D8" s="1">
        <v>1370</v>
      </c>
      <c r="E8" s="1">
        <v>1250</v>
      </c>
      <c r="F8" s="1">
        <v>990</v>
      </c>
      <c r="G8" s="1">
        <v>820</v>
      </c>
      <c r="H8" s="1">
        <v>790</v>
      </c>
      <c r="I8" s="1">
        <v>430</v>
      </c>
      <c r="J8" s="1">
        <v>360</v>
      </c>
      <c r="K8" s="1">
        <v>500</v>
      </c>
      <c r="L8" s="1">
        <v>270</v>
      </c>
      <c r="M8" s="1">
        <v>130</v>
      </c>
      <c r="N8" s="1">
        <v>50</v>
      </c>
      <c r="O8" s="1">
        <v>20</v>
      </c>
      <c r="P8" s="6">
        <v>31.6</v>
      </c>
    </row>
    <row r="9" spans="1:16" x14ac:dyDescent="0.2">
      <c r="A9" s="1" t="s">
        <v>304</v>
      </c>
      <c r="B9" s="1">
        <v>12960</v>
      </c>
      <c r="C9" s="1">
        <v>1320</v>
      </c>
      <c r="D9" s="1">
        <v>2880</v>
      </c>
      <c r="E9" s="1">
        <v>2490</v>
      </c>
      <c r="F9" s="1">
        <v>1930</v>
      </c>
      <c r="G9" s="1">
        <v>1550</v>
      </c>
      <c r="H9" s="1">
        <v>1110</v>
      </c>
      <c r="I9" s="1">
        <v>470</v>
      </c>
      <c r="J9" s="1">
        <v>490</v>
      </c>
      <c r="K9" s="1">
        <v>300</v>
      </c>
      <c r="L9" s="1">
        <v>150</v>
      </c>
      <c r="M9" s="1">
        <v>200</v>
      </c>
      <c r="N9" s="1">
        <v>40</v>
      </c>
      <c r="O9" s="1">
        <v>30</v>
      </c>
      <c r="P9" s="6">
        <v>29.6</v>
      </c>
    </row>
    <row r="10" spans="1:16" x14ac:dyDescent="0.2">
      <c r="A10" s="1" t="s">
        <v>305</v>
      </c>
      <c r="B10" s="1">
        <v>80</v>
      </c>
      <c r="C10" s="1">
        <v>0</v>
      </c>
      <c r="D10" s="1">
        <v>10</v>
      </c>
      <c r="E10" s="1">
        <v>10</v>
      </c>
      <c r="F10" s="1">
        <v>10</v>
      </c>
      <c r="G10" s="1">
        <v>20</v>
      </c>
      <c r="H10" s="1">
        <v>10</v>
      </c>
      <c r="I10" s="1">
        <v>0</v>
      </c>
      <c r="J10" s="1">
        <v>0</v>
      </c>
      <c r="K10" s="1">
        <v>0</v>
      </c>
      <c r="L10" s="1">
        <v>20</v>
      </c>
      <c r="M10" s="1">
        <v>0</v>
      </c>
      <c r="N10" s="1">
        <v>0</v>
      </c>
      <c r="O10" s="1">
        <v>0</v>
      </c>
      <c r="P10" s="6">
        <v>37.5</v>
      </c>
    </row>
    <row r="11" spans="1:16" x14ac:dyDescent="0.2">
      <c r="A11" s="1" t="s">
        <v>306</v>
      </c>
      <c r="B11" s="1">
        <v>2170</v>
      </c>
      <c r="C11" s="1">
        <v>240</v>
      </c>
      <c r="D11" s="1">
        <v>430</v>
      </c>
      <c r="E11" s="1">
        <v>290</v>
      </c>
      <c r="F11" s="1">
        <v>350</v>
      </c>
      <c r="G11" s="1">
        <v>310</v>
      </c>
      <c r="H11" s="1">
        <v>230</v>
      </c>
      <c r="I11" s="1">
        <v>110</v>
      </c>
      <c r="J11" s="1">
        <v>60</v>
      </c>
      <c r="K11" s="1">
        <v>80</v>
      </c>
      <c r="L11" s="1">
        <v>50</v>
      </c>
      <c r="M11" s="1">
        <v>10</v>
      </c>
      <c r="N11" s="1">
        <v>10</v>
      </c>
      <c r="O11" s="1">
        <v>0</v>
      </c>
      <c r="P11" s="6">
        <v>31.8</v>
      </c>
    </row>
    <row r="12" spans="1:16" x14ac:dyDescent="0.2">
      <c r="A12" s="1" t="s">
        <v>263</v>
      </c>
      <c r="B12" s="1">
        <v>4740</v>
      </c>
      <c r="C12" s="1">
        <v>810</v>
      </c>
      <c r="D12" s="1">
        <v>1090</v>
      </c>
      <c r="E12" s="1">
        <v>710</v>
      </c>
      <c r="F12" s="1">
        <v>350</v>
      </c>
      <c r="G12" s="1">
        <v>350</v>
      </c>
      <c r="H12" s="1">
        <v>460</v>
      </c>
      <c r="I12" s="1">
        <v>280</v>
      </c>
      <c r="J12" s="1">
        <v>230</v>
      </c>
      <c r="K12" s="1">
        <v>170</v>
      </c>
      <c r="L12" s="1">
        <v>110</v>
      </c>
      <c r="M12" s="1">
        <v>100</v>
      </c>
      <c r="N12" s="1">
        <v>20</v>
      </c>
      <c r="O12" s="1">
        <v>60</v>
      </c>
      <c r="P12" s="6">
        <v>28.3</v>
      </c>
    </row>
    <row r="13" spans="1:16" x14ac:dyDescent="0.2">
      <c r="A13" s="1" t="s">
        <v>307</v>
      </c>
      <c r="B13" s="1">
        <v>600</v>
      </c>
      <c r="C13" s="1">
        <v>10</v>
      </c>
      <c r="D13" s="1">
        <v>140</v>
      </c>
      <c r="E13" s="1">
        <v>140</v>
      </c>
      <c r="F13" s="1">
        <v>80</v>
      </c>
      <c r="G13" s="1">
        <v>100</v>
      </c>
      <c r="H13" s="1">
        <v>80</v>
      </c>
      <c r="I13" s="1">
        <v>10</v>
      </c>
      <c r="J13" s="1">
        <v>20</v>
      </c>
      <c r="K13" s="1">
        <v>20</v>
      </c>
      <c r="L13" s="1">
        <v>0</v>
      </c>
      <c r="M13" s="1">
        <v>0</v>
      </c>
      <c r="N13" s="1">
        <v>0</v>
      </c>
      <c r="O13" s="1">
        <v>0</v>
      </c>
      <c r="P13" s="6">
        <v>30.6</v>
      </c>
    </row>
    <row r="14" spans="1:16" x14ac:dyDescent="0.2">
      <c r="A14" s="1" t="s">
        <v>308</v>
      </c>
      <c r="B14" s="1">
        <v>2560</v>
      </c>
      <c r="C14" s="1">
        <v>170</v>
      </c>
      <c r="D14" s="1">
        <v>220</v>
      </c>
      <c r="E14" s="1">
        <v>240</v>
      </c>
      <c r="F14" s="1">
        <v>250</v>
      </c>
      <c r="G14" s="1">
        <v>140</v>
      </c>
      <c r="H14" s="1">
        <v>320</v>
      </c>
      <c r="I14" s="1">
        <v>280</v>
      </c>
      <c r="J14" s="1">
        <v>190</v>
      </c>
      <c r="K14" s="1">
        <v>240</v>
      </c>
      <c r="L14" s="1">
        <v>310</v>
      </c>
      <c r="M14" s="1">
        <v>110</v>
      </c>
      <c r="N14" s="1">
        <v>40</v>
      </c>
      <c r="O14" s="1">
        <v>50</v>
      </c>
      <c r="P14" s="6">
        <v>44.1</v>
      </c>
    </row>
    <row r="15" spans="1:16" x14ac:dyDescent="0.2">
      <c r="A15" s="1" t="s">
        <v>309</v>
      </c>
      <c r="B15" s="1">
        <v>1500</v>
      </c>
      <c r="C15" s="1">
        <v>60</v>
      </c>
      <c r="D15" s="1">
        <v>320</v>
      </c>
      <c r="E15" s="1">
        <v>280</v>
      </c>
      <c r="F15" s="1">
        <v>220</v>
      </c>
      <c r="G15" s="1">
        <v>220</v>
      </c>
      <c r="H15" s="1">
        <v>100</v>
      </c>
      <c r="I15" s="1">
        <v>140</v>
      </c>
      <c r="J15" s="1">
        <v>30</v>
      </c>
      <c r="K15" s="1">
        <v>60</v>
      </c>
      <c r="L15" s="1">
        <v>20</v>
      </c>
      <c r="M15" s="1">
        <v>20</v>
      </c>
      <c r="N15" s="1">
        <v>30</v>
      </c>
      <c r="O15" s="1">
        <v>0</v>
      </c>
      <c r="P15" s="6">
        <v>32</v>
      </c>
    </row>
    <row r="16" spans="1:16" x14ac:dyDescent="0.2">
      <c r="A16" s="1" t="s">
        <v>310</v>
      </c>
      <c r="B16" s="1">
        <v>930</v>
      </c>
      <c r="C16" s="1">
        <v>140</v>
      </c>
      <c r="D16" s="1">
        <v>130</v>
      </c>
      <c r="E16" s="1">
        <v>90</v>
      </c>
      <c r="F16" s="1">
        <v>50</v>
      </c>
      <c r="G16" s="1">
        <v>80</v>
      </c>
      <c r="H16" s="1">
        <v>50</v>
      </c>
      <c r="I16" s="1">
        <v>100</v>
      </c>
      <c r="J16" s="1">
        <v>30</v>
      </c>
      <c r="K16" s="1">
        <v>90</v>
      </c>
      <c r="L16" s="1">
        <v>50</v>
      </c>
      <c r="M16" s="1">
        <v>60</v>
      </c>
      <c r="N16" s="1">
        <v>40</v>
      </c>
      <c r="O16" s="1">
        <v>20</v>
      </c>
      <c r="P16" s="6">
        <v>38.4</v>
      </c>
    </row>
    <row r="17" spans="1:16" x14ac:dyDescent="0.2">
      <c r="A17" s="1" t="s">
        <v>311</v>
      </c>
      <c r="B17" s="1">
        <v>5290</v>
      </c>
      <c r="C17" s="1">
        <v>250</v>
      </c>
      <c r="D17" s="1">
        <v>1190</v>
      </c>
      <c r="E17" s="1">
        <v>1170</v>
      </c>
      <c r="F17" s="1">
        <v>910</v>
      </c>
      <c r="G17" s="1">
        <v>540</v>
      </c>
      <c r="H17" s="1">
        <v>380</v>
      </c>
      <c r="I17" s="1">
        <v>190</v>
      </c>
      <c r="J17" s="1">
        <v>190</v>
      </c>
      <c r="K17" s="1">
        <v>110</v>
      </c>
      <c r="L17" s="1">
        <v>250</v>
      </c>
      <c r="M17" s="1">
        <v>80</v>
      </c>
      <c r="N17" s="1">
        <v>20</v>
      </c>
      <c r="O17" s="1">
        <v>10</v>
      </c>
      <c r="P17" s="6">
        <v>30.2</v>
      </c>
    </row>
    <row r="18" spans="1:16" x14ac:dyDescent="0.2">
      <c r="A18" s="1" t="s">
        <v>262</v>
      </c>
      <c r="B18" s="1">
        <v>6300</v>
      </c>
      <c r="C18" s="1">
        <v>170</v>
      </c>
      <c r="D18" s="1">
        <v>600</v>
      </c>
      <c r="E18" s="1">
        <v>740</v>
      </c>
      <c r="F18" s="1">
        <v>880</v>
      </c>
      <c r="G18" s="1">
        <v>1010</v>
      </c>
      <c r="H18" s="1">
        <v>830</v>
      </c>
      <c r="I18" s="1">
        <v>770</v>
      </c>
      <c r="J18" s="1">
        <v>550</v>
      </c>
      <c r="K18" s="1">
        <v>410</v>
      </c>
      <c r="L18" s="1">
        <v>110</v>
      </c>
      <c r="M18" s="1">
        <v>180</v>
      </c>
      <c r="N18" s="1">
        <v>40</v>
      </c>
      <c r="O18" s="1">
        <v>10</v>
      </c>
      <c r="P18" s="6">
        <v>38.799999999999997</v>
      </c>
    </row>
    <row r="19" spans="1:16" x14ac:dyDescent="0.2">
      <c r="A19" s="1" t="s">
        <v>312</v>
      </c>
      <c r="B19" s="1">
        <v>1810</v>
      </c>
      <c r="C19" s="1">
        <v>80</v>
      </c>
      <c r="D19" s="1">
        <v>330</v>
      </c>
      <c r="E19" s="1">
        <v>290</v>
      </c>
      <c r="F19" s="1">
        <v>210</v>
      </c>
      <c r="G19" s="1">
        <v>270</v>
      </c>
      <c r="H19" s="1">
        <v>180</v>
      </c>
      <c r="I19" s="1">
        <v>140</v>
      </c>
      <c r="J19" s="1">
        <v>100</v>
      </c>
      <c r="K19" s="1">
        <v>70</v>
      </c>
      <c r="L19" s="1">
        <v>70</v>
      </c>
      <c r="M19" s="1">
        <v>60</v>
      </c>
      <c r="N19" s="1">
        <v>0</v>
      </c>
      <c r="O19" s="1">
        <v>10</v>
      </c>
      <c r="P19" s="6">
        <v>34.9</v>
      </c>
    </row>
    <row r="20" spans="1:16" x14ac:dyDescent="0.2">
      <c r="A20" s="1" t="s">
        <v>313</v>
      </c>
      <c r="B20" s="1">
        <v>1970</v>
      </c>
      <c r="C20" s="1">
        <v>160</v>
      </c>
      <c r="D20" s="1">
        <v>330</v>
      </c>
      <c r="E20" s="1">
        <v>300</v>
      </c>
      <c r="F20" s="1">
        <v>250</v>
      </c>
      <c r="G20" s="1">
        <v>220</v>
      </c>
      <c r="H20" s="1">
        <v>210</v>
      </c>
      <c r="I20" s="1">
        <v>130</v>
      </c>
      <c r="J20" s="1">
        <v>110</v>
      </c>
      <c r="K20" s="1">
        <v>80</v>
      </c>
      <c r="L20" s="1">
        <v>90</v>
      </c>
      <c r="M20" s="1">
        <v>60</v>
      </c>
      <c r="N20" s="1">
        <v>20</v>
      </c>
      <c r="O20" s="1">
        <v>10</v>
      </c>
      <c r="P20" s="6">
        <v>33.9</v>
      </c>
    </row>
    <row r="21" spans="1:16" x14ac:dyDescent="0.2">
      <c r="A21" s="1" t="s">
        <v>314</v>
      </c>
      <c r="B21" s="1">
        <v>3820</v>
      </c>
      <c r="C21" s="1">
        <v>400</v>
      </c>
      <c r="D21" s="1">
        <v>1130</v>
      </c>
      <c r="E21" s="1">
        <v>650</v>
      </c>
      <c r="F21" s="1">
        <v>390</v>
      </c>
      <c r="G21" s="1">
        <v>230</v>
      </c>
      <c r="H21" s="1">
        <v>300</v>
      </c>
      <c r="I21" s="1">
        <v>220</v>
      </c>
      <c r="J21" s="1">
        <v>220</v>
      </c>
      <c r="K21" s="1">
        <v>140</v>
      </c>
      <c r="L21" s="1">
        <v>90</v>
      </c>
      <c r="M21" s="1">
        <v>30</v>
      </c>
      <c r="N21" s="1">
        <v>20</v>
      </c>
      <c r="O21" s="1">
        <v>0</v>
      </c>
      <c r="P21" s="6">
        <v>27.9</v>
      </c>
    </row>
    <row r="22" spans="1:16" x14ac:dyDescent="0.2">
      <c r="A22" s="1" t="s">
        <v>315</v>
      </c>
      <c r="B22" s="1">
        <v>3290</v>
      </c>
      <c r="C22" s="1">
        <v>810</v>
      </c>
      <c r="D22" s="1">
        <v>800</v>
      </c>
      <c r="E22" s="1">
        <v>340</v>
      </c>
      <c r="F22" s="1">
        <v>330</v>
      </c>
      <c r="G22" s="1">
        <v>330</v>
      </c>
      <c r="H22" s="1">
        <v>200</v>
      </c>
      <c r="I22" s="1">
        <v>140</v>
      </c>
      <c r="J22" s="1">
        <v>150</v>
      </c>
      <c r="K22" s="1">
        <v>80</v>
      </c>
      <c r="L22" s="1">
        <v>50</v>
      </c>
      <c r="M22" s="1">
        <v>40</v>
      </c>
      <c r="N22" s="1">
        <v>20</v>
      </c>
      <c r="O22" s="1">
        <v>0</v>
      </c>
      <c r="P22" s="6">
        <v>25.5</v>
      </c>
    </row>
    <row r="23" spans="1:16" x14ac:dyDescent="0.2">
      <c r="A23" s="1" t="s">
        <v>316</v>
      </c>
      <c r="B23" s="1">
        <v>960</v>
      </c>
      <c r="C23" s="1">
        <v>70</v>
      </c>
      <c r="D23" s="1">
        <v>300</v>
      </c>
      <c r="E23" s="1">
        <v>120</v>
      </c>
      <c r="F23" s="1">
        <v>180</v>
      </c>
      <c r="G23" s="1">
        <v>170</v>
      </c>
      <c r="H23" s="1">
        <v>90</v>
      </c>
      <c r="I23" s="1">
        <v>30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6">
        <v>29.6</v>
      </c>
    </row>
    <row r="24" spans="1:16" x14ac:dyDescent="0.2">
      <c r="A24" s="1" t="s">
        <v>317</v>
      </c>
      <c r="B24" s="1">
        <v>130</v>
      </c>
      <c r="C24" s="1">
        <v>0</v>
      </c>
      <c r="D24" s="1">
        <v>30</v>
      </c>
      <c r="E24" s="1">
        <v>30</v>
      </c>
      <c r="F24" s="1">
        <v>20</v>
      </c>
      <c r="G24" s="1">
        <v>20</v>
      </c>
      <c r="H24" s="1">
        <v>10</v>
      </c>
      <c r="I24" s="1">
        <v>10</v>
      </c>
      <c r="J24" s="1">
        <v>10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6">
        <v>31.3</v>
      </c>
    </row>
    <row r="26" spans="1:16" x14ac:dyDescent="0.2">
      <c r="A26" s="1" t="s">
        <v>390</v>
      </c>
      <c r="B26" s="1">
        <v>44700</v>
      </c>
      <c r="C26" s="1">
        <v>3790</v>
      </c>
      <c r="D26" s="1">
        <v>7960</v>
      </c>
      <c r="E26" s="1">
        <v>6710</v>
      </c>
      <c r="F26" s="1">
        <v>6120</v>
      </c>
      <c r="G26" s="1">
        <v>5380</v>
      </c>
      <c r="H26" s="1">
        <v>4350</v>
      </c>
      <c r="I26" s="1">
        <v>2980</v>
      </c>
      <c r="J26" s="1">
        <v>2520</v>
      </c>
      <c r="K26" s="1">
        <v>2030</v>
      </c>
      <c r="L26" s="1">
        <v>1470</v>
      </c>
      <c r="M26" s="1">
        <v>920</v>
      </c>
      <c r="N26" s="1">
        <v>300</v>
      </c>
      <c r="O26" s="1">
        <v>170</v>
      </c>
    </row>
    <row r="27" spans="1:16" x14ac:dyDescent="0.2">
      <c r="A27" s="1" t="s">
        <v>300</v>
      </c>
      <c r="B27" s="1">
        <v>5010</v>
      </c>
      <c r="C27" s="1">
        <v>80</v>
      </c>
      <c r="D27" s="1">
        <v>220</v>
      </c>
      <c r="E27" s="1">
        <v>610</v>
      </c>
      <c r="F27" s="1">
        <v>770</v>
      </c>
      <c r="G27" s="1">
        <v>870</v>
      </c>
      <c r="H27" s="1">
        <v>840</v>
      </c>
      <c r="I27" s="1">
        <v>530</v>
      </c>
      <c r="J27" s="1">
        <v>450</v>
      </c>
      <c r="K27" s="1">
        <v>270</v>
      </c>
      <c r="L27" s="1">
        <v>200</v>
      </c>
      <c r="M27" s="1">
        <v>100</v>
      </c>
      <c r="N27" s="1">
        <v>50</v>
      </c>
      <c r="O27" s="1">
        <v>20</v>
      </c>
      <c r="P27" s="6">
        <v>39.700000000000003</v>
      </c>
    </row>
    <row r="28" spans="1:16" x14ac:dyDescent="0.2">
      <c r="A28" s="1" t="s">
        <v>301</v>
      </c>
      <c r="B28" s="1">
        <v>3000</v>
      </c>
      <c r="C28" s="1">
        <v>90</v>
      </c>
      <c r="D28" s="1">
        <v>250</v>
      </c>
      <c r="E28" s="1">
        <v>340</v>
      </c>
      <c r="F28" s="1">
        <v>550</v>
      </c>
      <c r="G28" s="1">
        <v>550</v>
      </c>
      <c r="H28" s="1">
        <v>370</v>
      </c>
      <c r="I28" s="1">
        <v>340</v>
      </c>
      <c r="J28" s="1">
        <v>160</v>
      </c>
      <c r="K28" s="1">
        <v>140</v>
      </c>
      <c r="L28" s="1">
        <v>130</v>
      </c>
      <c r="M28" s="1">
        <v>50</v>
      </c>
      <c r="N28" s="1">
        <v>20</v>
      </c>
      <c r="O28" s="1">
        <v>10</v>
      </c>
      <c r="P28" s="6">
        <v>37.5</v>
      </c>
    </row>
    <row r="29" spans="1:16" x14ac:dyDescent="0.2">
      <c r="A29" s="1" t="s">
        <v>290</v>
      </c>
      <c r="B29" s="1">
        <v>190</v>
      </c>
      <c r="C29" s="1">
        <v>0</v>
      </c>
      <c r="D29" s="1">
        <v>40</v>
      </c>
      <c r="E29" s="1">
        <v>50</v>
      </c>
      <c r="F29" s="1">
        <v>40</v>
      </c>
      <c r="G29" s="1">
        <v>30</v>
      </c>
      <c r="H29" s="1">
        <v>10</v>
      </c>
      <c r="I29" s="1">
        <v>0</v>
      </c>
      <c r="J29" s="1">
        <v>0</v>
      </c>
      <c r="K29" s="1">
        <v>20</v>
      </c>
      <c r="L29" s="1">
        <v>0</v>
      </c>
      <c r="M29" s="1">
        <v>0</v>
      </c>
      <c r="N29" s="1">
        <v>0</v>
      </c>
      <c r="O29" s="1">
        <v>0</v>
      </c>
      <c r="P29" s="6">
        <v>30.6</v>
      </c>
    </row>
    <row r="30" spans="1:16" x14ac:dyDescent="0.2">
      <c r="A30" s="1" t="s">
        <v>302</v>
      </c>
      <c r="B30" s="1">
        <v>1880</v>
      </c>
      <c r="C30" s="1">
        <v>140</v>
      </c>
      <c r="D30" s="1">
        <v>380</v>
      </c>
      <c r="E30" s="1">
        <v>480</v>
      </c>
      <c r="F30" s="1">
        <v>300</v>
      </c>
      <c r="G30" s="1">
        <v>190</v>
      </c>
      <c r="H30" s="1">
        <v>120</v>
      </c>
      <c r="I30" s="1">
        <v>90</v>
      </c>
      <c r="J30" s="1">
        <v>80</v>
      </c>
      <c r="K30" s="1">
        <v>80</v>
      </c>
      <c r="L30" s="1">
        <v>10</v>
      </c>
      <c r="M30" s="1">
        <v>10</v>
      </c>
      <c r="N30" s="1">
        <v>0</v>
      </c>
      <c r="O30" s="1">
        <v>0</v>
      </c>
      <c r="P30" s="6">
        <v>29.4</v>
      </c>
    </row>
    <row r="31" spans="1:16" x14ac:dyDescent="0.2">
      <c r="A31" s="1" t="s">
        <v>303</v>
      </c>
      <c r="B31" s="1">
        <v>2700</v>
      </c>
      <c r="C31" s="1">
        <v>220</v>
      </c>
      <c r="D31" s="1">
        <v>320</v>
      </c>
      <c r="E31" s="1">
        <v>380</v>
      </c>
      <c r="F31" s="1">
        <v>370</v>
      </c>
      <c r="G31" s="1">
        <v>250</v>
      </c>
      <c r="H31" s="1">
        <v>240</v>
      </c>
      <c r="I31" s="1">
        <v>210</v>
      </c>
      <c r="J31" s="1">
        <v>210</v>
      </c>
      <c r="K31" s="1">
        <v>210</v>
      </c>
      <c r="L31" s="1">
        <v>170</v>
      </c>
      <c r="M31" s="1">
        <v>90</v>
      </c>
      <c r="N31" s="1">
        <v>20</v>
      </c>
      <c r="O31" s="1">
        <v>10</v>
      </c>
      <c r="P31" s="6">
        <v>36.200000000000003</v>
      </c>
    </row>
    <row r="32" spans="1:16" x14ac:dyDescent="0.2">
      <c r="A32" s="1" t="s">
        <v>304</v>
      </c>
      <c r="B32" s="1">
        <v>4390</v>
      </c>
      <c r="C32" s="1">
        <v>480</v>
      </c>
      <c r="D32" s="1">
        <v>1130</v>
      </c>
      <c r="E32" s="1">
        <v>690</v>
      </c>
      <c r="F32" s="1">
        <v>470</v>
      </c>
      <c r="G32" s="1">
        <v>520</v>
      </c>
      <c r="H32" s="1">
        <v>330</v>
      </c>
      <c r="I32" s="1">
        <v>160</v>
      </c>
      <c r="J32" s="1">
        <v>230</v>
      </c>
      <c r="K32" s="1">
        <v>160</v>
      </c>
      <c r="L32" s="1">
        <v>100</v>
      </c>
      <c r="M32" s="1">
        <v>100</v>
      </c>
      <c r="N32" s="1">
        <v>10</v>
      </c>
      <c r="O32" s="1">
        <v>10</v>
      </c>
      <c r="P32" s="6">
        <v>29.2</v>
      </c>
    </row>
    <row r="33" spans="1:16" x14ac:dyDescent="0.2">
      <c r="A33" s="1" t="s">
        <v>305</v>
      </c>
      <c r="B33" s="1">
        <v>10</v>
      </c>
      <c r="C33" s="1">
        <v>0</v>
      </c>
      <c r="D33" s="1">
        <v>0</v>
      </c>
      <c r="E33" s="1">
        <v>0</v>
      </c>
      <c r="F33" s="1">
        <v>10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6">
        <v>32.5</v>
      </c>
    </row>
    <row r="34" spans="1:16" x14ac:dyDescent="0.2">
      <c r="A34" s="1" t="s">
        <v>306</v>
      </c>
      <c r="B34" s="1">
        <v>2030</v>
      </c>
      <c r="C34" s="1">
        <v>230</v>
      </c>
      <c r="D34" s="1">
        <v>400</v>
      </c>
      <c r="E34" s="1">
        <v>280</v>
      </c>
      <c r="F34" s="1">
        <v>320</v>
      </c>
      <c r="G34" s="1">
        <v>290</v>
      </c>
      <c r="H34" s="1">
        <v>210</v>
      </c>
      <c r="I34" s="1">
        <v>90</v>
      </c>
      <c r="J34" s="1">
        <v>60</v>
      </c>
      <c r="K34" s="1">
        <v>80</v>
      </c>
      <c r="L34" s="1">
        <v>50</v>
      </c>
      <c r="M34" s="1">
        <v>10</v>
      </c>
      <c r="N34" s="1">
        <v>10</v>
      </c>
      <c r="O34" s="1">
        <v>0</v>
      </c>
      <c r="P34" s="6">
        <v>31.6</v>
      </c>
    </row>
    <row r="35" spans="1:16" x14ac:dyDescent="0.2">
      <c r="A35" s="1" t="s">
        <v>263</v>
      </c>
      <c r="B35" s="1">
        <v>1690</v>
      </c>
      <c r="C35" s="1">
        <v>480</v>
      </c>
      <c r="D35" s="1">
        <v>490</v>
      </c>
      <c r="E35" s="1">
        <v>280</v>
      </c>
      <c r="F35" s="1">
        <v>170</v>
      </c>
      <c r="G35" s="1">
        <v>70</v>
      </c>
      <c r="H35" s="1">
        <v>60</v>
      </c>
      <c r="I35" s="1">
        <v>10</v>
      </c>
      <c r="J35" s="1">
        <v>30</v>
      </c>
      <c r="K35" s="1">
        <v>30</v>
      </c>
      <c r="L35" s="1">
        <v>20</v>
      </c>
      <c r="M35" s="1">
        <v>30</v>
      </c>
      <c r="N35" s="1">
        <v>0</v>
      </c>
      <c r="O35" s="1">
        <v>20</v>
      </c>
      <c r="P35" s="6">
        <v>23.7</v>
      </c>
    </row>
    <row r="36" spans="1:16" x14ac:dyDescent="0.2">
      <c r="A36" s="1" t="s">
        <v>307</v>
      </c>
      <c r="B36" s="1">
        <v>190</v>
      </c>
      <c r="C36" s="1">
        <v>0</v>
      </c>
      <c r="D36" s="1">
        <v>40</v>
      </c>
      <c r="E36" s="1">
        <v>80</v>
      </c>
      <c r="F36" s="1">
        <v>20</v>
      </c>
      <c r="G36" s="1">
        <v>0</v>
      </c>
      <c r="H36" s="1">
        <v>30</v>
      </c>
      <c r="I36" s="1">
        <v>0</v>
      </c>
      <c r="J36" s="1">
        <v>20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6">
        <v>28.4</v>
      </c>
    </row>
    <row r="37" spans="1:16" x14ac:dyDescent="0.2">
      <c r="A37" s="1" t="s">
        <v>308</v>
      </c>
      <c r="B37" s="1">
        <v>1260</v>
      </c>
      <c r="C37" s="1">
        <v>160</v>
      </c>
      <c r="D37" s="1">
        <v>170</v>
      </c>
      <c r="E37" s="1">
        <v>140</v>
      </c>
      <c r="F37" s="1">
        <v>110</v>
      </c>
      <c r="G37" s="1">
        <v>70</v>
      </c>
      <c r="H37" s="1">
        <v>120</v>
      </c>
      <c r="I37" s="1">
        <v>50</v>
      </c>
      <c r="J37" s="1">
        <v>50</v>
      </c>
      <c r="K37" s="1">
        <v>140</v>
      </c>
      <c r="L37" s="1">
        <v>140</v>
      </c>
      <c r="M37" s="1">
        <v>50</v>
      </c>
      <c r="N37" s="1">
        <v>20</v>
      </c>
      <c r="O37" s="1">
        <v>40</v>
      </c>
      <c r="P37" s="6">
        <v>38.6</v>
      </c>
    </row>
    <row r="38" spans="1:16" x14ac:dyDescent="0.2">
      <c r="A38" s="1" t="s">
        <v>309</v>
      </c>
      <c r="B38" s="1">
        <v>410</v>
      </c>
      <c r="C38" s="1">
        <v>40</v>
      </c>
      <c r="D38" s="1">
        <v>100</v>
      </c>
      <c r="E38" s="1">
        <v>60</v>
      </c>
      <c r="F38" s="1">
        <v>60</v>
      </c>
      <c r="G38" s="1">
        <v>30</v>
      </c>
      <c r="H38" s="1">
        <v>10</v>
      </c>
      <c r="I38" s="1">
        <v>10</v>
      </c>
      <c r="J38" s="1">
        <v>0</v>
      </c>
      <c r="K38" s="1">
        <v>40</v>
      </c>
      <c r="L38" s="1">
        <v>10</v>
      </c>
      <c r="M38" s="1">
        <v>20</v>
      </c>
      <c r="N38" s="1">
        <v>30</v>
      </c>
      <c r="O38" s="1">
        <v>0</v>
      </c>
      <c r="P38" s="6">
        <v>30.4</v>
      </c>
    </row>
    <row r="39" spans="1:16" x14ac:dyDescent="0.2">
      <c r="A39" s="1" t="s">
        <v>310</v>
      </c>
      <c r="B39" s="1">
        <v>730</v>
      </c>
      <c r="C39" s="1">
        <v>130</v>
      </c>
      <c r="D39" s="1">
        <v>110</v>
      </c>
      <c r="E39" s="1">
        <v>70</v>
      </c>
      <c r="F39" s="1">
        <v>50</v>
      </c>
      <c r="G39" s="1">
        <v>80</v>
      </c>
      <c r="H39" s="1">
        <v>40</v>
      </c>
      <c r="I39" s="1">
        <v>50</v>
      </c>
      <c r="J39" s="1">
        <v>20</v>
      </c>
      <c r="K39" s="1">
        <v>60</v>
      </c>
      <c r="L39" s="1">
        <v>40</v>
      </c>
      <c r="M39" s="1">
        <v>30</v>
      </c>
      <c r="N39" s="1">
        <v>30</v>
      </c>
      <c r="O39" s="1">
        <v>20</v>
      </c>
      <c r="P39" s="6">
        <v>35.299999999999997</v>
      </c>
    </row>
    <row r="40" spans="1:16" x14ac:dyDescent="0.2">
      <c r="A40" s="1" t="s">
        <v>311</v>
      </c>
      <c r="B40" s="1">
        <v>4930</v>
      </c>
      <c r="C40" s="1">
        <v>220</v>
      </c>
      <c r="D40" s="1">
        <v>1070</v>
      </c>
      <c r="E40" s="1">
        <v>1090</v>
      </c>
      <c r="F40" s="1">
        <v>860</v>
      </c>
      <c r="G40" s="1">
        <v>510</v>
      </c>
      <c r="H40" s="1">
        <v>370</v>
      </c>
      <c r="I40" s="1">
        <v>180</v>
      </c>
      <c r="J40" s="1">
        <v>180</v>
      </c>
      <c r="K40" s="1">
        <v>110</v>
      </c>
      <c r="L40" s="1">
        <v>240</v>
      </c>
      <c r="M40" s="1">
        <v>70</v>
      </c>
      <c r="N40" s="1">
        <v>20</v>
      </c>
      <c r="O40" s="1">
        <v>10</v>
      </c>
      <c r="P40" s="6">
        <v>30.5</v>
      </c>
    </row>
    <row r="41" spans="1:16" x14ac:dyDescent="0.2">
      <c r="A41" s="1" t="s">
        <v>262</v>
      </c>
      <c r="B41" s="1">
        <v>6220</v>
      </c>
      <c r="C41" s="1">
        <v>170</v>
      </c>
      <c r="D41" s="1">
        <v>560</v>
      </c>
      <c r="E41" s="1">
        <v>730</v>
      </c>
      <c r="F41" s="1">
        <v>870</v>
      </c>
      <c r="G41" s="1">
        <v>990</v>
      </c>
      <c r="H41" s="1">
        <v>830</v>
      </c>
      <c r="I41" s="1">
        <v>770</v>
      </c>
      <c r="J41" s="1">
        <v>550</v>
      </c>
      <c r="K41" s="1">
        <v>410</v>
      </c>
      <c r="L41" s="1">
        <v>110</v>
      </c>
      <c r="M41" s="1">
        <v>180</v>
      </c>
      <c r="N41" s="1">
        <v>40</v>
      </c>
      <c r="O41" s="1">
        <v>10</v>
      </c>
      <c r="P41" s="6">
        <v>38.9</v>
      </c>
    </row>
    <row r="42" spans="1:16" x14ac:dyDescent="0.2">
      <c r="A42" s="1" t="s">
        <v>312</v>
      </c>
      <c r="B42" s="1">
        <v>1450</v>
      </c>
      <c r="C42" s="1">
        <v>50</v>
      </c>
      <c r="D42" s="1">
        <v>270</v>
      </c>
      <c r="E42" s="1">
        <v>260</v>
      </c>
      <c r="F42" s="1">
        <v>200</v>
      </c>
      <c r="G42" s="1">
        <v>200</v>
      </c>
      <c r="H42" s="1">
        <v>130</v>
      </c>
      <c r="I42" s="1">
        <v>100</v>
      </c>
      <c r="J42" s="1">
        <v>80</v>
      </c>
      <c r="K42" s="1">
        <v>40</v>
      </c>
      <c r="L42" s="1">
        <v>50</v>
      </c>
      <c r="M42" s="1">
        <v>60</v>
      </c>
      <c r="N42" s="1">
        <v>0</v>
      </c>
      <c r="O42" s="1">
        <v>10</v>
      </c>
      <c r="P42" s="6">
        <v>33.6</v>
      </c>
    </row>
    <row r="43" spans="1:16" x14ac:dyDescent="0.2">
      <c r="A43" s="1" t="s">
        <v>313</v>
      </c>
      <c r="B43" s="1">
        <v>1220</v>
      </c>
      <c r="C43" s="1">
        <v>120</v>
      </c>
      <c r="D43" s="1">
        <v>270</v>
      </c>
      <c r="E43" s="1">
        <v>180</v>
      </c>
      <c r="F43" s="1">
        <v>170</v>
      </c>
      <c r="G43" s="1">
        <v>80</v>
      </c>
      <c r="H43" s="1">
        <v>120</v>
      </c>
      <c r="I43" s="1">
        <v>50</v>
      </c>
      <c r="J43" s="1">
        <v>60</v>
      </c>
      <c r="K43" s="1">
        <v>40</v>
      </c>
      <c r="L43" s="1">
        <v>60</v>
      </c>
      <c r="M43" s="1">
        <v>50</v>
      </c>
      <c r="N43" s="1">
        <v>10</v>
      </c>
      <c r="O43" s="1">
        <v>10</v>
      </c>
      <c r="P43" s="6">
        <v>31.2</v>
      </c>
    </row>
    <row r="44" spans="1:16" x14ac:dyDescent="0.2">
      <c r="A44" s="1" t="s">
        <v>314</v>
      </c>
      <c r="B44" s="1">
        <v>3680</v>
      </c>
      <c r="C44" s="1">
        <v>390</v>
      </c>
      <c r="D44" s="1">
        <v>1110</v>
      </c>
      <c r="E44" s="1">
        <v>620</v>
      </c>
      <c r="F44" s="1">
        <v>340</v>
      </c>
      <c r="G44" s="1">
        <v>220</v>
      </c>
      <c r="H44" s="1">
        <v>290</v>
      </c>
      <c r="I44" s="1">
        <v>210</v>
      </c>
      <c r="J44" s="1">
        <v>220</v>
      </c>
      <c r="K44" s="1">
        <v>140</v>
      </c>
      <c r="L44" s="1">
        <v>90</v>
      </c>
      <c r="M44" s="1">
        <v>30</v>
      </c>
      <c r="N44" s="1">
        <v>20</v>
      </c>
      <c r="O44" s="1">
        <v>0</v>
      </c>
      <c r="P44" s="6">
        <v>27.7</v>
      </c>
    </row>
    <row r="45" spans="1:16" x14ac:dyDescent="0.2">
      <c r="A45" s="1" t="s">
        <v>315</v>
      </c>
      <c r="B45" s="1">
        <v>2820</v>
      </c>
      <c r="C45" s="1">
        <v>720</v>
      </c>
      <c r="D45" s="1">
        <v>750</v>
      </c>
      <c r="E45" s="1">
        <v>260</v>
      </c>
      <c r="F45" s="1">
        <v>280</v>
      </c>
      <c r="G45" s="1">
        <v>280</v>
      </c>
      <c r="H45" s="1">
        <v>150</v>
      </c>
      <c r="I45" s="1">
        <v>90</v>
      </c>
      <c r="J45" s="1">
        <v>120</v>
      </c>
      <c r="K45" s="1">
        <v>60</v>
      </c>
      <c r="L45" s="1">
        <v>50</v>
      </c>
      <c r="M45" s="1">
        <v>40</v>
      </c>
      <c r="N45" s="1">
        <v>20</v>
      </c>
      <c r="O45" s="1">
        <v>0</v>
      </c>
      <c r="P45" s="6">
        <v>24.6</v>
      </c>
    </row>
    <row r="46" spans="1:16" x14ac:dyDescent="0.2">
      <c r="A46" s="1" t="s">
        <v>316</v>
      </c>
      <c r="B46" s="1">
        <v>860</v>
      </c>
      <c r="C46" s="1">
        <v>70</v>
      </c>
      <c r="D46" s="1">
        <v>270</v>
      </c>
      <c r="E46" s="1">
        <v>100</v>
      </c>
      <c r="F46" s="1">
        <v>160</v>
      </c>
      <c r="G46" s="1">
        <v>150</v>
      </c>
      <c r="H46" s="1">
        <v>80</v>
      </c>
      <c r="I46" s="1">
        <v>30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6">
        <v>29.5</v>
      </c>
    </row>
    <row r="47" spans="1:16" x14ac:dyDescent="0.2">
      <c r="A47" s="1" t="s">
        <v>317</v>
      </c>
      <c r="B47" s="1">
        <v>30</v>
      </c>
      <c r="C47" s="1">
        <v>0</v>
      </c>
      <c r="D47" s="1">
        <v>10</v>
      </c>
      <c r="E47" s="1">
        <v>10</v>
      </c>
      <c r="F47" s="1">
        <v>0</v>
      </c>
      <c r="G47" s="1">
        <v>0</v>
      </c>
      <c r="H47" s="1">
        <v>0</v>
      </c>
      <c r="I47" s="1">
        <v>10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6">
        <v>27.5</v>
      </c>
    </row>
    <row r="49" spans="1:16" x14ac:dyDescent="0.2">
      <c r="A49" s="1" t="s">
        <v>394</v>
      </c>
      <c r="B49" s="1">
        <v>30570</v>
      </c>
      <c r="C49" s="1">
        <v>2490</v>
      </c>
      <c r="D49" s="1">
        <v>5030</v>
      </c>
      <c r="E49" s="1">
        <v>5090</v>
      </c>
      <c r="F49" s="1">
        <v>4400</v>
      </c>
      <c r="G49" s="1">
        <v>4030</v>
      </c>
      <c r="H49" s="1">
        <v>3460</v>
      </c>
      <c r="I49" s="1">
        <v>2070</v>
      </c>
      <c r="J49" s="1">
        <v>1510</v>
      </c>
      <c r="K49" s="1">
        <v>1180</v>
      </c>
      <c r="L49" s="1">
        <v>640</v>
      </c>
      <c r="M49" s="1">
        <v>440</v>
      </c>
      <c r="N49" s="1">
        <v>140</v>
      </c>
      <c r="O49" s="1">
        <v>90</v>
      </c>
    </row>
    <row r="50" spans="1:16" x14ac:dyDescent="0.2">
      <c r="A50" s="1" t="s">
        <v>300</v>
      </c>
      <c r="B50" s="1">
        <v>3520</v>
      </c>
      <c r="C50" s="1">
        <v>10</v>
      </c>
      <c r="D50" s="1">
        <v>350</v>
      </c>
      <c r="E50" s="1">
        <v>580</v>
      </c>
      <c r="F50" s="1">
        <v>670</v>
      </c>
      <c r="G50" s="1">
        <v>640</v>
      </c>
      <c r="H50" s="1">
        <v>500</v>
      </c>
      <c r="I50" s="1">
        <v>280</v>
      </c>
      <c r="J50" s="1">
        <v>300</v>
      </c>
      <c r="K50" s="1">
        <v>110</v>
      </c>
      <c r="L50" s="1">
        <v>30</v>
      </c>
      <c r="M50" s="1">
        <v>30</v>
      </c>
      <c r="N50" s="1">
        <v>10</v>
      </c>
      <c r="O50" s="1">
        <v>10</v>
      </c>
      <c r="P50" s="6">
        <v>36.200000000000003</v>
      </c>
    </row>
    <row r="51" spans="1:16" x14ac:dyDescent="0.2">
      <c r="A51" s="1" t="s">
        <v>301</v>
      </c>
      <c r="B51" s="1">
        <v>3640</v>
      </c>
      <c r="C51" s="1">
        <v>110</v>
      </c>
      <c r="D51" s="1">
        <v>280</v>
      </c>
      <c r="E51" s="1">
        <v>390</v>
      </c>
      <c r="F51" s="1">
        <v>590</v>
      </c>
      <c r="G51" s="1">
        <v>650</v>
      </c>
      <c r="H51" s="1">
        <v>570</v>
      </c>
      <c r="I51" s="1">
        <v>350</v>
      </c>
      <c r="J51" s="1">
        <v>290</v>
      </c>
      <c r="K51" s="1">
        <v>220</v>
      </c>
      <c r="L51" s="1">
        <v>100</v>
      </c>
      <c r="M51" s="1">
        <v>80</v>
      </c>
      <c r="N51" s="1">
        <v>10</v>
      </c>
      <c r="O51" s="1">
        <v>0</v>
      </c>
      <c r="P51" s="6">
        <v>38.5</v>
      </c>
    </row>
    <row r="52" spans="1:16" x14ac:dyDescent="0.2">
      <c r="A52" s="1" t="s">
        <v>290</v>
      </c>
      <c r="B52" s="1">
        <v>240</v>
      </c>
      <c r="C52" s="1">
        <v>0</v>
      </c>
      <c r="D52" s="1">
        <v>40</v>
      </c>
      <c r="E52" s="1">
        <v>50</v>
      </c>
      <c r="F52" s="1">
        <v>60</v>
      </c>
      <c r="G52" s="1">
        <v>30</v>
      </c>
      <c r="H52" s="1">
        <v>30</v>
      </c>
      <c r="I52" s="1">
        <v>10</v>
      </c>
      <c r="J52" s="1">
        <v>0</v>
      </c>
      <c r="K52" s="1">
        <v>20</v>
      </c>
      <c r="L52" s="1">
        <v>0</v>
      </c>
      <c r="M52" s="1">
        <v>0</v>
      </c>
      <c r="N52" s="1">
        <v>0</v>
      </c>
      <c r="O52" s="1">
        <v>0</v>
      </c>
      <c r="P52" s="6">
        <v>32.5</v>
      </c>
    </row>
    <row r="53" spans="1:16" x14ac:dyDescent="0.2">
      <c r="A53" s="1" t="s">
        <v>302</v>
      </c>
      <c r="B53" s="1">
        <v>580</v>
      </c>
      <c r="C53" s="1">
        <v>40</v>
      </c>
      <c r="D53" s="1">
        <v>130</v>
      </c>
      <c r="E53" s="1">
        <v>160</v>
      </c>
      <c r="F53" s="1">
        <v>140</v>
      </c>
      <c r="G53" s="1">
        <v>70</v>
      </c>
      <c r="H53" s="1">
        <v>20</v>
      </c>
      <c r="I53" s="1">
        <v>0</v>
      </c>
      <c r="J53" s="1">
        <v>10</v>
      </c>
      <c r="K53" s="1">
        <v>0</v>
      </c>
      <c r="L53" s="1">
        <v>0</v>
      </c>
      <c r="M53" s="1">
        <v>10</v>
      </c>
      <c r="N53" s="1">
        <v>0</v>
      </c>
      <c r="O53" s="1">
        <v>0</v>
      </c>
      <c r="P53" s="6">
        <v>28.8</v>
      </c>
    </row>
    <row r="54" spans="1:16" x14ac:dyDescent="0.2">
      <c r="A54" s="1" t="s">
        <v>303</v>
      </c>
      <c r="B54" s="1">
        <v>5400</v>
      </c>
      <c r="C54" s="1">
        <v>900</v>
      </c>
      <c r="D54" s="1">
        <v>1050</v>
      </c>
      <c r="E54" s="1">
        <v>870</v>
      </c>
      <c r="F54" s="1">
        <v>620</v>
      </c>
      <c r="G54" s="1">
        <v>570</v>
      </c>
      <c r="H54" s="1">
        <v>550</v>
      </c>
      <c r="I54" s="1">
        <v>220</v>
      </c>
      <c r="J54" s="1">
        <v>150</v>
      </c>
      <c r="K54" s="1">
        <v>290</v>
      </c>
      <c r="L54" s="1">
        <v>100</v>
      </c>
      <c r="M54" s="1">
        <v>40</v>
      </c>
      <c r="N54" s="1">
        <v>30</v>
      </c>
      <c r="O54" s="1">
        <v>10</v>
      </c>
      <c r="P54" s="6">
        <v>29.3</v>
      </c>
    </row>
    <row r="55" spans="1:16" x14ac:dyDescent="0.2">
      <c r="A55" s="1" t="s">
        <v>304</v>
      </c>
      <c r="B55" s="1">
        <v>8570</v>
      </c>
      <c r="C55" s="1">
        <v>840</v>
      </c>
      <c r="D55" s="1">
        <v>1750</v>
      </c>
      <c r="E55" s="1">
        <v>1800</v>
      </c>
      <c r="F55" s="1">
        <v>1460</v>
      </c>
      <c r="G55" s="1">
        <v>1030</v>
      </c>
      <c r="H55" s="1">
        <v>780</v>
      </c>
      <c r="I55" s="1">
        <v>310</v>
      </c>
      <c r="J55" s="1">
        <v>260</v>
      </c>
      <c r="K55" s="1">
        <v>140</v>
      </c>
      <c r="L55" s="1">
        <v>50</v>
      </c>
      <c r="M55" s="1">
        <v>100</v>
      </c>
      <c r="N55" s="1">
        <v>30</v>
      </c>
      <c r="O55" s="1">
        <v>20</v>
      </c>
      <c r="P55" s="6">
        <v>29.7</v>
      </c>
    </row>
    <row r="56" spans="1:16" x14ac:dyDescent="0.2">
      <c r="A56" s="1" t="s">
        <v>305</v>
      </c>
      <c r="B56" s="1">
        <v>70</v>
      </c>
      <c r="C56" s="1">
        <v>0</v>
      </c>
      <c r="D56" s="1">
        <v>10</v>
      </c>
      <c r="E56" s="1">
        <v>10</v>
      </c>
      <c r="F56" s="1">
        <v>0</v>
      </c>
      <c r="G56" s="1">
        <v>20</v>
      </c>
      <c r="H56" s="1">
        <v>10</v>
      </c>
      <c r="I56" s="1">
        <v>0</v>
      </c>
      <c r="J56" s="1">
        <v>0</v>
      </c>
      <c r="K56" s="1">
        <v>0</v>
      </c>
      <c r="L56" s="1">
        <v>20</v>
      </c>
      <c r="M56" s="1">
        <v>0</v>
      </c>
      <c r="N56" s="1">
        <v>0</v>
      </c>
      <c r="O56" s="1">
        <v>0</v>
      </c>
      <c r="P56" s="6">
        <v>38.799999999999997</v>
      </c>
    </row>
    <row r="57" spans="1:16" x14ac:dyDescent="0.2">
      <c r="A57" s="1" t="s">
        <v>306</v>
      </c>
      <c r="B57" s="1">
        <v>140</v>
      </c>
      <c r="C57" s="1">
        <v>10</v>
      </c>
      <c r="D57" s="1">
        <v>30</v>
      </c>
      <c r="E57" s="1">
        <v>10</v>
      </c>
      <c r="F57" s="1">
        <v>30</v>
      </c>
      <c r="G57" s="1">
        <v>20</v>
      </c>
      <c r="H57" s="1">
        <v>20</v>
      </c>
      <c r="I57" s="1">
        <v>20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6">
        <v>33.299999999999997</v>
      </c>
    </row>
    <row r="58" spans="1:16" x14ac:dyDescent="0.2">
      <c r="A58" s="1" t="s">
        <v>263</v>
      </c>
      <c r="B58" s="1">
        <v>3050</v>
      </c>
      <c r="C58" s="1">
        <v>330</v>
      </c>
      <c r="D58" s="1">
        <v>600</v>
      </c>
      <c r="E58" s="1">
        <v>430</v>
      </c>
      <c r="F58" s="1">
        <v>180</v>
      </c>
      <c r="G58" s="1">
        <v>280</v>
      </c>
      <c r="H58" s="1">
        <v>400</v>
      </c>
      <c r="I58" s="1">
        <v>270</v>
      </c>
      <c r="J58" s="1">
        <v>200</v>
      </c>
      <c r="K58" s="1">
        <v>140</v>
      </c>
      <c r="L58" s="1">
        <v>90</v>
      </c>
      <c r="M58" s="1">
        <v>70</v>
      </c>
      <c r="N58" s="1">
        <v>20</v>
      </c>
      <c r="O58" s="1">
        <v>40</v>
      </c>
      <c r="P58" s="6">
        <v>34.6</v>
      </c>
    </row>
    <row r="59" spans="1:16" x14ac:dyDescent="0.2">
      <c r="A59" s="1" t="s">
        <v>307</v>
      </c>
      <c r="B59" s="1">
        <v>410</v>
      </c>
      <c r="C59" s="1">
        <v>10</v>
      </c>
      <c r="D59" s="1">
        <v>100</v>
      </c>
      <c r="E59" s="1">
        <v>60</v>
      </c>
      <c r="F59" s="1">
        <v>60</v>
      </c>
      <c r="G59" s="1">
        <v>100</v>
      </c>
      <c r="H59" s="1">
        <v>50</v>
      </c>
      <c r="I59" s="1">
        <v>10</v>
      </c>
      <c r="J59" s="1">
        <v>0</v>
      </c>
      <c r="K59" s="1">
        <v>20</v>
      </c>
      <c r="L59" s="1">
        <v>0</v>
      </c>
      <c r="M59" s="1">
        <v>0</v>
      </c>
      <c r="N59" s="1">
        <v>0</v>
      </c>
      <c r="O59" s="1">
        <v>0</v>
      </c>
      <c r="P59" s="6">
        <v>32.9</v>
      </c>
    </row>
    <row r="60" spans="1:16" x14ac:dyDescent="0.2">
      <c r="A60" s="1" t="s">
        <v>308</v>
      </c>
      <c r="B60" s="1">
        <v>1300</v>
      </c>
      <c r="C60" s="1">
        <v>10</v>
      </c>
      <c r="D60" s="1">
        <v>50</v>
      </c>
      <c r="E60" s="1">
        <v>100</v>
      </c>
      <c r="F60" s="1">
        <v>140</v>
      </c>
      <c r="G60" s="1">
        <v>70</v>
      </c>
      <c r="H60" s="1">
        <v>200</v>
      </c>
      <c r="I60" s="1">
        <v>230</v>
      </c>
      <c r="J60" s="1">
        <v>140</v>
      </c>
      <c r="K60" s="1">
        <v>100</v>
      </c>
      <c r="L60" s="1">
        <v>170</v>
      </c>
      <c r="M60" s="1">
        <v>60</v>
      </c>
      <c r="N60" s="1">
        <v>20</v>
      </c>
      <c r="O60" s="1">
        <v>10</v>
      </c>
      <c r="P60" s="6">
        <v>46.7</v>
      </c>
    </row>
    <row r="61" spans="1:16" x14ac:dyDescent="0.2">
      <c r="A61" s="1" t="s">
        <v>309</v>
      </c>
      <c r="B61" s="1">
        <v>1090</v>
      </c>
      <c r="C61" s="1">
        <v>20</v>
      </c>
      <c r="D61" s="1">
        <v>220</v>
      </c>
      <c r="E61" s="1">
        <v>220</v>
      </c>
      <c r="F61" s="1">
        <v>160</v>
      </c>
      <c r="G61" s="1">
        <v>190</v>
      </c>
      <c r="H61" s="1">
        <v>90</v>
      </c>
      <c r="I61" s="1">
        <v>130</v>
      </c>
      <c r="J61" s="1">
        <v>30</v>
      </c>
      <c r="K61" s="1">
        <v>20</v>
      </c>
      <c r="L61" s="1">
        <v>10</v>
      </c>
      <c r="M61" s="1">
        <v>0</v>
      </c>
      <c r="N61" s="1">
        <v>0</v>
      </c>
      <c r="O61" s="1">
        <v>0</v>
      </c>
      <c r="P61" s="6">
        <v>32.700000000000003</v>
      </c>
    </row>
    <row r="62" spans="1:16" x14ac:dyDescent="0.2">
      <c r="A62" s="1" t="s">
        <v>310</v>
      </c>
      <c r="B62" s="1">
        <v>200</v>
      </c>
      <c r="C62" s="1">
        <v>10</v>
      </c>
      <c r="D62" s="1">
        <v>20</v>
      </c>
      <c r="E62" s="1">
        <v>20</v>
      </c>
      <c r="F62" s="1">
        <v>0</v>
      </c>
      <c r="G62" s="1">
        <v>0</v>
      </c>
      <c r="H62" s="1">
        <v>10</v>
      </c>
      <c r="I62" s="1">
        <v>50</v>
      </c>
      <c r="J62" s="1">
        <v>10</v>
      </c>
      <c r="K62" s="1">
        <v>30</v>
      </c>
      <c r="L62" s="1">
        <v>10</v>
      </c>
      <c r="M62" s="1">
        <v>30</v>
      </c>
      <c r="N62" s="1">
        <v>10</v>
      </c>
      <c r="O62" s="1">
        <v>0</v>
      </c>
      <c r="P62" s="6">
        <v>49</v>
      </c>
    </row>
    <row r="63" spans="1:16" x14ac:dyDescent="0.2">
      <c r="A63" s="1" t="s">
        <v>311</v>
      </c>
      <c r="B63" s="1">
        <v>360</v>
      </c>
      <c r="C63" s="1">
        <v>30</v>
      </c>
      <c r="D63" s="1">
        <v>120</v>
      </c>
      <c r="E63" s="1">
        <v>80</v>
      </c>
      <c r="F63" s="1">
        <v>50</v>
      </c>
      <c r="G63" s="1">
        <v>30</v>
      </c>
      <c r="H63" s="1">
        <v>10</v>
      </c>
      <c r="I63" s="1">
        <v>10</v>
      </c>
      <c r="J63" s="1">
        <v>10</v>
      </c>
      <c r="K63" s="1">
        <v>0</v>
      </c>
      <c r="L63" s="1">
        <v>10</v>
      </c>
      <c r="M63" s="1">
        <v>10</v>
      </c>
      <c r="N63" s="1">
        <v>0</v>
      </c>
      <c r="O63" s="1">
        <v>0</v>
      </c>
      <c r="P63" s="6">
        <v>26.9</v>
      </c>
    </row>
    <row r="64" spans="1:16" x14ac:dyDescent="0.2">
      <c r="A64" s="1" t="s">
        <v>262</v>
      </c>
      <c r="B64" s="1">
        <v>80</v>
      </c>
      <c r="C64" s="1">
        <v>0</v>
      </c>
      <c r="D64" s="1">
        <v>40</v>
      </c>
      <c r="E64" s="1">
        <v>10</v>
      </c>
      <c r="F64" s="1">
        <v>10</v>
      </c>
      <c r="G64" s="1">
        <v>20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6">
        <v>25</v>
      </c>
    </row>
    <row r="65" spans="1:16" x14ac:dyDescent="0.2">
      <c r="A65" s="1" t="s">
        <v>312</v>
      </c>
      <c r="B65" s="1">
        <v>360</v>
      </c>
      <c r="C65" s="1">
        <v>30</v>
      </c>
      <c r="D65" s="1">
        <v>60</v>
      </c>
      <c r="E65" s="1">
        <v>30</v>
      </c>
      <c r="F65" s="1">
        <v>10</v>
      </c>
      <c r="G65" s="1">
        <v>70</v>
      </c>
      <c r="H65" s="1">
        <v>50</v>
      </c>
      <c r="I65" s="1">
        <v>40</v>
      </c>
      <c r="J65" s="1">
        <v>20</v>
      </c>
      <c r="K65" s="1">
        <v>30</v>
      </c>
      <c r="L65" s="1">
        <v>20</v>
      </c>
      <c r="M65" s="1">
        <v>0</v>
      </c>
      <c r="N65" s="1">
        <v>0</v>
      </c>
      <c r="O65" s="1">
        <v>0</v>
      </c>
      <c r="P65" s="6">
        <v>38.6</v>
      </c>
    </row>
    <row r="66" spans="1:16" x14ac:dyDescent="0.2">
      <c r="A66" s="1" t="s">
        <v>313</v>
      </c>
      <c r="B66" s="1">
        <v>750</v>
      </c>
      <c r="C66" s="1">
        <v>40</v>
      </c>
      <c r="D66" s="1">
        <v>60</v>
      </c>
      <c r="E66" s="1">
        <v>120</v>
      </c>
      <c r="F66" s="1">
        <v>80</v>
      </c>
      <c r="G66" s="1">
        <v>140</v>
      </c>
      <c r="H66" s="1">
        <v>90</v>
      </c>
      <c r="I66" s="1">
        <v>80</v>
      </c>
      <c r="J66" s="1">
        <v>50</v>
      </c>
      <c r="K66" s="1">
        <v>40</v>
      </c>
      <c r="L66" s="1">
        <v>30</v>
      </c>
      <c r="M66" s="1">
        <v>10</v>
      </c>
      <c r="N66" s="1">
        <v>10</v>
      </c>
      <c r="O66" s="1">
        <v>0</v>
      </c>
      <c r="P66" s="6">
        <v>37.700000000000003</v>
      </c>
    </row>
    <row r="67" spans="1:16" x14ac:dyDescent="0.2">
      <c r="A67" s="1" t="s">
        <v>314</v>
      </c>
      <c r="B67" s="1">
        <v>140</v>
      </c>
      <c r="C67" s="1">
        <v>10</v>
      </c>
      <c r="D67" s="1">
        <v>20</v>
      </c>
      <c r="E67" s="1">
        <v>30</v>
      </c>
      <c r="F67" s="1">
        <v>50</v>
      </c>
      <c r="G67" s="1">
        <v>10</v>
      </c>
      <c r="H67" s="1">
        <v>10</v>
      </c>
      <c r="I67" s="1">
        <v>10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6">
        <v>31</v>
      </c>
    </row>
    <row r="68" spans="1:16" x14ac:dyDescent="0.2">
      <c r="A68" s="1" t="s">
        <v>315</v>
      </c>
      <c r="B68" s="1">
        <v>470</v>
      </c>
      <c r="C68" s="1">
        <v>90</v>
      </c>
      <c r="D68" s="1">
        <v>50</v>
      </c>
      <c r="E68" s="1">
        <v>80</v>
      </c>
      <c r="F68" s="1">
        <v>50</v>
      </c>
      <c r="G68" s="1">
        <v>50</v>
      </c>
      <c r="H68" s="1">
        <v>50</v>
      </c>
      <c r="I68" s="1">
        <v>50</v>
      </c>
      <c r="J68" s="1">
        <v>30</v>
      </c>
      <c r="K68" s="1">
        <v>20</v>
      </c>
      <c r="L68" s="1">
        <v>0</v>
      </c>
      <c r="M68" s="1">
        <v>0</v>
      </c>
      <c r="N68" s="1">
        <v>0</v>
      </c>
      <c r="O68" s="1">
        <v>0</v>
      </c>
      <c r="P68" s="6">
        <v>31.5</v>
      </c>
    </row>
    <row r="69" spans="1:16" x14ac:dyDescent="0.2">
      <c r="A69" s="1" t="s">
        <v>316</v>
      </c>
      <c r="B69" s="1">
        <v>100</v>
      </c>
      <c r="C69" s="1">
        <v>0</v>
      </c>
      <c r="D69" s="1">
        <v>30</v>
      </c>
      <c r="E69" s="1">
        <v>20</v>
      </c>
      <c r="F69" s="1">
        <v>20</v>
      </c>
      <c r="G69" s="1">
        <v>20</v>
      </c>
      <c r="H69" s="1">
        <v>10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6">
        <v>30</v>
      </c>
    </row>
    <row r="70" spans="1:16" x14ac:dyDescent="0.2">
      <c r="A70" s="1" t="s">
        <v>317</v>
      </c>
      <c r="B70" s="1">
        <v>100</v>
      </c>
      <c r="C70" s="1">
        <v>0</v>
      </c>
      <c r="D70" s="1">
        <v>20</v>
      </c>
      <c r="E70" s="1">
        <v>20</v>
      </c>
      <c r="F70" s="1">
        <v>20</v>
      </c>
      <c r="G70" s="1">
        <v>20</v>
      </c>
      <c r="H70" s="1">
        <v>10</v>
      </c>
      <c r="I70" s="1">
        <v>0</v>
      </c>
      <c r="J70" s="1">
        <v>10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6">
        <v>32.5</v>
      </c>
    </row>
    <row r="71" spans="1:16" x14ac:dyDescent="0.2">
      <c r="A71" s="22" t="s">
        <v>510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</sheetData>
  <mergeCells count="1">
    <mergeCell ref="A71:P7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EA330-F6F5-4EF8-962A-DE03ADF4EF93}">
  <dimension ref="A1:P24"/>
  <sheetViews>
    <sheetView view="pageBreakPreview" zoomScale="125" zoomScaleNormal="100" zoomScaleSheetLayoutView="125" workbookViewId="0">
      <selection activeCell="A24" sqref="A24:P24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77</v>
      </c>
    </row>
    <row r="2" spans="1:16" x14ac:dyDescent="0.2">
      <c r="A2" s="11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397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389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78</v>
      </c>
      <c r="B5" s="1">
        <v>54170</v>
      </c>
      <c r="C5" s="1">
        <v>16030</v>
      </c>
      <c r="D5" s="1">
        <v>880</v>
      </c>
      <c r="E5" s="1">
        <v>12960</v>
      </c>
      <c r="F5" s="1">
        <v>570</v>
      </c>
      <c r="G5" s="1">
        <v>20</v>
      </c>
      <c r="H5" s="1">
        <v>210</v>
      </c>
      <c r="I5" s="1">
        <v>110</v>
      </c>
      <c r="J5" s="1">
        <v>460</v>
      </c>
      <c r="K5" s="1">
        <v>16300</v>
      </c>
      <c r="L5" s="1">
        <v>1370</v>
      </c>
      <c r="M5" s="1">
        <v>1600</v>
      </c>
      <c r="N5" s="1">
        <v>2460</v>
      </c>
      <c r="O5" s="1">
        <v>250</v>
      </c>
      <c r="P5" s="1">
        <v>950</v>
      </c>
    </row>
    <row r="6" spans="1:16" x14ac:dyDescent="0.2">
      <c r="A6" s="1" t="s">
        <v>79</v>
      </c>
      <c r="B6" s="1">
        <v>2990</v>
      </c>
      <c r="C6" s="1">
        <v>1700</v>
      </c>
      <c r="D6" s="1">
        <v>90</v>
      </c>
      <c r="E6" s="1">
        <v>210</v>
      </c>
      <c r="F6" s="1">
        <v>50</v>
      </c>
      <c r="G6" s="1">
        <v>0</v>
      </c>
      <c r="H6" s="1">
        <v>10</v>
      </c>
      <c r="I6" s="1">
        <v>20</v>
      </c>
      <c r="J6" s="1">
        <v>10</v>
      </c>
      <c r="K6" s="1">
        <v>720</v>
      </c>
      <c r="L6" s="1">
        <v>30</v>
      </c>
      <c r="M6" s="1">
        <v>70</v>
      </c>
      <c r="N6" s="1">
        <v>50</v>
      </c>
      <c r="O6" s="1">
        <v>0</v>
      </c>
      <c r="P6" s="1">
        <v>30</v>
      </c>
    </row>
    <row r="7" spans="1:16" x14ac:dyDescent="0.2">
      <c r="A7" s="1" t="s">
        <v>80</v>
      </c>
      <c r="B7" s="1">
        <v>4370</v>
      </c>
      <c r="C7" s="1">
        <v>2010</v>
      </c>
      <c r="D7" s="1">
        <v>100</v>
      </c>
      <c r="E7" s="1">
        <v>1270</v>
      </c>
      <c r="F7" s="1">
        <v>60</v>
      </c>
      <c r="G7" s="1">
        <v>0</v>
      </c>
      <c r="H7" s="1">
        <v>10</v>
      </c>
      <c r="I7" s="1">
        <v>20</v>
      </c>
      <c r="J7" s="1">
        <v>30</v>
      </c>
      <c r="K7" s="1">
        <v>470</v>
      </c>
      <c r="L7" s="1">
        <v>20</v>
      </c>
      <c r="M7" s="1">
        <v>100</v>
      </c>
      <c r="N7" s="1">
        <v>140</v>
      </c>
      <c r="O7" s="1">
        <v>10</v>
      </c>
      <c r="P7" s="1">
        <v>130</v>
      </c>
    </row>
    <row r="8" spans="1:16" x14ac:dyDescent="0.2">
      <c r="A8" s="1" t="s">
        <v>81</v>
      </c>
      <c r="B8" s="1">
        <v>960</v>
      </c>
      <c r="C8" s="1">
        <v>350</v>
      </c>
      <c r="D8" s="1">
        <v>10</v>
      </c>
      <c r="E8" s="1">
        <v>230</v>
      </c>
      <c r="F8" s="1">
        <v>50</v>
      </c>
      <c r="G8" s="1">
        <v>0</v>
      </c>
      <c r="H8" s="1">
        <v>10</v>
      </c>
      <c r="I8" s="1">
        <v>0</v>
      </c>
      <c r="J8" s="1">
        <v>20</v>
      </c>
      <c r="K8" s="1">
        <v>210</v>
      </c>
      <c r="L8" s="1">
        <v>0</v>
      </c>
      <c r="M8" s="1">
        <v>10</v>
      </c>
      <c r="N8" s="1">
        <v>40</v>
      </c>
      <c r="O8" s="1">
        <v>0</v>
      </c>
      <c r="P8" s="1">
        <v>30</v>
      </c>
    </row>
    <row r="9" spans="1:16" x14ac:dyDescent="0.2">
      <c r="A9" s="1" t="s">
        <v>82</v>
      </c>
      <c r="B9" s="1">
        <v>69850</v>
      </c>
      <c r="C9" s="1">
        <v>43080</v>
      </c>
      <c r="D9" s="1">
        <v>820</v>
      </c>
      <c r="E9" s="1">
        <v>13630</v>
      </c>
      <c r="F9" s="1">
        <v>480</v>
      </c>
      <c r="G9" s="1">
        <v>60</v>
      </c>
      <c r="H9" s="1">
        <v>340</v>
      </c>
      <c r="I9" s="1">
        <v>270</v>
      </c>
      <c r="J9" s="1">
        <v>750</v>
      </c>
      <c r="K9" s="1">
        <v>6950</v>
      </c>
      <c r="L9" s="1">
        <v>270</v>
      </c>
      <c r="M9" s="1">
        <v>950</v>
      </c>
      <c r="N9" s="1">
        <v>1000</v>
      </c>
      <c r="O9" s="1">
        <v>250</v>
      </c>
      <c r="P9" s="1">
        <v>1000</v>
      </c>
    </row>
    <row r="11" spans="1:16" x14ac:dyDescent="0.2">
      <c r="A11" s="1" t="s">
        <v>390</v>
      </c>
      <c r="B11" s="1">
        <v>71270</v>
      </c>
      <c r="C11" s="1">
        <v>31720</v>
      </c>
      <c r="D11" s="1">
        <v>890</v>
      </c>
      <c r="E11" s="1">
        <v>17580</v>
      </c>
      <c r="F11" s="1">
        <v>470</v>
      </c>
      <c r="G11" s="1">
        <v>50</v>
      </c>
      <c r="H11" s="1">
        <v>330</v>
      </c>
      <c r="I11" s="1">
        <v>240</v>
      </c>
      <c r="J11" s="1">
        <v>690</v>
      </c>
      <c r="K11" s="1">
        <v>13060</v>
      </c>
      <c r="L11" s="1">
        <v>1290</v>
      </c>
      <c r="M11" s="1">
        <v>1170</v>
      </c>
      <c r="N11" s="1">
        <v>2270</v>
      </c>
      <c r="O11" s="1">
        <v>250</v>
      </c>
      <c r="P11" s="1">
        <v>1260</v>
      </c>
    </row>
    <row r="12" spans="1:16" x14ac:dyDescent="0.2">
      <c r="A12" s="1" t="s">
        <v>78</v>
      </c>
      <c r="B12" s="1">
        <v>29240</v>
      </c>
      <c r="C12" s="1">
        <v>7730</v>
      </c>
      <c r="D12" s="1">
        <v>380</v>
      </c>
      <c r="E12" s="1">
        <v>7870</v>
      </c>
      <c r="F12" s="1">
        <v>240</v>
      </c>
      <c r="G12" s="1">
        <v>0</v>
      </c>
      <c r="H12" s="1">
        <v>120</v>
      </c>
      <c r="I12" s="1">
        <v>70</v>
      </c>
      <c r="J12" s="1">
        <v>230</v>
      </c>
      <c r="K12" s="1">
        <v>8670</v>
      </c>
      <c r="L12" s="1">
        <v>1080</v>
      </c>
      <c r="M12" s="1">
        <v>610</v>
      </c>
      <c r="N12" s="1">
        <v>1640</v>
      </c>
      <c r="O12" s="1">
        <v>60</v>
      </c>
      <c r="P12" s="1">
        <v>540</v>
      </c>
    </row>
    <row r="13" spans="1:16" x14ac:dyDescent="0.2">
      <c r="A13" s="1" t="s">
        <v>79</v>
      </c>
      <c r="B13" s="1">
        <v>690</v>
      </c>
      <c r="C13" s="1">
        <v>360</v>
      </c>
      <c r="D13" s="1">
        <v>0</v>
      </c>
      <c r="E13" s="1">
        <v>70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220</v>
      </c>
      <c r="L13" s="1">
        <v>20</v>
      </c>
      <c r="M13" s="1">
        <v>0</v>
      </c>
      <c r="N13" s="1">
        <v>0</v>
      </c>
      <c r="O13" s="1">
        <v>0</v>
      </c>
      <c r="P13" s="1">
        <v>20</v>
      </c>
    </row>
    <row r="14" spans="1:16" x14ac:dyDescent="0.2">
      <c r="A14" s="1" t="s">
        <v>80</v>
      </c>
      <c r="B14" s="1">
        <v>1920</v>
      </c>
      <c r="C14" s="1">
        <v>710</v>
      </c>
      <c r="D14" s="1">
        <v>20</v>
      </c>
      <c r="E14" s="1">
        <v>780</v>
      </c>
      <c r="F14" s="1">
        <v>20</v>
      </c>
      <c r="G14" s="1">
        <v>0</v>
      </c>
      <c r="H14" s="1">
        <v>10</v>
      </c>
      <c r="I14" s="1">
        <v>10</v>
      </c>
      <c r="J14" s="1">
        <v>30</v>
      </c>
      <c r="K14" s="1">
        <v>180</v>
      </c>
      <c r="L14" s="1">
        <v>0</v>
      </c>
      <c r="M14" s="1">
        <v>30</v>
      </c>
      <c r="N14" s="1">
        <v>40</v>
      </c>
      <c r="O14" s="1">
        <v>10</v>
      </c>
      <c r="P14" s="1">
        <v>80</v>
      </c>
    </row>
    <row r="15" spans="1:16" x14ac:dyDescent="0.2">
      <c r="A15" s="1" t="s">
        <v>81</v>
      </c>
      <c r="B15" s="1">
        <v>460</v>
      </c>
      <c r="C15" s="1">
        <v>140</v>
      </c>
      <c r="D15" s="1">
        <v>0</v>
      </c>
      <c r="E15" s="1">
        <v>160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100</v>
      </c>
      <c r="L15" s="1">
        <v>0</v>
      </c>
      <c r="M15" s="1">
        <v>10</v>
      </c>
      <c r="N15" s="1">
        <v>30</v>
      </c>
      <c r="O15" s="1">
        <v>0</v>
      </c>
      <c r="P15" s="1">
        <v>20</v>
      </c>
    </row>
    <row r="16" spans="1:16" x14ac:dyDescent="0.2">
      <c r="A16" s="1" t="s">
        <v>82</v>
      </c>
      <c r="B16" s="1">
        <v>38960</v>
      </c>
      <c r="C16" s="1">
        <v>22780</v>
      </c>
      <c r="D16" s="1">
        <v>490</v>
      </c>
      <c r="E16" s="1">
        <v>8700</v>
      </c>
      <c r="F16" s="1">
        <v>210</v>
      </c>
      <c r="G16" s="1">
        <v>50</v>
      </c>
      <c r="H16" s="1">
        <v>200</v>
      </c>
      <c r="I16" s="1">
        <v>160</v>
      </c>
      <c r="J16" s="1">
        <v>430</v>
      </c>
      <c r="K16" s="1">
        <v>3890</v>
      </c>
      <c r="L16" s="1">
        <v>190</v>
      </c>
      <c r="M16" s="1">
        <v>520</v>
      </c>
      <c r="N16" s="1">
        <v>560</v>
      </c>
      <c r="O16" s="1">
        <v>180</v>
      </c>
      <c r="P16" s="1">
        <v>600</v>
      </c>
    </row>
    <row r="18" spans="1:16" x14ac:dyDescent="0.2">
      <c r="A18" s="1" t="s">
        <v>394</v>
      </c>
      <c r="B18" s="1">
        <v>61070</v>
      </c>
      <c r="C18" s="1">
        <v>31450</v>
      </c>
      <c r="D18" s="1">
        <v>1010</v>
      </c>
      <c r="E18" s="1">
        <v>10720</v>
      </c>
      <c r="F18" s="1">
        <v>740</v>
      </c>
      <c r="G18" s="1">
        <v>30</v>
      </c>
      <c r="H18" s="1">
        <v>250</v>
      </c>
      <c r="I18" s="1">
        <v>180</v>
      </c>
      <c r="J18" s="1">
        <v>580</v>
      </c>
      <c r="K18" s="1">
        <v>11590</v>
      </c>
      <c r="L18" s="1">
        <v>400</v>
      </c>
      <c r="M18" s="1">
        <v>1560</v>
      </c>
      <c r="N18" s="1">
        <v>1420</v>
      </c>
      <c r="O18" s="1">
        <v>260</v>
      </c>
      <c r="P18" s="1">
        <v>880</v>
      </c>
    </row>
    <row r="19" spans="1:16" x14ac:dyDescent="0.2">
      <c r="A19" s="1" t="s">
        <v>78</v>
      </c>
      <c r="B19" s="1">
        <v>24930</v>
      </c>
      <c r="C19" s="1">
        <v>8300</v>
      </c>
      <c r="D19" s="1">
        <v>500</v>
      </c>
      <c r="E19" s="1">
        <v>5090</v>
      </c>
      <c r="F19" s="1">
        <v>330</v>
      </c>
      <c r="G19" s="1">
        <v>20</v>
      </c>
      <c r="H19" s="1">
        <v>90</v>
      </c>
      <c r="I19" s="1">
        <v>40</v>
      </c>
      <c r="J19" s="1">
        <v>230</v>
      </c>
      <c r="K19" s="1">
        <v>7630</v>
      </c>
      <c r="L19" s="1">
        <v>290</v>
      </c>
      <c r="M19" s="1">
        <v>990</v>
      </c>
      <c r="N19" s="1">
        <v>820</v>
      </c>
      <c r="O19" s="1">
        <v>190</v>
      </c>
      <c r="P19" s="1">
        <v>410</v>
      </c>
    </row>
    <row r="20" spans="1:16" x14ac:dyDescent="0.2">
      <c r="A20" s="1" t="s">
        <v>79</v>
      </c>
      <c r="B20" s="1">
        <v>2300</v>
      </c>
      <c r="C20" s="1">
        <v>1340</v>
      </c>
      <c r="D20" s="1">
        <v>90</v>
      </c>
      <c r="E20" s="1">
        <v>140</v>
      </c>
      <c r="F20" s="1">
        <v>50</v>
      </c>
      <c r="G20" s="1">
        <v>0</v>
      </c>
      <c r="H20" s="1">
        <v>10</v>
      </c>
      <c r="I20" s="1">
        <v>20</v>
      </c>
      <c r="J20" s="1">
        <v>10</v>
      </c>
      <c r="K20" s="1">
        <v>500</v>
      </c>
      <c r="L20" s="1">
        <v>10</v>
      </c>
      <c r="M20" s="1">
        <v>70</v>
      </c>
      <c r="N20" s="1">
        <v>50</v>
      </c>
      <c r="O20" s="1">
        <v>0</v>
      </c>
      <c r="P20" s="1">
        <v>10</v>
      </c>
    </row>
    <row r="21" spans="1:16" x14ac:dyDescent="0.2">
      <c r="A21" s="1" t="s">
        <v>80</v>
      </c>
      <c r="B21" s="1">
        <v>2450</v>
      </c>
      <c r="C21" s="1">
        <v>1300</v>
      </c>
      <c r="D21" s="1">
        <v>80</v>
      </c>
      <c r="E21" s="1">
        <v>490</v>
      </c>
      <c r="F21" s="1">
        <v>40</v>
      </c>
      <c r="G21" s="1">
        <v>0</v>
      </c>
      <c r="H21" s="1">
        <v>0</v>
      </c>
      <c r="I21" s="1">
        <v>10</v>
      </c>
      <c r="J21" s="1">
        <v>0</v>
      </c>
      <c r="K21" s="1">
        <v>290</v>
      </c>
      <c r="L21" s="1">
        <v>20</v>
      </c>
      <c r="M21" s="1">
        <v>70</v>
      </c>
      <c r="N21" s="1">
        <v>100</v>
      </c>
      <c r="O21" s="1">
        <v>0</v>
      </c>
      <c r="P21" s="1">
        <v>50</v>
      </c>
    </row>
    <row r="22" spans="1:16" x14ac:dyDescent="0.2">
      <c r="A22" s="1" t="s">
        <v>81</v>
      </c>
      <c r="B22" s="1">
        <v>500</v>
      </c>
      <c r="C22" s="1">
        <v>210</v>
      </c>
      <c r="D22" s="1">
        <v>10</v>
      </c>
      <c r="E22" s="1">
        <v>70</v>
      </c>
      <c r="F22" s="1">
        <v>50</v>
      </c>
      <c r="G22" s="1">
        <v>0</v>
      </c>
      <c r="H22" s="1">
        <v>10</v>
      </c>
      <c r="I22" s="1">
        <v>0</v>
      </c>
      <c r="J22" s="1">
        <v>20</v>
      </c>
      <c r="K22" s="1">
        <v>110</v>
      </c>
      <c r="L22" s="1">
        <v>0</v>
      </c>
      <c r="M22" s="1">
        <v>0</v>
      </c>
      <c r="N22" s="1">
        <v>10</v>
      </c>
      <c r="O22" s="1">
        <v>0</v>
      </c>
      <c r="P22" s="1">
        <v>10</v>
      </c>
    </row>
    <row r="23" spans="1:16" x14ac:dyDescent="0.2">
      <c r="A23" s="1" t="s">
        <v>82</v>
      </c>
      <c r="B23" s="1">
        <v>30890</v>
      </c>
      <c r="C23" s="1">
        <v>20300</v>
      </c>
      <c r="D23" s="1">
        <v>330</v>
      </c>
      <c r="E23" s="1">
        <v>4930</v>
      </c>
      <c r="F23" s="1">
        <v>270</v>
      </c>
      <c r="G23" s="1">
        <v>10</v>
      </c>
      <c r="H23" s="1">
        <v>140</v>
      </c>
      <c r="I23" s="1">
        <v>110</v>
      </c>
      <c r="J23" s="1">
        <v>320</v>
      </c>
      <c r="K23" s="1">
        <v>3060</v>
      </c>
      <c r="L23" s="1">
        <v>80</v>
      </c>
      <c r="M23" s="1">
        <v>430</v>
      </c>
      <c r="N23" s="1">
        <v>440</v>
      </c>
      <c r="O23" s="1">
        <v>70</v>
      </c>
      <c r="P23" s="1">
        <v>400</v>
      </c>
    </row>
    <row r="24" spans="1:16" x14ac:dyDescent="0.2">
      <c r="A24" s="22" t="s">
        <v>510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</sheetData>
  <mergeCells count="1">
    <mergeCell ref="A24:P24"/>
  </mergeCells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0F507-82B2-404C-8A5D-61EEC89F156E}">
  <dimension ref="A1:P32"/>
  <sheetViews>
    <sheetView view="pageBreakPreview" zoomScale="125" zoomScaleNormal="100" zoomScaleSheetLayoutView="125" workbookViewId="0">
      <selection activeCell="A5" sqref="A5"/>
    </sheetView>
  </sheetViews>
  <sheetFormatPr defaultRowHeight="9.6" x14ac:dyDescent="0.2"/>
  <cols>
    <col min="1" max="1" width="16.21875" style="1" customWidth="1"/>
    <col min="2" max="2" width="5.109375" style="1" customWidth="1"/>
    <col min="3" max="16" width="4" style="1" customWidth="1"/>
    <col min="17" max="16384" width="8.88671875" style="1"/>
  </cols>
  <sheetData>
    <row r="1" spans="1:16" x14ac:dyDescent="0.2">
      <c r="A1" s="1" t="s">
        <v>369</v>
      </c>
    </row>
    <row r="2" spans="1:16" s="3" customFormat="1" x14ac:dyDescent="0.2">
      <c r="A2" s="4" t="s">
        <v>498</v>
      </c>
      <c r="B2" s="5" t="s">
        <v>2</v>
      </c>
      <c r="C2" s="5" t="s">
        <v>517</v>
      </c>
      <c r="D2" s="5" t="s">
        <v>376</v>
      </c>
      <c r="E2" s="5" t="s">
        <v>377</v>
      </c>
      <c r="F2" s="5" t="s">
        <v>378</v>
      </c>
      <c r="G2" s="5" t="s">
        <v>379</v>
      </c>
      <c r="H2" s="5" t="s">
        <v>380</v>
      </c>
      <c r="I2" s="5" t="s">
        <v>381</v>
      </c>
      <c r="J2" s="5" t="s">
        <v>382</v>
      </c>
      <c r="K2" s="5" t="s">
        <v>383</v>
      </c>
      <c r="L2" s="5" t="s">
        <v>384</v>
      </c>
      <c r="M2" s="5" t="s">
        <v>385</v>
      </c>
      <c r="N2" s="5" t="s">
        <v>386</v>
      </c>
      <c r="O2" s="5" t="s">
        <v>341</v>
      </c>
      <c r="P2" s="7" t="s">
        <v>387</v>
      </c>
    </row>
    <row r="3" spans="1:16" x14ac:dyDescent="0.2">
      <c r="A3" s="1" t="s">
        <v>389</v>
      </c>
      <c r="B3" s="1">
        <v>75270</v>
      </c>
      <c r="C3" s="1">
        <v>6280</v>
      </c>
      <c r="D3" s="1">
        <v>12990</v>
      </c>
      <c r="E3" s="1">
        <v>11800</v>
      </c>
      <c r="F3" s="1">
        <v>10520</v>
      </c>
      <c r="G3" s="1">
        <v>9410</v>
      </c>
      <c r="H3" s="1">
        <v>7810</v>
      </c>
      <c r="I3" s="1">
        <v>5050</v>
      </c>
      <c r="J3" s="1">
        <v>4030</v>
      </c>
      <c r="K3" s="1">
        <v>3210</v>
      </c>
      <c r="L3" s="1">
        <v>2110</v>
      </c>
      <c r="M3" s="1">
        <v>1360</v>
      </c>
      <c r="N3" s="1">
        <v>440</v>
      </c>
      <c r="O3" s="1">
        <v>260</v>
      </c>
    </row>
    <row r="4" spans="1:16" x14ac:dyDescent="0.2">
      <c r="A4" s="1" t="s">
        <v>319</v>
      </c>
      <c r="B4" s="1">
        <v>39070</v>
      </c>
      <c r="C4" s="1">
        <v>4360</v>
      </c>
      <c r="D4" s="1">
        <v>6980</v>
      </c>
      <c r="E4" s="1">
        <v>6510</v>
      </c>
      <c r="F4" s="1">
        <v>5350</v>
      </c>
      <c r="G4" s="1">
        <v>4510</v>
      </c>
      <c r="H4" s="1">
        <v>3470</v>
      </c>
      <c r="I4" s="1">
        <v>2480</v>
      </c>
      <c r="J4" s="1">
        <v>1800</v>
      </c>
      <c r="K4" s="1">
        <v>1610</v>
      </c>
      <c r="L4" s="1">
        <v>990</v>
      </c>
      <c r="M4" s="1">
        <v>660</v>
      </c>
      <c r="N4" s="1">
        <v>260</v>
      </c>
      <c r="O4" s="1">
        <v>90</v>
      </c>
      <c r="P4" s="1">
        <v>31.6</v>
      </c>
    </row>
    <row r="5" spans="1:16" x14ac:dyDescent="0.2">
      <c r="A5" s="1" t="s">
        <v>320</v>
      </c>
      <c r="B5" s="1">
        <v>1940</v>
      </c>
      <c r="C5" s="1">
        <v>70</v>
      </c>
      <c r="D5" s="1">
        <v>170</v>
      </c>
      <c r="E5" s="1">
        <v>230</v>
      </c>
      <c r="F5" s="1">
        <v>340</v>
      </c>
      <c r="G5" s="1">
        <v>270</v>
      </c>
      <c r="H5" s="1">
        <v>220</v>
      </c>
      <c r="I5" s="1">
        <v>160</v>
      </c>
      <c r="J5" s="1">
        <v>160</v>
      </c>
      <c r="K5" s="1">
        <v>120</v>
      </c>
      <c r="L5" s="1">
        <v>100</v>
      </c>
      <c r="M5" s="1">
        <v>40</v>
      </c>
      <c r="N5" s="1">
        <v>40</v>
      </c>
      <c r="O5" s="1">
        <v>20</v>
      </c>
      <c r="P5" s="1">
        <v>38</v>
      </c>
    </row>
    <row r="6" spans="1:16" x14ac:dyDescent="0.2">
      <c r="A6" s="1" t="s">
        <v>321</v>
      </c>
      <c r="B6" s="1">
        <v>11470</v>
      </c>
      <c r="C6" s="1">
        <v>490</v>
      </c>
      <c r="D6" s="1">
        <v>860</v>
      </c>
      <c r="E6" s="1">
        <v>1240</v>
      </c>
      <c r="F6" s="1">
        <v>1530</v>
      </c>
      <c r="G6" s="1">
        <v>1890</v>
      </c>
      <c r="H6" s="1">
        <v>1750</v>
      </c>
      <c r="I6" s="1">
        <v>1190</v>
      </c>
      <c r="J6" s="1">
        <v>980</v>
      </c>
      <c r="K6" s="1">
        <v>730</v>
      </c>
      <c r="L6" s="1">
        <v>410</v>
      </c>
      <c r="M6" s="1">
        <v>310</v>
      </c>
      <c r="N6" s="1">
        <v>50</v>
      </c>
      <c r="O6" s="1">
        <v>40</v>
      </c>
      <c r="P6" s="1">
        <v>39.299999999999997</v>
      </c>
    </row>
    <row r="7" spans="1:16" x14ac:dyDescent="0.2">
      <c r="A7" s="1" t="s">
        <v>322</v>
      </c>
      <c r="B7" s="1">
        <v>19390</v>
      </c>
      <c r="C7" s="1">
        <v>1280</v>
      </c>
      <c r="D7" s="1">
        <v>4770</v>
      </c>
      <c r="E7" s="1">
        <v>3550</v>
      </c>
      <c r="F7" s="1">
        <v>2920</v>
      </c>
      <c r="G7" s="1">
        <v>2320</v>
      </c>
      <c r="H7" s="1">
        <v>1780</v>
      </c>
      <c r="I7" s="1">
        <v>750</v>
      </c>
      <c r="J7" s="1">
        <v>780</v>
      </c>
      <c r="K7" s="1">
        <v>470</v>
      </c>
      <c r="L7" s="1">
        <v>420</v>
      </c>
      <c r="M7" s="1">
        <v>260</v>
      </c>
      <c r="N7" s="1">
        <v>50</v>
      </c>
      <c r="O7" s="1">
        <v>40</v>
      </c>
      <c r="P7" s="1">
        <v>30.2</v>
      </c>
    </row>
    <row r="8" spans="1:16" x14ac:dyDescent="0.2">
      <c r="A8" s="1" t="s">
        <v>323</v>
      </c>
      <c r="B8" s="1">
        <v>2100</v>
      </c>
      <c r="C8" s="1">
        <v>50</v>
      </c>
      <c r="D8" s="1">
        <v>150</v>
      </c>
      <c r="E8" s="1">
        <v>180</v>
      </c>
      <c r="F8" s="1">
        <v>250</v>
      </c>
      <c r="G8" s="1">
        <v>240</v>
      </c>
      <c r="H8" s="1">
        <v>430</v>
      </c>
      <c r="I8" s="1">
        <v>230</v>
      </c>
      <c r="J8" s="1">
        <v>150</v>
      </c>
      <c r="K8" s="1">
        <v>170</v>
      </c>
      <c r="L8" s="1">
        <v>140</v>
      </c>
      <c r="M8" s="1">
        <v>30</v>
      </c>
      <c r="N8" s="1">
        <v>40</v>
      </c>
      <c r="O8" s="1">
        <v>40</v>
      </c>
      <c r="P8" s="1">
        <v>42.1</v>
      </c>
    </row>
    <row r="9" spans="1:16" x14ac:dyDescent="0.2">
      <c r="A9" s="1" t="s">
        <v>324</v>
      </c>
      <c r="B9" s="1">
        <v>1070</v>
      </c>
      <c r="C9" s="1">
        <v>10</v>
      </c>
      <c r="D9" s="1">
        <v>30</v>
      </c>
      <c r="E9" s="1">
        <v>60</v>
      </c>
      <c r="F9" s="1">
        <v>110</v>
      </c>
      <c r="G9" s="1">
        <v>140</v>
      </c>
      <c r="H9" s="1">
        <v>150</v>
      </c>
      <c r="I9" s="1">
        <v>210</v>
      </c>
      <c r="J9" s="1">
        <v>140</v>
      </c>
      <c r="K9" s="1">
        <v>110</v>
      </c>
      <c r="L9" s="1">
        <v>40</v>
      </c>
      <c r="M9" s="1">
        <v>60</v>
      </c>
      <c r="N9" s="1">
        <v>0</v>
      </c>
      <c r="O9" s="1">
        <v>10</v>
      </c>
      <c r="P9" s="1">
        <v>45.8</v>
      </c>
    </row>
    <row r="10" spans="1:16" x14ac:dyDescent="0.2">
      <c r="A10" s="1" t="s">
        <v>325</v>
      </c>
      <c r="B10" s="1">
        <v>100</v>
      </c>
      <c r="C10" s="1">
        <v>20</v>
      </c>
      <c r="D10" s="1">
        <v>0</v>
      </c>
      <c r="E10" s="1">
        <v>0</v>
      </c>
      <c r="F10" s="1">
        <v>0</v>
      </c>
      <c r="G10" s="1">
        <v>20</v>
      </c>
      <c r="H10" s="1">
        <v>0</v>
      </c>
      <c r="I10" s="1">
        <v>20</v>
      </c>
      <c r="J10" s="1">
        <v>10</v>
      </c>
      <c r="K10" s="1">
        <v>0</v>
      </c>
      <c r="L10" s="1">
        <v>10</v>
      </c>
      <c r="M10" s="1">
        <v>0</v>
      </c>
      <c r="N10" s="1">
        <v>0</v>
      </c>
      <c r="O10" s="1">
        <v>20</v>
      </c>
      <c r="P10" s="1">
        <v>47.5</v>
      </c>
    </row>
    <row r="11" spans="1:16" x14ac:dyDescent="0.2">
      <c r="A11" s="1" t="s">
        <v>326</v>
      </c>
      <c r="B11" s="1">
        <v>130</v>
      </c>
      <c r="C11" s="1">
        <v>0</v>
      </c>
      <c r="D11" s="1">
        <v>30</v>
      </c>
      <c r="E11" s="1">
        <v>30</v>
      </c>
      <c r="F11" s="1">
        <v>20</v>
      </c>
      <c r="G11" s="1">
        <v>20</v>
      </c>
      <c r="H11" s="1">
        <v>10</v>
      </c>
      <c r="I11" s="1">
        <v>10</v>
      </c>
      <c r="J11" s="1">
        <v>10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31.3</v>
      </c>
    </row>
    <row r="12" spans="1:16" x14ac:dyDescent="0.2">
      <c r="B12" s="1">
        <v>0</v>
      </c>
    </row>
    <row r="13" spans="1:16" x14ac:dyDescent="0.2">
      <c r="A13" s="1" t="s">
        <v>408</v>
      </c>
      <c r="B13" s="1">
        <v>44700</v>
      </c>
      <c r="C13" s="1">
        <v>3790</v>
      </c>
      <c r="D13" s="1">
        <v>7960</v>
      </c>
      <c r="E13" s="1">
        <v>6710</v>
      </c>
      <c r="F13" s="1">
        <v>6120</v>
      </c>
      <c r="G13" s="1">
        <v>5380</v>
      </c>
      <c r="H13" s="1">
        <v>4350</v>
      </c>
      <c r="I13" s="1">
        <v>2980</v>
      </c>
      <c r="J13" s="1">
        <v>2520</v>
      </c>
      <c r="K13" s="1">
        <v>2030</v>
      </c>
      <c r="L13" s="1">
        <v>1470</v>
      </c>
      <c r="M13" s="1">
        <v>920</v>
      </c>
      <c r="N13" s="1">
        <v>300</v>
      </c>
      <c r="O13" s="1">
        <v>170</v>
      </c>
    </row>
    <row r="14" spans="1:16" x14ac:dyDescent="0.2">
      <c r="A14" s="1" t="s">
        <v>319</v>
      </c>
      <c r="B14" s="1">
        <v>20860</v>
      </c>
      <c r="C14" s="1">
        <v>2350</v>
      </c>
      <c r="D14" s="1">
        <v>3400</v>
      </c>
      <c r="E14" s="1">
        <v>3110</v>
      </c>
      <c r="F14" s="1">
        <v>2840</v>
      </c>
      <c r="G14" s="1">
        <v>2310</v>
      </c>
      <c r="H14" s="1">
        <v>1780</v>
      </c>
      <c r="I14" s="1">
        <v>1490</v>
      </c>
      <c r="J14" s="1">
        <v>1210</v>
      </c>
      <c r="K14" s="1">
        <v>980</v>
      </c>
      <c r="L14" s="1">
        <v>660</v>
      </c>
      <c r="M14" s="1">
        <v>490</v>
      </c>
      <c r="N14" s="1">
        <v>180</v>
      </c>
      <c r="O14" s="1">
        <v>60</v>
      </c>
      <c r="P14" s="1">
        <v>32.799999999999997</v>
      </c>
    </row>
    <row r="15" spans="1:16" x14ac:dyDescent="0.2">
      <c r="A15" s="1" t="s">
        <v>320</v>
      </c>
      <c r="B15" s="1">
        <v>740</v>
      </c>
      <c r="C15" s="1">
        <v>20</v>
      </c>
      <c r="D15" s="1">
        <v>40</v>
      </c>
      <c r="E15" s="1">
        <v>70</v>
      </c>
      <c r="F15" s="1">
        <v>110</v>
      </c>
      <c r="G15" s="1">
        <v>130</v>
      </c>
      <c r="H15" s="1">
        <v>70</v>
      </c>
      <c r="I15" s="1">
        <v>60</v>
      </c>
      <c r="J15" s="1">
        <v>80</v>
      </c>
      <c r="K15" s="1">
        <v>50</v>
      </c>
      <c r="L15" s="1">
        <v>40</v>
      </c>
      <c r="M15" s="1">
        <v>20</v>
      </c>
      <c r="N15" s="1">
        <v>30</v>
      </c>
      <c r="O15" s="1">
        <v>20</v>
      </c>
      <c r="P15" s="1">
        <v>40</v>
      </c>
    </row>
    <row r="16" spans="1:16" x14ac:dyDescent="0.2">
      <c r="A16" s="1" t="s">
        <v>321</v>
      </c>
      <c r="B16" s="1">
        <v>5880</v>
      </c>
      <c r="C16" s="1">
        <v>320</v>
      </c>
      <c r="D16" s="1">
        <v>530</v>
      </c>
      <c r="E16" s="1">
        <v>660</v>
      </c>
      <c r="F16" s="1">
        <v>740</v>
      </c>
      <c r="G16" s="1">
        <v>960</v>
      </c>
      <c r="H16" s="1">
        <v>750</v>
      </c>
      <c r="I16" s="1">
        <v>590</v>
      </c>
      <c r="J16" s="1">
        <v>470</v>
      </c>
      <c r="K16" s="1">
        <v>420</v>
      </c>
      <c r="L16" s="1">
        <v>270</v>
      </c>
      <c r="M16" s="1">
        <v>130</v>
      </c>
      <c r="N16" s="1">
        <v>20</v>
      </c>
      <c r="O16" s="1">
        <v>20</v>
      </c>
      <c r="P16" s="1">
        <v>38.6</v>
      </c>
    </row>
    <row r="17" spans="1:16" x14ac:dyDescent="0.2">
      <c r="A17" s="1" t="s">
        <v>322</v>
      </c>
      <c r="B17" s="1">
        <v>15130</v>
      </c>
      <c r="C17" s="1">
        <v>1030</v>
      </c>
      <c r="D17" s="1">
        <v>3910</v>
      </c>
      <c r="E17" s="1">
        <v>2720</v>
      </c>
      <c r="F17" s="1">
        <v>2230</v>
      </c>
      <c r="G17" s="1">
        <v>1750</v>
      </c>
      <c r="H17" s="1">
        <v>1390</v>
      </c>
      <c r="I17" s="1">
        <v>560</v>
      </c>
      <c r="J17" s="1">
        <v>530</v>
      </c>
      <c r="K17" s="1">
        <v>370</v>
      </c>
      <c r="L17" s="1">
        <v>370</v>
      </c>
      <c r="M17" s="1">
        <v>210</v>
      </c>
      <c r="N17" s="1">
        <v>40</v>
      </c>
      <c r="O17" s="1">
        <v>20</v>
      </c>
      <c r="P17" s="1">
        <v>29.8</v>
      </c>
    </row>
    <row r="18" spans="1:16" x14ac:dyDescent="0.2">
      <c r="A18" s="1" t="s">
        <v>323</v>
      </c>
      <c r="B18" s="1">
        <v>1310</v>
      </c>
      <c r="C18" s="1">
        <v>40</v>
      </c>
      <c r="D18" s="1">
        <v>50</v>
      </c>
      <c r="E18" s="1">
        <v>100</v>
      </c>
      <c r="F18" s="1">
        <v>130</v>
      </c>
      <c r="G18" s="1">
        <v>120</v>
      </c>
      <c r="H18" s="1">
        <v>250</v>
      </c>
      <c r="I18" s="1">
        <v>170</v>
      </c>
      <c r="J18" s="1">
        <v>110</v>
      </c>
      <c r="K18" s="1">
        <v>150</v>
      </c>
      <c r="L18" s="1">
        <v>90</v>
      </c>
      <c r="M18" s="1">
        <v>30</v>
      </c>
      <c r="N18" s="1">
        <v>30</v>
      </c>
      <c r="O18" s="1">
        <v>40</v>
      </c>
      <c r="P18" s="1">
        <v>44.3</v>
      </c>
    </row>
    <row r="19" spans="1:16" x14ac:dyDescent="0.2">
      <c r="A19" s="1" t="s">
        <v>324</v>
      </c>
      <c r="B19" s="1">
        <v>690</v>
      </c>
      <c r="C19" s="1">
        <v>10</v>
      </c>
      <c r="D19" s="1">
        <v>20</v>
      </c>
      <c r="E19" s="1">
        <v>40</v>
      </c>
      <c r="F19" s="1">
        <v>70</v>
      </c>
      <c r="G19" s="1">
        <v>100</v>
      </c>
      <c r="H19" s="1">
        <v>110</v>
      </c>
      <c r="I19" s="1">
        <v>90</v>
      </c>
      <c r="J19" s="1">
        <v>110</v>
      </c>
      <c r="K19" s="1">
        <v>60</v>
      </c>
      <c r="L19" s="1">
        <v>40</v>
      </c>
      <c r="M19" s="1">
        <v>40</v>
      </c>
      <c r="N19" s="1">
        <v>0</v>
      </c>
      <c r="O19" s="1">
        <v>0</v>
      </c>
      <c r="P19" s="1">
        <v>44.8</v>
      </c>
    </row>
    <row r="20" spans="1:16" x14ac:dyDescent="0.2">
      <c r="A20" s="1" t="s">
        <v>325</v>
      </c>
      <c r="B20" s="1">
        <v>60</v>
      </c>
      <c r="C20" s="1">
        <v>20</v>
      </c>
      <c r="D20" s="1">
        <v>0</v>
      </c>
      <c r="E20" s="1">
        <v>0</v>
      </c>
      <c r="F20" s="1">
        <v>0</v>
      </c>
      <c r="G20" s="1">
        <v>10</v>
      </c>
      <c r="H20" s="1">
        <v>0</v>
      </c>
      <c r="I20" s="1">
        <v>10</v>
      </c>
      <c r="J20" s="1">
        <v>10</v>
      </c>
      <c r="K20" s="1">
        <v>0</v>
      </c>
      <c r="L20" s="1">
        <v>0</v>
      </c>
      <c r="M20" s="1">
        <v>0</v>
      </c>
      <c r="N20" s="1">
        <v>0</v>
      </c>
      <c r="O20" s="1">
        <v>10</v>
      </c>
      <c r="P20" s="1">
        <v>42.5</v>
      </c>
    </row>
    <row r="21" spans="1:16" x14ac:dyDescent="0.2">
      <c r="A21" s="1" t="s">
        <v>326</v>
      </c>
      <c r="B21" s="1">
        <v>30</v>
      </c>
      <c r="C21" s="1">
        <v>0</v>
      </c>
      <c r="D21" s="1">
        <v>10</v>
      </c>
      <c r="E21" s="1">
        <v>10</v>
      </c>
      <c r="F21" s="1">
        <v>0</v>
      </c>
      <c r="G21" s="1">
        <v>0</v>
      </c>
      <c r="H21" s="1">
        <v>0</v>
      </c>
      <c r="I21" s="1">
        <v>10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27.5</v>
      </c>
    </row>
    <row r="23" spans="1:16" x14ac:dyDescent="0.2">
      <c r="A23" s="1" t="s">
        <v>391</v>
      </c>
      <c r="B23" s="1">
        <v>30570</v>
      </c>
      <c r="C23" s="1">
        <v>2490</v>
      </c>
      <c r="D23" s="1">
        <v>5030</v>
      </c>
      <c r="E23" s="1">
        <v>5090</v>
      </c>
      <c r="F23" s="1">
        <v>4400</v>
      </c>
      <c r="G23" s="1">
        <v>4030</v>
      </c>
      <c r="H23" s="1">
        <v>3460</v>
      </c>
      <c r="I23" s="1">
        <v>2070</v>
      </c>
      <c r="J23" s="1">
        <v>1510</v>
      </c>
      <c r="K23" s="1">
        <v>1180</v>
      </c>
      <c r="L23" s="1">
        <v>640</v>
      </c>
      <c r="M23" s="1">
        <v>440</v>
      </c>
      <c r="N23" s="1">
        <v>140</v>
      </c>
      <c r="O23" s="1">
        <v>90</v>
      </c>
    </row>
    <row r="24" spans="1:16" x14ac:dyDescent="0.2">
      <c r="A24" s="1" t="s">
        <v>319</v>
      </c>
      <c r="B24" s="1">
        <v>18210</v>
      </c>
      <c r="C24" s="1">
        <v>2010</v>
      </c>
      <c r="D24" s="1">
        <v>3580</v>
      </c>
      <c r="E24" s="1">
        <v>3400</v>
      </c>
      <c r="F24" s="1">
        <v>2510</v>
      </c>
      <c r="G24" s="1">
        <v>2200</v>
      </c>
      <c r="H24" s="1">
        <v>1690</v>
      </c>
      <c r="I24" s="1">
        <v>990</v>
      </c>
      <c r="J24" s="1">
        <v>590</v>
      </c>
      <c r="K24" s="1">
        <v>630</v>
      </c>
      <c r="L24" s="1">
        <v>330</v>
      </c>
      <c r="M24" s="1">
        <v>170</v>
      </c>
      <c r="N24" s="1">
        <v>80</v>
      </c>
      <c r="O24" s="1">
        <v>30</v>
      </c>
      <c r="P24" s="1">
        <v>30.2</v>
      </c>
    </row>
    <row r="25" spans="1:16" x14ac:dyDescent="0.2">
      <c r="A25" s="1" t="s">
        <v>320</v>
      </c>
      <c r="B25" s="1">
        <v>1200</v>
      </c>
      <c r="C25" s="1">
        <v>50</v>
      </c>
      <c r="D25" s="1">
        <v>130</v>
      </c>
      <c r="E25" s="1">
        <v>160</v>
      </c>
      <c r="F25" s="1">
        <v>230</v>
      </c>
      <c r="G25" s="1">
        <v>140</v>
      </c>
      <c r="H25" s="1">
        <v>150</v>
      </c>
      <c r="I25" s="1">
        <v>100</v>
      </c>
      <c r="J25" s="1">
        <v>80</v>
      </c>
      <c r="K25" s="1">
        <v>70</v>
      </c>
      <c r="L25" s="1">
        <v>60</v>
      </c>
      <c r="M25" s="1">
        <v>20</v>
      </c>
      <c r="N25" s="1">
        <v>10</v>
      </c>
      <c r="O25" s="1">
        <v>0</v>
      </c>
      <c r="P25" s="1">
        <v>36.1</v>
      </c>
    </row>
    <row r="26" spans="1:16" x14ac:dyDescent="0.2">
      <c r="A26" s="1" t="s">
        <v>321</v>
      </c>
      <c r="B26" s="1">
        <v>5590</v>
      </c>
      <c r="C26" s="1">
        <v>170</v>
      </c>
      <c r="D26" s="1">
        <v>330</v>
      </c>
      <c r="E26" s="1">
        <v>580</v>
      </c>
      <c r="F26" s="1">
        <v>790</v>
      </c>
      <c r="G26" s="1">
        <v>930</v>
      </c>
      <c r="H26" s="1">
        <v>1000</v>
      </c>
      <c r="I26" s="1">
        <v>600</v>
      </c>
      <c r="J26" s="1">
        <v>510</v>
      </c>
      <c r="K26" s="1">
        <v>310</v>
      </c>
      <c r="L26" s="1">
        <v>140</v>
      </c>
      <c r="M26" s="1">
        <v>180</v>
      </c>
      <c r="N26" s="1">
        <v>30</v>
      </c>
      <c r="O26" s="1">
        <v>20</v>
      </c>
      <c r="P26" s="1">
        <v>40</v>
      </c>
    </row>
    <row r="27" spans="1:16" x14ac:dyDescent="0.2">
      <c r="A27" s="1" t="s">
        <v>322</v>
      </c>
      <c r="B27" s="1">
        <v>4260</v>
      </c>
      <c r="C27" s="1">
        <v>250</v>
      </c>
      <c r="D27" s="1">
        <v>860</v>
      </c>
      <c r="E27" s="1">
        <v>830</v>
      </c>
      <c r="F27" s="1">
        <v>690</v>
      </c>
      <c r="G27" s="1">
        <v>570</v>
      </c>
      <c r="H27" s="1">
        <v>390</v>
      </c>
      <c r="I27" s="1">
        <v>190</v>
      </c>
      <c r="J27" s="1">
        <v>250</v>
      </c>
      <c r="K27" s="1">
        <v>100</v>
      </c>
      <c r="L27" s="1">
        <v>50</v>
      </c>
      <c r="M27" s="1">
        <v>50</v>
      </c>
      <c r="N27" s="1">
        <v>10</v>
      </c>
      <c r="O27" s="1">
        <v>20</v>
      </c>
      <c r="P27" s="1">
        <v>31.4</v>
      </c>
    </row>
    <row r="28" spans="1:16" x14ac:dyDescent="0.2">
      <c r="A28" s="1" t="s">
        <v>323</v>
      </c>
      <c r="B28" s="1">
        <v>790</v>
      </c>
      <c r="C28" s="1">
        <v>10</v>
      </c>
      <c r="D28" s="1">
        <v>100</v>
      </c>
      <c r="E28" s="1">
        <v>80</v>
      </c>
      <c r="F28" s="1">
        <v>120</v>
      </c>
      <c r="G28" s="1">
        <v>120</v>
      </c>
      <c r="H28" s="1">
        <v>180</v>
      </c>
      <c r="I28" s="1">
        <v>60</v>
      </c>
      <c r="J28" s="1">
        <v>40</v>
      </c>
      <c r="K28" s="1">
        <v>20</v>
      </c>
      <c r="L28" s="1">
        <v>50</v>
      </c>
      <c r="M28" s="1">
        <v>0</v>
      </c>
      <c r="N28" s="1">
        <v>10</v>
      </c>
      <c r="O28" s="1">
        <v>0</v>
      </c>
      <c r="P28" s="1">
        <v>38.5</v>
      </c>
    </row>
    <row r="29" spans="1:16" x14ac:dyDescent="0.2">
      <c r="A29" s="1" t="s">
        <v>324</v>
      </c>
      <c r="B29" s="1">
        <v>380</v>
      </c>
      <c r="C29" s="1">
        <v>0</v>
      </c>
      <c r="D29" s="1">
        <v>10</v>
      </c>
      <c r="E29" s="1">
        <v>20</v>
      </c>
      <c r="F29" s="1">
        <v>40</v>
      </c>
      <c r="G29" s="1">
        <v>40</v>
      </c>
      <c r="H29" s="1">
        <v>40</v>
      </c>
      <c r="I29" s="1">
        <v>120</v>
      </c>
      <c r="J29" s="1">
        <v>30</v>
      </c>
      <c r="K29" s="1">
        <v>50</v>
      </c>
      <c r="L29" s="1">
        <v>0</v>
      </c>
      <c r="M29" s="1">
        <v>20</v>
      </c>
      <c r="N29" s="1">
        <v>0</v>
      </c>
      <c r="O29" s="1">
        <v>10</v>
      </c>
      <c r="P29" s="1">
        <v>46.7</v>
      </c>
    </row>
    <row r="30" spans="1:16" x14ac:dyDescent="0.2">
      <c r="A30" s="1" t="s">
        <v>325</v>
      </c>
      <c r="B30" s="1">
        <v>40</v>
      </c>
      <c r="C30" s="1">
        <v>0</v>
      </c>
      <c r="D30" s="1">
        <v>0</v>
      </c>
      <c r="E30" s="1">
        <v>0</v>
      </c>
      <c r="F30" s="1">
        <v>0</v>
      </c>
      <c r="G30" s="1">
        <v>10</v>
      </c>
      <c r="H30" s="1">
        <v>0</v>
      </c>
      <c r="I30" s="1">
        <v>10</v>
      </c>
      <c r="J30" s="1">
        <v>0</v>
      </c>
      <c r="K30" s="1">
        <v>0</v>
      </c>
      <c r="L30" s="1">
        <v>10</v>
      </c>
      <c r="M30" s="1">
        <v>0</v>
      </c>
      <c r="N30" s="1">
        <v>0</v>
      </c>
      <c r="O30" s="1">
        <v>10</v>
      </c>
      <c r="P30" s="1">
        <v>55</v>
      </c>
    </row>
    <row r="31" spans="1:16" x14ac:dyDescent="0.2">
      <c r="A31" s="1" t="s">
        <v>326</v>
      </c>
      <c r="B31" s="1">
        <v>100</v>
      </c>
      <c r="C31" s="1">
        <v>0</v>
      </c>
      <c r="D31" s="1">
        <v>20</v>
      </c>
      <c r="E31" s="1">
        <v>20</v>
      </c>
      <c r="F31" s="1">
        <v>20</v>
      </c>
      <c r="G31" s="1">
        <v>20</v>
      </c>
      <c r="H31" s="1">
        <v>10</v>
      </c>
      <c r="I31" s="1">
        <v>0</v>
      </c>
      <c r="J31" s="1">
        <v>10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32.5</v>
      </c>
    </row>
    <row r="32" spans="1:16" x14ac:dyDescent="0.2">
      <c r="A32" s="22" t="s">
        <v>510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</sheetData>
  <mergeCells count="1">
    <mergeCell ref="A32:P32"/>
  </mergeCells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9311-7488-4E46-ACD6-DA7A15B9EF93}">
  <dimension ref="A1:P57"/>
  <sheetViews>
    <sheetView view="pageBreakPreview" topLeftCell="A36" zoomScale="125" zoomScaleNormal="100" zoomScaleSheetLayoutView="125" workbookViewId="0">
      <selection activeCell="A39" sqref="A39"/>
    </sheetView>
  </sheetViews>
  <sheetFormatPr defaultRowHeight="9.6" x14ac:dyDescent="0.2"/>
  <cols>
    <col min="1" max="1" width="11.5546875" style="1" customWidth="1"/>
    <col min="2" max="2" width="5.109375" style="1" customWidth="1"/>
    <col min="3" max="15" width="4" style="1" customWidth="1"/>
    <col min="16" max="16" width="4" style="6" customWidth="1"/>
    <col min="17" max="16384" width="8.88671875" style="1"/>
  </cols>
  <sheetData>
    <row r="1" spans="1:16" x14ac:dyDescent="0.2">
      <c r="A1" s="1" t="s">
        <v>370</v>
      </c>
    </row>
    <row r="2" spans="1:16" s="3" customFormat="1" x14ac:dyDescent="0.2">
      <c r="A2" s="4"/>
      <c r="B2" s="5" t="s">
        <v>2</v>
      </c>
      <c r="C2" s="5" t="s">
        <v>375</v>
      </c>
      <c r="D2" s="5" t="s">
        <v>376</v>
      </c>
      <c r="E2" s="5" t="s">
        <v>377</v>
      </c>
      <c r="F2" s="5" t="s">
        <v>378</v>
      </c>
      <c r="G2" s="5" t="s">
        <v>379</v>
      </c>
      <c r="H2" s="5" t="s">
        <v>380</v>
      </c>
      <c r="I2" s="5" t="s">
        <v>381</v>
      </c>
      <c r="J2" s="5" t="s">
        <v>382</v>
      </c>
      <c r="K2" s="5" t="s">
        <v>383</v>
      </c>
      <c r="L2" s="5" t="s">
        <v>384</v>
      </c>
      <c r="M2" s="5" t="s">
        <v>385</v>
      </c>
      <c r="N2" s="5" t="s">
        <v>386</v>
      </c>
      <c r="O2" s="5" t="s">
        <v>341</v>
      </c>
      <c r="P2" s="7" t="s">
        <v>387</v>
      </c>
    </row>
    <row r="3" spans="1:16" x14ac:dyDescent="0.2">
      <c r="A3" s="1" t="s">
        <v>515</v>
      </c>
    </row>
    <row r="5" spans="1:16" x14ac:dyDescent="0.2">
      <c r="A5" s="1" t="s">
        <v>393</v>
      </c>
      <c r="B5" s="1">
        <v>91050</v>
      </c>
      <c r="C5" s="1">
        <v>10370</v>
      </c>
      <c r="D5" s="1">
        <v>14120</v>
      </c>
      <c r="E5" s="1">
        <v>12860</v>
      </c>
      <c r="F5" s="1">
        <v>11670</v>
      </c>
      <c r="G5" s="1">
        <v>10390</v>
      </c>
      <c r="H5" s="1">
        <v>8540</v>
      </c>
      <c r="I5" s="1">
        <v>5650</v>
      </c>
      <c r="J5" s="1">
        <v>4700</v>
      </c>
      <c r="K5" s="1">
        <v>4170</v>
      </c>
      <c r="L5" s="1">
        <v>3450</v>
      </c>
      <c r="M5" s="1">
        <v>2460</v>
      </c>
      <c r="N5" s="1">
        <v>1160</v>
      </c>
      <c r="O5" s="1">
        <v>1510</v>
      </c>
    </row>
    <row r="6" spans="1:16" x14ac:dyDescent="0.2">
      <c r="A6" s="1" t="s">
        <v>501</v>
      </c>
      <c r="B6" s="1">
        <v>67900</v>
      </c>
      <c r="C6" s="1">
        <v>5040</v>
      </c>
      <c r="D6" s="1">
        <v>11630</v>
      </c>
      <c r="E6" s="1">
        <v>10810</v>
      </c>
      <c r="F6" s="1">
        <v>9690</v>
      </c>
      <c r="G6" s="1">
        <v>8750</v>
      </c>
      <c r="H6" s="1">
        <v>7270</v>
      </c>
      <c r="I6" s="1">
        <v>4740</v>
      </c>
      <c r="J6" s="1">
        <v>3620</v>
      </c>
      <c r="K6" s="1">
        <v>2920</v>
      </c>
      <c r="L6" s="1">
        <v>1740</v>
      </c>
      <c r="M6" s="1">
        <v>1100</v>
      </c>
      <c r="N6" s="1">
        <v>370</v>
      </c>
      <c r="O6" s="1">
        <v>220</v>
      </c>
      <c r="P6" s="6">
        <v>33.299999999999997</v>
      </c>
    </row>
    <row r="7" spans="1:16" x14ac:dyDescent="0.2">
      <c r="A7" s="1" t="s">
        <v>502</v>
      </c>
      <c r="B7" s="1">
        <v>23150</v>
      </c>
      <c r="C7" s="1">
        <v>5330</v>
      </c>
      <c r="D7" s="1">
        <v>2490</v>
      </c>
      <c r="E7" s="1">
        <v>2050</v>
      </c>
      <c r="F7" s="1">
        <v>1980</v>
      </c>
      <c r="G7" s="1">
        <v>1640</v>
      </c>
      <c r="H7" s="1">
        <v>1270</v>
      </c>
      <c r="I7" s="1">
        <v>910</v>
      </c>
      <c r="J7" s="1">
        <v>1080</v>
      </c>
      <c r="K7" s="1">
        <v>1250</v>
      </c>
      <c r="L7" s="1">
        <v>1710</v>
      </c>
      <c r="M7" s="1">
        <v>1360</v>
      </c>
      <c r="N7" s="1">
        <v>790</v>
      </c>
      <c r="O7" s="1">
        <v>1290</v>
      </c>
      <c r="P7" s="6">
        <v>34.299999999999997</v>
      </c>
    </row>
    <row r="8" spans="1:16" x14ac:dyDescent="0.2">
      <c r="A8" s="1" t="s">
        <v>504</v>
      </c>
      <c r="B8" s="1">
        <v>49970</v>
      </c>
      <c r="C8" s="1">
        <v>5830</v>
      </c>
      <c r="D8" s="1">
        <v>8270</v>
      </c>
      <c r="E8" s="1">
        <v>7020</v>
      </c>
      <c r="F8" s="1">
        <v>6290</v>
      </c>
      <c r="G8" s="1">
        <v>5560</v>
      </c>
      <c r="H8" s="1">
        <v>4550</v>
      </c>
      <c r="I8" s="1">
        <v>3140</v>
      </c>
      <c r="J8" s="1">
        <v>2640</v>
      </c>
      <c r="K8" s="1">
        <v>2230</v>
      </c>
      <c r="L8" s="1">
        <v>1840</v>
      </c>
      <c r="M8" s="1">
        <v>1300</v>
      </c>
      <c r="N8" s="1">
        <v>580</v>
      </c>
      <c r="O8" s="1">
        <v>720</v>
      </c>
    </row>
    <row r="9" spans="1:16" x14ac:dyDescent="0.2">
      <c r="A9" s="1" t="s">
        <v>501</v>
      </c>
      <c r="B9" s="1">
        <v>41460</v>
      </c>
      <c r="C9" s="1">
        <v>3020</v>
      </c>
      <c r="D9" s="1">
        <v>7330</v>
      </c>
      <c r="E9" s="1">
        <v>6460</v>
      </c>
      <c r="F9" s="1">
        <v>5870</v>
      </c>
      <c r="G9" s="1">
        <v>5200</v>
      </c>
      <c r="H9" s="1">
        <v>4140</v>
      </c>
      <c r="I9" s="1">
        <v>2850</v>
      </c>
      <c r="J9" s="1">
        <v>2300</v>
      </c>
      <c r="K9" s="1">
        <v>1870</v>
      </c>
      <c r="L9" s="1">
        <v>1250</v>
      </c>
      <c r="M9" s="1">
        <v>770</v>
      </c>
      <c r="N9" s="1">
        <v>250</v>
      </c>
      <c r="O9" s="1">
        <v>150</v>
      </c>
      <c r="P9" s="6">
        <v>33.299999999999997</v>
      </c>
    </row>
    <row r="10" spans="1:16" x14ac:dyDescent="0.2">
      <c r="A10" s="1" t="s">
        <v>502</v>
      </c>
      <c r="B10" s="1">
        <v>8510</v>
      </c>
      <c r="C10" s="1">
        <v>2810</v>
      </c>
      <c r="D10" s="1">
        <v>940</v>
      </c>
      <c r="E10" s="1">
        <v>560</v>
      </c>
      <c r="F10" s="1">
        <v>420</v>
      </c>
      <c r="G10" s="1">
        <v>360</v>
      </c>
      <c r="H10" s="1">
        <v>410</v>
      </c>
      <c r="I10" s="1">
        <v>290</v>
      </c>
      <c r="J10" s="1">
        <v>340</v>
      </c>
      <c r="K10" s="1">
        <v>360</v>
      </c>
      <c r="L10" s="1">
        <v>590</v>
      </c>
      <c r="M10" s="1">
        <v>530</v>
      </c>
      <c r="N10" s="1">
        <v>330</v>
      </c>
      <c r="O10" s="1">
        <v>570</v>
      </c>
      <c r="P10" s="6">
        <v>29.5</v>
      </c>
    </row>
    <row r="11" spans="1:16" x14ac:dyDescent="0.2">
      <c r="A11" s="1" t="s">
        <v>503</v>
      </c>
      <c r="B11" s="1">
        <v>41080</v>
      </c>
      <c r="C11" s="1">
        <v>4540</v>
      </c>
      <c r="D11" s="1">
        <v>5850</v>
      </c>
      <c r="E11" s="1">
        <v>5840</v>
      </c>
      <c r="F11" s="1">
        <v>5380</v>
      </c>
      <c r="G11" s="1">
        <v>4830</v>
      </c>
      <c r="H11" s="1">
        <v>3990</v>
      </c>
      <c r="I11" s="1">
        <v>2510</v>
      </c>
      <c r="J11" s="1">
        <v>2060</v>
      </c>
      <c r="K11" s="1">
        <v>1940</v>
      </c>
      <c r="L11" s="1">
        <v>1610</v>
      </c>
      <c r="M11" s="1">
        <v>1160</v>
      </c>
      <c r="N11" s="1">
        <v>580</v>
      </c>
      <c r="O11" s="1">
        <v>790</v>
      </c>
    </row>
    <row r="12" spans="1:16" x14ac:dyDescent="0.2">
      <c r="A12" s="1" t="s">
        <v>501</v>
      </c>
      <c r="B12" s="1">
        <v>26440</v>
      </c>
      <c r="C12" s="1">
        <v>2020</v>
      </c>
      <c r="D12" s="1">
        <v>4300</v>
      </c>
      <c r="E12" s="1">
        <v>4350</v>
      </c>
      <c r="F12" s="1">
        <v>3820</v>
      </c>
      <c r="G12" s="1">
        <v>3550</v>
      </c>
      <c r="H12" s="1">
        <v>3130</v>
      </c>
      <c r="I12" s="1">
        <v>1890</v>
      </c>
      <c r="J12" s="1">
        <v>1320</v>
      </c>
      <c r="K12" s="1">
        <v>1050</v>
      </c>
      <c r="L12" s="1">
        <v>490</v>
      </c>
      <c r="M12" s="1">
        <v>330</v>
      </c>
      <c r="N12" s="1">
        <v>120</v>
      </c>
      <c r="O12" s="1">
        <v>70</v>
      </c>
      <c r="P12" s="6">
        <v>33.299999999999997</v>
      </c>
    </row>
    <row r="13" spans="1:16" x14ac:dyDescent="0.2">
      <c r="A13" s="1" t="s">
        <v>502</v>
      </c>
      <c r="B13" s="1">
        <v>14640</v>
      </c>
      <c r="C13" s="1">
        <v>2520</v>
      </c>
      <c r="D13" s="1">
        <v>1550</v>
      </c>
      <c r="E13" s="1">
        <v>1490</v>
      </c>
      <c r="F13" s="1">
        <v>1560</v>
      </c>
      <c r="G13" s="1">
        <v>1280</v>
      </c>
      <c r="H13" s="1">
        <v>860</v>
      </c>
      <c r="I13" s="1">
        <v>620</v>
      </c>
      <c r="J13" s="1">
        <v>740</v>
      </c>
      <c r="K13" s="1">
        <v>890</v>
      </c>
      <c r="L13" s="1">
        <v>1120</v>
      </c>
      <c r="M13" s="1">
        <v>830</v>
      </c>
      <c r="N13" s="1">
        <v>460</v>
      </c>
      <c r="O13" s="1">
        <v>720</v>
      </c>
      <c r="P13" s="6">
        <v>35.799999999999997</v>
      </c>
    </row>
    <row r="15" spans="1:16" x14ac:dyDescent="0.2">
      <c r="A15" s="1" t="s">
        <v>500</v>
      </c>
    </row>
    <row r="17" spans="1:16" x14ac:dyDescent="0.2">
      <c r="A17" s="1" t="s">
        <v>389</v>
      </c>
      <c r="B17" s="1">
        <v>67900</v>
      </c>
      <c r="C17" s="1">
        <v>5040</v>
      </c>
      <c r="D17" s="1">
        <v>11630</v>
      </c>
      <c r="E17" s="1">
        <v>10810</v>
      </c>
      <c r="F17" s="1">
        <v>9690</v>
      </c>
      <c r="G17" s="1">
        <v>8750</v>
      </c>
      <c r="H17" s="1">
        <v>7270</v>
      </c>
      <c r="I17" s="1">
        <v>4740</v>
      </c>
      <c r="J17" s="1">
        <v>3620</v>
      </c>
      <c r="K17" s="1">
        <v>2920</v>
      </c>
      <c r="L17" s="1">
        <v>1740</v>
      </c>
      <c r="M17" s="1">
        <v>1100</v>
      </c>
      <c r="N17" s="1">
        <v>370</v>
      </c>
      <c r="O17" s="1">
        <v>220</v>
      </c>
    </row>
    <row r="18" spans="1:16" x14ac:dyDescent="0.2">
      <c r="A18" s="1" t="s">
        <v>328</v>
      </c>
      <c r="B18" s="1">
        <v>5050</v>
      </c>
      <c r="C18" s="1">
        <v>1780</v>
      </c>
      <c r="D18" s="1">
        <v>1020</v>
      </c>
      <c r="E18" s="1">
        <v>650</v>
      </c>
      <c r="F18" s="1">
        <v>390</v>
      </c>
      <c r="G18" s="1">
        <v>360</v>
      </c>
      <c r="H18" s="1">
        <v>210</v>
      </c>
      <c r="I18" s="1">
        <v>200</v>
      </c>
      <c r="J18" s="1">
        <v>180</v>
      </c>
      <c r="K18" s="1">
        <v>110</v>
      </c>
      <c r="L18" s="1">
        <v>60</v>
      </c>
      <c r="M18" s="1">
        <v>10</v>
      </c>
      <c r="N18" s="1">
        <v>40</v>
      </c>
      <c r="O18" s="1">
        <v>40</v>
      </c>
      <c r="P18" s="6">
        <v>23.7</v>
      </c>
    </row>
    <row r="19" spans="1:16" x14ac:dyDescent="0.2">
      <c r="A19" s="1" t="s">
        <v>329</v>
      </c>
      <c r="B19" s="1">
        <v>5470</v>
      </c>
      <c r="C19" s="1">
        <v>1040</v>
      </c>
      <c r="D19" s="1">
        <v>1220</v>
      </c>
      <c r="E19" s="1">
        <v>800</v>
      </c>
      <c r="F19" s="1">
        <v>600</v>
      </c>
      <c r="G19" s="1">
        <v>590</v>
      </c>
      <c r="H19" s="1">
        <v>390</v>
      </c>
      <c r="I19" s="1">
        <v>260</v>
      </c>
      <c r="J19" s="1">
        <v>240</v>
      </c>
      <c r="K19" s="1">
        <v>150</v>
      </c>
      <c r="L19" s="1">
        <v>80</v>
      </c>
      <c r="M19" s="1">
        <v>70</v>
      </c>
      <c r="N19" s="1">
        <v>20</v>
      </c>
      <c r="O19" s="1">
        <v>10</v>
      </c>
      <c r="P19" s="6">
        <v>28</v>
      </c>
    </row>
    <row r="20" spans="1:16" x14ac:dyDescent="0.2">
      <c r="A20" s="1" t="s">
        <v>330</v>
      </c>
      <c r="B20" s="1">
        <v>3450</v>
      </c>
      <c r="C20" s="1">
        <v>440</v>
      </c>
      <c r="D20" s="1">
        <v>640</v>
      </c>
      <c r="E20" s="1">
        <v>530</v>
      </c>
      <c r="F20" s="1">
        <v>500</v>
      </c>
      <c r="G20" s="1">
        <v>330</v>
      </c>
      <c r="H20" s="1">
        <v>260</v>
      </c>
      <c r="I20" s="1">
        <v>180</v>
      </c>
      <c r="J20" s="1">
        <v>120</v>
      </c>
      <c r="K20" s="1">
        <v>120</v>
      </c>
      <c r="L20" s="1">
        <v>140</v>
      </c>
      <c r="M20" s="1">
        <v>130</v>
      </c>
      <c r="N20" s="1">
        <v>30</v>
      </c>
      <c r="O20" s="1">
        <v>30</v>
      </c>
      <c r="P20" s="6">
        <v>31.1</v>
      </c>
    </row>
    <row r="21" spans="1:16" x14ac:dyDescent="0.2">
      <c r="A21" s="1" t="s">
        <v>331</v>
      </c>
      <c r="B21" s="1">
        <v>4420</v>
      </c>
      <c r="C21" s="1">
        <v>270</v>
      </c>
      <c r="D21" s="1">
        <v>770</v>
      </c>
      <c r="E21" s="1">
        <v>770</v>
      </c>
      <c r="F21" s="1">
        <v>650</v>
      </c>
      <c r="G21" s="1">
        <v>550</v>
      </c>
      <c r="H21" s="1">
        <v>570</v>
      </c>
      <c r="I21" s="1">
        <v>300</v>
      </c>
      <c r="J21" s="1">
        <v>160</v>
      </c>
      <c r="K21" s="1">
        <v>160</v>
      </c>
      <c r="L21" s="1">
        <v>100</v>
      </c>
      <c r="M21" s="1">
        <v>70</v>
      </c>
      <c r="N21" s="1">
        <v>30</v>
      </c>
      <c r="O21" s="1">
        <v>20</v>
      </c>
      <c r="P21" s="6">
        <v>33.1</v>
      </c>
    </row>
    <row r="22" spans="1:16" x14ac:dyDescent="0.2">
      <c r="A22" s="1" t="s">
        <v>332</v>
      </c>
      <c r="B22" s="1">
        <v>49510</v>
      </c>
      <c r="C22" s="1">
        <v>1510</v>
      </c>
      <c r="D22" s="1">
        <v>7980</v>
      </c>
      <c r="E22" s="1">
        <v>8060</v>
      </c>
      <c r="F22" s="1">
        <v>7550</v>
      </c>
      <c r="G22" s="1">
        <v>6920</v>
      </c>
      <c r="H22" s="1">
        <v>5840</v>
      </c>
      <c r="I22" s="1">
        <v>3800</v>
      </c>
      <c r="J22" s="1">
        <v>2920</v>
      </c>
      <c r="K22" s="1">
        <v>2380</v>
      </c>
      <c r="L22" s="1">
        <v>1360</v>
      </c>
      <c r="M22" s="1">
        <v>820</v>
      </c>
      <c r="N22" s="1">
        <v>250</v>
      </c>
      <c r="O22" s="1">
        <v>120</v>
      </c>
      <c r="P22" s="6">
        <v>34.799999999999997</v>
      </c>
    </row>
    <row r="24" spans="1:16" x14ac:dyDescent="0.2">
      <c r="A24" s="1" t="s">
        <v>390</v>
      </c>
      <c r="B24" s="1">
        <v>41460</v>
      </c>
      <c r="C24" s="1">
        <v>3020</v>
      </c>
      <c r="D24" s="1">
        <v>7330</v>
      </c>
      <c r="E24" s="1">
        <v>6460</v>
      </c>
      <c r="F24" s="1">
        <v>5870</v>
      </c>
      <c r="G24" s="1">
        <v>5200</v>
      </c>
      <c r="H24" s="1">
        <v>4140</v>
      </c>
      <c r="I24" s="1">
        <v>2850</v>
      </c>
      <c r="J24" s="1">
        <v>2300</v>
      </c>
      <c r="K24" s="1">
        <v>1870</v>
      </c>
      <c r="L24" s="1">
        <v>1250</v>
      </c>
      <c r="M24" s="1">
        <v>770</v>
      </c>
      <c r="N24" s="1">
        <v>250</v>
      </c>
      <c r="O24" s="1">
        <v>150</v>
      </c>
    </row>
    <row r="25" spans="1:16" x14ac:dyDescent="0.2">
      <c r="A25" s="1" t="s">
        <v>328</v>
      </c>
      <c r="B25" s="1">
        <v>2530</v>
      </c>
      <c r="C25" s="1">
        <v>880</v>
      </c>
      <c r="D25" s="1">
        <v>550</v>
      </c>
      <c r="E25" s="1">
        <v>270</v>
      </c>
      <c r="F25" s="1">
        <v>200</v>
      </c>
      <c r="G25" s="1">
        <v>170</v>
      </c>
      <c r="H25" s="1">
        <v>90</v>
      </c>
      <c r="I25" s="1">
        <v>80</v>
      </c>
      <c r="J25" s="1">
        <v>90</v>
      </c>
      <c r="K25" s="1">
        <v>80</v>
      </c>
      <c r="L25" s="1">
        <v>50</v>
      </c>
      <c r="M25" s="1">
        <v>10</v>
      </c>
      <c r="N25" s="1">
        <v>20</v>
      </c>
      <c r="O25" s="1">
        <v>40</v>
      </c>
      <c r="P25" s="6">
        <v>23.5</v>
      </c>
    </row>
    <row r="26" spans="1:16" x14ac:dyDescent="0.2">
      <c r="A26" s="1" t="s">
        <v>329</v>
      </c>
      <c r="B26" s="1">
        <v>2600</v>
      </c>
      <c r="C26" s="1">
        <v>540</v>
      </c>
      <c r="D26" s="1">
        <v>550</v>
      </c>
      <c r="E26" s="1">
        <v>310</v>
      </c>
      <c r="F26" s="1">
        <v>160</v>
      </c>
      <c r="G26" s="1">
        <v>340</v>
      </c>
      <c r="H26" s="1">
        <v>160</v>
      </c>
      <c r="I26" s="1">
        <v>150</v>
      </c>
      <c r="J26" s="1">
        <v>180</v>
      </c>
      <c r="K26" s="1">
        <v>70</v>
      </c>
      <c r="L26" s="1">
        <v>50</v>
      </c>
      <c r="M26" s="1">
        <v>70</v>
      </c>
      <c r="N26" s="1">
        <v>20</v>
      </c>
      <c r="O26" s="1">
        <v>0</v>
      </c>
      <c r="P26" s="6">
        <v>28.4</v>
      </c>
    </row>
    <row r="27" spans="1:16" x14ac:dyDescent="0.2">
      <c r="A27" s="1" t="s">
        <v>330</v>
      </c>
      <c r="B27" s="1">
        <v>1590</v>
      </c>
      <c r="C27" s="1">
        <v>300</v>
      </c>
      <c r="D27" s="1">
        <v>270</v>
      </c>
      <c r="E27" s="1">
        <v>220</v>
      </c>
      <c r="F27" s="1">
        <v>220</v>
      </c>
      <c r="G27" s="1">
        <v>90</v>
      </c>
      <c r="H27" s="1">
        <v>100</v>
      </c>
      <c r="I27" s="1">
        <v>90</v>
      </c>
      <c r="J27" s="1">
        <v>100</v>
      </c>
      <c r="K27" s="1">
        <v>60</v>
      </c>
      <c r="L27" s="1">
        <v>50</v>
      </c>
      <c r="M27" s="1">
        <v>50</v>
      </c>
      <c r="N27" s="1">
        <v>20</v>
      </c>
      <c r="O27" s="1">
        <v>20</v>
      </c>
      <c r="P27" s="6">
        <v>30.1</v>
      </c>
    </row>
    <row r="28" spans="1:16" x14ac:dyDescent="0.2">
      <c r="A28" s="1" t="s">
        <v>331</v>
      </c>
      <c r="B28" s="1">
        <v>2600</v>
      </c>
      <c r="C28" s="1">
        <v>180</v>
      </c>
      <c r="D28" s="1">
        <v>400</v>
      </c>
      <c r="E28" s="1">
        <v>430</v>
      </c>
      <c r="F28" s="1">
        <v>400</v>
      </c>
      <c r="G28" s="1">
        <v>310</v>
      </c>
      <c r="H28" s="1">
        <v>300</v>
      </c>
      <c r="I28" s="1">
        <v>190</v>
      </c>
      <c r="J28" s="1">
        <v>110</v>
      </c>
      <c r="K28" s="1">
        <v>110</v>
      </c>
      <c r="L28" s="1">
        <v>70</v>
      </c>
      <c r="M28" s="1">
        <v>60</v>
      </c>
      <c r="N28" s="1">
        <v>20</v>
      </c>
      <c r="O28" s="1">
        <v>20</v>
      </c>
      <c r="P28" s="6">
        <v>33.6</v>
      </c>
    </row>
    <row r="29" spans="1:16" x14ac:dyDescent="0.2">
      <c r="A29" s="1" t="s">
        <v>332</v>
      </c>
      <c r="B29" s="1">
        <v>32140</v>
      </c>
      <c r="C29" s="1">
        <v>1120</v>
      </c>
      <c r="D29" s="1">
        <v>5560</v>
      </c>
      <c r="E29" s="1">
        <v>5230</v>
      </c>
      <c r="F29" s="1">
        <v>4890</v>
      </c>
      <c r="G29" s="1">
        <v>4290</v>
      </c>
      <c r="H29" s="1">
        <v>3490</v>
      </c>
      <c r="I29" s="1">
        <v>2340</v>
      </c>
      <c r="J29" s="1">
        <v>1820</v>
      </c>
      <c r="K29" s="1">
        <v>1550</v>
      </c>
      <c r="L29" s="1">
        <v>1030</v>
      </c>
      <c r="M29" s="1">
        <v>580</v>
      </c>
      <c r="N29" s="1">
        <v>170</v>
      </c>
      <c r="O29" s="1">
        <v>70</v>
      </c>
      <c r="P29" s="6">
        <v>34.299999999999997</v>
      </c>
    </row>
    <row r="31" spans="1:16" x14ac:dyDescent="0.2">
      <c r="A31" s="1" t="s">
        <v>394</v>
      </c>
      <c r="B31" s="1">
        <v>26440</v>
      </c>
      <c r="C31" s="1">
        <v>2020</v>
      </c>
      <c r="D31" s="1">
        <v>4300</v>
      </c>
      <c r="E31" s="1">
        <v>4350</v>
      </c>
      <c r="F31" s="1">
        <v>3820</v>
      </c>
      <c r="G31" s="1">
        <v>3550</v>
      </c>
      <c r="H31" s="1">
        <v>3130</v>
      </c>
      <c r="I31" s="1">
        <v>1890</v>
      </c>
      <c r="J31" s="1">
        <v>1320</v>
      </c>
      <c r="K31" s="1">
        <v>1050</v>
      </c>
      <c r="L31" s="1">
        <v>490</v>
      </c>
      <c r="M31" s="1">
        <v>330</v>
      </c>
      <c r="N31" s="1">
        <v>120</v>
      </c>
      <c r="O31" s="1">
        <v>70</v>
      </c>
    </row>
    <row r="32" spans="1:16" x14ac:dyDescent="0.2">
      <c r="A32" s="1" t="s">
        <v>328</v>
      </c>
      <c r="B32" s="1">
        <v>2520</v>
      </c>
      <c r="C32" s="1">
        <v>900</v>
      </c>
      <c r="D32" s="1">
        <v>470</v>
      </c>
      <c r="E32" s="1">
        <v>380</v>
      </c>
      <c r="F32" s="1">
        <v>190</v>
      </c>
      <c r="G32" s="1">
        <v>190</v>
      </c>
      <c r="H32" s="1">
        <v>120</v>
      </c>
      <c r="I32" s="1">
        <v>120</v>
      </c>
      <c r="J32" s="1">
        <v>90</v>
      </c>
      <c r="K32" s="1">
        <v>30</v>
      </c>
      <c r="L32" s="1">
        <v>10</v>
      </c>
      <c r="M32" s="1">
        <v>0</v>
      </c>
      <c r="N32" s="1">
        <v>20</v>
      </c>
      <c r="O32" s="1">
        <v>0</v>
      </c>
      <c r="P32" s="6">
        <v>23.8</v>
      </c>
    </row>
    <row r="33" spans="1:16" x14ac:dyDescent="0.2">
      <c r="A33" s="1" t="s">
        <v>329</v>
      </c>
      <c r="B33" s="1">
        <v>2870</v>
      </c>
      <c r="C33" s="1">
        <v>500</v>
      </c>
      <c r="D33" s="1">
        <v>670</v>
      </c>
      <c r="E33" s="1">
        <v>490</v>
      </c>
      <c r="F33" s="1">
        <v>440</v>
      </c>
      <c r="G33" s="1">
        <v>250</v>
      </c>
      <c r="H33" s="1">
        <v>230</v>
      </c>
      <c r="I33" s="1">
        <v>110</v>
      </c>
      <c r="J33" s="1">
        <v>60</v>
      </c>
      <c r="K33" s="1">
        <v>80</v>
      </c>
      <c r="L33" s="1">
        <v>30</v>
      </c>
      <c r="M33" s="1">
        <v>0</v>
      </c>
      <c r="N33" s="1">
        <v>0</v>
      </c>
      <c r="O33" s="1">
        <v>10</v>
      </c>
      <c r="P33" s="6">
        <v>27.7</v>
      </c>
    </row>
    <row r="34" spans="1:16" x14ac:dyDescent="0.2">
      <c r="A34" s="1" t="s">
        <v>330</v>
      </c>
      <c r="B34" s="1">
        <v>1860</v>
      </c>
      <c r="C34" s="1">
        <v>140</v>
      </c>
      <c r="D34" s="1">
        <v>370</v>
      </c>
      <c r="E34" s="1">
        <v>310</v>
      </c>
      <c r="F34" s="1">
        <v>280</v>
      </c>
      <c r="G34" s="1">
        <v>240</v>
      </c>
      <c r="H34" s="1">
        <v>160</v>
      </c>
      <c r="I34" s="1">
        <v>90</v>
      </c>
      <c r="J34" s="1">
        <v>20</v>
      </c>
      <c r="K34" s="1">
        <v>60</v>
      </c>
      <c r="L34" s="1">
        <v>90</v>
      </c>
      <c r="M34" s="1">
        <v>80</v>
      </c>
      <c r="N34" s="1">
        <v>10</v>
      </c>
      <c r="O34" s="1">
        <v>10</v>
      </c>
      <c r="P34" s="6">
        <v>32</v>
      </c>
    </row>
    <row r="35" spans="1:16" x14ac:dyDescent="0.2">
      <c r="A35" s="1" t="s">
        <v>331</v>
      </c>
      <c r="B35" s="1">
        <v>1820</v>
      </c>
      <c r="C35" s="1">
        <v>90</v>
      </c>
      <c r="D35" s="1">
        <v>370</v>
      </c>
      <c r="E35" s="1">
        <v>340</v>
      </c>
      <c r="F35" s="1">
        <v>250</v>
      </c>
      <c r="G35" s="1">
        <v>240</v>
      </c>
      <c r="H35" s="1">
        <v>270</v>
      </c>
      <c r="I35" s="1">
        <v>110</v>
      </c>
      <c r="J35" s="1">
        <v>50</v>
      </c>
      <c r="K35" s="1">
        <v>50</v>
      </c>
      <c r="L35" s="1">
        <v>30</v>
      </c>
      <c r="M35" s="1">
        <v>10</v>
      </c>
      <c r="N35" s="1">
        <v>10</v>
      </c>
      <c r="O35" s="1">
        <v>0</v>
      </c>
      <c r="P35" s="6">
        <v>32.200000000000003</v>
      </c>
    </row>
    <row r="36" spans="1:16" x14ac:dyDescent="0.2">
      <c r="A36" s="1" t="s">
        <v>332</v>
      </c>
      <c r="B36" s="1">
        <v>17370</v>
      </c>
      <c r="C36" s="1">
        <v>390</v>
      </c>
      <c r="D36" s="1">
        <v>2420</v>
      </c>
      <c r="E36" s="1">
        <v>2830</v>
      </c>
      <c r="F36" s="1">
        <v>2660</v>
      </c>
      <c r="G36" s="1">
        <v>2630</v>
      </c>
      <c r="H36" s="1">
        <v>2350</v>
      </c>
      <c r="I36" s="1">
        <v>1460</v>
      </c>
      <c r="J36" s="1">
        <v>1100</v>
      </c>
      <c r="K36" s="1">
        <v>830</v>
      </c>
      <c r="L36" s="1">
        <v>330</v>
      </c>
      <c r="M36" s="1">
        <v>240</v>
      </c>
      <c r="N36" s="1">
        <v>80</v>
      </c>
      <c r="O36" s="1">
        <v>50</v>
      </c>
      <c r="P36" s="6">
        <v>35.700000000000003</v>
      </c>
    </row>
    <row r="38" spans="1:16" x14ac:dyDescent="0.2">
      <c r="A38" s="1" t="s">
        <v>516</v>
      </c>
    </row>
    <row r="40" spans="1:16" x14ac:dyDescent="0.2">
      <c r="A40" s="1" t="s">
        <v>393</v>
      </c>
      <c r="B40" s="1">
        <v>67900</v>
      </c>
      <c r="C40" s="1">
        <v>5040</v>
      </c>
      <c r="D40" s="1">
        <v>11630</v>
      </c>
      <c r="E40" s="1">
        <v>10810</v>
      </c>
      <c r="F40" s="1">
        <v>9690</v>
      </c>
      <c r="G40" s="1">
        <v>8750</v>
      </c>
      <c r="H40" s="1">
        <v>7270</v>
      </c>
      <c r="I40" s="1">
        <v>4740</v>
      </c>
      <c r="J40" s="1">
        <v>3620</v>
      </c>
      <c r="K40" s="1">
        <v>2920</v>
      </c>
      <c r="L40" s="1">
        <v>1740</v>
      </c>
      <c r="M40" s="1">
        <v>1100</v>
      </c>
      <c r="N40" s="1">
        <v>370</v>
      </c>
      <c r="O40" s="1">
        <v>220</v>
      </c>
    </row>
    <row r="41" spans="1:16" x14ac:dyDescent="0.2">
      <c r="A41" s="1" t="s">
        <v>208</v>
      </c>
      <c r="B41" s="1">
        <v>1040</v>
      </c>
      <c r="C41" s="1">
        <v>280</v>
      </c>
      <c r="D41" s="1">
        <v>180</v>
      </c>
      <c r="E41" s="1">
        <v>90</v>
      </c>
      <c r="F41" s="1">
        <v>120</v>
      </c>
      <c r="G41" s="1">
        <v>90</v>
      </c>
      <c r="H41" s="1">
        <v>80</v>
      </c>
      <c r="I41" s="1">
        <v>60</v>
      </c>
      <c r="J41" s="1">
        <v>30</v>
      </c>
      <c r="K41" s="1">
        <v>50</v>
      </c>
      <c r="L41" s="1">
        <v>10</v>
      </c>
      <c r="M41" s="1">
        <v>20</v>
      </c>
      <c r="N41" s="1">
        <v>20</v>
      </c>
      <c r="O41" s="1">
        <v>10</v>
      </c>
      <c r="P41" s="6">
        <v>28.3</v>
      </c>
    </row>
    <row r="42" spans="1:16" x14ac:dyDescent="0.2">
      <c r="A42" s="1" t="s">
        <v>209</v>
      </c>
      <c r="B42" s="1">
        <v>5750</v>
      </c>
      <c r="C42" s="1">
        <v>1650</v>
      </c>
      <c r="D42" s="1">
        <v>1070</v>
      </c>
      <c r="E42" s="1">
        <v>800</v>
      </c>
      <c r="F42" s="1">
        <v>470</v>
      </c>
      <c r="G42" s="1">
        <v>410</v>
      </c>
      <c r="H42" s="1">
        <v>310</v>
      </c>
      <c r="I42" s="1">
        <v>310</v>
      </c>
      <c r="J42" s="1">
        <v>140</v>
      </c>
      <c r="K42" s="1">
        <v>160</v>
      </c>
      <c r="L42" s="1">
        <v>170</v>
      </c>
      <c r="M42" s="1">
        <v>150</v>
      </c>
      <c r="N42" s="1">
        <v>70</v>
      </c>
      <c r="O42" s="1">
        <v>40</v>
      </c>
      <c r="P42" s="6">
        <v>26</v>
      </c>
    </row>
    <row r="43" spans="1:16" x14ac:dyDescent="0.2">
      <c r="A43" s="1" t="s">
        <v>210</v>
      </c>
      <c r="B43" s="1">
        <v>51000</v>
      </c>
      <c r="C43" s="1">
        <v>2660</v>
      </c>
      <c r="D43" s="1">
        <v>8000</v>
      </c>
      <c r="E43" s="1">
        <v>8320</v>
      </c>
      <c r="F43" s="1">
        <v>7450</v>
      </c>
      <c r="G43" s="1">
        <v>6660</v>
      </c>
      <c r="H43" s="1">
        <v>5840</v>
      </c>
      <c r="I43" s="1">
        <v>3720</v>
      </c>
      <c r="J43" s="1">
        <v>3070</v>
      </c>
      <c r="K43" s="1">
        <v>2500</v>
      </c>
      <c r="L43" s="1">
        <v>1490</v>
      </c>
      <c r="M43" s="1">
        <v>900</v>
      </c>
      <c r="N43" s="1">
        <v>250</v>
      </c>
      <c r="O43" s="1">
        <v>140</v>
      </c>
      <c r="P43" s="6">
        <v>34.4</v>
      </c>
    </row>
    <row r="44" spans="1:16" x14ac:dyDescent="0.2">
      <c r="A44" s="1" t="s">
        <v>211</v>
      </c>
      <c r="B44" s="1">
        <v>10110</v>
      </c>
      <c r="C44" s="1">
        <v>450</v>
      </c>
      <c r="D44" s="1">
        <v>2380</v>
      </c>
      <c r="E44" s="1">
        <v>1600</v>
      </c>
      <c r="F44" s="1">
        <v>1650</v>
      </c>
      <c r="G44" s="1">
        <v>1590</v>
      </c>
      <c r="H44" s="1">
        <v>1040</v>
      </c>
      <c r="I44" s="1">
        <v>650</v>
      </c>
      <c r="J44" s="1">
        <v>380</v>
      </c>
      <c r="K44" s="1">
        <v>210</v>
      </c>
      <c r="L44" s="1">
        <v>70</v>
      </c>
      <c r="M44" s="1">
        <v>30</v>
      </c>
      <c r="N44" s="1">
        <v>30</v>
      </c>
      <c r="O44" s="1">
        <v>30</v>
      </c>
      <c r="P44" s="6">
        <v>31.9</v>
      </c>
    </row>
    <row r="46" spans="1:16" x14ac:dyDescent="0.2">
      <c r="A46" s="1" t="s">
        <v>390</v>
      </c>
      <c r="B46" s="1">
        <v>41460</v>
      </c>
      <c r="C46" s="1">
        <v>3020</v>
      </c>
      <c r="D46" s="1">
        <v>7330</v>
      </c>
      <c r="E46" s="1">
        <v>6460</v>
      </c>
      <c r="F46" s="1">
        <v>5870</v>
      </c>
      <c r="G46" s="1">
        <v>5200</v>
      </c>
      <c r="H46" s="1">
        <v>4140</v>
      </c>
      <c r="I46" s="1">
        <v>2850</v>
      </c>
      <c r="J46" s="1">
        <v>2300</v>
      </c>
      <c r="K46" s="1">
        <v>1870</v>
      </c>
      <c r="L46" s="1">
        <v>1250</v>
      </c>
      <c r="M46" s="1">
        <v>770</v>
      </c>
      <c r="N46" s="1">
        <v>250</v>
      </c>
      <c r="O46" s="1">
        <v>150</v>
      </c>
    </row>
    <row r="47" spans="1:16" ht="9" customHeight="1" x14ac:dyDescent="0.2">
      <c r="A47" s="1" t="s">
        <v>208</v>
      </c>
      <c r="B47" s="1">
        <v>570</v>
      </c>
      <c r="C47" s="1">
        <v>170</v>
      </c>
      <c r="D47" s="1">
        <v>90</v>
      </c>
      <c r="E47" s="1">
        <v>50</v>
      </c>
      <c r="F47" s="1">
        <v>70</v>
      </c>
      <c r="G47" s="1">
        <v>30</v>
      </c>
      <c r="H47" s="1">
        <v>40</v>
      </c>
      <c r="I47" s="1">
        <v>30</v>
      </c>
      <c r="J47" s="1">
        <v>30</v>
      </c>
      <c r="K47" s="1">
        <v>30</v>
      </c>
      <c r="L47" s="1">
        <v>0</v>
      </c>
      <c r="M47" s="1">
        <v>10</v>
      </c>
      <c r="N47" s="1">
        <v>10</v>
      </c>
      <c r="O47" s="1">
        <v>10</v>
      </c>
      <c r="P47" s="6">
        <v>27.5</v>
      </c>
    </row>
    <row r="48" spans="1:16" x14ac:dyDescent="0.2">
      <c r="A48" s="1" t="s">
        <v>209</v>
      </c>
      <c r="B48" s="1">
        <v>2010</v>
      </c>
      <c r="C48" s="1">
        <v>810</v>
      </c>
      <c r="D48" s="1">
        <v>350</v>
      </c>
      <c r="E48" s="1">
        <v>180</v>
      </c>
      <c r="F48" s="1">
        <v>80</v>
      </c>
      <c r="G48" s="1">
        <v>90</v>
      </c>
      <c r="H48" s="1">
        <v>40</v>
      </c>
      <c r="I48" s="1">
        <v>80</v>
      </c>
      <c r="J48" s="1">
        <v>70</v>
      </c>
      <c r="K48" s="1">
        <v>60</v>
      </c>
      <c r="L48" s="1">
        <v>90</v>
      </c>
      <c r="M48" s="1">
        <v>100</v>
      </c>
      <c r="N48" s="1">
        <v>40</v>
      </c>
      <c r="O48" s="1">
        <v>20</v>
      </c>
      <c r="P48" s="6">
        <v>22.8</v>
      </c>
    </row>
    <row r="49" spans="1:16" x14ac:dyDescent="0.2">
      <c r="A49" s="1" t="s">
        <v>210</v>
      </c>
      <c r="B49" s="1">
        <v>30550</v>
      </c>
      <c r="C49" s="1">
        <v>1660</v>
      </c>
      <c r="D49" s="1">
        <v>4820</v>
      </c>
      <c r="E49" s="1">
        <v>4970</v>
      </c>
      <c r="F49" s="1">
        <v>4310</v>
      </c>
      <c r="G49" s="1">
        <v>3790</v>
      </c>
      <c r="H49" s="1">
        <v>3250</v>
      </c>
      <c r="I49" s="1">
        <v>2230</v>
      </c>
      <c r="J49" s="1">
        <v>1900</v>
      </c>
      <c r="K49" s="1">
        <v>1590</v>
      </c>
      <c r="L49" s="1">
        <v>1120</v>
      </c>
      <c r="M49" s="1">
        <v>630</v>
      </c>
      <c r="N49" s="1">
        <v>180</v>
      </c>
      <c r="O49" s="1">
        <v>100</v>
      </c>
      <c r="P49" s="6">
        <v>34.4</v>
      </c>
    </row>
    <row r="50" spans="1:16" x14ac:dyDescent="0.2">
      <c r="A50" s="1" t="s">
        <v>211</v>
      </c>
      <c r="B50" s="1">
        <v>8330</v>
      </c>
      <c r="C50" s="1">
        <v>380</v>
      </c>
      <c r="D50" s="1">
        <v>2070</v>
      </c>
      <c r="E50" s="1">
        <v>1260</v>
      </c>
      <c r="F50" s="1">
        <v>1410</v>
      </c>
      <c r="G50" s="1">
        <v>1290</v>
      </c>
      <c r="H50" s="1">
        <v>810</v>
      </c>
      <c r="I50" s="1">
        <v>510</v>
      </c>
      <c r="J50" s="1">
        <v>300</v>
      </c>
      <c r="K50" s="1">
        <v>190</v>
      </c>
      <c r="L50" s="1">
        <v>40</v>
      </c>
      <c r="M50" s="1">
        <v>30</v>
      </c>
      <c r="N50" s="1">
        <v>20</v>
      </c>
      <c r="O50" s="1">
        <v>20</v>
      </c>
      <c r="P50" s="6">
        <v>31.6</v>
      </c>
    </row>
    <row r="52" spans="1:16" x14ac:dyDescent="0.2">
      <c r="A52" s="1" t="s">
        <v>394</v>
      </c>
      <c r="B52" s="1">
        <v>26440</v>
      </c>
      <c r="C52" s="1">
        <v>2020</v>
      </c>
      <c r="D52" s="1">
        <v>4300</v>
      </c>
      <c r="E52" s="1">
        <v>4350</v>
      </c>
      <c r="F52" s="1">
        <v>3820</v>
      </c>
      <c r="G52" s="1">
        <v>3550</v>
      </c>
      <c r="H52" s="1">
        <v>3130</v>
      </c>
      <c r="I52" s="1">
        <v>1890</v>
      </c>
      <c r="J52" s="1">
        <v>1320</v>
      </c>
      <c r="K52" s="1">
        <v>1050</v>
      </c>
      <c r="L52" s="1">
        <v>490</v>
      </c>
      <c r="M52" s="1">
        <v>330</v>
      </c>
      <c r="N52" s="1">
        <v>120</v>
      </c>
      <c r="O52" s="1">
        <v>70</v>
      </c>
    </row>
    <row r="53" spans="1:16" x14ac:dyDescent="0.2">
      <c r="A53" s="1" t="s">
        <v>208</v>
      </c>
      <c r="B53" s="1">
        <v>470</v>
      </c>
      <c r="C53" s="1">
        <v>110</v>
      </c>
      <c r="D53" s="1">
        <v>90</v>
      </c>
      <c r="E53" s="1">
        <v>40</v>
      </c>
      <c r="F53" s="1">
        <v>50</v>
      </c>
      <c r="G53" s="1">
        <v>60</v>
      </c>
      <c r="H53" s="1">
        <v>40</v>
      </c>
      <c r="I53" s="1">
        <v>30</v>
      </c>
      <c r="J53" s="1">
        <v>0</v>
      </c>
      <c r="K53" s="1">
        <v>20</v>
      </c>
      <c r="L53" s="1">
        <v>10</v>
      </c>
      <c r="M53" s="1">
        <v>10</v>
      </c>
      <c r="N53" s="1">
        <v>10</v>
      </c>
      <c r="O53" s="1">
        <v>0</v>
      </c>
      <c r="P53" s="6">
        <v>29.4</v>
      </c>
    </row>
    <row r="54" spans="1:16" x14ac:dyDescent="0.2">
      <c r="A54" s="1" t="s">
        <v>209</v>
      </c>
      <c r="B54" s="1">
        <v>3740</v>
      </c>
      <c r="C54" s="1">
        <v>840</v>
      </c>
      <c r="D54" s="1">
        <v>720</v>
      </c>
      <c r="E54" s="1">
        <v>620</v>
      </c>
      <c r="F54" s="1">
        <v>390</v>
      </c>
      <c r="G54" s="1">
        <v>320</v>
      </c>
      <c r="H54" s="1">
        <v>270</v>
      </c>
      <c r="I54" s="1">
        <v>230</v>
      </c>
      <c r="J54" s="1">
        <v>70</v>
      </c>
      <c r="K54" s="1">
        <v>100</v>
      </c>
      <c r="L54" s="1">
        <v>80</v>
      </c>
      <c r="M54" s="1">
        <v>50</v>
      </c>
      <c r="N54" s="1">
        <v>30</v>
      </c>
      <c r="O54" s="1">
        <v>20</v>
      </c>
      <c r="P54" s="6">
        <v>27.5</v>
      </c>
    </row>
    <row r="55" spans="1:16" x14ac:dyDescent="0.2">
      <c r="A55" s="1" t="s">
        <v>210</v>
      </c>
      <c r="B55" s="1">
        <v>20450</v>
      </c>
      <c r="C55" s="1">
        <v>1000</v>
      </c>
      <c r="D55" s="1">
        <v>3180</v>
      </c>
      <c r="E55" s="1">
        <v>3350</v>
      </c>
      <c r="F55" s="1">
        <v>3140</v>
      </c>
      <c r="G55" s="1">
        <v>2870</v>
      </c>
      <c r="H55" s="1">
        <v>2590</v>
      </c>
      <c r="I55" s="1">
        <v>1490</v>
      </c>
      <c r="J55" s="1">
        <v>1170</v>
      </c>
      <c r="K55" s="1">
        <v>910</v>
      </c>
      <c r="L55" s="1">
        <v>370</v>
      </c>
      <c r="M55" s="1">
        <v>270</v>
      </c>
      <c r="N55" s="1">
        <v>70</v>
      </c>
      <c r="O55" s="1">
        <v>40</v>
      </c>
      <c r="P55" s="6">
        <v>34.299999999999997</v>
      </c>
    </row>
    <row r="56" spans="1:16" x14ac:dyDescent="0.2">
      <c r="A56" s="1" t="s">
        <v>211</v>
      </c>
      <c r="B56" s="1">
        <v>1780</v>
      </c>
      <c r="C56" s="1">
        <v>70</v>
      </c>
      <c r="D56" s="1">
        <v>310</v>
      </c>
      <c r="E56" s="1">
        <v>340</v>
      </c>
      <c r="F56" s="1">
        <v>240</v>
      </c>
      <c r="G56" s="1">
        <v>300</v>
      </c>
      <c r="H56" s="1">
        <v>230</v>
      </c>
      <c r="I56" s="1">
        <v>140</v>
      </c>
      <c r="J56" s="1">
        <v>80</v>
      </c>
      <c r="K56" s="1">
        <v>20</v>
      </c>
      <c r="L56" s="1">
        <v>30</v>
      </c>
      <c r="M56" s="1">
        <v>0</v>
      </c>
      <c r="N56" s="1">
        <v>10</v>
      </c>
      <c r="O56" s="1">
        <v>10</v>
      </c>
      <c r="P56" s="6">
        <v>33.5</v>
      </c>
    </row>
    <row r="57" spans="1:16" x14ac:dyDescent="0.2">
      <c r="A57" s="22" t="s">
        <v>510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</sheetData>
  <mergeCells count="1">
    <mergeCell ref="A57:P57"/>
  </mergeCell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F4E8C-8883-454D-9DC6-7AA3F4F912FC}">
  <dimension ref="A1:S46"/>
  <sheetViews>
    <sheetView view="pageBreakPreview" zoomScale="125" zoomScaleNormal="100" zoomScaleSheetLayoutView="125" workbookViewId="0">
      <selection activeCell="H16" sqref="H16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371</v>
      </c>
    </row>
    <row r="2" spans="1:19" s="3" customFormat="1" x14ac:dyDescent="0.2">
      <c r="A2" s="4"/>
      <c r="B2" s="5" t="s">
        <v>2</v>
      </c>
      <c r="C2" s="5" t="s">
        <v>374</v>
      </c>
      <c r="D2" s="5" t="s">
        <v>372</v>
      </c>
      <c r="E2" s="5" t="s">
        <v>373</v>
      </c>
      <c r="F2" s="5" t="s">
        <v>375</v>
      </c>
      <c r="G2" s="5" t="s">
        <v>376</v>
      </c>
      <c r="H2" s="5" t="s">
        <v>377</v>
      </c>
      <c r="I2" s="5" t="s">
        <v>378</v>
      </c>
      <c r="J2" s="5" t="s">
        <v>379</v>
      </c>
      <c r="K2" s="5" t="s">
        <v>380</v>
      </c>
      <c r="L2" s="5" t="s">
        <v>381</v>
      </c>
      <c r="M2" s="5" t="s">
        <v>382</v>
      </c>
      <c r="N2" s="5" t="s">
        <v>383</v>
      </c>
      <c r="O2" s="5" t="s">
        <v>384</v>
      </c>
      <c r="P2" s="5" t="s">
        <v>385</v>
      </c>
      <c r="Q2" s="5" t="s">
        <v>386</v>
      </c>
      <c r="R2" s="5" t="s">
        <v>341</v>
      </c>
      <c r="S2" s="7" t="s">
        <v>387</v>
      </c>
    </row>
    <row r="3" spans="1:19" x14ac:dyDescent="0.2">
      <c r="B3" s="1">
        <v>125650</v>
      </c>
      <c r="C3" s="1">
        <v>13950</v>
      </c>
      <c r="D3" s="1">
        <v>13010</v>
      </c>
      <c r="E3" s="1">
        <v>11920</v>
      </c>
      <c r="F3" s="1">
        <v>11590</v>
      </c>
      <c r="G3" s="1">
        <v>11440</v>
      </c>
      <c r="H3" s="1">
        <v>11890</v>
      </c>
      <c r="I3" s="1">
        <v>10970</v>
      </c>
      <c r="J3" s="1">
        <v>9870</v>
      </c>
      <c r="K3" s="1">
        <v>8220</v>
      </c>
      <c r="L3" s="1">
        <v>5490</v>
      </c>
      <c r="M3" s="1">
        <v>4660</v>
      </c>
      <c r="N3" s="1">
        <v>4150</v>
      </c>
      <c r="O3" s="1">
        <v>3450</v>
      </c>
      <c r="P3" s="1">
        <v>2440</v>
      </c>
      <c r="Q3" s="1">
        <v>1150</v>
      </c>
      <c r="R3" s="1">
        <v>1450</v>
      </c>
    </row>
    <row r="4" spans="1:19" x14ac:dyDescent="0.2">
      <c r="A4" s="1" t="s">
        <v>335</v>
      </c>
      <c r="B4" s="1">
        <v>7650</v>
      </c>
      <c r="C4" s="1">
        <v>1090</v>
      </c>
      <c r="D4" s="1">
        <v>770</v>
      </c>
      <c r="E4" s="1">
        <v>680</v>
      </c>
      <c r="F4" s="1">
        <v>790</v>
      </c>
      <c r="G4" s="1">
        <v>890</v>
      </c>
      <c r="H4" s="1">
        <v>670</v>
      </c>
      <c r="I4" s="1">
        <v>630</v>
      </c>
      <c r="J4" s="1">
        <v>550</v>
      </c>
      <c r="K4" s="1">
        <v>420</v>
      </c>
      <c r="L4" s="1">
        <v>290</v>
      </c>
      <c r="M4" s="1">
        <v>230</v>
      </c>
      <c r="N4" s="1">
        <v>210</v>
      </c>
      <c r="O4" s="1">
        <v>140</v>
      </c>
      <c r="P4" s="1">
        <v>120</v>
      </c>
      <c r="Q4" s="1">
        <v>80</v>
      </c>
      <c r="R4" s="1">
        <v>90</v>
      </c>
      <c r="S4" s="6">
        <v>22.8</v>
      </c>
    </row>
    <row r="5" spans="1:19" x14ac:dyDescent="0.2">
      <c r="A5" s="1" t="s">
        <v>336</v>
      </c>
      <c r="B5" s="1">
        <v>12280</v>
      </c>
      <c r="C5" s="1">
        <v>2340</v>
      </c>
      <c r="D5" s="1">
        <v>1740</v>
      </c>
      <c r="E5" s="1">
        <v>1560</v>
      </c>
      <c r="F5" s="1">
        <v>1240</v>
      </c>
      <c r="G5" s="1">
        <v>1060</v>
      </c>
      <c r="H5" s="1">
        <v>920</v>
      </c>
      <c r="I5" s="1">
        <v>720</v>
      </c>
      <c r="J5" s="1">
        <v>650</v>
      </c>
      <c r="K5" s="1">
        <v>590</v>
      </c>
      <c r="L5" s="1">
        <v>420</v>
      </c>
      <c r="M5" s="1">
        <v>180</v>
      </c>
      <c r="N5" s="1">
        <v>170</v>
      </c>
      <c r="O5" s="1">
        <v>260</v>
      </c>
      <c r="P5" s="1">
        <v>210</v>
      </c>
      <c r="Q5" s="1">
        <v>90</v>
      </c>
      <c r="R5" s="1">
        <v>130</v>
      </c>
      <c r="S5" s="6">
        <v>17</v>
      </c>
    </row>
    <row r="6" spans="1:19" x14ac:dyDescent="0.2">
      <c r="A6" s="1" t="s">
        <v>337</v>
      </c>
      <c r="B6" s="1">
        <v>8660</v>
      </c>
      <c r="C6" s="1">
        <v>1160</v>
      </c>
      <c r="D6" s="1">
        <v>1190</v>
      </c>
      <c r="E6" s="1">
        <v>1060</v>
      </c>
      <c r="F6" s="1">
        <v>800</v>
      </c>
      <c r="G6" s="1">
        <v>590</v>
      </c>
      <c r="H6" s="1">
        <v>800</v>
      </c>
      <c r="I6" s="1">
        <v>830</v>
      </c>
      <c r="J6" s="1">
        <v>690</v>
      </c>
      <c r="K6" s="1">
        <v>400</v>
      </c>
      <c r="L6" s="1">
        <v>290</v>
      </c>
      <c r="M6" s="1">
        <v>210</v>
      </c>
      <c r="N6" s="1">
        <v>90</v>
      </c>
      <c r="O6" s="1">
        <v>130</v>
      </c>
      <c r="P6" s="1">
        <v>190</v>
      </c>
      <c r="Q6" s="1">
        <v>70</v>
      </c>
      <c r="R6" s="1">
        <v>160</v>
      </c>
      <c r="S6" s="6">
        <v>21</v>
      </c>
    </row>
    <row r="7" spans="1:19" x14ac:dyDescent="0.2">
      <c r="A7" s="1" t="s">
        <v>338</v>
      </c>
      <c r="B7" s="1">
        <v>19350</v>
      </c>
      <c r="C7" s="1">
        <v>2810</v>
      </c>
      <c r="D7" s="1">
        <v>2500</v>
      </c>
      <c r="E7" s="1">
        <v>1960</v>
      </c>
      <c r="F7" s="1">
        <v>1850</v>
      </c>
      <c r="G7" s="1">
        <v>1940</v>
      </c>
      <c r="H7" s="1">
        <v>1870</v>
      </c>
      <c r="I7" s="1">
        <v>1700</v>
      </c>
      <c r="J7" s="1">
        <v>1270</v>
      </c>
      <c r="K7" s="1">
        <v>900</v>
      </c>
      <c r="L7" s="1">
        <v>460</v>
      </c>
      <c r="M7" s="1">
        <v>510</v>
      </c>
      <c r="N7" s="1">
        <v>640</v>
      </c>
      <c r="O7" s="1">
        <v>380</v>
      </c>
      <c r="P7" s="1">
        <v>280</v>
      </c>
      <c r="Q7" s="1">
        <v>120</v>
      </c>
      <c r="R7" s="1">
        <v>160</v>
      </c>
      <c r="S7" s="6">
        <v>21.4</v>
      </c>
    </row>
    <row r="8" spans="1:19" x14ac:dyDescent="0.2">
      <c r="A8" s="1" t="s">
        <v>339</v>
      </c>
      <c r="B8" s="1">
        <v>77710</v>
      </c>
      <c r="C8" s="1">
        <v>6550</v>
      </c>
      <c r="D8" s="1">
        <v>6810</v>
      </c>
      <c r="E8" s="1">
        <v>6660</v>
      </c>
      <c r="F8" s="1">
        <v>6910</v>
      </c>
      <c r="G8" s="1">
        <v>6960</v>
      </c>
      <c r="H8" s="1">
        <v>7630</v>
      </c>
      <c r="I8" s="1">
        <v>7090</v>
      </c>
      <c r="J8" s="1">
        <v>6710</v>
      </c>
      <c r="K8" s="1">
        <v>5910</v>
      </c>
      <c r="L8" s="1">
        <v>4030</v>
      </c>
      <c r="M8" s="1">
        <v>3530</v>
      </c>
      <c r="N8" s="1">
        <v>3040</v>
      </c>
      <c r="O8" s="1">
        <v>2540</v>
      </c>
      <c r="P8" s="1">
        <v>1640</v>
      </c>
      <c r="Q8" s="1">
        <v>790</v>
      </c>
      <c r="R8" s="1">
        <v>910</v>
      </c>
      <c r="S8" s="6">
        <v>28.3</v>
      </c>
    </row>
    <row r="9" spans="1:19" x14ac:dyDescent="0.2">
      <c r="A9" s="1" t="s">
        <v>334</v>
      </c>
    </row>
    <row r="10" spans="1:19" x14ac:dyDescent="0.2">
      <c r="B10" s="1">
        <v>65300</v>
      </c>
      <c r="C10" s="1">
        <v>7170</v>
      </c>
      <c r="D10" s="1">
        <v>6610</v>
      </c>
      <c r="E10" s="1">
        <v>6290</v>
      </c>
      <c r="F10" s="1">
        <v>6040</v>
      </c>
      <c r="G10" s="1">
        <v>5780</v>
      </c>
      <c r="H10" s="1">
        <v>6170</v>
      </c>
      <c r="I10" s="1">
        <v>5680</v>
      </c>
      <c r="J10" s="1">
        <v>5080</v>
      </c>
      <c r="K10" s="1">
        <v>4250</v>
      </c>
      <c r="L10" s="1">
        <v>2980</v>
      </c>
      <c r="M10" s="1">
        <v>2600</v>
      </c>
      <c r="N10" s="1">
        <v>2210</v>
      </c>
      <c r="O10" s="1">
        <v>1840</v>
      </c>
      <c r="P10" s="1">
        <v>1300</v>
      </c>
      <c r="Q10" s="1">
        <v>580</v>
      </c>
      <c r="R10" s="1">
        <v>720</v>
      </c>
    </row>
    <row r="11" spans="1:19" x14ac:dyDescent="0.2">
      <c r="A11" s="1" t="s">
        <v>335</v>
      </c>
      <c r="B11" s="1">
        <v>3890</v>
      </c>
      <c r="C11" s="1">
        <v>670</v>
      </c>
      <c r="D11" s="1">
        <v>330</v>
      </c>
      <c r="E11" s="1">
        <v>340</v>
      </c>
      <c r="F11" s="1">
        <v>450</v>
      </c>
      <c r="G11" s="1">
        <v>370</v>
      </c>
      <c r="H11" s="1">
        <v>320</v>
      </c>
      <c r="I11" s="1">
        <v>290</v>
      </c>
      <c r="J11" s="1">
        <v>290</v>
      </c>
      <c r="K11" s="1">
        <v>230</v>
      </c>
      <c r="L11" s="1">
        <v>130</v>
      </c>
      <c r="M11" s="1">
        <v>160</v>
      </c>
      <c r="N11" s="1">
        <v>120</v>
      </c>
      <c r="O11" s="1">
        <v>40</v>
      </c>
      <c r="P11" s="1">
        <v>60</v>
      </c>
      <c r="Q11" s="1">
        <v>50</v>
      </c>
      <c r="R11" s="1">
        <v>40</v>
      </c>
      <c r="S11" s="6">
        <v>22.1</v>
      </c>
    </row>
    <row r="12" spans="1:19" x14ac:dyDescent="0.2">
      <c r="A12" s="1" t="s">
        <v>336</v>
      </c>
      <c r="B12" s="1">
        <v>5680</v>
      </c>
      <c r="C12" s="1">
        <v>1060</v>
      </c>
      <c r="D12" s="1">
        <v>870</v>
      </c>
      <c r="E12" s="1">
        <v>760</v>
      </c>
      <c r="F12" s="1">
        <v>570</v>
      </c>
      <c r="G12" s="1">
        <v>440</v>
      </c>
      <c r="H12" s="1">
        <v>370</v>
      </c>
      <c r="I12" s="1">
        <v>310</v>
      </c>
      <c r="J12" s="1">
        <v>260</v>
      </c>
      <c r="K12" s="1">
        <v>270</v>
      </c>
      <c r="L12" s="1">
        <v>250</v>
      </c>
      <c r="M12" s="1">
        <v>110</v>
      </c>
      <c r="N12" s="1">
        <v>90</v>
      </c>
      <c r="O12" s="1">
        <v>90</v>
      </c>
      <c r="P12" s="1">
        <v>120</v>
      </c>
      <c r="Q12" s="1">
        <v>30</v>
      </c>
      <c r="R12" s="1">
        <v>80</v>
      </c>
      <c r="S12" s="6">
        <v>16.3</v>
      </c>
    </row>
    <row r="13" spans="1:19" x14ac:dyDescent="0.2">
      <c r="A13" s="1" t="s">
        <v>337</v>
      </c>
      <c r="B13" s="1">
        <v>4730</v>
      </c>
      <c r="C13" s="1">
        <v>520</v>
      </c>
      <c r="D13" s="1">
        <v>620</v>
      </c>
      <c r="E13" s="1">
        <v>650</v>
      </c>
      <c r="F13" s="1">
        <v>430</v>
      </c>
      <c r="G13" s="1">
        <v>310</v>
      </c>
      <c r="H13" s="1">
        <v>480</v>
      </c>
      <c r="I13" s="1">
        <v>400</v>
      </c>
      <c r="J13" s="1">
        <v>420</v>
      </c>
      <c r="K13" s="1">
        <v>250</v>
      </c>
      <c r="L13" s="1">
        <v>170</v>
      </c>
      <c r="M13" s="1">
        <v>160</v>
      </c>
      <c r="N13" s="1">
        <v>50</v>
      </c>
      <c r="O13" s="1">
        <v>60</v>
      </c>
      <c r="P13" s="1">
        <v>90</v>
      </c>
      <c r="Q13" s="1">
        <v>40</v>
      </c>
      <c r="R13" s="1">
        <v>80</v>
      </c>
      <c r="S13" s="6">
        <v>22.3</v>
      </c>
    </row>
    <row r="14" spans="1:19" x14ac:dyDescent="0.2">
      <c r="A14" s="1" t="s">
        <v>338</v>
      </c>
      <c r="B14" s="1">
        <v>9990</v>
      </c>
      <c r="C14" s="1">
        <v>1450</v>
      </c>
      <c r="D14" s="1">
        <v>1310</v>
      </c>
      <c r="E14" s="1">
        <v>1020</v>
      </c>
      <c r="F14" s="1">
        <v>1060</v>
      </c>
      <c r="G14" s="1">
        <v>960</v>
      </c>
      <c r="H14" s="1">
        <v>930</v>
      </c>
      <c r="I14" s="1">
        <v>860</v>
      </c>
      <c r="J14" s="1">
        <v>600</v>
      </c>
      <c r="K14" s="1">
        <v>480</v>
      </c>
      <c r="L14" s="1">
        <v>220</v>
      </c>
      <c r="M14" s="1">
        <v>260</v>
      </c>
      <c r="N14" s="1">
        <v>310</v>
      </c>
      <c r="O14" s="1">
        <v>230</v>
      </c>
      <c r="P14" s="1">
        <v>140</v>
      </c>
      <c r="Q14" s="1">
        <v>60</v>
      </c>
      <c r="R14" s="1">
        <v>100</v>
      </c>
      <c r="S14" s="6">
        <v>20.8</v>
      </c>
    </row>
    <row r="15" spans="1:19" x14ac:dyDescent="0.2">
      <c r="A15" s="1" t="s">
        <v>339</v>
      </c>
      <c r="B15" s="1">
        <v>41010</v>
      </c>
      <c r="C15" s="1">
        <v>3470</v>
      </c>
      <c r="D15" s="1">
        <v>3480</v>
      </c>
      <c r="E15" s="1">
        <v>3520</v>
      </c>
      <c r="F15" s="1">
        <v>3530</v>
      </c>
      <c r="G15" s="1">
        <v>3700</v>
      </c>
      <c r="H15" s="1">
        <v>4070</v>
      </c>
      <c r="I15" s="1">
        <v>3820</v>
      </c>
      <c r="J15" s="1">
        <v>3510</v>
      </c>
      <c r="K15" s="1">
        <v>3020</v>
      </c>
      <c r="L15" s="1">
        <v>2210</v>
      </c>
      <c r="M15" s="1">
        <v>1910</v>
      </c>
      <c r="N15" s="1">
        <v>1640</v>
      </c>
      <c r="O15" s="1">
        <v>1420</v>
      </c>
      <c r="P15" s="1">
        <v>890</v>
      </c>
      <c r="Q15" s="1">
        <v>400</v>
      </c>
      <c r="R15" s="1">
        <v>420</v>
      </c>
      <c r="S15" s="6">
        <v>28.4</v>
      </c>
    </row>
    <row r="16" spans="1:19" x14ac:dyDescent="0.2">
      <c r="A16" s="1" t="s">
        <v>334</v>
      </c>
    </row>
    <row r="17" spans="1:19" x14ac:dyDescent="0.2">
      <c r="B17" s="1">
        <v>60350</v>
      </c>
      <c r="C17" s="1">
        <v>6780</v>
      </c>
      <c r="D17" s="1">
        <v>6400</v>
      </c>
      <c r="E17" s="1">
        <v>5630</v>
      </c>
      <c r="F17" s="1">
        <v>5550</v>
      </c>
      <c r="G17" s="1">
        <v>5660</v>
      </c>
      <c r="H17" s="1">
        <v>5720</v>
      </c>
      <c r="I17" s="1">
        <v>5290</v>
      </c>
      <c r="J17" s="1">
        <v>4790</v>
      </c>
      <c r="K17" s="1">
        <v>3970</v>
      </c>
      <c r="L17" s="1">
        <v>2510</v>
      </c>
      <c r="M17" s="1">
        <v>2060</v>
      </c>
      <c r="N17" s="1">
        <v>1940</v>
      </c>
      <c r="O17" s="1">
        <v>1610</v>
      </c>
      <c r="P17" s="1">
        <v>1140</v>
      </c>
      <c r="Q17" s="1">
        <v>570</v>
      </c>
      <c r="R17" s="1">
        <v>730</v>
      </c>
    </row>
    <row r="18" spans="1:19" x14ac:dyDescent="0.2">
      <c r="A18" s="1" t="s">
        <v>335</v>
      </c>
      <c r="B18" s="1">
        <v>3760</v>
      </c>
      <c r="C18" s="1">
        <v>420</v>
      </c>
      <c r="D18" s="1">
        <v>440</v>
      </c>
      <c r="E18" s="1">
        <v>340</v>
      </c>
      <c r="F18" s="1">
        <v>340</v>
      </c>
      <c r="G18" s="1">
        <v>520</v>
      </c>
      <c r="H18" s="1">
        <v>350</v>
      </c>
      <c r="I18" s="1">
        <v>340</v>
      </c>
      <c r="J18" s="1">
        <v>260</v>
      </c>
      <c r="K18" s="1">
        <v>190</v>
      </c>
      <c r="L18" s="1">
        <v>160</v>
      </c>
      <c r="M18" s="1">
        <v>70</v>
      </c>
      <c r="N18" s="1">
        <v>90</v>
      </c>
      <c r="O18" s="1">
        <v>100</v>
      </c>
      <c r="P18" s="1">
        <v>60</v>
      </c>
      <c r="Q18" s="1">
        <v>30</v>
      </c>
      <c r="R18" s="1">
        <v>50</v>
      </c>
      <c r="S18" s="6">
        <v>23.3</v>
      </c>
    </row>
    <row r="19" spans="1:19" x14ac:dyDescent="0.2">
      <c r="A19" s="1" t="s">
        <v>336</v>
      </c>
      <c r="B19" s="1">
        <v>6600</v>
      </c>
      <c r="C19" s="1">
        <v>1280</v>
      </c>
      <c r="D19" s="1">
        <v>870</v>
      </c>
      <c r="E19" s="1">
        <v>800</v>
      </c>
      <c r="F19" s="1">
        <v>670</v>
      </c>
      <c r="G19" s="1">
        <v>620</v>
      </c>
      <c r="H19" s="1">
        <v>550</v>
      </c>
      <c r="I19" s="1">
        <v>410</v>
      </c>
      <c r="J19" s="1">
        <v>390</v>
      </c>
      <c r="K19" s="1">
        <v>320</v>
      </c>
      <c r="L19" s="1">
        <v>170</v>
      </c>
      <c r="M19" s="1">
        <v>70</v>
      </c>
      <c r="N19" s="1">
        <v>80</v>
      </c>
      <c r="O19" s="1">
        <v>170</v>
      </c>
      <c r="P19" s="1">
        <v>90</v>
      </c>
      <c r="Q19" s="1">
        <v>60</v>
      </c>
      <c r="R19" s="1">
        <v>50</v>
      </c>
      <c r="S19" s="6">
        <v>17.600000000000001</v>
      </c>
    </row>
    <row r="20" spans="1:19" x14ac:dyDescent="0.2">
      <c r="A20" s="1" t="s">
        <v>337</v>
      </c>
      <c r="B20" s="1">
        <v>3930</v>
      </c>
      <c r="C20" s="1">
        <v>640</v>
      </c>
      <c r="D20" s="1">
        <v>570</v>
      </c>
      <c r="E20" s="1">
        <v>410</v>
      </c>
      <c r="F20" s="1">
        <v>370</v>
      </c>
      <c r="G20" s="1">
        <v>280</v>
      </c>
      <c r="H20" s="1">
        <v>320</v>
      </c>
      <c r="I20" s="1">
        <v>430</v>
      </c>
      <c r="J20" s="1">
        <v>270</v>
      </c>
      <c r="K20" s="1">
        <v>150</v>
      </c>
      <c r="L20" s="1">
        <v>120</v>
      </c>
      <c r="M20" s="1">
        <v>50</v>
      </c>
      <c r="N20" s="1">
        <v>40</v>
      </c>
      <c r="O20" s="1">
        <v>70</v>
      </c>
      <c r="P20" s="1">
        <v>100</v>
      </c>
      <c r="Q20" s="1">
        <v>30</v>
      </c>
      <c r="R20" s="1">
        <v>80</v>
      </c>
      <c r="S20" s="6">
        <v>19.7</v>
      </c>
    </row>
    <row r="21" spans="1:19" x14ac:dyDescent="0.2">
      <c r="A21" s="1" t="s">
        <v>338</v>
      </c>
      <c r="B21" s="1">
        <v>9360</v>
      </c>
      <c r="C21" s="1">
        <v>1360</v>
      </c>
      <c r="D21" s="1">
        <v>1190</v>
      </c>
      <c r="E21" s="1">
        <v>940</v>
      </c>
      <c r="F21" s="1">
        <v>790</v>
      </c>
      <c r="G21" s="1">
        <v>980</v>
      </c>
      <c r="H21" s="1">
        <v>940</v>
      </c>
      <c r="I21" s="1">
        <v>840</v>
      </c>
      <c r="J21" s="1">
        <v>670</v>
      </c>
      <c r="K21" s="1">
        <v>420</v>
      </c>
      <c r="L21" s="1">
        <v>240</v>
      </c>
      <c r="M21" s="1">
        <v>250</v>
      </c>
      <c r="N21" s="1">
        <v>330</v>
      </c>
      <c r="O21" s="1">
        <v>150</v>
      </c>
      <c r="P21" s="1">
        <v>140</v>
      </c>
      <c r="Q21" s="1">
        <v>60</v>
      </c>
      <c r="R21" s="1">
        <v>60</v>
      </c>
      <c r="S21" s="6">
        <v>22</v>
      </c>
    </row>
    <row r="22" spans="1:19" x14ac:dyDescent="0.2">
      <c r="A22" s="1" t="s">
        <v>339</v>
      </c>
      <c r="B22" s="1">
        <v>36700</v>
      </c>
      <c r="C22" s="1">
        <v>3080</v>
      </c>
      <c r="D22" s="1">
        <v>3330</v>
      </c>
      <c r="E22" s="1">
        <v>3140</v>
      </c>
      <c r="F22" s="1">
        <v>3380</v>
      </c>
      <c r="G22" s="1">
        <v>3260</v>
      </c>
      <c r="H22" s="1">
        <v>3560</v>
      </c>
      <c r="I22" s="1">
        <v>3270</v>
      </c>
      <c r="J22" s="1">
        <v>3200</v>
      </c>
      <c r="K22" s="1">
        <v>2890</v>
      </c>
      <c r="L22" s="1">
        <v>1820</v>
      </c>
      <c r="M22" s="1">
        <v>1620</v>
      </c>
      <c r="N22" s="1">
        <v>1400</v>
      </c>
      <c r="O22" s="1">
        <v>1120</v>
      </c>
      <c r="P22" s="1">
        <v>750</v>
      </c>
      <c r="Q22" s="1">
        <v>390</v>
      </c>
      <c r="R22" s="1">
        <v>490</v>
      </c>
      <c r="S22" s="6">
        <v>28</v>
      </c>
    </row>
    <row r="24" spans="1:19" x14ac:dyDescent="0.2">
      <c r="A24" s="1" t="s">
        <v>514</v>
      </c>
    </row>
    <row r="26" spans="1:19" x14ac:dyDescent="0.2">
      <c r="A26" s="1" t="s">
        <v>513</v>
      </c>
    </row>
    <row r="27" spans="1:19" x14ac:dyDescent="0.2">
      <c r="A27" s="1" t="s">
        <v>335</v>
      </c>
      <c r="B27" s="6">
        <f>B4*100/B3</f>
        <v>6.0883406287306006</v>
      </c>
      <c r="C27" s="6">
        <f t="shared" ref="C27:R27" si="0">C4*100/C3</f>
        <v>7.8136200716845874</v>
      </c>
      <c r="D27" s="6">
        <f t="shared" si="0"/>
        <v>5.9185242121445043</v>
      </c>
      <c r="E27" s="6">
        <f t="shared" si="0"/>
        <v>5.7046979865771812</v>
      </c>
      <c r="F27" s="6">
        <f t="shared" si="0"/>
        <v>6.8162208800690252</v>
      </c>
      <c r="G27" s="6">
        <f t="shared" si="0"/>
        <v>7.77972027972028</v>
      </c>
      <c r="H27" s="6">
        <f t="shared" si="0"/>
        <v>5.6349873843566023</v>
      </c>
      <c r="I27" s="6">
        <f t="shared" si="0"/>
        <v>5.7429352780309939</v>
      </c>
      <c r="J27" s="6">
        <f t="shared" si="0"/>
        <v>5.572441742654509</v>
      </c>
      <c r="K27" s="6">
        <f t="shared" si="0"/>
        <v>5.1094890510948909</v>
      </c>
      <c r="L27" s="6">
        <f t="shared" si="0"/>
        <v>5.2823315118397085</v>
      </c>
      <c r="M27" s="6">
        <f t="shared" si="0"/>
        <v>4.9356223175965663</v>
      </c>
      <c r="N27" s="6">
        <f t="shared" si="0"/>
        <v>5.0602409638554215</v>
      </c>
      <c r="O27" s="6">
        <f t="shared" si="0"/>
        <v>4.0579710144927539</v>
      </c>
      <c r="P27" s="6">
        <f t="shared" si="0"/>
        <v>4.918032786885246</v>
      </c>
      <c r="Q27" s="6">
        <f t="shared" si="0"/>
        <v>6.9565217391304346</v>
      </c>
      <c r="R27" s="6">
        <f t="shared" si="0"/>
        <v>6.2068965517241379</v>
      </c>
    </row>
    <row r="28" spans="1:19" x14ac:dyDescent="0.2">
      <c r="A28" s="1" t="s">
        <v>507</v>
      </c>
      <c r="B28" s="6">
        <f>(B4+B5)*100/B3</f>
        <v>15.861520095503382</v>
      </c>
      <c r="C28" s="6">
        <f t="shared" ref="C28:R28" si="1">(C4+C5)*100/C3</f>
        <v>24.587813620071685</v>
      </c>
      <c r="D28" s="6">
        <f t="shared" si="1"/>
        <v>19.292851652574942</v>
      </c>
      <c r="E28" s="6">
        <f t="shared" si="1"/>
        <v>18.791946308724832</v>
      </c>
      <c r="F28" s="6">
        <f t="shared" si="1"/>
        <v>17.515099223468507</v>
      </c>
      <c r="G28" s="6">
        <f t="shared" si="1"/>
        <v>17.045454545454547</v>
      </c>
      <c r="H28" s="6">
        <f t="shared" si="1"/>
        <v>13.372582001682085</v>
      </c>
      <c r="I28" s="6">
        <f t="shared" si="1"/>
        <v>12.306289881494987</v>
      </c>
      <c r="J28" s="6">
        <f t="shared" si="1"/>
        <v>12.158054711246201</v>
      </c>
      <c r="K28" s="6">
        <f t="shared" si="1"/>
        <v>12.287104622871047</v>
      </c>
      <c r="L28" s="6">
        <f t="shared" si="1"/>
        <v>12.932604735883425</v>
      </c>
      <c r="M28" s="6">
        <f t="shared" si="1"/>
        <v>8.7982832618025757</v>
      </c>
      <c r="N28" s="6">
        <f t="shared" si="1"/>
        <v>9.1566265060240966</v>
      </c>
      <c r="O28" s="6">
        <f t="shared" si="1"/>
        <v>11.594202898550725</v>
      </c>
      <c r="P28" s="6">
        <f t="shared" si="1"/>
        <v>13.524590163934427</v>
      </c>
      <c r="Q28" s="6">
        <f t="shared" si="1"/>
        <v>14.782608695652174</v>
      </c>
      <c r="R28" s="6">
        <f t="shared" si="1"/>
        <v>15.172413793103448</v>
      </c>
    </row>
    <row r="29" spans="1:19" x14ac:dyDescent="0.2">
      <c r="A29" s="1" t="s">
        <v>508</v>
      </c>
      <c r="B29" s="6">
        <f>SUM(B4:B6)*100/B3</f>
        <v>22.753680859530441</v>
      </c>
      <c r="C29" s="6">
        <f t="shared" ref="C29:R29" si="2">SUM(C4:C6)*100/C3</f>
        <v>32.903225806451616</v>
      </c>
      <c r="D29" s="6">
        <f t="shared" si="2"/>
        <v>28.439661798616449</v>
      </c>
      <c r="E29" s="6">
        <f t="shared" si="2"/>
        <v>27.684563758389263</v>
      </c>
      <c r="F29" s="6">
        <f t="shared" si="2"/>
        <v>24.417601380500432</v>
      </c>
      <c r="G29" s="6">
        <f t="shared" si="2"/>
        <v>22.202797202797203</v>
      </c>
      <c r="H29" s="6">
        <f t="shared" si="2"/>
        <v>20.100925147182505</v>
      </c>
      <c r="I29" s="6">
        <f t="shared" si="2"/>
        <v>19.872379216043754</v>
      </c>
      <c r="J29" s="6">
        <f t="shared" si="2"/>
        <v>19.148936170212767</v>
      </c>
      <c r="K29" s="6">
        <f t="shared" si="2"/>
        <v>17.153284671532848</v>
      </c>
      <c r="L29" s="6">
        <f t="shared" si="2"/>
        <v>18.214936247723134</v>
      </c>
      <c r="M29" s="6">
        <f t="shared" si="2"/>
        <v>13.304721030042918</v>
      </c>
      <c r="N29" s="6">
        <f t="shared" si="2"/>
        <v>11.325301204819278</v>
      </c>
      <c r="O29" s="6">
        <f t="shared" si="2"/>
        <v>15.362318840579711</v>
      </c>
      <c r="P29" s="6">
        <f t="shared" si="2"/>
        <v>21.311475409836067</v>
      </c>
      <c r="Q29" s="6">
        <f t="shared" si="2"/>
        <v>20.869565217391305</v>
      </c>
      <c r="R29" s="6">
        <f t="shared" si="2"/>
        <v>26.206896551724139</v>
      </c>
    </row>
    <row r="30" spans="1:19" x14ac:dyDescent="0.2">
      <c r="A30" s="1" t="s">
        <v>509</v>
      </c>
      <c r="B30" s="6">
        <f>SUM(B4:B7)*100/B3</f>
        <v>38.153601273378435</v>
      </c>
      <c r="C30" s="6">
        <f t="shared" ref="C30:R30" si="3">SUM(C4:C7)*100/C3</f>
        <v>53.046594982078851</v>
      </c>
      <c r="D30" s="6">
        <f t="shared" si="3"/>
        <v>47.655649500384321</v>
      </c>
      <c r="E30" s="6">
        <f t="shared" si="3"/>
        <v>44.127516778523493</v>
      </c>
      <c r="F30" s="6">
        <f t="shared" si="3"/>
        <v>40.379637618636757</v>
      </c>
      <c r="G30" s="6">
        <f t="shared" si="3"/>
        <v>39.16083916083916</v>
      </c>
      <c r="H30" s="6">
        <f t="shared" si="3"/>
        <v>35.82842724978974</v>
      </c>
      <c r="I30" s="6">
        <f t="shared" si="3"/>
        <v>35.369188696444851</v>
      </c>
      <c r="J30" s="6">
        <f t="shared" si="3"/>
        <v>32.016210739614998</v>
      </c>
      <c r="K30" s="6">
        <f t="shared" si="3"/>
        <v>28.102189781021899</v>
      </c>
      <c r="L30" s="6">
        <f t="shared" si="3"/>
        <v>26.593806921675775</v>
      </c>
      <c r="M30" s="6">
        <f t="shared" si="3"/>
        <v>24.248927038626608</v>
      </c>
      <c r="N30" s="6">
        <f t="shared" si="3"/>
        <v>26.746987951807228</v>
      </c>
      <c r="O30" s="6">
        <f t="shared" si="3"/>
        <v>26.376811594202898</v>
      </c>
      <c r="P30" s="6">
        <f t="shared" si="3"/>
        <v>32.786885245901637</v>
      </c>
      <c r="Q30" s="6">
        <f t="shared" si="3"/>
        <v>31.304347826086957</v>
      </c>
      <c r="R30" s="6">
        <f t="shared" si="3"/>
        <v>37.241379310344826</v>
      </c>
    </row>
    <row r="31" spans="1:19" x14ac:dyDescent="0.2">
      <c r="A31" s="1" t="s">
        <v>339</v>
      </c>
      <c r="B31" s="6">
        <f>SUM(B4:B8)*100/B3</f>
        <v>100</v>
      </c>
      <c r="C31" s="6">
        <f t="shared" ref="C31:R31" si="4">SUM(C4:C8)*100/C3</f>
        <v>100</v>
      </c>
      <c r="D31" s="6">
        <f t="shared" si="4"/>
        <v>100</v>
      </c>
      <c r="E31" s="6">
        <f t="shared" si="4"/>
        <v>100</v>
      </c>
      <c r="F31" s="6">
        <f t="shared" si="4"/>
        <v>100</v>
      </c>
      <c r="G31" s="6">
        <f t="shared" si="4"/>
        <v>100</v>
      </c>
      <c r="H31" s="6">
        <f t="shared" si="4"/>
        <v>100</v>
      </c>
      <c r="I31" s="6">
        <f t="shared" si="4"/>
        <v>100</v>
      </c>
      <c r="J31" s="6">
        <f t="shared" si="4"/>
        <v>100</v>
      </c>
      <c r="K31" s="6">
        <f t="shared" si="4"/>
        <v>100</v>
      </c>
      <c r="L31" s="6">
        <f t="shared" si="4"/>
        <v>100</v>
      </c>
      <c r="M31" s="6">
        <f t="shared" si="4"/>
        <v>100</v>
      </c>
      <c r="N31" s="6">
        <f t="shared" si="4"/>
        <v>100</v>
      </c>
      <c r="O31" s="6">
        <f t="shared" si="4"/>
        <v>100</v>
      </c>
      <c r="P31" s="6">
        <f t="shared" si="4"/>
        <v>100</v>
      </c>
      <c r="Q31" s="6">
        <f t="shared" si="4"/>
        <v>100</v>
      </c>
      <c r="R31" s="6">
        <f t="shared" si="4"/>
        <v>100</v>
      </c>
    </row>
    <row r="33" spans="1:19" x14ac:dyDescent="0.2">
      <c r="A33" s="1" t="s">
        <v>512</v>
      </c>
    </row>
    <row r="34" spans="1:19" x14ac:dyDescent="0.2">
      <c r="A34" s="1" t="s">
        <v>335</v>
      </c>
      <c r="B34" s="6">
        <f>B11*100/B10</f>
        <v>5.9571209800918838</v>
      </c>
      <c r="C34" s="6">
        <f t="shared" ref="C34:R34" si="5">C11*100/C10</f>
        <v>9.3444909344490927</v>
      </c>
      <c r="D34" s="6">
        <f t="shared" si="5"/>
        <v>4.9924357034795763</v>
      </c>
      <c r="E34" s="6">
        <f t="shared" si="5"/>
        <v>5.4054054054054053</v>
      </c>
      <c r="F34" s="6">
        <f t="shared" si="5"/>
        <v>7.4503311258278142</v>
      </c>
      <c r="G34" s="6">
        <f t="shared" si="5"/>
        <v>6.4013840830449826</v>
      </c>
      <c r="H34" s="6">
        <f t="shared" si="5"/>
        <v>5.1863857374392222</v>
      </c>
      <c r="I34" s="6">
        <f t="shared" si="5"/>
        <v>5.105633802816901</v>
      </c>
      <c r="J34" s="6">
        <f t="shared" si="5"/>
        <v>5.7086614173228343</v>
      </c>
      <c r="K34" s="6">
        <f t="shared" si="5"/>
        <v>5.4117647058823533</v>
      </c>
      <c r="L34" s="6">
        <f t="shared" si="5"/>
        <v>4.3624161073825505</v>
      </c>
      <c r="M34" s="6">
        <f t="shared" si="5"/>
        <v>6.1538461538461542</v>
      </c>
      <c r="N34" s="6">
        <f t="shared" si="5"/>
        <v>5.4298642533936654</v>
      </c>
      <c r="O34" s="6">
        <f t="shared" si="5"/>
        <v>2.1739130434782608</v>
      </c>
      <c r="P34" s="6">
        <f t="shared" si="5"/>
        <v>4.615384615384615</v>
      </c>
      <c r="Q34" s="6">
        <f t="shared" si="5"/>
        <v>8.6206896551724146</v>
      </c>
      <c r="R34" s="6">
        <f t="shared" si="5"/>
        <v>5.5555555555555554</v>
      </c>
    </row>
    <row r="35" spans="1:19" x14ac:dyDescent="0.2">
      <c r="A35" s="1" t="s">
        <v>507</v>
      </c>
      <c r="B35" s="6">
        <f>(B11+B12)*100/B10</f>
        <v>14.655436447166922</v>
      </c>
      <c r="C35" s="6">
        <f t="shared" ref="C35:R35" si="6">(C11+C12)*100/C10</f>
        <v>24.128312412831242</v>
      </c>
      <c r="D35" s="6">
        <f t="shared" si="6"/>
        <v>18.154311649016641</v>
      </c>
      <c r="E35" s="6">
        <f t="shared" si="6"/>
        <v>17.488076311605724</v>
      </c>
      <c r="F35" s="6">
        <f t="shared" si="6"/>
        <v>16.887417218543046</v>
      </c>
      <c r="G35" s="6">
        <f t="shared" si="6"/>
        <v>14.013840830449826</v>
      </c>
      <c r="H35" s="6">
        <f t="shared" si="6"/>
        <v>11.183144246353322</v>
      </c>
      <c r="I35" s="6">
        <f t="shared" si="6"/>
        <v>10.56338028169014</v>
      </c>
      <c r="J35" s="6">
        <f t="shared" si="6"/>
        <v>10.826771653543307</v>
      </c>
      <c r="K35" s="6">
        <f t="shared" si="6"/>
        <v>11.764705882352942</v>
      </c>
      <c r="L35" s="6">
        <f t="shared" si="6"/>
        <v>12.751677852348994</v>
      </c>
      <c r="M35" s="6">
        <f t="shared" si="6"/>
        <v>10.384615384615385</v>
      </c>
      <c r="N35" s="6">
        <f t="shared" si="6"/>
        <v>9.502262443438914</v>
      </c>
      <c r="O35" s="6">
        <f t="shared" si="6"/>
        <v>7.0652173913043477</v>
      </c>
      <c r="P35" s="6">
        <f t="shared" si="6"/>
        <v>13.846153846153847</v>
      </c>
      <c r="Q35" s="6">
        <f t="shared" si="6"/>
        <v>13.793103448275861</v>
      </c>
      <c r="R35" s="6">
        <f t="shared" si="6"/>
        <v>16.666666666666668</v>
      </c>
    </row>
    <row r="36" spans="1:19" x14ac:dyDescent="0.2">
      <c r="A36" s="1" t="s">
        <v>508</v>
      </c>
      <c r="B36" s="6">
        <f>SUM(B11:B13)*100/B10</f>
        <v>21.898928024502297</v>
      </c>
      <c r="C36" s="6">
        <f t="shared" ref="C36:R36" si="7">SUM(C11:C13)*100/C10</f>
        <v>31.380753138075313</v>
      </c>
      <c r="D36" s="6">
        <f t="shared" si="7"/>
        <v>27.534039334341905</v>
      </c>
      <c r="E36" s="6">
        <f t="shared" si="7"/>
        <v>27.82193958664547</v>
      </c>
      <c r="F36" s="6">
        <f t="shared" si="7"/>
        <v>24.006622516556291</v>
      </c>
      <c r="G36" s="6">
        <f t="shared" si="7"/>
        <v>19.377162629757784</v>
      </c>
      <c r="H36" s="6">
        <f t="shared" si="7"/>
        <v>18.962722852512155</v>
      </c>
      <c r="I36" s="6">
        <f t="shared" si="7"/>
        <v>17.6056338028169</v>
      </c>
      <c r="J36" s="6">
        <f t="shared" si="7"/>
        <v>19.094488188976378</v>
      </c>
      <c r="K36" s="6">
        <f t="shared" si="7"/>
        <v>17.647058823529413</v>
      </c>
      <c r="L36" s="6">
        <f t="shared" si="7"/>
        <v>18.456375838926174</v>
      </c>
      <c r="M36" s="6">
        <f t="shared" si="7"/>
        <v>16.53846153846154</v>
      </c>
      <c r="N36" s="6">
        <f t="shared" si="7"/>
        <v>11.764705882352942</v>
      </c>
      <c r="O36" s="6">
        <f t="shared" si="7"/>
        <v>10.326086956521738</v>
      </c>
      <c r="P36" s="6">
        <f t="shared" si="7"/>
        <v>20.76923076923077</v>
      </c>
      <c r="Q36" s="6">
        <f t="shared" si="7"/>
        <v>20.689655172413794</v>
      </c>
      <c r="R36" s="6">
        <f t="shared" si="7"/>
        <v>27.777777777777779</v>
      </c>
    </row>
    <row r="37" spans="1:19" x14ac:dyDescent="0.2">
      <c r="A37" s="1" t="s">
        <v>509</v>
      </c>
      <c r="B37" s="6">
        <f>SUM(B11:B14)*100/B10</f>
        <v>37.197549770290962</v>
      </c>
      <c r="C37" s="6">
        <f t="shared" ref="C37:R37" si="8">SUM(C11:C14)*100/C10</f>
        <v>51.603905160390518</v>
      </c>
      <c r="D37" s="6">
        <f t="shared" si="8"/>
        <v>47.352496217851737</v>
      </c>
      <c r="E37" s="6">
        <f t="shared" si="8"/>
        <v>44.038155802861688</v>
      </c>
      <c r="F37" s="6">
        <f t="shared" si="8"/>
        <v>41.556291390728475</v>
      </c>
      <c r="G37" s="6">
        <f t="shared" si="8"/>
        <v>35.98615916955017</v>
      </c>
      <c r="H37" s="6">
        <f t="shared" si="8"/>
        <v>34.035656401944898</v>
      </c>
      <c r="I37" s="6">
        <f t="shared" si="8"/>
        <v>32.74647887323944</v>
      </c>
      <c r="J37" s="6">
        <f t="shared" si="8"/>
        <v>30.905511811023622</v>
      </c>
      <c r="K37" s="6">
        <f t="shared" si="8"/>
        <v>28.941176470588236</v>
      </c>
      <c r="L37" s="6">
        <f t="shared" si="8"/>
        <v>25.838926174496645</v>
      </c>
      <c r="M37" s="6">
        <f t="shared" si="8"/>
        <v>26.53846153846154</v>
      </c>
      <c r="N37" s="6">
        <f t="shared" si="8"/>
        <v>25.79185520361991</v>
      </c>
      <c r="O37" s="6">
        <f t="shared" si="8"/>
        <v>22.826086956521738</v>
      </c>
      <c r="P37" s="6">
        <f t="shared" si="8"/>
        <v>31.53846153846154</v>
      </c>
      <c r="Q37" s="6">
        <f t="shared" si="8"/>
        <v>31.03448275862069</v>
      </c>
      <c r="R37" s="6">
        <f t="shared" si="8"/>
        <v>41.666666666666664</v>
      </c>
    </row>
    <row r="38" spans="1:19" x14ac:dyDescent="0.2">
      <c r="A38" s="1" t="s">
        <v>339</v>
      </c>
      <c r="B38" s="6">
        <f>SUM(B11:B15)*100/B10</f>
        <v>100</v>
      </c>
      <c r="C38" s="6">
        <f t="shared" ref="C38:R38" si="9">SUM(C11:C15)*100/C10</f>
        <v>100</v>
      </c>
      <c r="D38" s="6">
        <f t="shared" si="9"/>
        <v>100</v>
      </c>
      <c r="E38" s="6">
        <f t="shared" si="9"/>
        <v>100</v>
      </c>
      <c r="F38" s="6">
        <f t="shared" si="9"/>
        <v>100</v>
      </c>
      <c r="G38" s="6">
        <f t="shared" si="9"/>
        <v>100</v>
      </c>
      <c r="H38" s="6">
        <f t="shared" si="9"/>
        <v>100</v>
      </c>
      <c r="I38" s="6">
        <f t="shared" si="9"/>
        <v>100</v>
      </c>
      <c r="J38" s="6">
        <f t="shared" si="9"/>
        <v>100</v>
      </c>
      <c r="K38" s="6">
        <f t="shared" si="9"/>
        <v>100</v>
      </c>
      <c r="L38" s="6">
        <f t="shared" si="9"/>
        <v>100</v>
      </c>
      <c r="M38" s="6">
        <f t="shared" si="9"/>
        <v>100</v>
      </c>
      <c r="N38" s="6">
        <f t="shared" si="9"/>
        <v>100</v>
      </c>
      <c r="O38" s="6">
        <f t="shared" si="9"/>
        <v>100</v>
      </c>
      <c r="P38" s="6">
        <f t="shared" si="9"/>
        <v>100</v>
      </c>
      <c r="Q38" s="6">
        <f t="shared" si="9"/>
        <v>100</v>
      </c>
      <c r="R38" s="6">
        <f t="shared" si="9"/>
        <v>100</v>
      </c>
    </row>
    <row r="40" spans="1:19" x14ac:dyDescent="0.2">
      <c r="A40" s="1" t="s">
        <v>511</v>
      </c>
    </row>
    <row r="41" spans="1:19" x14ac:dyDescent="0.2">
      <c r="A41" s="1" t="s">
        <v>335</v>
      </c>
      <c r="B41" s="6">
        <f>B18*100/B17</f>
        <v>6.2303231151615579</v>
      </c>
      <c r="C41" s="6">
        <f t="shared" ref="C41:R41" si="10">C18*100/C17</f>
        <v>6.1946902654867255</v>
      </c>
      <c r="D41" s="6">
        <f t="shared" si="10"/>
        <v>6.875</v>
      </c>
      <c r="E41" s="6">
        <f t="shared" si="10"/>
        <v>6.0390763765541742</v>
      </c>
      <c r="F41" s="6">
        <f t="shared" si="10"/>
        <v>6.1261261261261257</v>
      </c>
      <c r="G41" s="6">
        <f t="shared" si="10"/>
        <v>9.1872791519434625</v>
      </c>
      <c r="H41" s="6">
        <f t="shared" si="10"/>
        <v>6.1188811188811192</v>
      </c>
      <c r="I41" s="6">
        <f t="shared" si="10"/>
        <v>6.4272211720226844</v>
      </c>
      <c r="J41" s="6">
        <f t="shared" si="10"/>
        <v>5.4279749478079333</v>
      </c>
      <c r="K41" s="6">
        <f t="shared" si="10"/>
        <v>4.7858942065491181</v>
      </c>
      <c r="L41" s="6">
        <f t="shared" si="10"/>
        <v>6.3745019920318722</v>
      </c>
      <c r="M41" s="6">
        <f t="shared" si="10"/>
        <v>3.3980582524271843</v>
      </c>
      <c r="N41" s="6">
        <f t="shared" si="10"/>
        <v>4.6391752577319592</v>
      </c>
      <c r="O41" s="6">
        <f t="shared" si="10"/>
        <v>6.2111801242236027</v>
      </c>
      <c r="P41" s="6">
        <f t="shared" si="10"/>
        <v>5.2631578947368425</v>
      </c>
      <c r="Q41" s="6">
        <f t="shared" si="10"/>
        <v>5.2631578947368425</v>
      </c>
      <c r="R41" s="6">
        <f t="shared" si="10"/>
        <v>6.8493150684931505</v>
      </c>
    </row>
    <row r="42" spans="1:19" x14ac:dyDescent="0.2">
      <c r="A42" s="1" t="s">
        <v>507</v>
      </c>
      <c r="B42" s="6">
        <f>(B18+B19)*100/B17</f>
        <v>17.166528583264292</v>
      </c>
      <c r="C42" s="6">
        <f t="shared" ref="C42:R42" si="11">(C18+C19)*100/C17</f>
        <v>25.073746312684367</v>
      </c>
      <c r="D42" s="6">
        <f t="shared" si="11"/>
        <v>20.46875</v>
      </c>
      <c r="E42" s="6">
        <f t="shared" si="11"/>
        <v>20.24866785079929</v>
      </c>
      <c r="F42" s="6">
        <f t="shared" si="11"/>
        <v>18.198198198198199</v>
      </c>
      <c r="G42" s="6">
        <f t="shared" si="11"/>
        <v>20.141342756183747</v>
      </c>
      <c r="H42" s="6">
        <f t="shared" si="11"/>
        <v>15.734265734265735</v>
      </c>
      <c r="I42" s="6">
        <f t="shared" si="11"/>
        <v>14.177693761814744</v>
      </c>
      <c r="J42" s="6">
        <f t="shared" si="11"/>
        <v>13.569937369519833</v>
      </c>
      <c r="K42" s="6">
        <f t="shared" si="11"/>
        <v>12.846347607052897</v>
      </c>
      <c r="L42" s="6">
        <f t="shared" si="11"/>
        <v>13.147410358565738</v>
      </c>
      <c r="M42" s="6">
        <f t="shared" si="11"/>
        <v>6.7961165048543686</v>
      </c>
      <c r="N42" s="6">
        <f t="shared" si="11"/>
        <v>8.7628865979381452</v>
      </c>
      <c r="O42" s="6">
        <f t="shared" si="11"/>
        <v>16.770186335403725</v>
      </c>
      <c r="P42" s="6">
        <f t="shared" si="11"/>
        <v>13.157894736842104</v>
      </c>
      <c r="Q42" s="6">
        <f t="shared" si="11"/>
        <v>15.789473684210526</v>
      </c>
      <c r="R42" s="6">
        <f t="shared" si="11"/>
        <v>13.698630136986301</v>
      </c>
    </row>
    <row r="43" spans="1:19" x14ac:dyDescent="0.2">
      <c r="A43" s="1" t="s">
        <v>508</v>
      </c>
      <c r="B43" s="6">
        <f>SUM(B18:B20)*100/B17</f>
        <v>23.67854183927092</v>
      </c>
      <c r="C43" s="6">
        <f t="shared" ref="C43:R43" si="12">SUM(C18:C20)*100/C17</f>
        <v>34.513274336283189</v>
      </c>
      <c r="D43" s="6">
        <f t="shared" si="12"/>
        <v>29.375</v>
      </c>
      <c r="E43" s="6">
        <f t="shared" si="12"/>
        <v>27.53108348134991</v>
      </c>
      <c r="F43" s="6">
        <f t="shared" si="12"/>
        <v>24.864864864864863</v>
      </c>
      <c r="G43" s="6">
        <f t="shared" si="12"/>
        <v>25.088339222614842</v>
      </c>
      <c r="H43" s="6">
        <f t="shared" si="12"/>
        <v>21.32867132867133</v>
      </c>
      <c r="I43" s="6">
        <f t="shared" si="12"/>
        <v>22.3062381852552</v>
      </c>
      <c r="J43" s="6">
        <f t="shared" si="12"/>
        <v>19.206680584551147</v>
      </c>
      <c r="K43" s="6">
        <f t="shared" si="12"/>
        <v>16.624685138539043</v>
      </c>
      <c r="L43" s="6">
        <f t="shared" si="12"/>
        <v>17.92828685258964</v>
      </c>
      <c r="M43" s="6">
        <f t="shared" si="12"/>
        <v>9.2233009708737868</v>
      </c>
      <c r="N43" s="6">
        <f t="shared" si="12"/>
        <v>10.824742268041238</v>
      </c>
      <c r="O43" s="6">
        <f t="shared" si="12"/>
        <v>21.118012422360248</v>
      </c>
      <c r="P43" s="6">
        <f t="shared" si="12"/>
        <v>21.92982456140351</v>
      </c>
      <c r="Q43" s="6">
        <f t="shared" si="12"/>
        <v>21.05263157894737</v>
      </c>
      <c r="R43" s="6">
        <f t="shared" si="12"/>
        <v>24.657534246575342</v>
      </c>
    </row>
    <row r="44" spans="1:19" x14ac:dyDescent="0.2">
      <c r="A44" s="1" t="s">
        <v>509</v>
      </c>
      <c r="B44" s="6">
        <f>SUM(B18:B21)*100/B17</f>
        <v>39.188069594034801</v>
      </c>
      <c r="C44" s="6">
        <f t="shared" ref="C44:R44" si="13">SUM(C18:C21)*100/C17</f>
        <v>54.572271386430678</v>
      </c>
      <c r="D44" s="6">
        <f t="shared" si="13"/>
        <v>47.96875</v>
      </c>
      <c r="E44" s="6">
        <f t="shared" si="13"/>
        <v>44.227353463587924</v>
      </c>
      <c r="F44" s="6">
        <f t="shared" si="13"/>
        <v>39.099099099099099</v>
      </c>
      <c r="G44" s="6">
        <f t="shared" si="13"/>
        <v>42.402826855123678</v>
      </c>
      <c r="H44" s="6">
        <f t="shared" si="13"/>
        <v>37.76223776223776</v>
      </c>
      <c r="I44" s="6">
        <f t="shared" si="13"/>
        <v>38.18525519848771</v>
      </c>
      <c r="J44" s="6">
        <f t="shared" si="13"/>
        <v>33.194154488517746</v>
      </c>
      <c r="K44" s="6">
        <f t="shared" si="13"/>
        <v>27.204030226700251</v>
      </c>
      <c r="L44" s="6">
        <f t="shared" si="13"/>
        <v>27.490039840637451</v>
      </c>
      <c r="M44" s="6">
        <f t="shared" si="13"/>
        <v>21.359223300970875</v>
      </c>
      <c r="N44" s="6">
        <f t="shared" si="13"/>
        <v>27.835051546391753</v>
      </c>
      <c r="O44" s="6">
        <f t="shared" si="13"/>
        <v>30.434782608695652</v>
      </c>
      <c r="P44" s="6">
        <f t="shared" si="13"/>
        <v>34.210526315789473</v>
      </c>
      <c r="Q44" s="6">
        <f t="shared" si="13"/>
        <v>31.578947368421051</v>
      </c>
      <c r="R44" s="6">
        <f t="shared" si="13"/>
        <v>32.876712328767127</v>
      </c>
    </row>
    <row r="45" spans="1:19" x14ac:dyDescent="0.2">
      <c r="A45" s="1" t="s">
        <v>339</v>
      </c>
      <c r="B45" s="6">
        <f>SUM(B18:B22)*100/B17</f>
        <v>100</v>
      </c>
      <c r="C45" s="6">
        <f t="shared" ref="C45:R45" si="14">SUM(C18:C22)*100/C17</f>
        <v>100</v>
      </c>
      <c r="D45" s="6">
        <f t="shared" si="14"/>
        <v>100</v>
      </c>
      <c r="E45" s="6">
        <f t="shared" si="14"/>
        <v>100</v>
      </c>
      <c r="F45" s="6">
        <f t="shared" si="14"/>
        <v>100</v>
      </c>
      <c r="G45" s="6">
        <f t="shared" si="14"/>
        <v>100</v>
      </c>
      <c r="H45" s="6">
        <f t="shared" si="14"/>
        <v>100</v>
      </c>
      <c r="I45" s="6">
        <f t="shared" si="14"/>
        <v>100</v>
      </c>
      <c r="J45" s="6">
        <f t="shared" si="14"/>
        <v>100</v>
      </c>
      <c r="K45" s="6">
        <f t="shared" si="14"/>
        <v>100</v>
      </c>
      <c r="L45" s="6">
        <f t="shared" si="14"/>
        <v>100</v>
      </c>
      <c r="M45" s="6">
        <f t="shared" si="14"/>
        <v>100</v>
      </c>
      <c r="N45" s="6">
        <f t="shared" si="14"/>
        <v>100</v>
      </c>
      <c r="O45" s="6">
        <f t="shared" si="14"/>
        <v>100</v>
      </c>
      <c r="P45" s="6">
        <f t="shared" si="14"/>
        <v>100</v>
      </c>
      <c r="Q45" s="6">
        <f t="shared" si="14"/>
        <v>100</v>
      </c>
      <c r="R45" s="6">
        <f t="shared" si="14"/>
        <v>100</v>
      </c>
    </row>
    <row r="46" spans="1:19" x14ac:dyDescent="0.2">
      <c r="A46" s="22" t="s">
        <v>510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</row>
  </sheetData>
  <mergeCells count="1">
    <mergeCell ref="A46:S4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C7231-36BC-4B36-BA2F-6EA17075B9EF}">
  <dimension ref="A1:P27"/>
  <sheetViews>
    <sheetView view="pageBreakPreview" zoomScale="125" zoomScaleNormal="100" zoomScaleSheetLayoutView="125" workbookViewId="0">
      <selection activeCell="A27" sqref="A27:P27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94</v>
      </c>
    </row>
    <row r="2" spans="1:16" x14ac:dyDescent="0.2">
      <c r="A2" s="11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400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2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95</v>
      </c>
      <c r="B5" s="1">
        <v>63170</v>
      </c>
      <c r="C5" s="1">
        <v>63170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1:16" x14ac:dyDescent="0.2">
      <c r="A6" s="1" t="s">
        <v>96</v>
      </c>
      <c r="B6" s="1">
        <v>30290</v>
      </c>
      <c r="C6" s="1">
        <v>0</v>
      </c>
      <c r="D6" s="1">
        <v>1900</v>
      </c>
      <c r="E6" s="1">
        <v>28300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90</v>
      </c>
    </row>
    <row r="7" spans="1:16" x14ac:dyDescent="0.2">
      <c r="A7" s="1" t="s">
        <v>97</v>
      </c>
      <c r="B7" s="1">
        <v>2570</v>
      </c>
      <c r="C7" s="1">
        <v>0</v>
      </c>
      <c r="D7" s="1">
        <v>0</v>
      </c>
      <c r="E7" s="1">
        <v>0</v>
      </c>
      <c r="F7" s="1">
        <v>90</v>
      </c>
      <c r="G7" s="1">
        <v>50</v>
      </c>
      <c r="H7" s="1">
        <v>20</v>
      </c>
      <c r="I7" s="1">
        <v>20</v>
      </c>
      <c r="J7" s="1">
        <v>60</v>
      </c>
      <c r="K7" s="1">
        <v>880</v>
      </c>
      <c r="L7" s="1">
        <v>70</v>
      </c>
      <c r="M7" s="1">
        <v>410</v>
      </c>
      <c r="N7" s="1">
        <v>120</v>
      </c>
      <c r="O7" s="1">
        <v>120</v>
      </c>
      <c r="P7" s="1">
        <v>730</v>
      </c>
    </row>
    <row r="8" spans="1:16" x14ac:dyDescent="0.2">
      <c r="A8" s="1" t="s">
        <v>98</v>
      </c>
      <c r="B8" s="1">
        <v>16320</v>
      </c>
      <c r="C8" s="1">
        <v>0</v>
      </c>
      <c r="D8" s="1">
        <v>0</v>
      </c>
      <c r="E8" s="1">
        <v>0</v>
      </c>
      <c r="F8" s="1">
        <v>170</v>
      </c>
      <c r="G8" s="1">
        <v>10</v>
      </c>
      <c r="H8" s="1">
        <v>10</v>
      </c>
      <c r="I8" s="1">
        <v>40</v>
      </c>
      <c r="J8" s="1">
        <v>50</v>
      </c>
      <c r="K8" s="1">
        <v>13600</v>
      </c>
      <c r="L8" s="1">
        <v>480</v>
      </c>
      <c r="M8" s="1">
        <v>550</v>
      </c>
      <c r="N8" s="1">
        <v>690</v>
      </c>
      <c r="O8" s="1">
        <v>250</v>
      </c>
      <c r="P8" s="1">
        <v>470</v>
      </c>
    </row>
    <row r="9" spans="1:16" x14ac:dyDescent="0.2">
      <c r="A9" s="1" t="s">
        <v>99</v>
      </c>
      <c r="B9" s="1">
        <v>13080</v>
      </c>
      <c r="C9" s="1">
        <v>0</v>
      </c>
      <c r="D9" s="1">
        <v>0</v>
      </c>
      <c r="E9" s="1">
        <v>0</v>
      </c>
      <c r="F9" s="1">
        <v>660</v>
      </c>
      <c r="G9" s="1">
        <v>10</v>
      </c>
      <c r="H9" s="1">
        <v>260</v>
      </c>
      <c r="I9" s="1">
        <v>160</v>
      </c>
      <c r="J9" s="1">
        <v>330</v>
      </c>
      <c r="K9" s="1">
        <v>8300</v>
      </c>
      <c r="L9" s="1">
        <v>220</v>
      </c>
      <c r="M9" s="1">
        <v>940</v>
      </c>
      <c r="N9" s="1">
        <v>1630</v>
      </c>
      <c r="O9" s="1">
        <v>120</v>
      </c>
      <c r="P9" s="1">
        <v>450</v>
      </c>
    </row>
    <row r="10" spans="1:16" x14ac:dyDescent="0.2">
      <c r="A10" s="1" t="s">
        <v>100</v>
      </c>
      <c r="B10" s="1">
        <v>6910</v>
      </c>
      <c r="C10" s="1">
        <v>0</v>
      </c>
      <c r="D10" s="1">
        <v>0</v>
      </c>
      <c r="E10" s="1">
        <v>0</v>
      </c>
      <c r="F10" s="1">
        <v>290</v>
      </c>
      <c r="G10" s="1">
        <v>10</v>
      </c>
      <c r="H10" s="1">
        <v>290</v>
      </c>
      <c r="I10" s="1">
        <v>200</v>
      </c>
      <c r="J10" s="1">
        <v>830</v>
      </c>
      <c r="K10" s="1">
        <v>1870</v>
      </c>
      <c r="L10" s="1">
        <v>920</v>
      </c>
      <c r="M10" s="1">
        <v>830</v>
      </c>
      <c r="N10" s="1">
        <v>1250</v>
      </c>
      <c r="O10" s="1">
        <v>20</v>
      </c>
      <c r="P10" s="1">
        <v>400</v>
      </c>
    </row>
    <row r="12" spans="1:16" x14ac:dyDescent="0.2">
      <c r="A12" s="1" t="s">
        <v>390</v>
      </c>
      <c r="B12" s="1">
        <v>71270</v>
      </c>
      <c r="C12" s="1">
        <v>31720</v>
      </c>
      <c r="D12" s="1">
        <v>890</v>
      </c>
      <c r="E12" s="1">
        <v>17580</v>
      </c>
      <c r="F12" s="1">
        <v>470</v>
      </c>
      <c r="G12" s="1">
        <v>50</v>
      </c>
      <c r="H12" s="1">
        <v>330</v>
      </c>
      <c r="I12" s="1">
        <v>240</v>
      </c>
      <c r="J12" s="1">
        <v>690</v>
      </c>
      <c r="K12" s="1">
        <v>13060</v>
      </c>
      <c r="L12" s="1">
        <v>1290</v>
      </c>
      <c r="M12" s="1">
        <v>1170</v>
      </c>
      <c r="N12" s="1">
        <v>2270</v>
      </c>
      <c r="O12" s="1">
        <v>250</v>
      </c>
      <c r="P12" s="1">
        <v>1260</v>
      </c>
    </row>
    <row r="13" spans="1:16" x14ac:dyDescent="0.2">
      <c r="A13" s="1" t="s">
        <v>95</v>
      </c>
      <c r="B13" s="1">
        <v>31720</v>
      </c>
      <c r="C13" s="1">
        <v>31720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4" spans="1:16" x14ac:dyDescent="0.2">
      <c r="A14" s="1" t="s">
        <v>96</v>
      </c>
      <c r="B14" s="1">
        <v>18520</v>
      </c>
      <c r="C14" s="1">
        <v>0</v>
      </c>
      <c r="D14" s="1">
        <v>890</v>
      </c>
      <c r="E14" s="1">
        <v>17580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50</v>
      </c>
    </row>
    <row r="15" spans="1:16" x14ac:dyDescent="0.2">
      <c r="A15" s="1" t="s">
        <v>97</v>
      </c>
      <c r="B15" s="1">
        <v>1400</v>
      </c>
      <c r="C15" s="1">
        <v>0</v>
      </c>
      <c r="D15" s="1">
        <v>0</v>
      </c>
      <c r="E15" s="1">
        <v>0</v>
      </c>
      <c r="F15" s="1">
        <v>30</v>
      </c>
      <c r="G15" s="1">
        <v>40</v>
      </c>
      <c r="H15" s="1">
        <v>10</v>
      </c>
      <c r="I15" s="1">
        <v>0</v>
      </c>
      <c r="J15" s="1">
        <v>50</v>
      </c>
      <c r="K15" s="1">
        <v>450</v>
      </c>
      <c r="L15" s="1">
        <v>60</v>
      </c>
      <c r="M15" s="1">
        <v>200</v>
      </c>
      <c r="N15" s="1">
        <v>40</v>
      </c>
      <c r="O15" s="1">
        <v>80</v>
      </c>
      <c r="P15" s="1">
        <v>440</v>
      </c>
    </row>
    <row r="16" spans="1:16" x14ac:dyDescent="0.2">
      <c r="A16" s="1" t="s">
        <v>98</v>
      </c>
      <c r="B16" s="1">
        <v>8550</v>
      </c>
      <c r="C16" s="1">
        <v>0</v>
      </c>
      <c r="D16" s="1">
        <v>0</v>
      </c>
      <c r="E16" s="1">
        <v>0</v>
      </c>
      <c r="F16" s="1">
        <v>40</v>
      </c>
      <c r="G16" s="1">
        <v>0</v>
      </c>
      <c r="H16" s="1">
        <v>0</v>
      </c>
      <c r="I16" s="1">
        <v>30</v>
      </c>
      <c r="J16" s="1">
        <v>10</v>
      </c>
      <c r="K16" s="1">
        <v>7380</v>
      </c>
      <c r="L16" s="1">
        <v>250</v>
      </c>
      <c r="M16" s="1">
        <v>200</v>
      </c>
      <c r="N16" s="1">
        <v>240</v>
      </c>
      <c r="O16" s="1">
        <v>100</v>
      </c>
      <c r="P16" s="1">
        <v>300</v>
      </c>
    </row>
    <row r="17" spans="1:16" x14ac:dyDescent="0.2">
      <c r="A17" s="1" t="s">
        <v>99</v>
      </c>
      <c r="B17" s="1">
        <v>6190</v>
      </c>
      <c r="C17" s="1">
        <v>0</v>
      </c>
      <c r="D17" s="1">
        <v>0</v>
      </c>
      <c r="E17" s="1">
        <v>0</v>
      </c>
      <c r="F17" s="1">
        <v>250</v>
      </c>
      <c r="G17" s="1">
        <v>0</v>
      </c>
      <c r="H17" s="1">
        <v>160</v>
      </c>
      <c r="I17" s="1">
        <v>80</v>
      </c>
      <c r="J17" s="1">
        <v>190</v>
      </c>
      <c r="K17" s="1">
        <v>3910</v>
      </c>
      <c r="L17" s="1">
        <v>120</v>
      </c>
      <c r="M17" s="1">
        <v>340</v>
      </c>
      <c r="N17" s="1">
        <v>840</v>
      </c>
      <c r="O17" s="1">
        <v>60</v>
      </c>
      <c r="P17" s="1">
        <v>240</v>
      </c>
    </row>
    <row r="18" spans="1:16" x14ac:dyDescent="0.2">
      <c r="A18" s="1" t="s">
        <v>100</v>
      </c>
      <c r="B18" s="1">
        <v>4890</v>
      </c>
      <c r="C18" s="1">
        <v>0</v>
      </c>
      <c r="D18" s="1">
        <v>0</v>
      </c>
      <c r="E18" s="1">
        <v>0</v>
      </c>
      <c r="F18" s="1">
        <v>150</v>
      </c>
      <c r="G18" s="1">
        <v>10</v>
      </c>
      <c r="H18" s="1">
        <v>160</v>
      </c>
      <c r="I18" s="1">
        <v>130</v>
      </c>
      <c r="J18" s="1">
        <v>440</v>
      </c>
      <c r="K18" s="1">
        <v>1320</v>
      </c>
      <c r="L18" s="1">
        <v>860</v>
      </c>
      <c r="M18" s="1">
        <v>430</v>
      </c>
      <c r="N18" s="1">
        <v>1150</v>
      </c>
      <c r="O18" s="1">
        <v>10</v>
      </c>
      <c r="P18" s="1">
        <v>230</v>
      </c>
    </row>
    <row r="20" spans="1:16" x14ac:dyDescent="0.2">
      <c r="A20" s="1" t="s">
        <v>394</v>
      </c>
      <c r="B20" s="1">
        <v>61070</v>
      </c>
      <c r="C20" s="1">
        <v>31450</v>
      </c>
      <c r="D20" s="1">
        <v>1010</v>
      </c>
      <c r="E20" s="1">
        <v>10720</v>
      </c>
      <c r="F20" s="1">
        <v>740</v>
      </c>
      <c r="G20" s="1">
        <v>30</v>
      </c>
      <c r="H20" s="1">
        <v>250</v>
      </c>
      <c r="I20" s="1">
        <v>180</v>
      </c>
      <c r="J20" s="1">
        <v>580</v>
      </c>
      <c r="K20" s="1">
        <v>11590</v>
      </c>
      <c r="L20" s="1">
        <v>400</v>
      </c>
      <c r="M20" s="1">
        <v>1560</v>
      </c>
      <c r="N20" s="1">
        <v>1420</v>
      </c>
      <c r="O20" s="1">
        <v>260</v>
      </c>
      <c r="P20" s="1">
        <v>880</v>
      </c>
    </row>
    <row r="21" spans="1:16" x14ac:dyDescent="0.2">
      <c r="A21" s="1" t="s">
        <v>95</v>
      </c>
      <c r="B21" s="1">
        <v>31450</v>
      </c>
      <c r="C21" s="1">
        <v>31450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2">
      <c r="A22" s="1" t="s">
        <v>96</v>
      </c>
      <c r="B22" s="1">
        <v>11770</v>
      </c>
      <c r="C22" s="1">
        <v>0</v>
      </c>
      <c r="D22" s="1">
        <v>1010</v>
      </c>
      <c r="E22" s="1">
        <v>10720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40</v>
      </c>
    </row>
    <row r="23" spans="1:16" x14ac:dyDescent="0.2">
      <c r="A23" s="1" t="s">
        <v>97</v>
      </c>
      <c r="B23" s="1">
        <v>1170</v>
      </c>
      <c r="C23" s="1">
        <v>0</v>
      </c>
      <c r="D23" s="1">
        <v>0</v>
      </c>
      <c r="E23" s="1">
        <v>0</v>
      </c>
      <c r="F23" s="1">
        <v>60</v>
      </c>
      <c r="G23" s="1">
        <v>10</v>
      </c>
      <c r="H23" s="1">
        <v>10</v>
      </c>
      <c r="I23" s="1">
        <v>20</v>
      </c>
      <c r="J23" s="1">
        <v>10</v>
      </c>
      <c r="K23" s="1">
        <v>430</v>
      </c>
      <c r="L23" s="1">
        <v>10</v>
      </c>
      <c r="M23" s="1">
        <v>210</v>
      </c>
      <c r="N23" s="1">
        <v>80</v>
      </c>
      <c r="O23" s="1">
        <v>40</v>
      </c>
      <c r="P23" s="1">
        <v>290</v>
      </c>
    </row>
    <row r="24" spans="1:16" x14ac:dyDescent="0.2">
      <c r="A24" s="1" t="s">
        <v>98</v>
      </c>
      <c r="B24" s="1">
        <v>7770</v>
      </c>
      <c r="C24" s="1">
        <v>0</v>
      </c>
      <c r="D24" s="1">
        <v>0</v>
      </c>
      <c r="E24" s="1">
        <v>0</v>
      </c>
      <c r="F24" s="1">
        <v>130</v>
      </c>
      <c r="G24" s="1">
        <v>10</v>
      </c>
      <c r="H24" s="1">
        <v>10</v>
      </c>
      <c r="I24" s="1">
        <v>10</v>
      </c>
      <c r="J24" s="1">
        <v>40</v>
      </c>
      <c r="K24" s="1">
        <v>6220</v>
      </c>
      <c r="L24" s="1">
        <v>230</v>
      </c>
      <c r="M24" s="1">
        <v>350</v>
      </c>
      <c r="N24" s="1">
        <v>450</v>
      </c>
      <c r="O24" s="1">
        <v>150</v>
      </c>
      <c r="P24" s="1">
        <v>170</v>
      </c>
    </row>
    <row r="25" spans="1:16" x14ac:dyDescent="0.2">
      <c r="A25" s="1" t="s">
        <v>99</v>
      </c>
      <c r="B25" s="1">
        <v>6890</v>
      </c>
      <c r="C25" s="1">
        <v>0</v>
      </c>
      <c r="D25" s="1">
        <v>0</v>
      </c>
      <c r="E25" s="1">
        <v>0</v>
      </c>
      <c r="F25" s="1">
        <v>410</v>
      </c>
      <c r="G25" s="1">
        <v>10</v>
      </c>
      <c r="H25" s="1">
        <v>100</v>
      </c>
      <c r="I25" s="1">
        <v>80</v>
      </c>
      <c r="J25" s="1">
        <v>140</v>
      </c>
      <c r="K25" s="1">
        <v>4390</v>
      </c>
      <c r="L25" s="1">
        <v>100</v>
      </c>
      <c r="M25" s="1">
        <v>600</v>
      </c>
      <c r="N25" s="1">
        <v>790</v>
      </c>
      <c r="O25" s="1">
        <v>60</v>
      </c>
      <c r="P25" s="1">
        <v>210</v>
      </c>
    </row>
    <row r="26" spans="1:16" x14ac:dyDescent="0.2">
      <c r="A26" s="1" t="s">
        <v>100</v>
      </c>
      <c r="B26" s="1">
        <v>2020</v>
      </c>
      <c r="C26" s="1">
        <v>0</v>
      </c>
      <c r="D26" s="1">
        <v>0</v>
      </c>
      <c r="E26" s="1">
        <v>0</v>
      </c>
      <c r="F26" s="1">
        <v>140</v>
      </c>
      <c r="G26" s="1">
        <v>0</v>
      </c>
      <c r="H26" s="1">
        <v>130</v>
      </c>
      <c r="I26" s="1">
        <v>70</v>
      </c>
      <c r="J26" s="1">
        <v>390</v>
      </c>
      <c r="K26" s="1">
        <v>550</v>
      </c>
      <c r="L26" s="1">
        <v>60</v>
      </c>
      <c r="M26" s="1">
        <v>400</v>
      </c>
      <c r="N26" s="1">
        <v>100</v>
      </c>
      <c r="O26" s="1">
        <v>10</v>
      </c>
      <c r="P26" s="1">
        <v>170</v>
      </c>
    </row>
    <row r="27" spans="1:16" x14ac:dyDescent="0.2">
      <c r="A27" s="22" t="s">
        <v>510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</sheetData>
  <mergeCells count="1">
    <mergeCell ref="A27:P2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10969-A384-4EF8-B70E-60FD35CADB2D}">
  <dimension ref="A1:P36"/>
  <sheetViews>
    <sheetView view="pageBreakPreview" topLeftCell="A10" zoomScale="125" zoomScaleNormal="100" zoomScaleSheetLayoutView="125" workbookViewId="0">
      <selection activeCell="A36" sqref="A36:P36"/>
    </sheetView>
  </sheetViews>
  <sheetFormatPr defaultRowHeight="9.6" x14ac:dyDescent="0.2"/>
  <cols>
    <col min="1" max="1" width="12.33203125" style="9" customWidth="1"/>
    <col min="2" max="16" width="4.6640625" style="1" customWidth="1"/>
    <col min="17" max="16384" width="8.88671875" style="1"/>
  </cols>
  <sheetData>
    <row r="1" spans="1:16" x14ac:dyDescent="0.2">
      <c r="A1" s="9" t="s">
        <v>101</v>
      </c>
    </row>
    <row r="2" spans="1:16" x14ac:dyDescent="0.2">
      <c r="A2" s="17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8" t="s">
        <v>401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9" t="s">
        <v>389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9" t="s">
        <v>102</v>
      </c>
      <c r="B5" s="1">
        <v>22130</v>
      </c>
      <c r="C5" s="1">
        <v>0</v>
      </c>
      <c r="D5" s="1">
        <v>190</v>
      </c>
      <c r="E5" s="1">
        <v>12490</v>
      </c>
      <c r="F5" s="1">
        <v>250</v>
      </c>
      <c r="G5" s="1">
        <v>20</v>
      </c>
      <c r="H5" s="1">
        <v>350</v>
      </c>
      <c r="I5" s="1">
        <v>140</v>
      </c>
      <c r="J5" s="1">
        <v>540</v>
      </c>
      <c r="K5" s="1">
        <v>4030</v>
      </c>
      <c r="L5" s="1">
        <v>790</v>
      </c>
      <c r="M5" s="1">
        <v>820</v>
      </c>
      <c r="N5" s="1">
        <v>1630</v>
      </c>
      <c r="O5" s="1">
        <v>50</v>
      </c>
      <c r="P5" s="1">
        <v>830</v>
      </c>
    </row>
    <row r="6" spans="1:16" x14ac:dyDescent="0.2">
      <c r="A6" s="9" t="s">
        <v>103</v>
      </c>
      <c r="B6" s="1">
        <v>14420</v>
      </c>
      <c r="C6" s="1">
        <v>0</v>
      </c>
      <c r="D6" s="1">
        <v>270</v>
      </c>
      <c r="E6" s="1">
        <v>8270</v>
      </c>
      <c r="F6" s="1">
        <v>170</v>
      </c>
      <c r="G6" s="1">
        <v>10</v>
      </c>
      <c r="H6" s="1">
        <v>150</v>
      </c>
      <c r="I6" s="1">
        <v>110</v>
      </c>
      <c r="J6" s="1">
        <v>310</v>
      </c>
      <c r="K6" s="1">
        <v>3190</v>
      </c>
      <c r="L6" s="1">
        <v>170</v>
      </c>
      <c r="M6" s="1">
        <v>590</v>
      </c>
      <c r="N6" s="1">
        <v>500</v>
      </c>
      <c r="O6" s="1">
        <v>160</v>
      </c>
      <c r="P6" s="1">
        <v>520</v>
      </c>
    </row>
    <row r="7" spans="1:16" x14ac:dyDescent="0.2">
      <c r="A7" s="9" t="s">
        <v>104</v>
      </c>
      <c r="B7" s="1">
        <v>6500</v>
      </c>
      <c r="C7" s="1">
        <v>0</v>
      </c>
      <c r="D7" s="1">
        <v>100</v>
      </c>
      <c r="E7" s="1">
        <v>2120</v>
      </c>
      <c r="F7" s="1">
        <v>100</v>
      </c>
      <c r="G7" s="1">
        <v>0</v>
      </c>
      <c r="H7" s="1">
        <v>10</v>
      </c>
      <c r="I7" s="1">
        <v>80</v>
      </c>
      <c r="J7" s="1">
        <v>280</v>
      </c>
      <c r="K7" s="1">
        <v>2900</v>
      </c>
      <c r="L7" s="1">
        <v>70</v>
      </c>
      <c r="M7" s="1">
        <v>180</v>
      </c>
      <c r="N7" s="1">
        <v>410</v>
      </c>
      <c r="O7" s="1">
        <v>60</v>
      </c>
      <c r="P7" s="1">
        <v>190</v>
      </c>
    </row>
    <row r="8" spans="1:16" x14ac:dyDescent="0.2">
      <c r="A8" s="9" t="s">
        <v>105</v>
      </c>
      <c r="B8" s="1">
        <v>8680</v>
      </c>
      <c r="C8" s="1">
        <v>0</v>
      </c>
      <c r="D8" s="1">
        <v>330</v>
      </c>
      <c r="E8" s="1">
        <v>1980</v>
      </c>
      <c r="F8" s="1">
        <v>180</v>
      </c>
      <c r="G8" s="1">
        <v>30</v>
      </c>
      <c r="H8" s="1">
        <v>60</v>
      </c>
      <c r="I8" s="1">
        <v>30</v>
      </c>
      <c r="J8" s="1">
        <v>90</v>
      </c>
      <c r="K8" s="1">
        <v>4640</v>
      </c>
      <c r="L8" s="1">
        <v>230</v>
      </c>
      <c r="M8" s="1">
        <v>250</v>
      </c>
      <c r="N8" s="1">
        <v>540</v>
      </c>
      <c r="O8" s="1">
        <v>40</v>
      </c>
      <c r="P8" s="1">
        <v>280</v>
      </c>
    </row>
    <row r="9" spans="1:16" x14ac:dyDescent="0.2">
      <c r="A9" s="9" t="s">
        <v>106</v>
      </c>
      <c r="B9" s="1">
        <v>5480</v>
      </c>
      <c r="C9" s="1">
        <v>0</v>
      </c>
      <c r="D9" s="1">
        <v>280</v>
      </c>
      <c r="E9" s="1">
        <v>1010</v>
      </c>
      <c r="F9" s="1">
        <v>130</v>
      </c>
      <c r="G9" s="1">
        <v>0</v>
      </c>
      <c r="H9" s="1">
        <v>10</v>
      </c>
      <c r="I9" s="1">
        <v>10</v>
      </c>
      <c r="J9" s="1">
        <v>30</v>
      </c>
      <c r="K9" s="1">
        <v>3030</v>
      </c>
      <c r="L9" s="1">
        <v>120</v>
      </c>
      <c r="M9" s="1">
        <v>340</v>
      </c>
      <c r="N9" s="1">
        <v>310</v>
      </c>
      <c r="O9" s="1">
        <v>110</v>
      </c>
      <c r="P9" s="1">
        <v>100</v>
      </c>
    </row>
    <row r="10" spans="1:16" x14ac:dyDescent="0.2">
      <c r="A10" s="9" t="s">
        <v>107</v>
      </c>
      <c r="B10" s="1">
        <v>5420</v>
      </c>
      <c r="C10" s="1">
        <v>0</v>
      </c>
      <c r="D10" s="1">
        <v>180</v>
      </c>
      <c r="E10" s="1">
        <v>1180</v>
      </c>
      <c r="F10" s="1">
        <v>130</v>
      </c>
      <c r="G10" s="1">
        <v>20</v>
      </c>
      <c r="H10" s="1">
        <v>0</v>
      </c>
      <c r="I10" s="1">
        <v>10</v>
      </c>
      <c r="J10" s="1">
        <v>20</v>
      </c>
      <c r="K10" s="1">
        <v>2740</v>
      </c>
      <c r="L10" s="1">
        <v>260</v>
      </c>
      <c r="M10" s="1">
        <v>430</v>
      </c>
      <c r="N10" s="1">
        <v>250</v>
      </c>
      <c r="O10" s="1">
        <v>80</v>
      </c>
      <c r="P10" s="1">
        <v>120</v>
      </c>
    </row>
    <row r="11" spans="1:16" x14ac:dyDescent="0.2">
      <c r="A11" s="9" t="s">
        <v>108</v>
      </c>
      <c r="B11" s="1">
        <v>4040</v>
      </c>
      <c r="C11" s="1">
        <v>0</v>
      </c>
      <c r="D11" s="1">
        <v>250</v>
      </c>
      <c r="E11" s="1">
        <v>830</v>
      </c>
      <c r="F11" s="1">
        <v>140</v>
      </c>
      <c r="G11" s="1">
        <v>0</v>
      </c>
      <c r="H11" s="1">
        <v>0</v>
      </c>
      <c r="I11" s="1">
        <v>10</v>
      </c>
      <c r="J11" s="1">
        <v>0</v>
      </c>
      <c r="K11" s="1">
        <v>2590</v>
      </c>
      <c r="L11" s="1">
        <v>30</v>
      </c>
      <c r="M11" s="1">
        <v>100</v>
      </c>
      <c r="N11" s="1">
        <v>20</v>
      </c>
      <c r="O11" s="1">
        <v>10</v>
      </c>
      <c r="P11" s="1">
        <v>60</v>
      </c>
    </row>
    <row r="12" spans="1:16" x14ac:dyDescent="0.2">
      <c r="A12" s="9">
        <v>1960</v>
      </c>
      <c r="B12" s="1">
        <v>2500</v>
      </c>
      <c r="C12" s="1">
        <v>0</v>
      </c>
      <c r="D12" s="1">
        <v>300</v>
      </c>
      <c r="E12" s="1">
        <v>420</v>
      </c>
      <c r="F12" s="1">
        <v>110</v>
      </c>
      <c r="G12" s="1">
        <v>0</v>
      </c>
      <c r="H12" s="1">
        <v>0</v>
      </c>
      <c r="I12" s="1">
        <v>30</v>
      </c>
      <c r="J12" s="1">
        <v>0</v>
      </c>
      <c r="K12" s="1">
        <v>1530</v>
      </c>
      <c r="L12" s="1">
        <v>20</v>
      </c>
      <c r="M12" s="1">
        <v>20</v>
      </c>
      <c r="N12" s="1">
        <v>30</v>
      </c>
      <c r="O12" s="1">
        <v>0</v>
      </c>
      <c r="P12" s="1">
        <v>40</v>
      </c>
    </row>
    <row r="13" spans="1:16" x14ac:dyDescent="0.2">
      <c r="A13" s="9" t="s">
        <v>402</v>
      </c>
      <c r="B13" s="1">
        <v>63170</v>
      </c>
      <c r="C13" s="1">
        <v>63170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5" spans="1:16" x14ac:dyDescent="0.2">
      <c r="A15" s="9" t="s">
        <v>390</v>
      </c>
      <c r="B15" s="1">
        <v>71270</v>
      </c>
      <c r="C15" s="1">
        <v>31720</v>
      </c>
      <c r="D15" s="1">
        <v>890</v>
      </c>
      <c r="E15" s="1">
        <v>17580</v>
      </c>
      <c r="F15" s="1">
        <v>470</v>
      </c>
      <c r="G15" s="1">
        <v>50</v>
      </c>
      <c r="H15" s="1">
        <v>330</v>
      </c>
      <c r="I15" s="1">
        <v>240</v>
      </c>
      <c r="J15" s="1">
        <v>690</v>
      </c>
      <c r="K15" s="1">
        <v>13060</v>
      </c>
      <c r="L15" s="1">
        <v>1290</v>
      </c>
      <c r="M15" s="1">
        <v>1170</v>
      </c>
      <c r="N15" s="1">
        <v>2270</v>
      </c>
      <c r="O15" s="1">
        <v>250</v>
      </c>
      <c r="P15" s="1">
        <v>1260</v>
      </c>
    </row>
    <row r="16" spans="1:16" x14ac:dyDescent="0.2">
      <c r="A16" s="9" t="s">
        <v>102</v>
      </c>
      <c r="B16" s="1">
        <v>13770</v>
      </c>
      <c r="C16" s="1">
        <v>0</v>
      </c>
      <c r="D16" s="1">
        <v>120</v>
      </c>
      <c r="E16" s="1">
        <v>7840</v>
      </c>
      <c r="F16" s="1">
        <v>120</v>
      </c>
      <c r="G16" s="1">
        <v>10</v>
      </c>
      <c r="H16" s="1">
        <v>190</v>
      </c>
      <c r="I16" s="1">
        <v>80</v>
      </c>
      <c r="J16" s="1">
        <v>280</v>
      </c>
      <c r="K16" s="1">
        <v>2210</v>
      </c>
      <c r="L16" s="1">
        <v>740</v>
      </c>
      <c r="M16" s="1">
        <v>390</v>
      </c>
      <c r="N16" s="1">
        <v>1210</v>
      </c>
      <c r="O16" s="1">
        <v>30</v>
      </c>
      <c r="P16" s="1">
        <v>550</v>
      </c>
    </row>
    <row r="17" spans="1:16" x14ac:dyDescent="0.2">
      <c r="A17" s="9" t="s">
        <v>103</v>
      </c>
      <c r="B17" s="1">
        <v>8350</v>
      </c>
      <c r="C17" s="1">
        <v>0</v>
      </c>
      <c r="D17" s="1">
        <v>170</v>
      </c>
      <c r="E17" s="1">
        <v>5230</v>
      </c>
      <c r="F17" s="1">
        <v>60</v>
      </c>
      <c r="G17" s="1">
        <v>10</v>
      </c>
      <c r="H17" s="1">
        <v>90</v>
      </c>
      <c r="I17" s="1">
        <v>80</v>
      </c>
      <c r="J17" s="1">
        <v>180</v>
      </c>
      <c r="K17" s="1">
        <v>1420</v>
      </c>
      <c r="L17" s="1">
        <v>150</v>
      </c>
      <c r="M17" s="1">
        <v>330</v>
      </c>
      <c r="N17" s="1">
        <v>220</v>
      </c>
      <c r="O17" s="1">
        <v>60</v>
      </c>
      <c r="P17" s="1">
        <v>350</v>
      </c>
    </row>
    <row r="18" spans="1:16" x14ac:dyDescent="0.2">
      <c r="A18" s="9" t="s">
        <v>104</v>
      </c>
      <c r="B18" s="1">
        <v>3480</v>
      </c>
      <c r="C18" s="1">
        <v>0</v>
      </c>
      <c r="D18" s="1">
        <v>60</v>
      </c>
      <c r="E18" s="1">
        <v>1280</v>
      </c>
      <c r="F18" s="1">
        <v>50</v>
      </c>
      <c r="G18" s="1">
        <v>0</v>
      </c>
      <c r="H18" s="1">
        <v>10</v>
      </c>
      <c r="I18" s="1">
        <v>30</v>
      </c>
      <c r="J18" s="1">
        <v>140</v>
      </c>
      <c r="K18" s="1">
        <v>1480</v>
      </c>
      <c r="L18" s="1">
        <v>50</v>
      </c>
      <c r="M18" s="1">
        <v>40</v>
      </c>
      <c r="N18" s="1">
        <v>230</v>
      </c>
      <c r="O18" s="1">
        <v>20</v>
      </c>
      <c r="P18" s="1">
        <v>90</v>
      </c>
    </row>
    <row r="19" spans="1:16" x14ac:dyDescent="0.2">
      <c r="A19" s="9" t="s">
        <v>105</v>
      </c>
      <c r="B19" s="1">
        <v>4400</v>
      </c>
      <c r="C19" s="1">
        <v>0</v>
      </c>
      <c r="D19" s="1">
        <v>130</v>
      </c>
      <c r="E19" s="1">
        <v>1220</v>
      </c>
      <c r="F19" s="1">
        <v>50</v>
      </c>
      <c r="G19" s="1">
        <v>30</v>
      </c>
      <c r="H19" s="1">
        <v>40</v>
      </c>
      <c r="I19" s="1">
        <v>20</v>
      </c>
      <c r="J19" s="1">
        <v>70</v>
      </c>
      <c r="K19" s="1">
        <v>2140</v>
      </c>
      <c r="L19" s="1">
        <v>120</v>
      </c>
      <c r="M19" s="1">
        <v>110</v>
      </c>
      <c r="N19" s="1">
        <v>290</v>
      </c>
      <c r="O19" s="1">
        <v>30</v>
      </c>
      <c r="P19" s="1">
        <v>150</v>
      </c>
    </row>
    <row r="20" spans="1:16" x14ac:dyDescent="0.2">
      <c r="A20" s="9" t="s">
        <v>106</v>
      </c>
      <c r="B20" s="1">
        <v>2700</v>
      </c>
      <c r="C20" s="1">
        <v>0</v>
      </c>
      <c r="D20" s="1">
        <v>100</v>
      </c>
      <c r="E20" s="1">
        <v>560</v>
      </c>
      <c r="F20" s="1">
        <v>10</v>
      </c>
      <c r="G20" s="1">
        <v>0</v>
      </c>
      <c r="H20" s="1">
        <v>0</v>
      </c>
      <c r="I20" s="1">
        <v>10</v>
      </c>
      <c r="J20" s="1">
        <v>10</v>
      </c>
      <c r="K20" s="1">
        <v>1590</v>
      </c>
      <c r="L20" s="1">
        <v>60</v>
      </c>
      <c r="M20" s="1">
        <v>130</v>
      </c>
      <c r="N20" s="1">
        <v>140</v>
      </c>
      <c r="O20" s="1">
        <v>60</v>
      </c>
      <c r="P20" s="1">
        <v>30</v>
      </c>
    </row>
    <row r="21" spans="1:16" x14ac:dyDescent="0.2">
      <c r="A21" s="9" t="s">
        <v>107</v>
      </c>
      <c r="B21" s="1">
        <v>2830</v>
      </c>
      <c r="C21" s="1">
        <v>0</v>
      </c>
      <c r="D21" s="1">
        <v>50</v>
      </c>
      <c r="E21" s="1">
        <v>670</v>
      </c>
      <c r="F21" s="1">
        <v>70</v>
      </c>
      <c r="G21" s="1">
        <v>0</v>
      </c>
      <c r="H21" s="1">
        <v>0</v>
      </c>
      <c r="I21" s="1">
        <v>0</v>
      </c>
      <c r="J21" s="1">
        <v>10</v>
      </c>
      <c r="K21" s="1">
        <v>1500</v>
      </c>
      <c r="L21" s="1">
        <v>140</v>
      </c>
      <c r="M21" s="1">
        <v>130</v>
      </c>
      <c r="N21" s="1">
        <v>160</v>
      </c>
      <c r="O21" s="1">
        <v>50</v>
      </c>
      <c r="P21" s="1">
        <v>50</v>
      </c>
    </row>
    <row r="22" spans="1:16" x14ac:dyDescent="0.2">
      <c r="A22" s="9" t="s">
        <v>108</v>
      </c>
      <c r="B22" s="1">
        <v>2130</v>
      </c>
      <c r="C22" s="1">
        <v>0</v>
      </c>
      <c r="D22" s="1">
        <v>100</v>
      </c>
      <c r="E22" s="1">
        <v>510</v>
      </c>
      <c r="F22" s="1">
        <v>50</v>
      </c>
      <c r="G22" s="1">
        <v>0</v>
      </c>
      <c r="H22" s="1">
        <v>0</v>
      </c>
      <c r="I22" s="1">
        <v>0</v>
      </c>
      <c r="J22" s="1">
        <v>0</v>
      </c>
      <c r="K22" s="1">
        <v>1390</v>
      </c>
      <c r="L22" s="1">
        <v>10</v>
      </c>
      <c r="M22" s="1">
        <v>40</v>
      </c>
      <c r="N22" s="1">
        <v>10</v>
      </c>
      <c r="O22" s="1">
        <v>0</v>
      </c>
      <c r="P22" s="1">
        <v>20</v>
      </c>
    </row>
    <row r="23" spans="1:16" x14ac:dyDescent="0.2">
      <c r="A23" s="9">
        <v>1960</v>
      </c>
      <c r="B23" s="1">
        <v>1890</v>
      </c>
      <c r="C23" s="1">
        <v>0</v>
      </c>
      <c r="D23" s="1">
        <v>160</v>
      </c>
      <c r="E23" s="1">
        <v>270</v>
      </c>
      <c r="F23" s="1">
        <v>60</v>
      </c>
      <c r="G23" s="1">
        <v>0</v>
      </c>
      <c r="H23" s="1">
        <v>0</v>
      </c>
      <c r="I23" s="1">
        <v>20</v>
      </c>
      <c r="J23" s="1">
        <v>0</v>
      </c>
      <c r="K23" s="1">
        <v>1330</v>
      </c>
      <c r="L23" s="1">
        <v>20</v>
      </c>
      <c r="M23" s="1">
        <v>0</v>
      </c>
      <c r="N23" s="1">
        <v>10</v>
      </c>
      <c r="O23" s="1">
        <v>0</v>
      </c>
      <c r="P23" s="1">
        <v>20</v>
      </c>
    </row>
    <row r="24" spans="1:16" x14ac:dyDescent="0.2">
      <c r="A24" s="9" t="s">
        <v>402</v>
      </c>
      <c r="B24" s="1">
        <v>31720</v>
      </c>
      <c r="C24" s="1">
        <v>31720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6" spans="1:16" x14ac:dyDescent="0.2">
      <c r="A26" s="9" t="s">
        <v>448</v>
      </c>
      <c r="B26" s="1">
        <v>61070</v>
      </c>
      <c r="C26" s="1">
        <v>31450</v>
      </c>
      <c r="D26" s="1">
        <v>1010</v>
      </c>
      <c r="E26" s="1">
        <v>10720</v>
      </c>
      <c r="F26" s="1">
        <v>740</v>
      </c>
      <c r="G26" s="1">
        <v>30</v>
      </c>
      <c r="H26" s="1">
        <v>250</v>
      </c>
      <c r="I26" s="1">
        <v>180</v>
      </c>
      <c r="J26" s="1">
        <v>580</v>
      </c>
      <c r="K26" s="1">
        <v>11590</v>
      </c>
      <c r="L26" s="1">
        <v>400</v>
      </c>
      <c r="M26" s="1">
        <v>1560</v>
      </c>
      <c r="N26" s="1">
        <v>1420</v>
      </c>
      <c r="O26" s="1">
        <v>260</v>
      </c>
      <c r="P26" s="1">
        <v>880</v>
      </c>
    </row>
    <row r="27" spans="1:16" x14ac:dyDescent="0.2">
      <c r="A27" s="9" t="s">
        <v>102</v>
      </c>
      <c r="B27" s="1">
        <v>8360</v>
      </c>
      <c r="C27" s="1">
        <v>0</v>
      </c>
      <c r="D27" s="1">
        <v>70</v>
      </c>
      <c r="E27" s="1">
        <v>4650</v>
      </c>
      <c r="F27" s="1">
        <v>130</v>
      </c>
      <c r="G27" s="1">
        <v>10</v>
      </c>
      <c r="H27" s="1">
        <v>160</v>
      </c>
      <c r="I27" s="1">
        <v>60</v>
      </c>
      <c r="J27" s="1">
        <v>260</v>
      </c>
      <c r="K27" s="1">
        <v>1820</v>
      </c>
      <c r="L27" s="1">
        <v>50</v>
      </c>
      <c r="M27" s="1">
        <v>430</v>
      </c>
      <c r="N27" s="1">
        <v>420</v>
      </c>
      <c r="O27" s="1">
        <v>20</v>
      </c>
      <c r="P27" s="1">
        <v>280</v>
      </c>
    </row>
    <row r="28" spans="1:16" x14ac:dyDescent="0.2">
      <c r="A28" s="9" t="s">
        <v>103</v>
      </c>
      <c r="B28" s="1">
        <v>6070</v>
      </c>
      <c r="C28" s="1">
        <v>0</v>
      </c>
      <c r="D28" s="1">
        <v>100</v>
      </c>
      <c r="E28" s="1">
        <v>3040</v>
      </c>
      <c r="F28" s="1">
        <v>110</v>
      </c>
      <c r="G28" s="1">
        <v>0</v>
      </c>
      <c r="H28" s="1">
        <v>60</v>
      </c>
      <c r="I28" s="1">
        <v>30</v>
      </c>
      <c r="J28" s="1">
        <v>130</v>
      </c>
      <c r="K28" s="1">
        <v>1770</v>
      </c>
      <c r="L28" s="1">
        <v>20</v>
      </c>
      <c r="M28" s="1">
        <v>260</v>
      </c>
      <c r="N28" s="1">
        <v>280</v>
      </c>
      <c r="O28" s="1">
        <v>100</v>
      </c>
      <c r="P28" s="1">
        <v>170</v>
      </c>
    </row>
    <row r="29" spans="1:16" x14ac:dyDescent="0.2">
      <c r="A29" s="9" t="s">
        <v>104</v>
      </c>
      <c r="B29" s="1">
        <v>3020</v>
      </c>
      <c r="C29" s="1">
        <v>0</v>
      </c>
      <c r="D29" s="1">
        <v>40</v>
      </c>
      <c r="E29" s="1">
        <v>840</v>
      </c>
      <c r="F29" s="1">
        <v>50</v>
      </c>
      <c r="G29" s="1">
        <v>0</v>
      </c>
      <c r="H29" s="1">
        <v>0</v>
      </c>
      <c r="I29" s="1">
        <v>50</v>
      </c>
      <c r="J29" s="1">
        <v>140</v>
      </c>
      <c r="K29" s="1">
        <v>1420</v>
      </c>
      <c r="L29" s="1">
        <v>20</v>
      </c>
      <c r="M29" s="1">
        <v>140</v>
      </c>
      <c r="N29" s="1">
        <v>180</v>
      </c>
      <c r="O29" s="1">
        <v>40</v>
      </c>
      <c r="P29" s="1">
        <v>100</v>
      </c>
    </row>
    <row r="30" spans="1:16" x14ac:dyDescent="0.2">
      <c r="A30" s="9" t="s">
        <v>105</v>
      </c>
      <c r="B30" s="1">
        <v>4280</v>
      </c>
      <c r="C30" s="1">
        <v>0</v>
      </c>
      <c r="D30" s="1">
        <v>200</v>
      </c>
      <c r="E30" s="1">
        <v>760</v>
      </c>
      <c r="F30" s="1">
        <v>130</v>
      </c>
      <c r="G30" s="1">
        <v>0</v>
      </c>
      <c r="H30" s="1">
        <v>20</v>
      </c>
      <c r="I30" s="1">
        <v>10</v>
      </c>
      <c r="J30" s="1">
        <v>20</v>
      </c>
      <c r="K30" s="1">
        <v>2500</v>
      </c>
      <c r="L30" s="1">
        <v>110</v>
      </c>
      <c r="M30" s="1">
        <v>140</v>
      </c>
      <c r="N30" s="1">
        <v>250</v>
      </c>
      <c r="O30" s="1">
        <v>10</v>
      </c>
      <c r="P30" s="1">
        <v>130</v>
      </c>
    </row>
    <row r="31" spans="1:16" x14ac:dyDescent="0.2">
      <c r="A31" s="9" t="s">
        <v>106</v>
      </c>
      <c r="B31" s="1">
        <v>2780</v>
      </c>
      <c r="C31" s="1">
        <v>0</v>
      </c>
      <c r="D31" s="1">
        <v>180</v>
      </c>
      <c r="E31" s="1">
        <v>450</v>
      </c>
      <c r="F31" s="1">
        <v>120</v>
      </c>
      <c r="G31" s="1">
        <v>0</v>
      </c>
      <c r="H31" s="1">
        <v>10</v>
      </c>
      <c r="I31" s="1">
        <v>0</v>
      </c>
      <c r="J31" s="1">
        <v>20</v>
      </c>
      <c r="K31" s="1">
        <v>1440</v>
      </c>
      <c r="L31" s="1">
        <v>60</v>
      </c>
      <c r="M31" s="1">
        <v>210</v>
      </c>
      <c r="N31" s="1">
        <v>170</v>
      </c>
      <c r="O31" s="1">
        <v>50</v>
      </c>
      <c r="P31" s="1">
        <v>70</v>
      </c>
    </row>
    <row r="32" spans="1:16" x14ac:dyDescent="0.2">
      <c r="A32" s="9" t="s">
        <v>107</v>
      </c>
      <c r="B32" s="1">
        <v>2590</v>
      </c>
      <c r="C32" s="1">
        <v>0</v>
      </c>
      <c r="D32" s="1">
        <v>130</v>
      </c>
      <c r="E32" s="1">
        <v>510</v>
      </c>
      <c r="F32" s="1">
        <v>60</v>
      </c>
      <c r="G32" s="1">
        <v>20</v>
      </c>
      <c r="H32" s="1">
        <v>0</v>
      </c>
      <c r="I32" s="1">
        <v>10</v>
      </c>
      <c r="J32" s="1">
        <v>10</v>
      </c>
      <c r="K32" s="1">
        <v>1240</v>
      </c>
      <c r="L32" s="1">
        <v>120</v>
      </c>
      <c r="M32" s="1">
        <v>300</v>
      </c>
      <c r="N32" s="1">
        <v>90</v>
      </c>
      <c r="O32" s="1">
        <v>30</v>
      </c>
      <c r="P32" s="1">
        <v>70</v>
      </c>
    </row>
    <row r="33" spans="1:16" x14ac:dyDescent="0.2">
      <c r="A33" s="9" t="s">
        <v>108</v>
      </c>
      <c r="B33" s="1">
        <v>1910</v>
      </c>
      <c r="C33" s="1">
        <v>0</v>
      </c>
      <c r="D33" s="1">
        <v>150</v>
      </c>
      <c r="E33" s="1">
        <v>320</v>
      </c>
      <c r="F33" s="1">
        <v>90</v>
      </c>
      <c r="G33" s="1">
        <v>0</v>
      </c>
      <c r="H33" s="1">
        <v>0</v>
      </c>
      <c r="I33" s="1">
        <v>10</v>
      </c>
      <c r="J33" s="1">
        <v>0</v>
      </c>
      <c r="K33" s="1">
        <v>1200</v>
      </c>
      <c r="L33" s="1">
        <v>20</v>
      </c>
      <c r="M33" s="1">
        <v>60</v>
      </c>
      <c r="N33" s="1">
        <v>10</v>
      </c>
      <c r="O33" s="1">
        <v>10</v>
      </c>
      <c r="P33" s="1">
        <v>40</v>
      </c>
    </row>
    <row r="34" spans="1:16" x14ac:dyDescent="0.2">
      <c r="A34" s="9">
        <v>1960</v>
      </c>
      <c r="B34" s="1">
        <v>610</v>
      </c>
      <c r="C34" s="1">
        <v>0</v>
      </c>
      <c r="D34" s="1">
        <v>140</v>
      </c>
      <c r="E34" s="1">
        <v>150</v>
      </c>
      <c r="F34" s="1">
        <v>50</v>
      </c>
      <c r="G34" s="1">
        <v>0</v>
      </c>
      <c r="H34" s="1">
        <v>0</v>
      </c>
      <c r="I34" s="1">
        <v>10</v>
      </c>
      <c r="J34" s="1">
        <v>0</v>
      </c>
      <c r="K34" s="1">
        <v>200</v>
      </c>
      <c r="L34" s="1">
        <v>0</v>
      </c>
      <c r="M34" s="1">
        <v>20</v>
      </c>
      <c r="N34" s="1">
        <v>20</v>
      </c>
      <c r="O34" s="1">
        <v>0</v>
      </c>
      <c r="P34" s="1">
        <v>20</v>
      </c>
    </row>
    <row r="35" spans="1:16" x14ac:dyDescent="0.2">
      <c r="A35" s="9" t="s">
        <v>402</v>
      </c>
      <c r="B35" s="1">
        <v>31450</v>
      </c>
      <c r="C35" s="1">
        <v>31450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2">
      <c r="A36" s="22" t="s">
        <v>510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</sheetData>
  <mergeCells count="1">
    <mergeCell ref="A36:P3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67196-B70E-4652-991A-D6CE8D2C1201}">
  <dimension ref="A1:P21"/>
  <sheetViews>
    <sheetView view="pageBreakPreview" zoomScale="125" zoomScaleNormal="100" zoomScaleSheetLayoutView="125" workbookViewId="0">
      <selection activeCell="A21" sqref="A21:P21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109</v>
      </c>
    </row>
    <row r="2" spans="1:16" x14ac:dyDescent="0.2">
      <c r="A2" s="11"/>
      <c r="B2" s="12"/>
      <c r="C2" s="12"/>
      <c r="D2" s="12"/>
      <c r="E2" s="12" t="s">
        <v>435</v>
      </c>
      <c r="F2" s="12"/>
      <c r="G2" s="12"/>
      <c r="H2" s="12"/>
      <c r="I2" s="12"/>
      <c r="J2" s="12"/>
      <c r="K2" s="12" t="s">
        <v>437</v>
      </c>
      <c r="L2" s="12"/>
      <c r="M2" s="12"/>
      <c r="N2" s="12"/>
      <c r="O2" s="12" t="s">
        <v>442</v>
      </c>
      <c r="P2" s="13" t="s">
        <v>439</v>
      </c>
    </row>
    <row r="3" spans="1:16" x14ac:dyDescent="0.2">
      <c r="A3" s="14" t="s">
        <v>403</v>
      </c>
      <c r="B3" s="15" t="s">
        <v>2</v>
      </c>
      <c r="C3" s="15" t="s">
        <v>3</v>
      </c>
      <c r="D3" s="15" t="s">
        <v>4</v>
      </c>
      <c r="E3" s="15" t="s">
        <v>436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438</v>
      </c>
      <c r="L3" s="15" t="s">
        <v>11</v>
      </c>
      <c r="M3" s="15" t="s">
        <v>12</v>
      </c>
      <c r="N3" s="15" t="s">
        <v>13</v>
      </c>
      <c r="O3" s="15" t="s">
        <v>441</v>
      </c>
      <c r="P3" s="16" t="s">
        <v>440</v>
      </c>
    </row>
    <row r="4" spans="1:16" x14ac:dyDescent="0.2">
      <c r="A4" s="1" t="s">
        <v>393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110</v>
      </c>
      <c r="B5" s="1">
        <v>86320</v>
      </c>
      <c r="C5" s="1">
        <v>32850</v>
      </c>
      <c r="D5" s="1">
        <v>1340</v>
      </c>
      <c r="E5" s="1">
        <v>20050</v>
      </c>
      <c r="F5" s="1">
        <v>980</v>
      </c>
      <c r="G5" s="1">
        <v>40</v>
      </c>
      <c r="H5" s="1">
        <v>390</v>
      </c>
      <c r="I5" s="1">
        <v>330</v>
      </c>
      <c r="J5" s="1">
        <v>890</v>
      </c>
      <c r="K5" s="1">
        <v>20700</v>
      </c>
      <c r="L5" s="1">
        <v>1520</v>
      </c>
      <c r="M5" s="1">
        <v>2080</v>
      </c>
      <c r="N5" s="1">
        <v>3230</v>
      </c>
      <c r="O5" s="1">
        <v>380</v>
      </c>
      <c r="P5" s="1">
        <v>1540</v>
      </c>
    </row>
    <row r="6" spans="1:16" x14ac:dyDescent="0.2">
      <c r="A6" s="1" t="s">
        <v>111</v>
      </c>
      <c r="B6" s="1">
        <v>30800</v>
      </c>
      <c r="C6" s="1">
        <v>19520</v>
      </c>
      <c r="D6" s="1">
        <v>480</v>
      </c>
      <c r="E6" s="1">
        <v>5560</v>
      </c>
      <c r="F6" s="1">
        <v>200</v>
      </c>
      <c r="G6" s="1">
        <v>40</v>
      </c>
      <c r="H6" s="1">
        <v>150</v>
      </c>
      <c r="I6" s="1">
        <v>80</v>
      </c>
      <c r="J6" s="1">
        <v>350</v>
      </c>
      <c r="K6" s="1">
        <v>3210</v>
      </c>
      <c r="L6" s="1">
        <v>100</v>
      </c>
      <c r="M6" s="1">
        <v>330</v>
      </c>
      <c r="N6" s="1">
        <v>260</v>
      </c>
      <c r="O6" s="1">
        <v>90</v>
      </c>
      <c r="P6" s="1">
        <v>430</v>
      </c>
    </row>
    <row r="7" spans="1:16" x14ac:dyDescent="0.2">
      <c r="A7" s="1" t="s">
        <v>112</v>
      </c>
      <c r="B7" s="1">
        <v>6740</v>
      </c>
      <c r="C7" s="1">
        <v>4070</v>
      </c>
      <c r="D7" s="1">
        <v>30</v>
      </c>
      <c r="E7" s="1">
        <v>1480</v>
      </c>
      <c r="F7" s="1">
        <v>10</v>
      </c>
      <c r="G7" s="1">
        <v>0</v>
      </c>
      <c r="H7" s="1">
        <v>0</v>
      </c>
      <c r="I7" s="1">
        <v>10</v>
      </c>
      <c r="J7" s="1">
        <v>10</v>
      </c>
      <c r="K7" s="1">
        <v>520</v>
      </c>
      <c r="L7" s="1">
        <v>70</v>
      </c>
      <c r="M7" s="1">
        <v>210</v>
      </c>
      <c r="N7" s="1">
        <v>160</v>
      </c>
      <c r="O7" s="1">
        <v>40</v>
      </c>
      <c r="P7" s="1">
        <v>130</v>
      </c>
    </row>
    <row r="8" spans="1:16" x14ac:dyDescent="0.2">
      <c r="A8" s="1" t="s">
        <v>404</v>
      </c>
      <c r="B8" s="1">
        <v>8480</v>
      </c>
      <c r="C8" s="1">
        <v>6730</v>
      </c>
      <c r="D8" s="1">
        <v>50</v>
      </c>
      <c r="E8" s="1">
        <v>1210</v>
      </c>
      <c r="F8" s="1">
        <v>20</v>
      </c>
      <c r="G8" s="1">
        <v>0</v>
      </c>
      <c r="H8" s="1">
        <v>40</v>
      </c>
      <c r="I8" s="1">
        <v>0</v>
      </c>
      <c r="J8" s="1">
        <v>20</v>
      </c>
      <c r="K8" s="1">
        <v>220</v>
      </c>
      <c r="L8" s="1">
        <v>0</v>
      </c>
      <c r="M8" s="1">
        <v>110</v>
      </c>
      <c r="N8" s="1">
        <v>40</v>
      </c>
      <c r="O8" s="1">
        <v>0</v>
      </c>
      <c r="P8" s="1">
        <v>40</v>
      </c>
    </row>
    <row r="10" spans="1:16" x14ac:dyDescent="0.2">
      <c r="A10" s="1" t="s">
        <v>390</v>
      </c>
      <c r="B10" s="1">
        <v>71270</v>
      </c>
      <c r="C10" s="1">
        <v>31720</v>
      </c>
      <c r="D10" s="1">
        <v>890</v>
      </c>
      <c r="E10" s="1">
        <v>17580</v>
      </c>
      <c r="F10" s="1">
        <v>470</v>
      </c>
      <c r="G10" s="1">
        <v>50</v>
      </c>
      <c r="H10" s="1">
        <v>330</v>
      </c>
      <c r="I10" s="1">
        <v>240</v>
      </c>
      <c r="J10" s="1">
        <v>690</v>
      </c>
      <c r="K10" s="1">
        <v>13060</v>
      </c>
      <c r="L10" s="1">
        <v>1290</v>
      </c>
      <c r="M10" s="1">
        <v>1170</v>
      </c>
      <c r="N10" s="1">
        <v>2270</v>
      </c>
      <c r="O10" s="1">
        <v>250</v>
      </c>
      <c r="P10" s="1">
        <v>1260</v>
      </c>
    </row>
    <row r="11" spans="1:16" x14ac:dyDescent="0.2">
      <c r="A11" s="1" t="s">
        <v>110</v>
      </c>
      <c r="B11" s="1">
        <v>47370</v>
      </c>
      <c r="C11" s="1">
        <v>16020</v>
      </c>
      <c r="D11" s="1">
        <v>580</v>
      </c>
      <c r="E11" s="1">
        <v>13160</v>
      </c>
      <c r="F11" s="1">
        <v>390</v>
      </c>
      <c r="G11" s="1">
        <v>20</v>
      </c>
      <c r="H11" s="1">
        <v>230</v>
      </c>
      <c r="I11" s="1">
        <v>210</v>
      </c>
      <c r="J11" s="1">
        <v>520</v>
      </c>
      <c r="K11" s="1">
        <v>11060</v>
      </c>
      <c r="L11" s="1">
        <v>1180</v>
      </c>
      <c r="M11" s="1">
        <v>830</v>
      </c>
      <c r="N11" s="1">
        <v>2070</v>
      </c>
      <c r="O11" s="1">
        <v>150</v>
      </c>
      <c r="P11" s="1">
        <v>950</v>
      </c>
    </row>
    <row r="12" spans="1:16" x14ac:dyDescent="0.2">
      <c r="A12" s="1" t="s">
        <v>111</v>
      </c>
      <c r="B12" s="1">
        <v>16100</v>
      </c>
      <c r="C12" s="1">
        <v>10350</v>
      </c>
      <c r="D12" s="1">
        <v>260</v>
      </c>
      <c r="E12" s="1">
        <v>2950</v>
      </c>
      <c r="F12" s="1">
        <v>60</v>
      </c>
      <c r="G12" s="1">
        <v>30</v>
      </c>
      <c r="H12" s="1">
        <v>90</v>
      </c>
      <c r="I12" s="1">
        <v>30</v>
      </c>
      <c r="J12" s="1">
        <v>150</v>
      </c>
      <c r="K12" s="1">
        <v>1580</v>
      </c>
      <c r="L12" s="1">
        <v>50</v>
      </c>
      <c r="M12" s="1">
        <v>120</v>
      </c>
      <c r="N12" s="1">
        <v>110</v>
      </c>
      <c r="O12" s="1">
        <v>60</v>
      </c>
      <c r="P12" s="1">
        <v>260</v>
      </c>
    </row>
    <row r="13" spans="1:16" x14ac:dyDescent="0.2">
      <c r="A13" s="1" t="s">
        <v>112</v>
      </c>
      <c r="B13" s="1">
        <v>3440</v>
      </c>
      <c r="C13" s="1">
        <v>1950</v>
      </c>
      <c r="D13" s="1">
        <v>10</v>
      </c>
      <c r="E13" s="1">
        <v>830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290</v>
      </c>
      <c r="L13" s="1">
        <v>60</v>
      </c>
      <c r="M13" s="1">
        <v>150</v>
      </c>
      <c r="N13" s="1">
        <v>70</v>
      </c>
      <c r="O13" s="1">
        <v>40</v>
      </c>
      <c r="P13" s="1">
        <v>40</v>
      </c>
    </row>
    <row r="14" spans="1:16" x14ac:dyDescent="0.2">
      <c r="A14" s="1" t="s">
        <v>404</v>
      </c>
      <c r="B14" s="1">
        <v>4360</v>
      </c>
      <c r="C14" s="1">
        <v>3400</v>
      </c>
      <c r="D14" s="1">
        <v>40</v>
      </c>
      <c r="E14" s="1">
        <v>640</v>
      </c>
      <c r="F14" s="1">
        <v>20</v>
      </c>
      <c r="G14" s="1">
        <v>0</v>
      </c>
      <c r="H14" s="1">
        <v>10</v>
      </c>
      <c r="I14" s="1">
        <v>0</v>
      </c>
      <c r="J14" s="1">
        <v>20</v>
      </c>
      <c r="K14" s="1">
        <v>130</v>
      </c>
      <c r="L14" s="1">
        <v>0</v>
      </c>
      <c r="M14" s="1">
        <v>70</v>
      </c>
      <c r="N14" s="1">
        <v>20</v>
      </c>
      <c r="O14" s="1">
        <v>0</v>
      </c>
      <c r="P14" s="1">
        <v>10</v>
      </c>
    </row>
    <row r="16" spans="1:16" x14ac:dyDescent="0.2">
      <c r="A16" s="1" t="s">
        <v>391</v>
      </c>
      <c r="B16" s="1">
        <v>61070</v>
      </c>
      <c r="C16" s="1">
        <v>31450</v>
      </c>
      <c r="D16" s="1">
        <v>1010</v>
      </c>
      <c r="E16" s="1">
        <v>10720</v>
      </c>
      <c r="F16" s="1">
        <v>740</v>
      </c>
      <c r="G16" s="1">
        <v>30</v>
      </c>
      <c r="H16" s="1">
        <v>250</v>
      </c>
      <c r="I16" s="1">
        <v>180</v>
      </c>
      <c r="J16" s="1">
        <v>580</v>
      </c>
      <c r="K16" s="1">
        <v>11590</v>
      </c>
      <c r="L16" s="1">
        <v>400</v>
      </c>
      <c r="M16" s="1">
        <v>1560</v>
      </c>
      <c r="N16" s="1">
        <v>1420</v>
      </c>
      <c r="O16" s="1">
        <v>260</v>
      </c>
      <c r="P16" s="1">
        <v>880</v>
      </c>
    </row>
    <row r="17" spans="1:16" x14ac:dyDescent="0.2">
      <c r="A17" s="1" t="s">
        <v>110</v>
      </c>
      <c r="B17" s="1">
        <v>38950</v>
      </c>
      <c r="C17" s="1">
        <v>16830</v>
      </c>
      <c r="D17" s="1">
        <v>760</v>
      </c>
      <c r="E17" s="1">
        <v>6890</v>
      </c>
      <c r="F17" s="1">
        <v>590</v>
      </c>
      <c r="G17" s="1">
        <v>20</v>
      </c>
      <c r="H17" s="1">
        <v>160</v>
      </c>
      <c r="I17" s="1">
        <v>120</v>
      </c>
      <c r="J17" s="1">
        <v>370</v>
      </c>
      <c r="K17" s="1">
        <v>9640</v>
      </c>
      <c r="L17" s="1">
        <v>340</v>
      </c>
      <c r="M17" s="1">
        <v>1250</v>
      </c>
      <c r="N17" s="1">
        <v>1160</v>
      </c>
      <c r="O17" s="1">
        <v>230</v>
      </c>
      <c r="P17" s="1">
        <v>590</v>
      </c>
    </row>
    <row r="18" spans="1:16" x14ac:dyDescent="0.2">
      <c r="A18" s="1" t="s">
        <v>111</v>
      </c>
      <c r="B18" s="1">
        <v>14700</v>
      </c>
      <c r="C18" s="1">
        <v>9170</v>
      </c>
      <c r="D18" s="1">
        <v>220</v>
      </c>
      <c r="E18" s="1">
        <v>2610</v>
      </c>
      <c r="F18" s="1">
        <v>140</v>
      </c>
      <c r="G18" s="1">
        <v>10</v>
      </c>
      <c r="H18" s="1">
        <v>60</v>
      </c>
      <c r="I18" s="1">
        <v>50</v>
      </c>
      <c r="J18" s="1">
        <v>200</v>
      </c>
      <c r="K18" s="1">
        <v>1630</v>
      </c>
      <c r="L18" s="1">
        <v>50</v>
      </c>
      <c r="M18" s="1">
        <v>210</v>
      </c>
      <c r="N18" s="1">
        <v>150</v>
      </c>
      <c r="O18" s="1">
        <v>30</v>
      </c>
      <c r="P18" s="1">
        <v>170</v>
      </c>
    </row>
    <row r="19" spans="1:16" x14ac:dyDescent="0.2">
      <c r="A19" s="1" t="s">
        <v>112</v>
      </c>
      <c r="B19" s="1">
        <v>3300</v>
      </c>
      <c r="C19" s="1">
        <v>2120</v>
      </c>
      <c r="D19" s="1">
        <v>20</v>
      </c>
      <c r="E19" s="1">
        <v>650</v>
      </c>
      <c r="F19" s="1">
        <v>10</v>
      </c>
      <c r="G19" s="1">
        <v>0</v>
      </c>
      <c r="H19" s="1">
        <v>0</v>
      </c>
      <c r="I19" s="1">
        <v>10</v>
      </c>
      <c r="J19" s="1">
        <v>10</v>
      </c>
      <c r="K19" s="1">
        <v>230</v>
      </c>
      <c r="L19" s="1">
        <v>10</v>
      </c>
      <c r="M19" s="1">
        <v>60</v>
      </c>
      <c r="N19" s="1">
        <v>90</v>
      </c>
      <c r="O19" s="1">
        <v>0</v>
      </c>
      <c r="P19" s="1">
        <v>90</v>
      </c>
    </row>
    <row r="20" spans="1:16" x14ac:dyDescent="0.2">
      <c r="A20" s="1" t="s">
        <v>404</v>
      </c>
      <c r="B20" s="1">
        <v>4120</v>
      </c>
      <c r="C20" s="1">
        <v>3330</v>
      </c>
      <c r="D20" s="1">
        <v>10</v>
      </c>
      <c r="E20" s="1">
        <v>570</v>
      </c>
      <c r="F20" s="1">
        <v>0</v>
      </c>
      <c r="G20" s="1">
        <v>0</v>
      </c>
      <c r="H20" s="1">
        <v>30</v>
      </c>
      <c r="I20" s="1">
        <v>0</v>
      </c>
      <c r="J20" s="1">
        <v>0</v>
      </c>
      <c r="K20" s="1">
        <v>90</v>
      </c>
      <c r="L20" s="1">
        <v>0</v>
      </c>
      <c r="M20" s="1">
        <v>40</v>
      </c>
      <c r="N20" s="1">
        <v>20</v>
      </c>
      <c r="O20" s="1">
        <v>0</v>
      </c>
      <c r="P20" s="1">
        <v>30</v>
      </c>
    </row>
    <row r="21" spans="1:16" x14ac:dyDescent="0.2">
      <c r="A21" s="22" t="s">
        <v>510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</sheetData>
  <mergeCells count="1">
    <mergeCell ref="A21:P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62</vt:i4>
      </vt:variant>
    </vt:vector>
  </HeadingPairs>
  <TitlesOfParts>
    <vt:vector size="62" baseType="lpstr">
      <vt:lpstr>Sheet1</vt:lpstr>
      <vt:lpstr>Guam 1990 PUMS Birthplace</vt:lpstr>
      <vt:lpstr>Sheet2</vt:lpstr>
      <vt:lpstr>Sheet3</vt:lpstr>
      <vt:lpstr>Sheet4</vt:lpstr>
      <vt:lpstr>Sheet5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Sheet23</vt:lpstr>
      <vt:lpstr>Sheet24</vt:lpstr>
      <vt:lpstr>Sheet25</vt:lpstr>
      <vt:lpstr>Sheet26</vt:lpstr>
      <vt:lpstr>Sheet27</vt:lpstr>
      <vt:lpstr>Sheet28</vt:lpstr>
      <vt:lpstr>Sheet29</vt:lpstr>
      <vt:lpstr>Sheet30</vt:lpstr>
      <vt:lpstr>Sheet31</vt:lpstr>
      <vt:lpstr>Sheet32</vt:lpstr>
      <vt:lpstr>Sheet33</vt:lpstr>
      <vt:lpstr>Sheet34</vt:lpstr>
      <vt:lpstr>Sheet35</vt:lpstr>
      <vt:lpstr>Sheet36</vt:lpstr>
      <vt:lpstr>Sheet37</vt:lpstr>
      <vt:lpstr>Sheet38</vt:lpstr>
      <vt:lpstr>Sheet39</vt:lpstr>
      <vt:lpstr>Sheet40</vt:lpstr>
      <vt:lpstr>Sheet41</vt:lpstr>
      <vt:lpstr>Sheet42</vt:lpstr>
      <vt:lpstr>Sheet43</vt:lpstr>
      <vt:lpstr>Sheet44</vt:lpstr>
      <vt:lpstr>Sheet45</vt:lpstr>
      <vt:lpstr>Sheet46</vt:lpstr>
      <vt:lpstr>Sheet47</vt:lpstr>
      <vt:lpstr>Sheet48</vt:lpstr>
      <vt:lpstr>Sheet49</vt:lpstr>
      <vt:lpstr>Sheet50</vt:lpstr>
      <vt:lpstr>Sheet51</vt:lpstr>
      <vt:lpstr>Sheet52</vt:lpstr>
      <vt:lpstr>Sheet53</vt:lpstr>
      <vt:lpstr>Sheet54</vt:lpstr>
      <vt:lpstr>Sheet55</vt:lpstr>
      <vt:lpstr>Sheet56</vt:lpstr>
      <vt:lpstr>Sheet57</vt:lpstr>
      <vt:lpstr>Sheet58</vt:lpstr>
      <vt:lpstr>Sheet59</vt:lpstr>
      <vt:lpstr>Sheet60</vt:lpstr>
      <vt:lpstr>Sheet61</vt:lpstr>
      <vt:lpstr>Sheet62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2018-03-09T18:31:38Z</dcterms:created>
  <dcterms:modified xsi:type="dcterms:W3CDTF">2019-11-10T21:03:37Z</dcterms:modified>
</cp:coreProperties>
</file>