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PUMS\1990pums\"/>
    </mc:Choice>
  </mc:AlternateContent>
  <xr:revisionPtr revIDLastSave="0" documentId="13_ncr:1_{9621F479-E1B1-4333-B8B9-5A624D151002}" xr6:coauthVersionLast="45" xr6:coauthVersionMax="45" xr10:uidLastSave="{00000000-0000-0000-0000-000000000000}"/>
  <bookViews>
    <workbookView xWindow="-108" yWindow="-108" windowWidth="20376" windowHeight="12216" firstSheet="4" activeTab="9" xr2:uid="{42DD6B31-1430-4D1B-96CE-23803DAB3DB3}"/>
  </bookViews>
  <sheets>
    <sheet name="Guam PUMS 1990 Impact" sheetId="1" r:id="rId1"/>
    <sheet name="Relationship" sheetId="2" r:id="rId2"/>
    <sheet name="Age" sheetId="3" r:id="rId3"/>
    <sheet name="Race Ancestry" sheetId="4" r:id="rId4"/>
    <sheet name="Marit Citiz" sheetId="5" r:id="rId5"/>
    <sheet name="Schooling" sheetId="6" r:id="rId6"/>
    <sheet name="Birthplace" sheetId="7" r:id="rId7"/>
    <sheet name="Military" sheetId="8" r:id="rId8"/>
    <sheet name="Language" sheetId="9" r:id="rId9"/>
    <sheet name="Disability" sheetId="10" r:id="rId10"/>
    <sheet name="Fertility" sheetId="11" r:id="rId11"/>
    <sheet name="ESR Work last week" sheetId="12" r:id="rId12"/>
    <sheet name="Travel to work" sheetId="13" r:id="rId13"/>
    <sheet name="Not working" sheetId="14" r:id="rId14"/>
    <sheet name="Industry" sheetId="15" r:id="rId15"/>
    <sheet name="Occupation" sheetId="16" r:id="rId16"/>
    <sheet name="Work last year" sheetId="17" r:id="rId17"/>
    <sheet name="Income Poverty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12" l="1"/>
  <c r="D7" i="12"/>
  <c r="E7" i="12"/>
  <c r="F7" i="12"/>
  <c r="G7" i="12"/>
  <c r="N7" i="12"/>
  <c r="P7" i="12"/>
  <c r="B7" i="12"/>
  <c r="C6" i="12"/>
  <c r="C11" i="12" s="1"/>
  <c r="D6" i="12"/>
  <c r="D11" i="12" s="1"/>
  <c r="E6" i="12"/>
  <c r="E11" i="12" s="1"/>
  <c r="F6" i="12"/>
  <c r="F11" i="12" s="1"/>
  <c r="G6" i="12"/>
  <c r="G11" i="12" s="1"/>
  <c r="H6" i="12"/>
  <c r="H7" i="12" s="1"/>
  <c r="I6" i="12"/>
  <c r="I7" i="12" s="1"/>
  <c r="J6" i="12"/>
  <c r="J11" i="12" s="1"/>
  <c r="K6" i="12"/>
  <c r="L6" i="12"/>
  <c r="M6" i="12"/>
  <c r="N6" i="12"/>
  <c r="O6" i="12"/>
  <c r="O11" i="12" s="1"/>
  <c r="P6" i="12"/>
  <c r="P11" i="12" s="1"/>
  <c r="B6" i="12"/>
  <c r="B11" i="12" s="1"/>
  <c r="C41" i="18"/>
  <c r="D41" i="18"/>
  <c r="E41" i="18"/>
  <c r="F41" i="18"/>
  <c r="F42" i="18" s="1"/>
  <c r="G41" i="18"/>
  <c r="G42" i="18" s="1"/>
  <c r="H41" i="18"/>
  <c r="H42" i="18" s="1"/>
  <c r="I41" i="18"/>
  <c r="I42" i="18" s="1"/>
  <c r="J41" i="18"/>
  <c r="J42" i="18" s="1"/>
  <c r="K41" i="18"/>
  <c r="L41" i="18"/>
  <c r="M41" i="18"/>
  <c r="N41" i="18"/>
  <c r="N42" i="18" s="1"/>
  <c r="O41" i="18"/>
  <c r="O42" i="18" s="1"/>
  <c r="P41" i="18"/>
  <c r="P42" i="18" s="1"/>
  <c r="C42" i="18"/>
  <c r="D42" i="18"/>
  <c r="E42" i="18"/>
  <c r="K42" i="18"/>
  <c r="L42" i="18"/>
  <c r="M42" i="18"/>
  <c r="B42" i="18"/>
  <c r="B41" i="18"/>
  <c r="O7" i="12" l="1"/>
  <c r="H11" i="12"/>
  <c r="C7" i="12"/>
  <c r="I11" i="12"/>
  <c r="J7" i="12"/>
</calcChain>
</file>

<file path=xl/sharedStrings.xml><?xml version="1.0" encoding="utf-8"?>
<sst xmlns="http://schemas.openxmlformats.org/spreadsheetml/2006/main" count="883" uniqueCount="361">
  <si>
    <t>Table 1. Impact Pop by Sex</t>
  </si>
  <si>
    <t>Impact Pop</t>
  </si>
  <si>
    <t>Sex</t>
  </si>
  <si>
    <t>Total</t>
  </si>
  <si>
    <t>Male</t>
  </si>
  <si>
    <t>Female</t>
  </si>
  <si>
    <t>TOTAL Impact</t>
  </si>
  <si>
    <t>Impact by birth</t>
  </si>
  <si>
    <t xml:space="preserve">   Impact - BP - MBP FAS</t>
  </si>
  <si>
    <t xml:space="preserve">   Impact - BP - FBP FAS</t>
  </si>
  <si>
    <t xml:space="preserve">   Impact - BP- MBP and FBP FAS</t>
  </si>
  <si>
    <t xml:space="preserve">   Impact - BP only</t>
  </si>
  <si>
    <t>Child of Impact only</t>
  </si>
  <si>
    <t xml:space="preserve">   MBP FAS only</t>
  </si>
  <si>
    <t xml:space="preserve">   FBP FAS only</t>
  </si>
  <si>
    <t xml:space="preserve">   MBP-FBP only</t>
  </si>
  <si>
    <t>All others</t>
  </si>
  <si>
    <t>Total Impact Pop</t>
  </si>
  <si>
    <t xml:space="preserve">   Born in FAS</t>
  </si>
  <si>
    <t xml:space="preserve">   Child &lt; 18 FAS Parent</t>
  </si>
  <si>
    <t>Institutional</t>
  </si>
  <si>
    <t>GQ non-Institutional</t>
  </si>
  <si>
    <t>Head</t>
  </si>
  <si>
    <t>Spouse</t>
  </si>
  <si>
    <t>Child</t>
  </si>
  <si>
    <t>Stepchild</t>
  </si>
  <si>
    <t>Sibling</t>
  </si>
  <si>
    <t>Parent</t>
  </si>
  <si>
    <t>Grandchild</t>
  </si>
  <si>
    <t>Unspecified</t>
  </si>
  <si>
    <t>Child in law</t>
  </si>
  <si>
    <t>Parent in law</t>
  </si>
  <si>
    <t>Sibling in law</t>
  </si>
  <si>
    <t>Nephew/niece</t>
  </si>
  <si>
    <t>Grandparent</t>
  </si>
  <si>
    <t>Uncle/aunt</t>
  </si>
  <si>
    <t>Cousin</t>
  </si>
  <si>
    <t>Other relative</t>
  </si>
  <si>
    <t>Roomer</t>
  </si>
  <si>
    <t>Roommate</t>
  </si>
  <si>
    <t>Unmarried partner</t>
  </si>
  <si>
    <t>Other non-relative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</si>
  <si>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</si>
  <si>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</si>
  <si>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</si>
  <si>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</si>
  <si>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</si>
  <si>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</si>
  <si>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</si>
  <si>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</si>
  <si>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</si>
  <si>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</si>
  <si>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</si>
  <si>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</si>
  <si>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</si>
  <si>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</si>
  <si>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</si>
  <si>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Race</t>
  </si>
  <si>
    <t>Chamorro</t>
  </si>
  <si>
    <t>Palauan</t>
  </si>
  <si>
    <t>Chuukese</t>
  </si>
  <si>
    <t>Pohnpeian</t>
  </si>
  <si>
    <t>Yapese</t>
  </si>
  <si>
    <t>Other Pacific Islander</t>
  </si>
  <si>
    <t>Chinese</t>
  </si>
  <si>
    <t>Filipino</t>
  </si>
  <si>
    <t>Japanese</t>
  </si>
  <si>
    <t>Korean</t>
  </si>
  <si>
    <t>Other Asian</t>
  </si>
  <si>
    <t>White</t>
  </si>
  <si>
    <t>Black</t>
  </si>
  <si>
    <t>Single other</t>
  </si>
  <si>
    <t>Chamorro and other</t>
  </si>
  <si>
    <t>Asian and other</t>
  </si>
  <si>
    <t>Both Chamorro and Asian</t>
  </si>
  <si>
    <t>Other multiple</t>
  </si>
  <si>
    <t>Not classified</t>
  </si>
  <si>
    <t xml:space="preserve">   Ancestry 1</t>
  </si>
  <si>
    <t>European</t>
  </si>
  <si>
    <t>Hispanic general</t>
  </si>
  <si>
    <t>Mexican</t>
  </si>
  <si>
    <t>Other South American</t>
  </si>
  <si>
    <t>African</t>
  </si>
  <si>
    <t>Vietnamese</t>
  </si>
  <si>
    <t>Other Pacific</t>
  </si>
  <si>
    <t>Hawaiian</t>
  </si>
  <si>
    <t>Samoan</t>
  </si>
  <si>
    <t>Ponapean</t>
  </si>
  <si>
    <t>Pacific Islander</t>
  </si>
  <si>
    <t>Other North American</t>
  </si>
  <si>
    <t xml:space="preserve">   Marital status</t>
  </si>
  <si>
    <t>Now married</t>
  </si>
  <si>
    <t>Widowed</t>
  </si>
  <si>
    <t>Divorced</t>
  </si>
  <si>
    <t>Separated</t>
  </si>
  <si>
    <t>Never married</t>
  </si>
  <si>
    <t xml:space="preserve">   Citizenship</t>
  </si>
  <si>
    <t>Guam born</t>
  </si>
  <si>
    <t>US Born</t>
  </si>
  <si>
    <t>Other US</t>
  </si>
  <si>
    <t>Naturalized citizen</t>
  </si>
  <si>
    <t>Permanent migant</t>
  </si>
  <si>
    <t>Temporary migrant</t>
  </si>
  <si>
    <t xml:space="preserve">   Year migrated</t>
  </si>
  <si>
    <t>1989 or 1990</t>
  </si>
  <si>
    <t>1987 or 1988</t>
  </si>
  <si>
    <t>1985 or 1986</t>
  </si>
  <si>
    <t>1980 to 1984</t>
  </si>
  <si>
    <t>1975 to 1979</t>
  </si>
  <si>
    <t>1970 to 1974</t>
  </si>
  <si>
    <t>1961 to 1969</t>
  </si>
  <si>
    <t>NA</t>
  </si>
  <si>
    <t xml:space="preserve">   School attendance</t>
  </si>
  <si>
    <t xml:space="preserve">   Total</t>
  </si>
  <si>
    <t xml:space="preserve">   Current grade</t>
  </si>
  <si>
    <t>Elementary</t>
  </si>
  <si>
    <t>Secondary</t>
  </si>
  <si>
    <t>Tertiary</t>
  </si>
  <si>
    <t xml:space="preserve">   Public school</t>
  </si>
  <si>
    <t xml:space="preserve">   Private school</t>
  </si>
  <si>
    <t xml:space="preserve">   Highest grade</t>
  </si>
  <si>
    <t>Less than 8th</t>
  </si>
  <si>
    <t>9th to 12th</t>
  </si>
  <si>
    <t>High School graduate</t>
  </si>
  <si>
    <t>College to AS</t>
  </si>
  <si>
    <t>Bachelor</t>
  </si>
  <si>
    <t>Higher</t>
  </si>
  <si>
    <t xml:space="preserve">   Vocational education</t>
  </si>
  <si>
    <t>No vocational training</t>
  </si>
  <si>
    <t>Training on Guam</t>
  </si>
  <si>
    <t>Training outside Guam</t>
  </si>
  <si>
    <t xml:space="preserve">   FAS Birthplace</t>
  </si>
  <si>
    <t>Palau</t>
  </si>
  <si>
    <t>Kosrae</t>
  </si>
  <si>
    <t>Pohnpei</t>
  </si>
  <si>
    <t>Yap</t>
  </si>
  <si>
    <t>Chuuk</t>
  </si>
  <si>
    <t>Guam/CNMI</t>
  </si>
  <si>
    <t>US and Puerto Rico</t>
  </si>
  <si>
    <t>Others</t>
  </si>
  <si>
    <t xml:space="preserve">   Father's FAS Birthplace</t>
  </si>
  <si>
    <t xml:space="preserve">   Mother's FAS Birthplace</t>
  </si>
  <si>
    <t xml:space="preserve">   Military dependence</t>
  </si>
  <si>
    <t>Dependent of active duty</t>
  </si>
  <si>
    <t>Dependent of retired</t>
  </si>
  <si>
    <t>NO</t>
  </si>
  <si>
    <t xml:space="preserve">   Mobility</t>
  </si>
  <si>
    <t>AFTER_APRIL_1985</t>
  </si>
  <si>
    <t>YES</t>
  </si>
  <si>
    <t xml:space="preserve">   Residence in 1985</t>
  </si>
  <si>
    <t>Same house in 1985</t>
  </si>
  <si>
    <t>Same District</t>
  </si>
  <si>
    <t>Different district</t>
  </si>
  <si>
    <t>Outside Guam</t>
  </si>
  <si>
    <t xml:space="preserve">   FAS Residence in 1985</t>
  </si>
  <si>
    <t xml:space="preserve">   Literacy</t>
  </si>
  <si>
    <t>Literate</t>
  </si>
  <si>
    <t>Illiterate</t>
  </si>
  <si>
    <t xml:space="preserve">   Language 1</t>
  </si>
  <si>
    <t>Other language</t>
  </si>
  <si>
    <t>English only</t>
  </si>
  <si>
    <t xml:space="preserve">   FAS Language</t>
  </si>
  <si>
    <t>Other Micronesian</t>
  </si>
  <si>
    <t xml:space="preserve">   Language frequency</t>
  </si>
  <si>
    <t>English more than other language</t>
  </si>
  <si>
    <t>Equally often</t>
  </si>
  <si>
    <t>Other language more than English</t>
  </si>
  <si>
    <t>Does not speak English</t>
  </si>
  <si>
    <t xml:space="preserve">   Military</t>
  </si>
  <si>
    <t>Now active</t>
  </si>
  <si>
    <t>Active in the past</t>
  </si>
  <si>
    <t>No service</t>
  </si>
  <si>
    <t xml:space="preserve">   Military benefits</t>
  </si>
  <si>
    <t xml:space="preserve">   Disability 1</t>
  </si>
  <si>
    <t xml:space="preserve">   Disability 2</t>
  </si>
  <si>
    <t xml:space="preserve">   Personal care</t>
  </si>
  <si>
    <t>None</t>
  </si>
  <si>
    <t>15+</t>
  </si>
  <si>
    <t>Mean</t>
  </si>
  <si>
    <t xml:space="preserve">   Employment Status Recode</t>
  </si>
  <si>
    <t>Not in labor force</t>
  </si>
  <si>
    <t xml:space="preserve">   Work last week</t>
  </si>
  <si>
    <t>Paid no subsistence</t>
  </si>
  <si>
    <t>Paid and subsistence</t>
  </si>
  <si>
    <t>Subsistence only</t>
  </si>
  <si>
    <t>Did not work</t>
  </si>
  <si>
    <t>Paid work</t>
  </si>
  <si>
    <t>No paid work</t>
  </si>
  <si>
    <t xml:space="preserve">   Hours worked</t>
  </si>
  <si>
    <t>1 - 14 hrs</t>
  </si>
  <si>
    <t>15 - 34 hrs</t>
  </si>
  <si>
    <t>35 - 49 hrs</t>
  </si>
  <si>
    <t>50+ hrs</t>
  </si>
  <si>
    <t xml:space="preserve">   How to get to work</t>
  </si>
  <si>
    <t>Car</t>
  </si>
  <si>
    <t>Public transport</t>
  </si>
  <si>
    <t>Boat</t>
  </si>
  <si>
    <t>Taxi</t>
  </si>
  <si>
    <t>Motorcycle</t>
  </si>
  <si>
    <t>Bicycle</t>
  </si>
  <si>
    <t>Walked</t>
  </si>
  <si>
    <t>Worked at home</t>
  </si>
  <si>
    <t>Other transport</t>
  </si>
  <si>
    <t xml:space="preserve">   Riders</t>
  </si>
  <si>
    <t>Alone</t>
  </si>
  <si>
    <t>10+</t>
  </si>
  <si>
    <t xml:space="preserve">   travel time</t>
  </si>
  <si>
    <t>1 - 4 minutes</t>
  </si>
  <si>
    <t>5 - 9 minutes</t>
  </si>
  <si>
    <t>10 - 14 minutes</t>
  </si>
  <si>
    <t>15 - 19 minutes</t>
  </si>
  <si>
    <t>20 - 24 minutes</t>
  </si>
  <si>
    <t>25 - 29 minutes</t>
  </si>
  <si>
    <t>30 - 34 minutes</t>
  </si>
  <si>
    <t>35 - 39 minutes</t>
  </si>
  <si>
    <t>40 - 59 minutes</t>
  </si>
  <si>
    <t>60 - 89 minutes</t>
  </si>
  <si>
    <t>90 - 99 minutes</t>
  </si>
  <si>
    <t xml:space="preserve">   Temporary off</t>
  </si>
  <si>
    <t>LAYOFF</t>
  </si>
  <si>
    <t>VACATION</t>
  </si>
  <si>
    <t xml:space="preserve">   Looking for work</t>
  </si>
  <si>
    <t xml:space="preserve">   Available</t>
  </si>
  <si>
    <t>HAS_JOB</t>
  </si>
  <si>
    <t>TEMPORARILY_ILL</t>
  </si>
  <si>
    <t>OTHER_REASONS</t>
  </si>
  <si>
    <t xml:space="preserve">   Year last worked</t>
  </si>
  <si>
    <t>Y1990</t>
  </si>
  <si>
    <t>Y1989</t>
  </si>
  <si>
    <t>Y1988</t>
  </si>
  <si>
    <t>Y1985_1987</t>
  </si>
  <si>
    <t>Y1980_1984</t>
  </si>
  <si>
    <t>Y1979_EARLIER</t>
  </si>
  <si>
    <t>NEVER_WORKED</t>
  </si>
  <si>
    <t>Agri</t>
  </si>
  <si>
    <t>For_Fish</t>
  </si>
  <si>
    <t>Mining</t>
  </si>
  <si>
    <t>Construct</t>
  </si>
  <si>
    <t>Food</t>
  </si>
  <si>
    <t>Textile</t>
  </si>
  <si>
    <t>Apparel</t>
  </si>
  <si>
    <t>Print</t>
  </si>
  <si>
    <t>Chemicals</t>
  </si>
  <si>
    <t>Petrol</t>
  </si>
  <si>
    <t>Rubber</t>
  </si>
  <si>
    <t>Leather</t>
  </si>
  <si>
    <t>Nondur_Oth</t>
  </si>
  <si>
    <t>Lumber</t>
  </si>
  <si>
    <t>Stone</t>
  </si>
  <si>
    <t>Metal</t>
  </si>
  <si>
    <t>Machines</t>
  </si>
  <si>
    <t>Profess</t>
  </si>
  <si>
    <t>Dur_Oth</t>
  </si>
  <si>
    <t>Trans</t>
  </si>
  <si>
    <t>Communicat</t>
  </si>
  <si>
    <t>Utilities</t>
  </si>
  <si>
    <t>Wsdurable</t>
  </si>
  <si>
    <t>Wsnon_Durab</t>
  </si>
  <si>
    <t>Eat_Drink</t>
  </si>
  <si>
    <t>Retail_Other</t>
  </si>
  <si>
    <t>Finance</t>
  </si>
  <si>
    <t>Busin_Ser</t>
  </si>
  <si>
    <t>Repair_Ser</t>
  </si>
  <si>
    <t>Person_Ser</t>
  </si>
  <si>
    <t>Entertain</t>
  </si>
  <si>
    <t>Health</t>
  </si>
  <si>
    <t>Legal</t>
  </si>
  <si>
    <t>Educat</t>
  </si>
  <si>
    <t>Engin_Arch</t>
  </si>
  <si>
    <t>Pro_Oth</t>
  </si>
  <si>
    <t>Public_Adm</t>
  </si>
  <si>
    <t>Armed_Forces</t>
  </si>
  <si>
    <t>Res_Lab_For</t>
  </si>
  <si>
    <t>Non_Military</t>
  </si>
  <si>
    <t xml:space="preserve">   Occupation</t>
  </si>
  <si>
    <t>Exec_Admin</t>
  </si>
  <si>
    <t>Profs_Spec</t>
  </si>
  <si>
    <t>Techies</t>
  </si>
  <si>
    <t>Sales_Occ</t>
  </si>
  <si>
    <t>Admin_Supp</t>
  </si>
  <si>
    <t>Private_Hh</t>
  </si>
  <si>
    <t>Protective</t>
  </si>
  <si>
    <t>Heal_Serv</t>
  </si>
  <si>
    <t>Clean</t>
  </si>
  <si>
    <t>Perserv</t>
  </si>
  <si>
    <t>Farming</t>
  </si>
  <si>
    <t>Mechanics</t>
  </si>
  <si>
    <t>Extractors</t>
  </si>
  <si>
    <t>Precise_Prod</t>
  </si>
  <si>
    <t>Machine_Ops</t>
  </si>
  <si>
    <t>Transports</t>
  </si>
  <si>
    <t>Handlers</t>
  </si>
  <si>
    <t>Unique_Milit</t>
  </si>
  <si>
    <t>Reserv_Lf</t>
  </si>
  <si>
    <t xml:space="preserve">   Class of worker</t>
  </si>
  <si>
    <t>For profit</t>
  </si>
  <si>
    <t>Not for profit</t>
  </si>
  <si>
    <t>Local government</t>
  </si>
  <si>
    <t>Federal government</t>
  </si>
  <si>
    <t>Own business unincorporated</t>
  </si>
  <si>
    <t>Own business incorporated</t>
  </si>
  <si>
    <t>Family business</t>
  </si>
  <si>
    <t>FIve years or more no work</t>
  </si>
  <si>
    <t xml:space="preserve">   Work in 1989</t>
  </si>
  <si>
    <t>Yes</t>
  </si>
  <si>
    <t>No</t>
  </si>
  <si>
    <t xml:space="preserve">   Weeks worked in 1989</t>
  </si>
  <si>
    <t>1 - 13 weeks</t>
  </si>
  <si>
    <t>14 - 26 weeks</t>
  </si>
  <si>
    <t>27 - 39 weeks</t>
  </si>
  <si>
    <t>40 - 49 weeks</t>
  </si>
  <si>
    <t>50 - 52 weeks</t>
  </si>
  <si>
    <t xml:space="preserve">   Wages</t>
  </si>
  <si>
    <t>$1 to $2499</t>
  </si>
  <si>
    <t>$2500 to $4999</t>
  </si>
  <si>
    <t>$5000 to $7499</t>
  </si>
  <si>
    <t>$7500 to $9999</t>
  </si>
  <si>
    <t>$10000 to $14999</t>
  </si>
  <si>
    <t>$15000 to $24999</t>
  </si>
  <si>
    <t>$25000 to $34999</t>
  </si>
  <si>
    <t>$35000 to $49999</t>
  </si>
  <si>
    <t>$50000 or more</t>
  </si>
  <si>
    <t xml:space="preserve">   Total Income</t>
  </si>
  <si>
    <t>$50000 to $74999</t>
  </si>
  <si>
    <t>$75000 to $99999</t>
  </si>
  <si>
    <t>$100000 or more</t>
  </si>
  <si>
    <t xml:space="preserve">   Poverty</t>
  </si>
  <si>
    <t>Below 50 %</t>
  </si>
  <si>
    <t>50 % to 99 %</t>
  </si>
  <si>
    <t>100 % to 124 %</t>
  </si>
  <si>
    <t>125 % to 184 %</t>
  </si>
  <si>
    <t>185 % or more</t>
  </si>
  <si>
    <t>Below poverty</t>
  </si>
  <si>
    <t xml:space="preserve">    Percent</t>
  </si>
  <si>
    <t>Table 2. Relation by Impact pop and Sex, Guam: 1990</t>
  </si>
  <si>
    <t>Table 3. age5 by Impact pop and Sex, Guam: 1990</t>
  </si>
  <si>
    <t>Table 4. Race, Ancestry 1 by Impact pop and Sex, Guam: 1990</t>
  </si>
  <si>
    <t>Table 5. Marital status, Citizenship, Year migrated by Impact pop and Sex, Guam: 1990</t>
  </si>
  <si>
    <t>Table 6. School attendance and Current grade, Highest grade, Highest grade, Vocational education by Impact pop and Sex, Guam: 1990</t>
  </si>
  <si>
    <t>Table 7. FAS Birthplace, Father's FAS Birthplace, Mother's FAS Birthplace by Impact pop and Sex, Guam: 1990</t>
  </si>
  <si>
    <t>Table 8. Military dependence, Mobility, Residence in 1985, FAS Residence in 1985 by Impact pop and Sex, Guam: 1990</t>
  </si>
  <si>
    <t>Table 9. Literacy, Language 1, FAS Language, Language frequency by Impact pop and Sex, Guam: 1990</t>
  </si>
  <si>
    <t>Table 10. Military, Military benefits, Disability 1, Disability 2, Mobility, Personal care by Impact pop and Sex, Guam: 1990</t>
  </si>
  <si>
    <t>Table 11. Fertility by Impact pop and Sex, Guam: 1990</t>
  </si>
  <si>
    <t>Table 12. Employment Status Recode, Work last week, Work last week, Hours worked by Impact pop and Sex, Guam: 1990</t>
  </si>
  <si>
    <t>Table 13. How to get to work, Riders, travel time by Impact pop and Sex, Guam: 1990</t>
  </si>
  <si>
    <t>Table 14. Temporary off, Looking for work, Available, Year last worked by Impact pop and Sex, Guam: 1990</t>
  </si>
  <si>
    <t>Table 15. Industry by Impact pop and Sex, Guam: 1990</t>
  </si>
  <si>
    <t>Table 16. Occupation, Class of worker by Impact pop and Sex, Guam: 1990</t>
  </si>
  <si>
    <t>Table 17. Work in 1989, Weeks worked in 1989, Hours worked by Impact pop and Sex, Guam: 1990</t>
  </si>
  <si>
    <t>Table 18. Wages, Total Income, Poverty by Impact pop and Sex, Guam: 1990</t>
  </si>
  <si>
    <t>Source: 1990 Guam Public Use Microdata Sample</t>
  </si>
  <si>
    <t xml:space="preserve">    Total</t>
  </si>
  <si>
    <t>In the labor force</t>
  </si>
  <si>
    <t xml:space="preserve">   Employed and working</t>
  </si>
  <si>
    <t xml:space="preserve">   Employed not working</t>
  </si>
  <si>
    <t xml:space="preserve">   Unemployed</t>
  </si>
  <si>
    <t xml:space="preserve">   Armed Forces working</t>
  </si>
  <si>
    <t xml:space="preserve">   Armed Forces no work</t>
  </si>
  <si>
    <t xml:space="preserve">     Percent Civ LF</t>
  </si>
  <si>
    <t xml:space="preserve">      Percent of Civ 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</si>
</sst>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54FF-E3E4-4D75-AA1F-246EAD9F8C39}">
  <dimension ref="A1:D15"/>
  <sheetViews>
    <sheetView workbookViewId="0">
      <selection sqref="A1:D15"/>
    </sheetView>
  </sheetViews>
  <sheetFormatPr defaultRowHeight="14.4" x14ac:dyDescent="0.3"/>
  <sheetData>
    <row r="1" spans="1:4" x14ac:dyDescent="0.3">
      <c r="A1" t="s">
        <v>0</v>
      </c>
    </row>
    <row r="2" spans="1:4" x14ac:dyDescent="0.3">
      <c r="A2" t="s">
        <v>1</v>
      </c>
      <c r="B2" t="s">
        <v>2</v>
      </c>
    </row>
    <row r="3" spans="1:4" x14ac:dyDescent="0.3">
      <c r="B3" t="s">
        <v>3</v>
      </c>
      <c r="C3" t="s">
        <v>4</v>
      </c>
      <c r="D3" t="s">
        <v>5</v>
      </c>
    </row>
    <row r="4" spans="1:4" x14ac:dyDescent="0.3">
      <c r="A4" t="s">
        <v>3</v>
      </c>
      <c r="B4">
        <v>132340</v>
      </c>
      <c r="C4">
        <v>71270</v>
      </c>
      <c r="D4">
        <v>61070</v>
      </c>
    </row>
    <row r="5" spans="1:4" x14ac:dyDescent="0.3">
      <c r="A5" t="s">
        <v>6</v>
      </c>
      <c r="B5">
        <v>4820</v>
      </c>
      <c r="C5">
        <v>2480</v>
      </c>
      <c r="D5">
        <v>2340</v>
      </c>
    </row>
    <row r="6" spans="1:4" x14ac:dyDescent="0.3">
      <c r="A6" t="s">
        <v>7</v>
      </c>
      <c r="B6">
        <v>3560</v>
      </c>
      <c r="C6">
        <v>1780</v>
      </c>
      <c r="D6">
        <v>1780</v>
      </c>
    </row>
    <row r="7" spans="1:4" x14ac:dyDescent="0.3">
      <c r="A7" t="s">
        <v>8</v>
      </c>
      <c r="B7">
        <v>160</v>
      </c>
      <c r="C7">
        <v>90</v>
      </c>
      <c r="D7">
        <v>70</v>
      </c>
    </row>
    <row r="8" spans="1:4" x14ac:dyDescent="0.3">
      <c r="A8" t="s">
        <v>9</v>
      </c>
      <c r="B8">
        <v>50</v>
      </c>
      <c r="C8">
        <v>30</v>
      </c>
      <c r="D8">
        <v>20</v>
      </c>
    </row>
    <row r="9" spans="1:4" x14ac:dyDescent="0.3">
      <c r="A9" t="s">
        <v>10</v>
      </c>
      <c r="B9">
        <v>3230</v>
      </c>
      <c r="C9">
        <v>1630</v>
      </c>
      <c r="D9">
        <v>1600</v>
      </c>
    </row>
    <row r="10" spans="1:4" x14ac:dyDescent="0.3">
      <c r="A10" t="s">
        <v>11</v>
      </c>
      <c r="B10">
        <v>120</v>
      </c>
      <c r="C10">
        <v>30</v>
      </c>
      <c r="D10">
        <v>90</v>
      </c>
    </row>
    <row r="11" spans="1:4" x14ac:dyDescent="0.3">
      <c r="A11" t="s">
        <v>12</v>
      </c>
      <c r="B11">
        <v>1260</v>
      </c>
      <c r="C11">
        <v>700</v>
      </c>
      <c r="D11">
        <v>560</v>
      </c>
    </row>
    <row r="12" spans="1:4" x14ac:dyDescent="0.3">
      <c r="A12" t="s">
        <v>13</v>
      </c>
      <c r="B12">
        <v>430</v>
      </c>
      <c r="C12">
        <v>280</v>
      </c>
      <c r="D12">
        <v>150</v>
      </c>
    </row>
    <row r="13" spans="1:4" x14ac:dyDescent="0.3">
      <c r="A13" t="s">
        <v>14</v>
      </c>
      <c r="B13">
        <v>280</v>
      </c>
      <c r="C13">
        <v>150</v>
      </c>
      <c r="D13">
        <v>130</v>
      </c>
    </row>
    <row r="14" spans="1:4" x14ac:dyDescent="0.3">
      <c r="A14" t="s">
        <v>15</v>
      </c>
      <c r="B14">
        <v>550</v>
      </c>
      <c r="C14">
        <v>270</v>
      </c>
      <c r="D14">
        <v>280</v>
      </c>
    </row>
    <row r="15" spans="1:4" x14ac:dyDescent="0.3">
      <c r="A15" t="s">
        <v>16</v>
      </c>
      <c r="B15">
        <v>127520</v>
      </c>
      <c r="C15">
        <v>68790</v>
      </c>
      <c r="D15">
        <v>58730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6E43-B2BC-4539-A374-D659ADFA4B6D}">
  <dimension ref="A1:P35"/>
  <sheetViews>
    <sheetView tabSelected="1" view="pageBreakPreview" zoomScale="125" zoomScaleNormal="100" zoomScaleSheetLayoutView="125" workbookViewId="0">
      <selection activeCell="C26" sqref="C26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342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168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169</v>
      </c>
      <c r="B6" s="1">
        <v>11660</v>
      </c>
      <c r="C6" s="1">
        <v>10250</v>
      </c>
      <c r="D6" s="1">
        <v>1410</v>
      </c>
      <c r="E6" s="1">
        <v>30</v>
      </c>
      <c r="F6" s="1">
        <v>30</v>
      </c>
      <c r="G6" s="1">
        <v>0</v>
      </c>
      <c r="H6" s="1">
        <v>30</v>
      </c>
      <c r="I6" s="1">
        <v>30</v>
      </c>
      <c r="J6" s="1">
        <v>0</v>
      </c>
      <c r="K6" s="1">
        <v>0</v>
      </c>
      <c r="L6" s="1">
        <v>0</v>
      </c>
      <c r="M6" s="1">
        <v>0</v>
      </c>
      <c r="N6" s="1">
        <v>11630</v>
      </c>
      <c r="O6" s="1">
        <v>10220</v>
      </c>
      <c r="P6" s="1">
        <v>1410</v>
      </c>
    </row>
    <row r="7" spans="1:16" x14ac:dyDescent="0.2">
      <c r="A7" s="1" t="s">
        <v>170</v>
      </c>
      <c r="B7" s="1">
        <v>8670</v>
      </c>
      <c r="C7" s="1">
        <v>8030</v>
      </c>
      <c r="D7" s="1">
        <v>640</v>
      </c>
      <c r="E7" s="1">
        <v>60</v>
      </c>
      <c r="F7" s="1">
        <v>60</v>
      </c>
      <c r="G7" s="1">
        <v>0</v>
      </c>
      <c r="H7" s="1">
        <v>60</v>
      </c>
      <c r="I7" s="1">
        <v>60</v>
      </c>
      <c r="J7" s="1">
        <v>0</v>
      </c>
      <c r="K7" s="1">
        <v>0</v>
      </c>
      <c r="L7" s="1">
        <v>0</v>
      </c>
      <c r="M7" s="1">
        <v>0</v>
      </c>
      <c r="N7" s="1">
        <v>8610</v>
      </c>
      <c r="O7" s="1">
        <v>7970</v>
      </c>
      <c r="P7" s="1">
        <v>640</v>
      </c>
    </row>
    <row r="8" spans="1:16" x14ac:dyDescent="0.2">
      <c r="A8" s="1" t="s">
        <v>171</v>
      </c>
      <c r="B8" s="1">
        <v>70720</v>
      </c>
      <c r="C8" s="1">
        <v>31690</v>
      </c>
      <c r="D8" s="1">
        <v>39030</v>
      </c>
      <c r="E8" s="1">
        <v>2830</v>
      </c>
      <c r="F8" s="1">
        <v>1380</v>
      </c>
      <c r="G8" s="1">
        <v>1450</v>
      </c>
      <c r="H8" s="1">
        <v>2770</v>
      </c>
      <c r="I8" s="1">
        <v>1340</v>
      </c>
      <c r="J8" s="1">
        <v>1430</v>
      </c>
      <c r="K8" s="1">
        <v>60</v>
      </c>
      <c r="L8" s="1">
        <v>40</v>
      </c>
      <c r="M8" s="1">
        <v>20</v>
      </c>
      <c r="N8" s="1">
        <v>67890</v>
      </c>
      <c r="O8" s="1">
        <v>30310</v>
      </c>
      <c r="P8" s="1">
        <v>37580</v>
      </c>
    </row>
    <row r="9" spans="1:16" x14ac:dyDescent="0.2">
      <c r="A9" s="1" t="s">
        <v>111</v>
      </c>
      <c r="B9" s="1">
        <v>41290</v>
      </c>
      <c r="C9" s="1">
        <v>21300</v>
      </c>
      <c r="D9" s="1">
        <v>19990</v>
      </c>
      <c r="E9" s="1">
        <v>1900</v>
      </c>
      <c r="F9" s="1">
        <v>1010</v>
      </c>
      <c r="G9" s="1">
        <v>890</v>
      </c>
      <c r="H9" s="1">
        <v>700</v>
      </c>
      <c r="I9" s="1">
        <v>350</v>
      </c>
      <c r="J9" s="1">
        <v>350</v>
      </c>
      <c r="K9" s="1">
        <v>1200</v>
      </c>
      <c r="L9" s="1">
        <v>660</v>
      </c>
      <c r="M9" s="1">
        <v>540</v>
      </c>
      <c r="N9" s="1">
        <v>39390</v>
      </c>
      <c r="O9" s="1">
        <v>20290</v>
      </c>
      <c r="P9" s="1">
        <v>19100</v>
      </c>
    </row>
    <row r="10" spans="1:16" x14ac:dyDescent="0.2">
      <c r="A10" s="1" t="s">
        <v>172</v>
      </c>
    </row>
    <row r="11" spans="1:16" x14ac:dyDescent="0.2">
      <c r="A11" s="1" t="s">
        <v>3</v>
      </c>
      <c r="B11" s="1">
        <v>132340</v>
      </c>
      <c r="C11" s="1">
        <v>71270</v>
      </c>
      <c r="D11" s="1">
        <v>61070</v>
      </c>
      <c r="E11" s="1">
        <v>4820</v>
      </c>
      <c r="F11" s="1">
        <v>2480</v>
      </c>
      <c r="G11" s="1">
        <v>2340</v>
      </c>
      <c r="H11" s="1">
        <v>3560</v>
      </c>
      <c r="I11" s="1">
        <v>1780</v>
      </c>
      <c r="J11" s="1">
        <v>1780</v>
      </c>
      <c r="K11" s="1">
        <v>1260</v>
      </c>
      <c r="L11" s="1">
        <v>700</v>
      </c>
      <c r="M11" s="1">
        <v>560</v>
      </c>
      <c r="N11" s="1">
        <v>127520</v>
      </c>
      <c r="O11" s="1">
        <v>68790</v>
      </c>
      <c r="P11" s="1">
        <v>58730</v>
      </c>
    </row>
    <row r="12" spans="1:16" x14ac:dyDescent="0.2">
      <c r="A12" s="1" t="s">
        <v>148</v>
      </c>
      <c r="B12" s="1">
        <v>2040</v>
      </c>
      <c r="C12" s="1">
        <v>1710</v>
      </c>
      <c r="D12" s="1">
        <v>330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2040</v>
      </c>
      <c r="O12" s="1">
        <v>1710</v>
      </c>
      <c r="P12" s="1">
        <v>330</v>
      </c>
    </row>
    <row r="13" spans="1:16" x14ac:dyDescent="0.2">
      <c r="A13" s="1" t="s">
        <v>145</v>
      </c>
      <c r="B13" s="1">
        <v>89010</v>
      </c>
      <c r="C13" s="1">
        <v>48260</v>
      </c>
      <c r="D13" s="1">
        <v>40750</v>
      </c>
      <c r="E13" s="1">
        <v>2920</v>
      </c>
      <c r="F13" s="1">
        <v>1470</v>
      </c>
      <c r="G13" s="1">
        <v>1450</v>
      </c>
      <c r="H13" s="1">
        <v>2860</v>
      </c>
      <c r="I13" s="1">
        <v>1430</v>
      </c>
      <c r="J13" s="1">
        <v>1430</v>
      </c>
      <c r="K13" s="1">
        <v>60</v>
      </c>
      <c r="L13" s="1">
        <v>40</v>
      </c>
      <c r="M13" s="1">
        <v>20</v>
      </c>
      <c r="N13" s="1">
        <v>86090</v>
      </c>
      <c r="O13" s="1">
        <v>46790</v>
      </c>
      <c r="P13" s="1">
        <v>39300</v>
      </c>
    </row>
    <row r="14" spans="1:16" x14ac:dyDescent="0.2">
      <c r="A14" s="1" t="s">
        <v>111</v>
      </c>
      <c r="B14" s="1">
        <v>41290</v>
      </c>
      <c r="C14" s="1">
        <v>21300</v>
      </c>
      <c r="D14" s="1">
        <v>19990</v>
      </c>
      <c r="E14" s="1">
        <v>1900</v>
      </c>
      <c r="F14" s="1">
        <v>1010</v>
      </c>
      <c r="G14" s="1">
        <v>890</v>
      </c>
      <c r="H14" s="1">
        <v>700</v>
      </c>
      <c r="I14" s="1">
        <v>350</v>
      </c>
      <c r="J14" s="1">
        <v>350</v>
      </c>
      <c r="K14" s="1">
        <v>1200</v>
      </c>
      <c r="L14" s="1">
        <v>660</v>
      </c>
      <c r="M14" s="1">
        <v>540</v>
      </c>
      <c r="N14" s="1">
        <v>39390</v>
      </c>
      <c r="O14" s="1">
        <v>20290</v>
      </c>
      <c r="P14" s="1">
        <v>19100</v>
      </c>
    </row>
    <row r="15" spans="1:16" x14ac:dyDescent="0.2">
      <c r="A15" s="1" t="s">
        <v>173</v>
      </c>
    </row>
    <row r="16" spans="1:16" x14ac:dyDescent="0.2">
      <c r="A16" s="1" t="s">
        <v>3</v>
      </c>
      <c r="B16" s="1">
        <v>132340</v>
      </c>
      <c r="C16" s="1">
        <v>71270</v>
      </c>
      <c r="D16" s="1">
        <v>61070</v>
      </c>
      <c r="E16" s="1">
        <v>4820</v>
      </c>
      <c r="F16" s="1">
        <v>2480</v>
      </c>
      <c r="G16" s="1">
        <v>2340</v>
      </c>
      <c r="H16" s="1">
        <v>3560</v>
      </c>
      <c r="I16" s="1">
        <v>1780</v>
      </c>
      <c r="J16" s="1">
        <v>1780</v>
      </c>
      <c r="K16" s="1">
        <v>1260</v>
      </c>
      <c r="L16" s="1">
        <v>700</v>
      </c>
      <c r="M16" s="1">
        <v>560</v>
      </c>
      <c r="N16" s="1">
        <v>127520</v>
      </c>
      <c r="O16" s="1">
        <v>68790</v>
      </c>
      <c r="P16" s="1">
        <v>58730</v>
      </c>
    </row>
    <row r="17" spans="1:16" x14ac:dyDescent="0.2">
      <c r="A17" s="1" t="s">
        <v>148</v>
      </c>
      <c r="B17" s="1">
        <v>3560</v>
      </c>
      <c r="C17" s="1">
        <v>2010</v>
      </c>
      <c r="D17" s="1">
        <v>1550</v>
      </c>
      <c r="E17" s="1">
        <v>120</v>
      </c>
      <c r="F17" s="1">
        <v>70</v>
      </c>
      <c r="G17" s="1">
        <v>50</v>
      </c>
      <c r="H17" s="1">
        <v>120</v>
      </c>
      <c r="I17" s="1">
        <v>70</v>
      </c>
      <c r="J17" s="1">
        <v>50</v>
      </c>
      <c r="K17" s="1">
        <v>0</v>
      </c>
      <c r="L17" s="1">
        <v>0</v>
      </c>
      <c r="M17" s="1">
        <v>0</v>
      </c>
      <c r="N17" s="1">
        <v>3440</v>
      </c>
      <c r="O17" s="1">
        <v>1940</v>
      </c>
      <c r="P17" s="1">
        <v>1500</v>
      </c>
    </row>
    <row r="18" spans="1:16" x14ac:dyDescent="0.2">
      <c r="A18" s="1" t="s">
        <v>145</v>
      </c>
      <c r="B18" s="1">
        <v>87490</v>
      </c>
      <c r="C18" s="1">
        <v>47960</v>
      </c>
      <c r="D18" s="1">
        <v>39530</v>
      </c>
      <c r="E18" s="1">
        <v>2800</v>
      </c>
      <c r="F18" s="1">
        <v>1400</v>
      </c>
      <c r="G18" s="1">
        <v>1400</v>
      </c>
      <c r="H18" s="1">
        <v>2740</v>
      </c>
      <c r="I18" s="1">
        <v>1360</v>
      </c>
      <c r="J18" s="1">
        <v>1380</v>
      </c>
      <c r="K18" s="1">
        <v>60</v>
      </c>
      <c r="L18" s="1">
        <v>40</v>
      </c>
      <c r="M18" s="1">
        <v>20</v>
      </c>
      <c r="N18" s="1">
        <v>84690</v>
      </c>
      <c r="O18" s="1">
        <v>46560</v>
      </c>
      <c r="P18" s="1">
        <v>38130</v>
      </c>
    </row>
    <row r="19" spans="1:16" x14ac:dyDescent="0.2">
      <c r="A19" s="1" t="s">
        <v>111</v>
      </c>
      <c r="B19" s="1">
        <v>41290</v>
      </c>
      <c r="C19" s="1">
        <v>21300</v>
      </c>
      <c r="D19" s="1">
        <v>19990</v>
      </c>
      <c r="E19" s="1">
        <v>1900</v>
      </c>
      <c r="F19" s="1">
        <v>1010</v>
      </c>
      <c r="G19" s="1">
        <v>890</v>
      </c>
      <c r="H19" s="1">
        <v>700</v>
      </c>
      <c r="I19" s="1">
        <v>350</v>
      </c>
      <c r="J19" s="1">
        <v>350</v>
      </c>
      <c r="K19" s="1">
        <v>1200</v>
      </c>
      <c r="L19" s="1">
        <v>660</v>
      </c>
      <c r="M19" s="1">
        <v>540</v>
      </c>
      <c r="N19" s="1">
        <v>39390</v>
      </c>
      <c r="O19" s="1">
        <v>20290</v>
      </c>
      <c r="P19" s="1">
        <v>19100</v>
      </c>
    </row>
    <row r="20" spans="1:16" x14ac:dyDescent="0.2">
      <c r="A20" s="1" t="s">
        <v>174</v>
      </c>
    </row>
    <row r="21" spans="1:16" x14ac:dyDescent="0.2">
      <c r="A21" s="1" t="s">
        <v>3</v>
      </c>
      <c r="B21" s="1">
        <v>132340</v>
      </c>
      <c r="C21" s="1">
        <v>71270</v>
      </c>
      <c r="D21" s="1">
        <v>61070</v>
      </c>
      <c r="E21" s="1">
        <v>4820</v>
      </c>
      <c r="F21" s="1">
        <v>2480</v>
      </c>
      <c r="G21" s="1">
        <v>2340</v>
      </c>
      <c r="H21" s="1">
        <v>3560</v>
      </c>
      <c r="I21" s="1">
        <v>1780</v>
      </c>
      <c r="J21" s="1">
        <v>1780</v>
      </c>
      <c r="K21" s="1">
        <v>1260</v>
      </c>
      <c r="L21" s="1">
        <v>700</v>
      </c>
      <c r="M21" s="1">
        <v>560</v>
      </c>
      <c r="N21" s="1">
        <v>127520</v>
      </c>
      <c r="O21" s="1">
        <v>68790</v>
      </c>
      <c r="P21" s="1">
        <v>58730</v>
      </c>
    </row>
    <row r="22" spans="1:16" x14ac:dyDescent="0.2">
      <c r="A22" s="1" t="s">
        <v>148</v>
      </c>
      <c r="B22" s="1">
        <v>2330</v>
      </c>
      <c r="C22" s="1">
        <v>1250</v>
      </c>
      <c r="D22" s="1">
        <v>1080</v>
      </c>
      <c r="E22" s="1">
        <v>100</v>
      </c>
      <c r="F22" s="1">
        <v>60</v>
      </c>
      <c r="G22" s="1">
        <v>40</v>
      </c>
      <c r="H22" s="1">
        <v>100</v>
      </c>
      <c r="I22" s="1">
        <v>60</v>
      </c>
      <c r="J22" s="1">
        <v>40</v>
      </c>
      <c r="K22" s="1">
        <v>0</v>
      </c>
      <c r="L22" s="1">
        <v>0</v>
      </c>
      <c r="M22" s="1">
        <v>0</v>
      </c>
      <c r="N22" s="1">
        <v>2230</v>
      </c>
      <c r="O22" s="1">
        <v>1190</v>
      </c>
      <c r="P22" s="1">
        <v>1040</v>
      </c>
    </row>
    <row r="23" spans="1:16" x14ac:dyDescent="0.2">
      <c r="A23" s="1" t="s">
        <v>145</v>
      </c>
      <c r="B23" s="1">
        <v>88720</v>
      </c>
      <c r="C23" s="1">
        <v>48720</v>
      </c>
      <c r="D23" s="1">
        <v>40000</v>
      </c>
      <c r="E23" s="1">
        <v>2820</v>
      </c>
      <c r="F23" s="1">
        <v>1410</v>
      </c>
      <c r="G23" s="1">
        <v>1410</v>
      </c>
      <c r="H23" s="1">
        <v>2760</v>
      </c>
      <c r="I23" s="1">
        <v>1370</v>
      </c>
      <c r="J23" s="1">
        <v>1390</v>
      </c>
      <c r="K23" s="1">
        <v>60</v>
      </c>
      <c r="L23" s="1">
        <v>40</v>
      </c>
      <c r="M23" s="1">
        <v>20</v>
      </c>
      <c r="N23" s="1">
        <v>85900</v>
      </c>
      <c r="O23" s="1">
        <v>47310</v>
      </c>
      <c r="P23" s="1">
        <v>38590</v>
      </c>
    </row>
    <row r="24" spans="1:16" x14ac:dyDescent="0.2">
      <c r="A24" s="1" t="s">
        <v>111</v>
      </c>
      <c r="B24" s="1">
        <v>41290</v>
      </c>
      <c r="C24" s="1">
        <v>21300</v>
      </c>
      <c r="D24" s="1">
        <v>19990</v>
      </c>
      <c r="E24" s="1">
        <v>1900</v>
      </c>
      <c r="F24" s="1">
        <v>1010</v>
      </c>
      <c r="G24" s="1">
        <v>890</v>
      </c>
      <c r="H24" s="1">
        <v>700</v>
      </c>
      <c r="I24" s="1">
        <v>350</v>
      </c>
      <c r="J24" s="1">
        <v>350</v>
      </c>
      <c r="K24" s="1">
        <v>1200</v>
      </c>
      <c r="L24" s="1">
        <v>660</v>
      </c>
      <c r="M24" s="1">
        <v>540</v>
      </c>
      <c r="N24" s="1">
        <v>39390</v>
      </c>
      <c r="O24" s="1">
        <v>20290</v>
      </c>
      <c r="P24" s="1">
        <v>19100</v>
      </c>
    </row>
    <row r="25" spans="1:16" x14ac:dyDescent="0.2">
      <c r="A25" s="1" t="s">
        <v>146</v>
      </c>
    </row>
    <row r="26" spans="1:16" x14ac:dyDescent="0.2">
      <c r="A26" s="1" t="s">
        <v>3</v>
      </c>
      <c r="B26" s="1">
        <v>132340</v>
      </c>
      <c r="C26" s="1">
        <v>71270</v>
      </c>
      <c r="D26" s="1">
        <v>61070</v>
      </c>
      <c r="E26" s="1">
        <v>4820</v>
      </c>
      <c r="F26" s="1">
        <v>2480</v>
      </c>
      <c r="G26" s="1">
        <v>2340</v>
      </c>
      <c r="H26" s="1">
        <v>3560</v>
      </c>
      <c r="I26" s="1">
        <v>1780</v>
      </c>
      <c r="J26" s="1">
        <v>1780</v>
      </c>
      <c r="K26" s="1">
        <v>1260</v>
      </c>
      <c r="L26" s="1">
        <v>700</v>
      </c>
      <c r="M26" s="1">
        <v>560</v>
      </c>
      <c r="N26" s="1">
        <v>127520</v>
      </c>
      <c r="O26" s="1">
        <v>68790</v>
      </c>
      <c r="P26" s="1">
        <v>58730</v>
      </c>
    </row>
    <row r="27" spans="1:16" x14ac:dyDescent="0.2">
      <c r="A27" s="1" t="s">
        <v>148</v>
      </c>
      <c r="B27" s="1">
        <v>1590</v>
      </c>
      <c r="C27" s="1">
        <v>700</v>
      </c>
      <c r="D27" s="1">
        <v>890</v>
      </c>
      <c r="E27" s="1">
        <v>30</v>
      </c>
      <c r="F27" s="1">
        <v>10</v>
      </c>
      <c r="G27" s="1">
        <v>20</v>
      </c>
      <c r="H27" s="1">
        <v>30</v>
      </c>
      <c r="I27" s="1">
        <v>10</v>
      </c>
      <c r="J27" s="1">
        <v>20</v>
      </c>
      <c r="K27" s="1">
        <v>0</v>
      </c>
      <c r="L27" s="1">
        <v>0</v>
      </c>
      <c r="M27" s="1">
        <v>0</v>
      </c>
      <c r="N27" s="1">
        <v>1560</v>
      </c>
      <c r="O27" s="1">
        <v>690</v>
      </c>
      <c r="P27" s="1">
        <v>870</v>
      </c>
    </row>
    <row r="28" spans="1:16" x14ac:dyDescent="0.2">
      <c r="A28" s="1" t="s">
        <v>145</v>
      </c>
      <c r="B28" s="1">
        <v>88820</v>
      </c>
      <c r="C28" s="1">
        <v>48640</v>
      </c>
      <c r="D28" s="1">
        <v>40180</v>
      </c>
      <c r="E28" s="1">
        <v>2880</v>
      </c>
      <c r="F28" s="1">
        <v>1450</v>
      </c>
      <c r="G28" s="1">
        <v>1430</v>
      </c>
      <c r="H28" s="1">
        <v>2820</v>
      </c>
      <c r="I28" s="1">
        <v>1410</v>
      </c>
      <c r="J28" s="1">
        <v>1410</v>
      </c>
      <c r="K28" s="1">
        <v>60</v>
      </c>
      <c r="L28" s="1">
        <v>40</v>
      </c>
      <c r="M28" s="1">
        <v>20</v>
      </c>
      <c r="N28" s="1">
        <v>85940</v>
      </c>
      <c r="O28" s="1">
        <v>47190</v>
      </c>
      <c r="P28" s="1">
        <v>38750</v>
      </c>
    </row>
    <row r="29" spans="1:16" x14ac:dyDescent="0.2">
      <c r="A29" s="1" t="s">
        <v>111</v>
      </c>
      <c r="B29" s="1">
        <v>41930</v>
      </c>
      <c r="C29" s="1">
        <v>21930</v>
      </c>
      <c r="D29" s="1">
        <v>20000</v>
      </c>
      <c r="E29" s="1">
        <v>1910</v>
      </c>
      <c r="F29" s="1">
        <v>1020</v>
      </c>
      <c r="G29" s="1">
        <v>890</v>
      </c>
      <c r="H29" s="1">
        <v>710</v>
      </c>
      <c r="I29" s="1">
        <v>360</v>
      </c>
      <c r="J29" s="1">
        <v>350</v>
      </c>
      <c r="K29" s="1">
        <v>1200</v>
      </c>
      <c r="L29" s="1">
        <v>660</v>
      </c>
      <c r="M29" s="1">
        <v>540</v>
      </c>
      <c r="N29" s="1">
        <v>40020</v>
      </c>
      <c r="O29" s="1">
        <v>20910</v>
      </c>
      <c r="P29" s="1">
        <v>19110</v>
      </c>
    </row>
    <row r="30" spans="1:16" x14ac:dyDescent="0.2">
      <c r="A30" s="1" t="s">
        <v>175</v>
      </c>
    </row>
    <row r="31" spans="1:16" x14ac:dyDescent="0.2">
      <c r="A31" s="1" t="s">
        <v>3</v>
      </c>
      <c r="B31" s="1">
        <v>132340</v>
      </c>
      <c r="C31" s="1">
        <v>71270</v>
      </c>
      <c r="D31" s="1">
        <v>61070</v>
      </c>
      <c r="E31" s="1">
        <v>4820</v>
      </c>
      <c r="F31" s="1">
        <v>2480</v>
      </c>
      <c r="G31" s="1">
        <v>2340</v>
      </c>
      <c r="H31" s="1">
        <v>3560</v>
      </c>
      <c r="I31" s="1">
        <v>1780</v>
      </c>
      <c r="J31" s="1">
        <v>1780</v>
      </c>
      <c r="K31" s="1">
        <v>1260</v>
      </c>
      <c r="L31" s="1">
        <v>700</v>
      </c>
      <c r="M31" s="1">
        <v>560</v>
      </c>
      <c r="N31" s="1">
        <v>127520</v>
      </c>
      <c r="O31" s="1">
        <v>68790</v>
      </c>
      <c r="P31" s="1">
        <v>58730</v>
      </c>
    </row>
    <row r="32" spans="1:16" x14ac:dyDescent="0.2">
      <c r="A32" s="1" t="s">
        <v>148</v>
      </c>
      <c r="B32" s="1">
        <v>3470</v>
      </c>
      <c r="C32" s="1">
        <v>1760</v>
      </c>
      <c r="D32" s="1">
        <v>1710</v>
      </c>
      <c r="E32" s="1">
        <v>160</v>
      </c>
      <c r="F32" s="1">
        <v>80</v>
      </c>
      <c r="G32" s="1">
        <v>80</v>
      </c>
      <c r="H32" s="1">
        <v>160</v>
      </c>
      <c r="I32" s="1">
        <v>80</v>
      </c>
      <c r="J32" s="1">
        <v>80</v>
      </c>
      <c r="K32" s="1">
        <v>0</v>
      </c>
      <c r="L32" s="1">
        <v>0</v>
      </c>
      <c r="M32" s="1">
        <v>0</v>
      </c>
      <c r="N32" s="1">
        <v>3310</v>
      </c>
      <c r="O32" s="1">
        <v>1680</v>
      </c>
      <c r="P32" s="1">
        <v>1630</v>
      </c>
    </row>
    <row r="33" spans="1:16" x14ac:dyDescent="0.2">
      <c r="A33" s="1" t="s">
        <v>145</v>
      </c>
      <c r="B33" s="1">
        <v>86940</v>
      </c>
      <c r="C33" s="1">
        <v>47580</v>
      </c>
      <c r="D33" s="1">
        <v>39360</v>
      </c>
      <c r="E33" s="1">
        <v>2750</v>
      </c>
      <c r="F33" s="1">
        <v>1380</v>
      </c>
      <c r="G33" s="1">
        <v>1370</v>
      </c>
      <c r="H33" s="1">
        <v>2690</v>
      </c>
      <c r="I33" s="1">
        <v>1340</v>
      </c>
      <c r="J33" s="1">
        <v>1350</v>
      </c>
      <c r="K33" s="1">
        <v>60</v>
      </c>
      <c r="L33" s="1">
        <v>40</v>
      </c>
      <c r="M33" s="1">
        <v>20</v>
      </c>
      <c r="N33" s="1">
        <v>84190</v>
      </c>
      <c r="O33" s="1">
        <v>46200</v>
      </c>
      <c r="P33" s="1">
        <v>37990</v>
      </c>
    </row>
    <row r="34" spans="1:16" x14ac:dyDescent="0.2">
      <c r="A34" s="1" t="s">
        <v>111</v>
      </c>
      <c r="B34" s="1">
        <v>41930</v>
      </c>
      <c r="C34" s="1">
        <v>21930</v>
      </c>
      <c r="D34" s="1">
        <v>20000</v>
      </c>
      <c r="E34" s="1">
        <v>1910</v>
      </c>
      <c r="F34" s="1">
        <v>1020</v>
      </c>
      <c r="G34" s="1">
        <v>890</v>
      </c>
      <c r="H34" s="1">
        <v>710</v>
      </c>
      <c r="I34" s="1">
        <v>360</v>
      </c>
      <c r="J34" s="1">
        <v>350</v>
      </c>
      <c r="K34" s="1">
        <v>1200</v>
      </c>
      <c r="L34" s="1">
        <v>660</v>
      </c>
      <c r="M34" s="1">
        <v>540</v>
      </c>
      <c r="N34" s="1">
        <v>40020</v>
      </c>
      <c r="O34" s="1">
        <v>20910</v>
      </c>
      <c r="P34" s="1">
        <v>19110</v>
      </c>
    </row>
    <row r="35" spans="1:16" x14ac:dyDescent="0.2">
      <c r="A35" s="13" t="s">
        <v>351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</sheetData>
  <mergeCells count="6">
    <mergeCell ref="A35:P3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3AA0-B28F-4970-9B9B-2BE8E0B3D64B}">
  <dimension ref="A1:P23"/>
  <sheetViews>
    <sheetView view="pageBreakPreview" zoomScale="125" zoomScaleNormal="100" zoomScaleSheetLayoutView="125" workbookViewId="0">
      <selection sqref="A1:A1048576"/>
    </sheetView>
  </sheetViews>
  <sheetFormatPr defaultRowHeight="9.6" x14ac:dyDescent="0.2"/>
  <cols>
    <col min="1" max="1" width="12.6640625" style="8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8" t="s">
        <v>343</v>
      </c>
    </row>
    <row r="2" spans="1:16" x14ac:dyDescent="0.2">
      <c r="A2" s="9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10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8" t="s">
        <v>3</v>
      </c>
      <c r="B4" s="1">
        <v>132340</v>
      </c>
      <c r="C4" s="1">
        <v>71270</v>
      </c>
      <c r="D4" s="1">
        <v>61070</v>
      </c>
      <c r="E4" s="1">
        <v>4820</v>
      </c>
      <c r="F4" s="1">
        <v>2480</v>
      </c>
      <c r="G4" s="1">
        <v>2340</v>
      </c>
      <c r="H4" s="1">
        <v>3560</v>
      </c>
      <c r="I4" s="1">
        <v>1780</v>
      </c>
      <c r="J4" s="1">
        <v>1780</v>
      </c>
      <c r="K4" s="1">
        <v>1260</v>
      </c>
      <c r="L4" s="1">
        <v>700</v>
      </c>
      <c r="M4" s="1">
        <v>560</v>
      </c>
      <c r="N4" s="1">
        <v>127520</v>
      </c>
      <c r="O4" s="1">
        <v>68790</v>
      </c>
      <c r="P4" s="1">
        <v>58730</v>
      </c>
    </row>
    <row r="5" spans="1:16" x14ac:dyDescent="0.2">
      <c r="A5" s="8" t="s">
        <v>176</v>
      </c>
      <c r="B5" s="1">
        <v>13220</v>
      </c>
      <c r="C5" s="1">
        <v>0</v>
      </c>
      <c r="D5" s="1">
        <v>13220</v>
      </c>
      <c r="E5" s="1">
        <v>540</v>
      </c>
      <c r="F5" s="1">
        <v>0</v>
      </c>
      <c r="G5" s="1">
        <v>540</v>
      </c>
      <c r="H5" s="1">
        <v>490</v>
      </c>
      <c r="I5" s="1">
        <v>0</v>
      </c>
      <c r="J5" s="1">
        <v>490</v>
      </c>
      <c r="K5" s="1">
        <v>50</v>
      </c>
      <c r="L5" s="1">
        <v>0</v>
      </c>
      <c r="M5" s="1">
        <v>50</v>
      </c>
      <c r="N5" s="1">
        <v>12680</v>
      </c>
      <c r="O5" s="1">
        <v>0</v>
      </c>
      <c r="P5" s="1">
        <v>12680</v>
      </c>
    </row>
    <row r="6" spans="1:16" x14ac:dyDescent="0.2">
      <c r="A6" s="8">
        <v>1</v>
      </c>
      <c r="B6" s="1">
        <v>6440</v>
      </c>
      <c r="C6" s="1">
        <v>0</v>
      </c>
      <c r="D6" s="1">
        <v>6440</v>
      </c>
      <c r="E6" s="1">
        <v>190</v>
      </c>
      <c r="F6" s="1">
        <v>0</v>
      </c>
      <c r="G6" s="1">
        <v>190</v>
      </c>
      <c r="H6" s="1">
        <v>190</v>
      </c>
      <c r="I6" s="1">
        <v>0</v>
      </c>
      <c r="J6" s="1">
        <v>190</v>
      </c>
      <c r="K6" s="1">
        <v>0</v>
      </c>
      <c r="L6" s="1">
        <v>0</v>
      </c>
      <c r="M6" s="1">
        <v>0</v>
      </c>
      <c r="N6" s="1">
        <v>6250</v>
      </c>
      <c r="O6" s="1">
        <v>0</v>
      </c>
      <c r="P6" s="1">
        <v>6250</v>
      </c>
    </row>
    <row r="7" spans="1:16" x14ac:dyDescent="0.2">
      <c r="A7" s="8">
        <v>2</v>
      </c>
      <c r="B7" s="1">
        <v>7250</v>
      </c>
      <c r="C7" s="1">
        <v>0</v>
      </c>
      <c r="D7" s="1">
        <v>7250</v>
      </c>
      <c r="E7" s="1">
        <v>210</v>
      </c>
      <c r="F7" s="1">
        <v>0</v>
      </c>
      <c r="G7" s="1">
        <v>210</v>
      </c>
      <c r="H7" s="1">
        <v>210</v>
      </c>
      <c r="I7" s="1">
        <v>0</v>
      </c>
      <c r="J7" s="1">
        <v>210</v>
      </c>
      <c r="K7" s="1">
        <v>0</v>
      </c>
      <c r="L7" s="1">
        <v>0</v>
      </c>
      <c r="M7" s="1">
        <v>0</v>
      </c>
      <c r="N7" s="1">
        <v>7040</v>
      </c>
      <c r="O7" s="1">
        <v>0</v>
      </c>
      <c r="P7" s="1">
        <v>7040</v>
      </c>
    </row>
    <row r="8" spans="1:16" x14ac:dyDescent="0.2">
      <c r="A8" s="8">
        <v>3</v>
      </c>
      <c r="B8" s="1">
        <v>5200</v>
      </c>
      <c r="C8" s="1">
        <v>0</v>
      </c>
      <c r="D8" s="1">
        <v>5200</v>
      </c>
      <c r="E8" s="1">
        <v>120</v>
      </c>
      <c r="F8" s="1">
        <v>0</v>
      </c>
      <c r="G8" s="1">
        <v>120</v>
      </c>
      <c r="H8" s="1">
        <v>120</v>
      </c>
      <c r="I8" s="1">
        <v>0</v>
      </c>
      <c r="J8" s="1">
        <v>120</v>
      </c>
      <c r="K8" s="1">
        <v>0</v>
      </c>
      <c r="L8" s="1">
        <v>0</v>
      </c>
      <c r="M8" s="1">
        <v>0</v>
      </c>
      <c r="N8" s="1">
        <v>5080</v>
      </c>
      <c r="O8" s="1">
        <v>0</v>
      </c>
      <c r="P8" s="1">
        <v>5080</v>
      </c>
    </row>
    <row r="9" spans="1:16" x14ac:dyDescent="0.2">
      <c r="A9" s="8">
        <v>4</v>
      </c>
      <c r="B9" s="1">
        <v>3290</v>
      </c>
      <c r="C9" s="1">
        <v>0</v>
      </c>
      <c r="D9" s="1">
        <v>3290</v>
      </c>
      <c r="E9" s="1">
        <v>160</v>
      </c>
      <c r="F9" s="1">
        <v>0</v>
      </c>
      <c r="G9" s="1">
        <v>160</v>
      </c>
      <c r="H9" s="1">
        <v>160</v>
      </c>
      <c r="I9" s="1">
        <v>0</v>
      </c>
      <c r="J9" s="1">
        <v>160</v>
      </c>
      <c r="K9" s="1">
        <v>0</v>
      </c>
      <c r="L9" s="1">
        <v>0</v>
      </c>
      <c r="M9" s="1">
        <v>0</v>
      </c>
      <c r="N9" s="1">
        <v>3130</v>
      </c>
      <c r="O9" s="1">
        <v>0</v>
      </c>
      <c r="P9" s="1">
        <v>3130</v>
      </c>
    </row>
    <row r="10" spans="1:16" x14ac:dyDescent="0.2">
      <c r="A10" s="8">
        <v>5</v>
      </c>
      <c r="B10" s="1">
        <v>2180</v>
      </c>
      <c r="C10" s="1">
        <v>0</v>
      </c>
      <c r="D10" s="1">
        <v>2180</v>
      </c>
      <c r="E10" s="1">
        <v>110</v>
      </c>
      <c r="F10" s="1">
        <v>0</v>
      </c>
      <c r="G10" s="1">
        <v>110</v>
      </c>
      <c r="H10" s="1">
        <v>110</v>
      </c>
      <c r="I10" s="1">
        <v>0</v>
      </c>
      <c r="J10" s="1">
        <v>110</v>
      </c>
      <c r="K10" s="1">
        <v>0</v>
      </c>
      <c r="L10" s="1">
        <v>0</v>
      </c>
      <c r="M10" s="1">
        <v>0</v>
      </c>
      <c r="N10" s="1">
        <v>2070</v>
      </c>
      <c r="O10" s="1">
        <v>0</v>
      </c>
      <c r="P10" s="1">
        <v>2070</v>
      </c>
    </row>
    <row r="11" spans="1:16" x14ac:dyDescent="0.2">
      <c r="A11" s="8">
        <v>6</v>
      </c>
      <c r="B11" s="1">
        <v>1370</v>
      </c>
      <c r="C11" s="1">
        <v>0</v>
      </c>
      <c r="D11" s="1">
        <v>1370</v>
      </c>
      <c r="E11" s="1">
        <v>30</v>
      </c>
      <c r="F11" s="1">
        <v>0</v>
      </c>
      <c r="G11" s="1">
        <v>30</v>
      </c>
      <c r="H11" s="1">
        <v>30</v>
      </c>
      <c r="I11" s="1">
        <v>0</v>
      </c>
      <c r="J11" s="1">
        <v>30</v>
      </c>
      <c r="K11" s="1">
        <v>0</v>
      </c>
      <c r="L11" s="1">
        <v>0</v>
      </c>
      <c r="M11" s="1">
        <v>0</v>
      </c>
      <c r="N11" s="1">
        <v>1340</v>
      </c>
      <c r="O11" s="1">
        <v>0</v>
      </c>
      <c r="P11" s="1">
        <v>1340</v>
      </c>
    </row>
    <row r="12" spans="1:16" x14ac:dyDescent="0.2">
      <c r="A12" s="8">
        <v>7</v>
      </c>
      <c r="B12" s="1">
        <v>1120</v>
      </c>
      <c r="C12" s="1">
        <v>0</v>
      </c>
      <c r="D12" s="1">
        <v>1120</v>
      </c>
      <c r="E12" s="1">
        <v>30</v>
      </c>
      <c r="F12" s="1">
        <v>0</v>
      </c>
      <c r="G12" s="1">
        <v>30</v>
      </c>
      <c r="H12" s="1">
        <v>30</v>
      </c>
      <c r="I12" s="1">
        <v>0</v>
      </c>
      <c r="J12" s="1">
        <v>30</v>
      </c>
      <c r="K12" s="1">
        <v>0</v>
      </c>
      <c r="L12" s="1">
        <v>0</v>
      </c>
      <c r="M12" s="1">
        <v>0</v>
      </c>
      <c r="N12" s="1">
        <v>1090</v>
      </c>
      <c r="O12" s="1">
        <v>0</v>
      </c>
      <c r="P12" s="1">
        <v>1090</v>
      </c>
    </row>
    <row r="13" spans="1:16" x14ac:dyDescent="0.2">
      <c r="A13" s="8">
        <v>8</v>
      </c>
      <c r="B13" s="1">
        <v>800</v>
      </c>
      <c r="C13" s="1">
        <v>0</v>
      </c>
      <c r="D13" s="1">
        <v>800</v>
      </c>
      <c r="E13" s="1">
        <v>10</v>
      </c>
      <c r="F13" s="1">
        <v>0</v>
      </c>
      <c r="G13" s="1">
        <v>10</v>
      </c>
      <c r="H13" s="1">
        <v>10</v>
      </c>
      <c r="I13" s="1">
        <v>0</v>
      </c>
      <c r="J13" s="1">
        <v>10</v>
      </c>
      <c r="K13" s="1">
        <v>0</v>
      </c>
      <c r="L13" s="1">
        <v>0</v>
      </c>
      <c r="M13" s="1">
        <v>0</v>
      </c>
      <c r="N13" s="1">
        <v>790</v>
      </c>
      <c r="O13" s="1">
        <v>0</v>
      </c>
      <c r="P13" s="1">
        <v>790</v>
      </c>
    </row>
    <row r="14" spans="1:16" x14ac:dyDescent="0.2">
      <c r="A14" s="8">
        <v>9</v>
      </c>
      <c r="B14" s="1">
        <v>390</v>
      </c>
      <c r="C14" s="1">
        <v>0</v>
      </c>
      <c r="D14" s="1">
        <v>390</v>
      </c>
      <c r="E14" s="1">
        <v>30</v>
      </c>
      <c r="F14" s="1">
        <v>0</v>
      </c>
      <c r="G14" s="1">
        <v>30</v>
      </c>
      <c r="H14" s="1">
        <v>30</v>
      </c>
      <c r="I14" s="1">
        <v>0</v>
      </c>
      <c r="J14" s="1">
        <v>30</v>
      </c>
      <c r="K14" s="1">
        <v>0</v>
      </c>
      <c r="L14" s="1">
        <v>0</v>
      </c>
      <c r="M14" s="1">
        <v>0</v>
      </c>
      <c r="N14" s="1">
        <v>360</v>
      </c>
      <c r="O14" s="1">
        <v>0</v>
      </c>
      <c r="P14" s="1">
        <v>360</v>
      </c>
    </row>
    <row r="15" spans="1:16" x14ac:dyDescent="0.2">
      <c r="A15" s="8">
        <v>10</v>
      </c>
      <c r="B15" s="1">
        <v>350</v>
      </c>
      <c r="C15" s="1">
        <v>0</v>
      </c>
      <c r="D15" s="1">
        <v>350</v>
      </c>
      <c r="E15" s="1">
        <v>20</v>
      </c>
      <c r="F15" s="1">
        <v>0</v>
      </c>
      <c r="G15" s="1">
        <v>20</v>
      </c>
      <c r="H15" s="1">
        <v>20</v>
      </c>
      <c r="I15" s="1">
        <v>0</v>
      </c>
      <c r="J15" s="1">
        <v>20</v>
      </c>
      <c r="K15" s="1">
        <v>0</v>
      </c>
      <c r="L15" s="1">
        <v>0</v>
      </c>
      <c r="M15" s="1">
        <v>0</v>
      </c>
      <c r="N15" s="1">
        <v>330</v>
      </c>
      <c r="O15" s="1">
        <v>0</v>
      </c>
      <c r="P15" s="1">
        <v>330</v>
      </c>
    </row>
    <row r="16" spans="1:16" x14ac:dyDescent="0.2">
      <c r="A16" s="8">
        <v>11</v>
      </c>
      <c r="B16" s="1">
        <v>240</v>
      </c>
      <c r="C16" s="1">
        <v>0</v>
      </c>
      <c r="D16" s="1">
        <v>240</v>
      </c>
      <c r="E16" s="1">
        <v>20</v>
      </c>
      <c r="F16" s="1">
        <v>0</v>
      </c>
      <c r="G16" s="1">
        <v>20</v>
      </c>
      <c r="H16" s="1">
        <v>20</v>
      </c>
      <c r="I16" s="1">
        <v>0</v>
      </c>
      <c r="J16" s="1">
        <v>20</v>
      </c>
      <c r="K16" s="1">
        <v>0</v>
      </c>
      <c r="L16" s="1">
        <v>0</v>
      </c>
      <c r="M16" s="1">
        <v>0</v>
      </c>
      <c r="N16" s="1">
        <v>220</v>
      </c>
      <c r="O16" s="1">
        <v>0</v>
      </c>
      <c r="P16" s="1">
        <v>220</v>
      </c>
    </row>
    <row r="17" spans="1:16" x14ac:dyDescent="0.2">
      <c r="A17" s="8">
        <v>12</v>
      </c>
      <c r="B17" s="1">
        <v>150</v>
      </c>
      <c r="C17" s="1">
        <v>0</v>
      </c>
      <c r="D17" s="1">
        <v>150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150</v>
      </c>
      <c r="O17" s="1">
        <v>0</v>
      </c>
      <c r="P17" s="1">
        <v>150</v>
      </c>
    </row>
    <row r="18" spans="1:16" x14ac:dyDescent="0.2">
      <c r="A18" s="8">
        <v>13</v>
      </c>
      <c r="B18" s="1">
        <v>30</v>
      </c>
      <c r="C18" s="1">
        <v>0</v>
      </c>
      <c r="D18" s="1">
        <v>30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30</v>
      </c>
      <c r="O18" s="1">
        <v>0</v>
      </c>
      <c r="P18" s="1">
        <v>30</v>
      </c>
    </row>
    <row r="19" spans="1:16" x14ac:dyDescent="0.2">
      <c r="A19" s="8">
        <v>14</v>
      </c>
      <c r="B19" s="1">
        <v>80</v>
      </c>
      <c r="C19" s="1">
        <v>0</v>
      </c>
      <c r="D19" s="1">
        <v>80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80</v>
      </c>
      <c r="O19" s="1">
        <v>0</v>
      </c>
      <c r="P19" s="1">
        <v>80</v>
      </c>
    </row>
    <row r="20" spans="1:16" x14ac:dyDescent="0.2">
      <c r="A20" s="8" t="s">
        <v>177</v>
      </c>
      <c r="B20" s="1">
        <v>60</v>
      </c>
      <c r="C20" s="1">
        <v>0</v>
      </c>
      <c r="D20" s="1">
        <v>60</v>
      </c>
      <c r="E20" s="1">
        <v>10</v>
      </c>
      <c r="F20" s="1">
        <v>0</v>
      </c>
      <c r="G20" s="1">
        <v>10</v>
      </c>
      <c r="H20" s="1">
        <v>10</v>
      </c>
      <c r="I20" s="1">
        <v>0</v>
      </c>
      <c r="J20" s="1">
        <v>10</v>
      </c>
      <c r="K20" s="1">
        <v>0</v>
      </c>
      <c r="L20" s="1">
        <v>0</v>
      </c>
      <c r="M20" s="1">
        <v>0</v>
      </c>
      <c r="N20" s="1">
        <v>50</v>
      </c>
      <c r="O20" s="1">
        <v>0</v>
      </c>
      <c r="P20" s="1">
        <v>50</v>
      </c>
    </row>
    <row r="21" spans="1:16" x14ac:dyDescent="0.2">
      <c r="A21" s="8" t="s">
        <v>111</v>
      </c>
      <c r="B21" s="1">
        <v>90170</v>
      </c>
      <c r="C21" s="1">
        <v>71270</v>
      </c>
      <c r="D21" s="1">
        <v>18900</v>
      </c>
      <c r="E21" s="1">
        <v>3340</v>
      </c>
      <c r="F21" s="1">
        <v>2480</v>
      </c>
      <c r="G21" s="1">
        <v>860</v>
      </c>
      <c r="H21" s="1">
        <v>2130</v>
      </c>
      <c r="I21" s="1">
        <v>1780</v>
      </c>
      <c r="J21" s="1">
        <v>350</v>
      </c>
      <c r="K21" s="1">
        <v>1210</v>
      </c>
      <c r="L21" s="1">
        <v>700</v>
      </c>
      <c r="M21" s="1">
        <v>510</v>
      </c>
      <c r="N21" s="1">
        <v>86830</v>
      </c>
      <c r="O21" s="1">
        <v>68790</v>
      </c>
      <c r="P21" s="1">
        <v>18040</v>
      </c>
    </row>
    <row r="22" spans="1:16" x14ac:dyDescent="0.2">
      <c r="A22" s="8" t="s">
        <v>178</v>
      </c>
      <c r="B22" s="6">
        <v>3.3</v>
      </c>
      <c r="C22" s="6">
        <v>0</v>
      </c>
      <c r="D22" s="6">
        <v>3.3</v>
      </c>
      <c r="E22" s="6">
        <v>3.3</v>
      </c>
      <c r="F22" s="6">
        <v>0</v>
      </c>
      <c r="G22" s="6">
        <v>3.3</v>
      </c>
      <c r="H22" s="6">
        <v>3.4</v>
      </c>
      <c r="I22" s="6">
        <v>0</v>
      </c>
      <c r="J22" s="6">
        <v>3.4</v>
      </c>
      <c r="K22" s="6">
        <v>1</v>
      </c>
      <c r="L22" s="6">
        <v>0</v>
      </c>
      <c r="M22" s="6">
        <v>1</v>
      </c>
      <c r="N22" s="6">
        <v>3.3</v>
      </c>
      <c r="O22" s="6">
        <v>0</v>
      </c>
      <c r="P22" s="6">
        <v>3.3</v>
      </c>
    </row>
    <row r="23" spans="1:16" x14ac:dyDescent="0.2">
      <c r="A23" s="13" t="s">
        <v>351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</sheetData>
  <mergeCells count="6">
    <mergeCell ref="A23:P2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F39F-1CC4-4EB0-9141-934664D2078A}">
  <dimension ref="A1:P35"/>
  <sheetViews>
    <sheetView view="pageBreakPreview" topLeftCell="A7" zoomScale="125" zoomScaleNormal="100" zoomScaleSheetLayoutView="125" workbookViewId="0">
      <selection activeCell="A35" sqref="A35:P35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344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179</v>
      </c>
    </row>
    <row r="5" spans="1:16" x14ac:dyDescent="0.2">
      <c r="A5" s="1" t="s">
        <v>352</v>
      </c>
      <c r="B5" s="1">
        <v>91050</v>
      </c>
      <c r="C5" s="1">
        <v>49970</v>
      </c>
      <c r="D5" s="1">
        <v>41080</v>
      </c>
      <c r="E5" s="1">
        <v>2920</v>
      </c>
      <c r="F5" s="1">
        <v>1470</v>
      </c>
      <c r="G5" s="1">
        <v>1450</v>
      </c>
      <c r="H5" s="1">
        <v>2860</v>
      </c>
      <c r="I5" s="1">
        <v>1430</v>
      </c>
      <c r="J5" s="1">
        <v>1430</v>
      </c>
      <c r="K5" s="1">
        <v>60</v>
      </c>
      <c r="L5" s="1">
        <v>40</v>
      </c>
      <c r="M5" s="1">
        <v>20</v>
      </c>
      <c r="N5" s="1">
        <v>88130</v>
      </c>
      <c r="O5" s="1">
        <v>48500</v>
      </c>
      <c r="P5" s="1">
        <v>39630</v>
      </c>
    </row>
    <row r="6" spans="1:16" x14ac:dyDescent="0.2">
      <c r="A6" s="1" t="s">
        <v>353</v>
      </c>
      <c r="B6" s="1">
        <f>SUM(B8:B10)</f>
        <v>53840</v>
      </c>
      <c r="C6" s="1">
        <f t="shared" ref="C6:P6" si="0">SUM(C8:C10)</f>
        <v>30900</v>
      </c>
      <c r="D6" s="1">
        <f t="shared" si="0"/>
        <v>22940</v>
      </c>
      <c r="E6" s="1">
        <f t="shared" si="0"/>
        <v>1740</v>
      </c>
      <c r="F6" s="1">
        <f t="shared" si="0"/>
        <v>1150</v>
      </c>
      <c r="G6" s="1">
        <f t="shared" si="0"/>
        <v>590</v>
      </c>
      <c r="H6" s="1">
        <f t="shared" si="0"/>
        <v>1740</v>
      </c>
      <c r="I6" s="1">
        <f t="shared" si="0"/>
        <v>1150</v>
      </c>
      <c r="J6" s="1">
        <f t="shared" si="0"/>
        <v>590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52100</v>
      </c>
      <c r="O6" s="1">
        <f t="shared" si="0"/>
        <v>29750</v>
      </c>
      <c r="P6" s="1">
        <f t="shared" si="0"/>
        <v>22350</v>
      </c>
    </row>
    <row r="7" spans="1:16" x14ac:dyDescent="0.2">
      <c r="A7" s="1" t="s">
        <v>359</v>
      </c>
      <c r="B7" s="6">
        <f>B6*100/B5</f>
        <v>59.132344865458542</v>
      </c>
      <c r="C7" s="6">
        <f t="shared" ref="C7:P7" si="1">C6*100/C5</f>
        <v>61.837102261356812</v>
      </c>
      <c r="D7" s="6">
        <f t="shared" si="1"/>
        <v>55.842259006815972</v>
      </c>
      <c r="E7" s="6">
        <f t="shared" si="1"/>
        <v>59.589041095890408</v>
      </c>
      <c r="F7" s="6">
        <f t="shared" si="1"/>
        <v>78.231292517006807</v>
      </c>
      <c r="G7" s="6">
        <f t="shared" si="1"/>
        <v>40.689655172413794</v>
      </c>
      <c r="H7" s="6">
        <f t="shared" si="1"/>
        <v>60.83916083916084</v>
      </c>
      <c r="I7" s="6">
        <f t="shared" si="1"/>
        <v>80.419580419580413</v>
      </c>
      <c r="J7" s="6">
        <f t="shared" si="1"/>
        <v>41.25874125874126</v>
      </c>
      <c r="K7" s="6"/>
      <c r="L7" s="6"/>
      <c r="M7" s="6"/>
      <c r="N7" s="6">
        <f t="shared" si="1"/>
        <v>59.11721320776126</v>
      </c>
      <c r="O7" s="6">
        <f t="shared" si="1"/>
        <v>61.340206185567013</v>
      </c>
      <c r="P7" s="6">
        <f t="shared" si="1"/>
        <v>56.396669190007572</v>
      </c>
    </row>
    <row r="8" spans="1:16" x14ac:dyDescent="0.2">
      <c r="A8" s="1" t="s">
        <v>354</v>
      </c>
      <c r="B8" s="1">
        <v>50290</v>
      </c>
      <c r="C8" s="1">
        <v>29260</v>
      </c>
      <c r="D8" s="1">
        <v>21030</v>
      </c>
      <c r="E8" s="1">
        <v>1500</v>
      </c>
      <c r="F8" s="1">
        <v>980</v>
      </c>
      <c r="G8" s="1">
        <v>520</v>
      </c>
      <c r="H8" s="1">
        <v>1500</v>
      </c>
      <c r="I8" s="1">
        <v>980</v>
      </c>
      <c r="J8" s="1">
        <v>520</v>
      </c>
      <c r="K8" s="1">
        <v>0</v>
      </c>
      <c r="L8" s="1">
        <v>0</v>
      </c>
      <c r="M8" s="1">
        <v>0</v>
      </c>
      <c r="N8" s="1">
        <v>48790</v>
      </c>
      <c r="O8" s="1">
        <v>28280</v>
      </c>
      <c r="P8" s="1">
        <v>20510</v>
      </c>
    </row>
    <row r="9" spans="1:16" x14ac:dyDescent="0.2">
      <c r="A9" s="1" t="s">
        <v>355</v>
      </c>
      <c r="B9" s="1">
        <v>1170</v>
      </c>
      <c r="C9" s="1">
        <v>470</v>
      </c>
      <c r="D9" s="1">
        <v>700</v>
      </c>
      <c r="E9" s="1">
        <v>80</v>
      </c>
      <c r="F9" s="1">
        <v>50</v>
      </c>
      <c r="G9" s="1">
        <v>30</v>
      </c>
      <c r="H9" s="1">
        <v>80</v>
      </c>
      <c r="I9" s="1">
        <v>50</v>
      </c>
      <c r="J9" s="1">
        <v>30</v>
      </c>
      <c r="K9" s="1">
        <v>0</v>
      </c>
      <c r="L9" s="1">
        <v>0</v>
      </c>
      <c r="M9" s="1">
        <v>0</v>
      </c>
      <c r="N9" s="1">
        <v>1090</v>
      </c>
      <c r="O9" s="1">
        <v>420</v>
      </c>
      <c r="P9" s="1">
        <v>670</v>
      </c>
    </row>
    <row r="10" spans="1:16" x14ac:dyDescent="0.2">
      <c r="A10" s="1" t="s">
        <v>356</v>
      </c>
      <c r="B10" s="1">
        <v>2380</v>
      </c>
      <c r="C10" s="1">
        <v>1170</v>
      </c>
      <c r="D10" s="1">
        <v>1210</v>
      </c>
      <c r="E10" s="1">
        <v>160</v>
      </c>
      <c r="F10" s="1">
        <v>120</v>
      </c>
      <c r="G10" s="1">
        <v>40</v>
      </c>
      <c r="H10" s="1">
        <v>160</v>
      </c>
      <c r="I10" s="1">
        <v>120</v>
      </c>
      <c r="J10" s="1">
        <v>40</v>
      </c>
      <c r="K10" s="1">
        <v>0</v>
      </c>
      <c r="L10" s="1">
        <v>0</v>
      </c>
      <c r="M10" s="1">
        <v>0</v>
      </c>
      <c r="N10" s="1">
        <v>2220</v>
      </c>
      <c r="O10" s="1">
        <v>1050</v>
      </c>
      <c r="P10" s="1">
        <v>1170</v>
      </c>
    </row>
    <row r="11" spans="1:16" x14ac:dyDescent="0.2">
      <c r="A11" s="1" t="s">
        <v>360</v>
      </c>
      <c r="B11" s="6">
        <f>B10*100/B6</f>
        <v>4.4205052005943539</v>
      </c>
      <c r="C11" s="6">
        <f t="shared" ref="C11:P11" si="2">C10*100/C6</f>
        <v>3.7864077669902914</v>
      </c>
      <c r="D11" s="6">
        <f t="shared" si="2"/>
        <v>5.2746294681778556</v>
      </c>
      <c r="E11" s="6">
        <f t="shared" si="2"/>
        <v>9.1954022988505741</v>
      </c>
      <c r="F11" s="6">
        <f t="shared" si="2"/>
        <v>10.434782608695652</v>
      </c>
      <c r="G11" s="6">
        <f t="shared" si="2"/>
        <v>6.7796610169491522</v>
      </c>
      <c r="H11" s="6">
        <f t="shared" si="2"/>
        <v>9.1954022988505741</v>
      </c>
      <c r="I11" s="6">
        <f t="shared" si="2"/>
        <v>10.434782608695652</v>
      </c>
      <c r="J11" s="6">
        <f t="shared" si="2"/>
        <v>6.7796610169491522</v>
      </c>
      <c r="K11" s="6"/>
      <c r="L11" s="6"/>
      <c r="M11" s="6"/>
      <c r="N11" s="6">
        <f t="shared" si="2"/>
        <v>4.2610364683301345</v>
      </c>
      <c r="O11" s="6">
        <f t="shared" si="2"/>
        <v>3.5294117647058822</v>
      </c>
      <c r="P11" s="6">
        <f t="shared" si="2"/>
        <v>5.2348993288590604</v>
      </c>
    </row>
    <row r="12" spans="1:16" x14ac:dyDescent="0.2">
      <c r="A12" s="1" t="s">
        <v>357</v>
      </c>
      <c r="B12" s="1">
        <v>11510</v>
      </c>
      <c r="C12" s="1">
        <v>10140</v>
      </c>
      <c r="D12" s="1">
        <v>1370</v>
      </c>
      <c r="E12" s="1">
        <v>30</v>
      </c>
      <c r="F12" s="1">
        <v>30</v>
      </c>
      <c r="G12" s="1">
        <v>0</v>
      </c>
      <c r="H12" s="1">
        <v>30</v>
      </c>
      <c r="I12" s="1">
        <v>30</v>
      </c>
      <c r="J12" s="1">
        <v>0</v>
      </c>
      <c r="K12" s="1">
        <v>0</v>
      </c>
      <c r="L12" s="1">
        <v>0</v>
      </c>
      <c r="M12" s="1">
        <v>0</v>
      </c>
      <c r="N12" s="1">
        <v>11480</v>
      </c>
      <c r="O12" s="1">
        <v>10110</v>
      </c>
      <c r="P12" s="1">
        <v>1370</v>
      </c>
    </row>
    <row r="13" spans="1:16" x14ac:dyDescent="0.2">
      <c r="A13" s="1" t="s">
        <v>358</v>
      </c>
      <c r="B13" s="1">
        <v>200</v>
      </c>
      <c r="C13" s="1">
        <v>150</v>
      </c>
      <c r="D13" s="1">
        <v>50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200</v>
      </c>
      <c r="O13" s="1">
        <v>150</v>
      </c>
      <c r="P13" s="1">
        <v>50</v>
      </c>
    </row>
    <row r="14" spans="1:16" x14ac:dyDescent="0.2">
      <c r="A14" s="1" t="s">
        <v>180</v>
      </c>
      <c r="B14" s="1">
        <v>25500</v>
      </c>
      <c r="C14" s="1">
        <v>8780</v>
      </c>
      <c r="D14" s="1">
        <v>16720</v>
      </c>
      <c r="E14" s="1">
        <v>1150</v>
      </c>
      <c r="F14" s="1">
        <v>290</v>
      </c>
      <c r="G14" s="1">
        <v>860</v>
      </c>
      <c r="H14" s="1">
        <v>1090</v>
      </c>
      <c r="I14" s="1">
        <v>250</v>
      </c>
      <c r="J14" s="1">
        <v>840</v>
      </c>
      <c r="K14" s="1">
        <v>60</v>
      </c>
      <c r="L14" s="1">
        <v>40</v>
      </c>
      <c r="M14" s="1">
        <v>20</v>
      </c>
      <c r="N14" s="1">
        <v>24350</v>
      </c>
      <c r="O14" s="1">
        <v>8490</v>
      </c>
      <c r="P14" s="1">
        <v>15860</v>
      </c>
    </row>
    <row r="17" spans="1:16" x14ac:dyDescent="0.2">
      <c r="A17" s="1" t="s">
        <v>181</v>
      </c>
    </row>
    <row r="18" spans="1:16" x14ac:dyDescent="0.2">
      <c r="A18" s="1" t="s">
        <v>3</v>
      </c>
      <c r="B18" s="1">
        <v>132340</v>
      </c>
      <c r="C18" s="1">
        <v>71270</v>
      </c>
      <c r="D18" s="1">
        <v>61070</v>
      </c>
      <c r="E18" s="1">
        <v>4820</v>
      </c>
      <c r="F18" s="1">
        <v>2480</v>
      </c>
      <c r="G18" s="1">
        <v>2340</v>
      </c>
      <c r="H18" s="1">
        <v>3560</v>
      </c>
      <c r="I18" s="1">
        <v>1780</v>
      </c>
      <c r="J18" s="1">
        <v>1780</v>
      </c>
      <c r="K18" s="1">
        <v>1260</v>
      </c>
      <c r="L18" s="1">
        <v>700</v>
      </c>
      <c r="M18" s="1">
        <v>560</v>
      </c>
      <c r="N18" s="1">
        <v>127520</v>
      </c>
      <c r="O18" s="1">
        <v>68790</v>
      </c>
      <c r="P18" s="1">
        <v>58730</v>
      </c>
    </row>
    <row r="19" spans="1:16" x14ac:dyDescent="0.2">
      <c r="A19" s="1" t="s">
        <v>182</v>
      </c>
      <c r="B19" s="1">
        <v>60360</v>
      </c>
      <c r="C19" s="1">
        <v>38500</v>
      </c>
      <c r="D19" s="1">
        <v>21860</v>
      </c>
      <c r="E19" s="1">
        <v>1490</v>
      </c>
      <c r="F19" s="1">
        <v>980</v>
      </c>
      <c r="G19" s="1">
        <v>510</v>
      </c>
      <c r="H19" s="1">
        <v>1490</v>
      </c>
      <c r="I19" s="1">
        <v>980</v>
      </c>
      <c r="J19" s="1">
        <v>510</v>
      </c>
      <c r="K19" s="1">
        <v>0</v>
      </c>
      <c r="L19" s="1">
        <v>0</v>
      </c>
      <c r="M19" s="1">
        <v>0</v>
      </c>
      <c r="N19" s="1">
        <v>58870</v>
      </c>
      <c r="O19" s="1">
        <v>37520</v>
      </c>
      <c r="P19" s="1">
        <v>21350</v>
      </c>
    </row>
    <row r="20" spans="1:16" x14ac:dyDescent="0.2">
      <c r="A20" s="1" t="s">
        <v>183</v>
      </c>
      <c r="B20" s="1">
        <v>1440</v>
      </c>
      <c r="C20" s="1">
        <v>900</v>
      </c>
      <c r="D20" s="1">
        <v>540</v>
      </c>
      <c r="E20" s="1">
        <v>40</v>
      </c>
      <c r="F20" s="1">
        <v>30</v>
      </c>
      <c r="G20" s="1">
        <v>10</v>
      </c>
      <c r="H20" s="1">
        <v>40</v>
      </c>
      <c r="I20" s="1">
        <v>30</v>
      </c>
      <c r="J20" s="1">
        <v>10</v>
      </c>
      <c r="K20" s="1">
        <v>0</v>
      </c>
      <c r="L20" s="1">
        <v>0</v>
      </c>
      <c r="M20" s="1">
        <v>0</v>
      </c>
      <c r="N20" s="1">
        <v>1400</v>
      </c>
      <c r="O20" s="1">
        <v>870</v>
      </c>
      <c r="P20" s="1">
        <v>530</v>
      </c>
    </row>
    <row r="21" spans="1:16" x14ac:dyDescent="0.2">
      <c r="A21" s="1" t="s">
        <v>184</v>
      </c>
      <c r="B21" s="1">
        <v>610</v>
      </c>
      <c r="C21" s="1">
        <v>370</v>
      </c>
      <c r="D21" s="1">
        <v>240</v>
      </c>
      <c r="E21" s="1">
        <v>20</v>
      </c>
      <c r="F21" s="1">
        <v>20</v>
      </c>
      <c r="G21" s="1">
        <v>0</v>
      </c>
      <c r="H21" s="1">
        <v>20</v>
      </c>
      <c r="I21" s="1">
        <v>20</v>
      </c>
      <c r="J21" s="1">
        <v>0</v>
      </c>
      <c r="K21" s="1">
        <v>0</v>
      </c>
      <c r="L21" s="1">
        <v>0</v>
      </c>
      <c r="M21" s="1">
        <v>0</v>
      </c>
      <c r="N21" s="1">
        <v>590</v>
      </c>
      <c r="O21" s="1">
        <v>350</v>
      </c>
      <c r="P21" s="1">
        <v>240</v>
      </c>
    </row>
    <row r="22" spans="1:16" x14ac:dyDescent="0.2">
      <c r="A22" s="1" t="s">
        <v>185</v>
      </c>
      <c r="B22" s="1">
        <v>28640</v>
      </c>
      <c r="C22" s="1">
        <v>10200</v>
      </c>
      <c r="D22" s="1">
        <v>18440</v>
      </c>
      <c r="E22" s="1">
        <v>1370</v>
      </c>
      <c r="F22" s="1">
        <v>440</v>
      </c>
      <c r="G22" s="1">
        <v>930</v>
      </c>
      <c r="H22" s="1">
        <v>1310</v>
      </c>
      <c r="I22" s="1">
        <v>400</v>
      </c>
      <c r="J22" s="1">
        <v>910</v>
      </c>
      <c r="K22" s="1">
        <v>60</v>
      </c>
      <c r="L22" s="1">
        <v>40</v>
      </c>
      <c r="M22" s="1">
        <v>20</v>
      </c>
      <c r="N22" s="1">
        <v>27270</v>
      </c>
      <c r="O22" s="1">
        <v>9760</v>
      </c>
      <c r="P22" s="1">
        <v>17510</v>
      </c>
    </row>
    <row r="23" spans="1:16" x14ac:dyDescent="0.2">
      <c r="A23" s="1" t="s">
        <v>111</v>
      </c>
      <c r="B23" s="1">
        <v>41290</v>
      </c>
      <c r="C23" s="1">
        <v>21300</v>
      </c>
      <c r="D23" s="1">
        <v>19990</v>
      </c>
      <c r="E23" s="1">
        <v>1900</v>
      </c>
      <c r="F23" s="1">
        <v>1010</v>
      </c>
      <c r="G23" s="1">
        <v>890</v>
      </c>
      <c r="H23" s="1">
        <v>700</v>
      </c>
      <c r="I23" s="1">
        <v>350</v>
      </c>
      <c r="J23" s="1">
        <v>350</v>
      </c>
      <c r="K23" s="1">
        <v>1200</v>
      </c>
      <c r="L23" s="1">
        <v>660</v>
      </c>
      <c r="M23" s="1">
        <v>540</v>
      </c>
      <c r="N23" s="1">
        <v>39390</v>
      </c>
      <c r="O23" s="1">
        <v>20290</v>
      </c>
      <c r="P23" s="1">
        <v>19100</v>
      </c>
    </row>
    <row r="24" spans="1:16" x14ac:dyDescent="0.2">
      <c r="A24" s="1" t="s">
        <v>181</v>
      </c>
    </row>
    <row r="25" spans="1:16" x14ac:dyDescent="0.2">
      <c r="A25" s="1" t="s">
        <v>3</v>
      </c>
      <c r="B25" s="1">
        <v>91050</v>
      </c>
      <c r="C25" s="1">
        <v>49970</v>
      </c>
      <c r="D25" s="1">
        <v>41080</v>
      </c>
      <c r="E25" s="1">
        <v>2920</v>
      </c>
      <c r="F25" s="1">
        <v>1470</v>
      </c>
      <c r="G25" s="1">
        <v>1450</v>
      </c>
      <c r="H25" s="1">
        <v>2860</v>
      </c>
      <c r="I25" s="1">
        <v>1430</v>
      </c>
      <c r="J25" s="1">
        <v>1430</v>
      </c>
      <c r="K25" s="1">
        <v>60</v>
      </c>
      <c r="L25" s="1">
        <v>40</v>
      </c>
      <c r="M25" s="1">
        <v>20</v>
      </c>
      <c r="N25" s="1">
        <v>88130</v>
      </c>
      <c r="O25" s="1">
        <v>48500</v>
      </c>
      <c r="P25" s="1">
        <v>39630</v>
      </c>
    </row>
    <row r="26" spans="1:16" x14ac:dyDescent="0.2">
      <c r="A26" s="1" t="s">
        <v>186</v>
      </c>
      <c r="B26" s="1">
        <v>61800</v>
      </c>
      <c r="C26" s="1">
        <v>39400</v>
      </c>
      <c r="D26" s="1">
        <v>22400</v>
      </c>
      <c r="E26" s="1">
        <v>1530</v>
      </c>
      <c r="F26" s="1">
        <v>1010</v>
      </c>
      <c r="G26" s="1">
        <v>520</v>
      </c>
      <c r="H26" s="1">
        <v>1530</v>
      </c>
      <c r="I26" s="1">
        <v>1010</v>
      </c>
      <c r="J26" s="1">
        <v>520</v>
      </c>
      <c r="K26" s="1">
        <v>0</v>
      </c>
      <c r="L26" s="1">
        <v>0</v>
      </c>
      <c r="M26" s="1">
        <v>0</v>
      </c>
      <c r="N26" s="1">
        <v>60270</v>
      </c>
      <c r="O26" s="1">
        <v>38390</v>
      </c>
      <c r="P26" s="1">
        <v>21880</v>
      </c>
    </row>
    <row r="27" spans="1:16" x14ac:dyDescent="0.2">
      <c r="A27" s="1" t="s">
        <v>187</v>
      </c>
      <c r="B27" s="1">
        <v>29250</v>
      </c>
      <c r="C27" s="1">
        <v>10570</v>
      </c>
      <c r="D27" s="1">
        <v>18680</v>
      </c>
      <c r="E27" s="1">
        <v>1390</v>
      </c>
      <c r="F27" s="1">
        <v>460</v>
      </c>
      <c r="G27" s="1">
        <v>930</v>
      </c>
      <c r="H27" s="1">
        <v>1330</v>
      </c>
      <c r="I27" s="1">
        <v>420</v>
      </c>
      <c r="J27" s="1">
        <v>910</v>
      </c>
      <c r="K27" s="1">
        <v>60</v>
      </c>
      <c r="L27" s="1">
        <v>40</v>
      </c>
      <c r="M27" s="1">
        <v>20</v>
      </c>
      <c r="N27" s="1">
        <v>27860</v>
      </c>
      <c r="O27" s="1">
        <v>10110</v>
      </c>
      <c r="P27" s="1">
        <v>17750</v>
      </c>
    </row>
    <row r="28" spans="1:16" x14ac:dyDescent="0.2">
      <c r="A28" s="1" t="s">
        <v>188</v>
      </c>
    </row>
    <row r="29" spans="1:16" x14ac:dyDescent="0.2">
      <c r="A29" s="1" t="s">
        <v>3</v>
      </c>
      <c r="B29" s="1">
        <v>132340</v>
      </c>
      <c r="C29" s="1">
        <v>71270</v>
      </c>
      <c r="D29" s="1">
        <v>61070</v>
      </c>
      <c r="E29" s="1">
        <v>4820</v>
      </c>
      <c r="F29" s="1">
        <v>2480</v>
      </c>
      <c r="G29" s="1">
        <v>2340</v>
      </c>
      <c r="H29" s="1">
        <v>3560</v>
      </c>
      <c r="I29" s="1">
        <v>1780</v>
      </c>
      <c r="J29" s="1">
        <v>1780</v>
      </c>
      <c r="K29" s="1">
        <v>1260</v>
      </c>
      <c r="L29" s="1">
        <v>700</v>
      </c>
      <c r="M29" s="1">
        <v>560</v>
      </c>
      <c r="N29" s="1">
        <v>127520</v>
      </c>
      <c r="O29" s="1">
        <v>68790</v>
      </c>
      <c r="P29" s="1">
        <v>58730</v>
      </c>
    </row>
    <row r="30" spans="1:16" x14ac:dyDescent="0.2">
      <c r="A30" s="1" t="s">
        <v>189</v>
      </c>
      <c r="B30" s="1">
        <v>830</v>
      </c>
      <c r="C30" s="1">
        <v>410</v>
      </c>
      <c r="D30" s="1">
        <v>420</v>
      </c>
      <c r="E30" s="1">
        <v>50</v>
      </c>
      <c r="F30" s="1">
        <v>40</v>
      </c>
      <c r="G30" s="1">
        <v>10</v>
      </c>
      <c r="H30" s="1">
        <v>50</v>
      </c>
      <c r="I30" s="1">
        <v>40</v>
      </c>
      <c r="J30" s="1">
        <v>10</v>
      </c>
      <c r="K30" s="1">
        <v>0</v>
      </c>
      <c r="L30" s="1">
        <v>0</v>
      </c>
      <c r="M30" s="1">
        <v>0</v>
      </c>
      <c r="N30" s="1">
        <v>780</v>
      </c>
      <c r="O30" s="1">
        <v>370</v>
      </c>
      <c r="P30" s="1">
        <v>410</v>
      </c>
    </row>
    <row r="31" spans="1:16" x14ac:dyDescent="0.2">
      <c r="A31" s="1" t="s">
        <v>190</v>
      </c>
      <c r="B31" s="1">
        <v>4690</v>
      </c>
      <c r="C31" s="1">
        <v>2000</v>
      </c>
      <c r="D31" s="1">
        <v>2690</v>
      </c>
      <c r="E31" s="1">
        <v>130</v>
      </c>
      <c r="F31" s="1">
        <v>40</v>
      </c>
      <c r="G31" s="1">
        <v>90</v>
      </c>
      <c r="H31" s="1">
        <v>130</v>
      </c>
      <c r="I31" s="1">
        <v>40</v>
      </c>
      <c r="J31" s="1">
        <v>90</v>
      </c>
      <c r="K31" s="1">
        <v>0</v>
      </c>
      <c r="L31" s="1">
        <v>0</v>
      </c>
      <c r="M31" s="1">
        <v>0</v>
      </c>
      <c r="N31" s="1">
        <v>4560</v>
      </c>
      <c r="O31" s="1">
        <v>1960</v>
      </c>
      <c r="P31" s="1">
        <v>2600</v>
      </c>
    </row>
    <row r="32" spans="1:16" x14ac:dyDescent="0.2">
      <c r="A32" s="1" t="s">
        <v>191</v>
      </c>
      <c r="B32" s="1">
        <v>45920</v>
      </c>
      <c r="C32" s="1">
        <v>28130</v>
      </c>
      <c r="D32" s="1">
        <v>17790</v>
      </c>
      <c r="E32" s="1">
        <v>1270</v>
      </c>
      <c r="F32" s="1">
        <v>870</v>
      </c>
      <c r="G32" s="1">
        <v>400</v>
      </c>
      <c r="H32" s="1">
        <v>1270</v>
      </c>
      <c r="I32" s="1">
        <v>870</v>
      </c>
      <c r="J32" s="1">
        <v>400</v>
      </c>
      <c r="K32" s="1">
        <v>0</v>
      </c>
      <c r="L32" s="1">
        <v>0</v>
      </c>
      <c r="M32" s="1">
        <v>0</v>
      </c>
      <c r="N32" s="1">
        <v>44650</v>
      </c>
      <c r="O32" s="1">
        <v>27260</v>
      </c>
      <c r="P32" s="1">
        <v>17390</v>
      </c>
    </row>
    <row r="33" spans="1:16" x14ac:dyDescent="0.2">
      <c r="A33" s="1" t="s">
        <v>192</v>
      </c>
      <c r="B33" s="1">
        <v>10360</v>
      </c>
      <c r="C33" s="1">
        <v>8860</v>
      </c>
      <c r="D33" s="1">
        <v>1500</v>
      </c>
      <c r="E33" s="1">
        <v>80</v>
      </c>
      <c r="F33" s="1">
        <v>60</v>
      </c>
      <c r="G33" s="1">
        <v>20</v>
      </c>
      <c r="H33" s="1">
        <v>80</v>
      </c>
      <c r="I33" s="1">
        <v>60</v>
      </c>
      <c r="J33" s="1">
        <v>20</v>
      </c>
      <c r="K33" s="1">
        <v>0</v>
      </c>
      <c r="L33" s="1">
        <v>0</v>
      </c>
      <c r="M33" s="1">
        <v>0</v>
      </c>
      <c r="N33" s="1">
        <v>10280</v>
      </c>
      <c r="O33" s="1">
        <v>8800</v>
      </c>
      <c r="P33" s="1">
        <v>1480</v>
      </c>
    </row>
    <row r="34" spans="1:16" x14ac:dyDescent="0.2">
      <c r="A34" s="1" t="s">
        <v>111</v>
      </c>
      <c r="B34" s="1">
        <v>70540</v>
      </c>
      <c r="C34" s="1">
        <v>31870</v>
      </c>
      <c r="D34" s="1">
        <v>38670</v>
      </c>
      <c r="E34" s="1">
        <v>3290</v>
      </c>
      <c r="F34" s="1">
        <v>1470</v>
      </c>
      <c r="G34" s="1">
        <v>1820</v>
      </c>
      <c r="H34" s="1">
        <v>2030</v>
      </c>
      <c r="I34" s="1">
        <v>770</v>
      </c>
      <c r="J34" s="1">
        <v>1260</v>
      </c>
      <c r="K34" s="1">
        <v>1260</v>
      </c>
      <c r="L34" s="1">
        <v>700</v>
      </c>
      <c r="M34" s="1">
        <v>560</v>
      </c>
      <c r="N34" s="1">
        <v>67250</v>
      </c>
      <c r="O34" s="1">
        <v>30400</v>
      </c>
      <c r="P34" s="1">
        <v>36850</v>
      </c>
    </row>
    <row r="35" spans="1:16" x14ac:dyDescent="0.2">
      <c r="A35" s="13" t="s">
        <v>351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</sheetData>
  <mergeCells count="6">
    <mergeCell ref="A35:P3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8A60-D538-4D85-9A71-16EA6C2C8307}">
  <dimension ref="A1:P41"/>
  <sheetViews>
    <sheetView view="pageBreakPreview" topLeftCell="A13" zoomScale="125" zoomScaleNormal="100" zoomScaleSheetLayoutView="125" workbookViewId="0">
      <selection activeCell="A41" sqref="A41:XFD41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345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193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194</v>
      </c>
      <c r="B6" s="1">
        <v>55250</v>
      </c>
      <c r="C6" s="1">
        <v>34260</v>
      </c>
      <c r="D6" s="1">
        <v>20990</v>
      </c>
      <c r="E6" s="1">
        <v>1400</v>
      </c>
      <c r="F6" s="1">
        <v>960</v>
      </c>
      <c r="G6" s="1">
        <v>440</v>
      </c>
      <c r="H6" s="1">
        <v>1400</v>
      </c>
      <c r="I6" s="1">
        <v>960</v>
      </c>
      <c r="J6" s="1">
        <v>440</v>
      </c>
      <c r="K6" s="1">
        <v>0</v>
      </c>
      <c r="L6" s="1">
        <v>0</v>
      </c>
      <c r="M6" s="1">
        <v>0</v>
      </c>
      <c r="N6" s="1">
        <v>53850</v>
      </c>
      <c r="O6" s="1">
        <v>33300</v>
      </c>
      <c r="P6" s="1">
        <v>20550</v>
      </c>
    </row>
    <row r="7" spans="1:16" x14ac:dyDescent="0.2">
      <c r="A7" s="1" t="s">
        <v>195</v>
      </c>
      <c r="B7" s="1">
        <v>300</v>
      </c>
      <c r="C7" s="1">
        <v>250</v>
      </c>
      <c r="D7" s="1">
        <v>50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300</v>
      </c>
      <c r="O7" s="1">
        <v>250</v>
      </c>
      <c r="P7" s="1">
        <v>50</v>
      </c>
    </row>
    <row r="8" spans="1:16" x14ac:dyDescent="0.2">
      <c r="A8" s="1" t="s">
        <v>196</v>
      </c>
      <c r="B8" s="1">
        <v>50</v>
      </c>
      <c r="C8" s="1">
        <v>40</v>
      </c>
      <c r="D8" s="1">
        <v>10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50</v>
      </c>
      <c r="O8" s="1">
        <v>40</v>
      </c>
      <c r="P8" s="1">
        <v>10</v>
      </c>
    </row>
    <row r="9" spans="1:16" x14ac:dyDescent="0.2">
      <c r="A9" s="1" t="s">
        <v>197</v>
      </c>
      <c r="B9" s="1">
        <v>120</v>
      </c>
      <c r="C9" s="1">
        <v>80</v>
      </c>
      <c r="D9" s="1">
        <v>40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120</v>
      </c>
      <c r="O9" s="1">
        <v>80</v>
      </c>
      <c r="P9" s="1">
        <v>40</v>
      </c>
    </row>
    <row r="10" spans="1:16" x14ac:dyDescent="0.2">
      <c r="A10" s="1" t="s">
        <v>198</v>
      </c>
      <c r="B10" s="1">
        <v>140</v>
      </c>
      <c r="C10" s="1">
        <v>140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140</v>
      </c>
      <c r="O10" s="1">
        <v>140</v>
      </c>
      <c r="P10" s="1">
        <v>0</v>
      </c>
    </row>
    <row r="11" spans="1:16" x14ac:dyDescent="0.2">
      <c r="A11" s="1" t="s">
        <v>199</v>
      </c>
      <c r="B11" s="1">
        <v>230</v>
      </c>
      <c r="C11" s="1">
        <v>210</v>
      </c>
      <c r="D11" s="1">
        <v>20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230</v>
      </c>
      <c r="O11" s="1">
        <v>210</v>
      </c>
      <c r="P11" s="1">
        <v>20</v>
      </c>
    </row>
    <row r="12" spans="1:16" x14ac:dyDescent="0.2">
      <c r="A12" s="1" t="s">
        <v>200</v>
      </c>
      <c r="B12" s="1">
        <v>3110</v>
      </c>
      <c r="C12" s="1">
        <v>2650</v>
      </c>
      <c r="D12" s="1">
        <v>460</v>
      </c>
      <c r="E12" s="1">
        <v>90</v>
      </c>
      <c r="F12" s="1">
        <v>40</v>
      </c>
      <c r="G12" s="1">
        <v>50</v>
      </c>
      <c r="H12" s="1">
        <v>90</v>
      </c>
      <c r="I12" s="1">
        <v>40</v>
      </c>
      <c r="J12" s="1">
        <v>50</v>
      </c>
      <c r="K12" s="1">
        <v>0</v>
      </c>
      <c r="L12" s="1">
        <v>0</v>
      </c>
      <c r="M12" s="1">
        <v>0</v>
      </c>
      <c r="N12" s="1">
        <v>3020</v>
      </c>
      <c r="O12" s="1">
        <v>2610</v>
      </c>
      <c r="P12" s="1">
        <v>410</v>
      </c>
    </row>
    <row r="13" spans="1:16" x14ac:dyDescent="0.2">
      <c r="A13" s="1" t="s">
        <v>201</v>
      </c>
      <c r="B13" s="1">
        <v>930</v>
      </c>
      <c r="C13" s="1">
        <v>580</v>
      </c>
      <c r="D13" s="1">
        <v>350</v>
      </c>
      <c r="E13" s="1">
        <v>20</v>
      </c>
      <c r="F13" s="1">
        <v>10</v>
      </c>
      <c r="G13" s="1">
        <v>10</v>
      </c>
      <c r="H13" s="1">
        <v>20</v>
      </c>
      <c r="I13" s="1">
        <v>10</v>
      </c>
      <c r="J13" s="1">
        <v>10</v>
      </c>
      <c r="K13" s="1">
        <v>0</v>
      </c>
      <c r="L13" s="1">
        <v>0</v>
      </c>
      <c r="M13" s="1">
        <v>0</v>
      </c>
      <c r="N13" s="1">
        <v>910</v>
      </c>
      <c r="O13" s="1">
        <v>570</v>
      </c>
      <c r="P13" s="1">
        <v>340</v>
      </c>
    </row>
    <row r="14" spans="1:16" x14ac:dyDescent="0.2">
      <c r="A14" s="1" t="s">
        <v>202</v>
      </c>
      <c r="B14" s="1">
        <v>1670</v>
      </c>
      <c r="C14" s="1">
        <v>1190</v>
      </c>
      <c r="D14" s="1">
        <v>480</v>
      </c>
      <c r="E14" s="1">
        <v>20</v>
      </c>
      <c r="F14" s="1">
        <v>0</v>
      </c>
      <c r="G14" s="1">
        <v>20</v>
      </c>
      <c r="H14" s="1">
        <v>20</v>
      </c>
      <c r="I14" s="1">
        <v>0</v>
      </c>
      <c r="J14" s="1">
        <v>20</v>
      </c>
      <c r="K14" s="1">
        <v>0</v>
      </c>
      <c r="L14" s="1">
        <v>0</v>
      </c>
      <c r="M14" s="1">
        <v>0</v>
      </c>
      <c r="N14" s="1">
        <v>1650</v>
      </c>
      <c r="O14" s="1">
        <v>1190</v>
      </c>
      <c r="P14" s="1">
        <v>460</v>
      </c>
    </row>
    <row r="15" spans="1:16" x14ac:dyDescent="0.2">
      <c r="A15" s="1" t="s">
        <v>111</v>
      </c>
      <c r="B15" s="1">
        <v>70540</v>
      </c>
      <c r="C15" s="1">
        <v>31870</v>
      </c>
      <c r="D15" s="1">
        <v>38670</v>
      </c>
      <c r="E15" s="1">
        <v>3290</v>
      </c>
      <c r="F15" s="1">
        <v>1470</v>
      </c>
      <c r="G15" s="1">
        <v>1820</v>
      </c>
      <c r="H15" s="1">
        <v>2030</v>
      </c>
      <c r="I15" s="1">
        <v>770</v>
      </c>
      <c r="J15" s="1">
        <v>1260</v>
      </c>
      <c r="K15" s="1">
        <v>1260</v>
      </c>
      <c r="L15" s="1">
        <v>700</v>
      </c>
      <c r="M15" s="1">
        <v>560</v>
      </c>
      <c r="N15" s="1">
        <v>67250</v>
      </c>
      <c r="O15" s="1">
        <v>30400</v>
      </c>
      <c r="P15" s="1">
        <v>36850</v>
      </c>
    </row>
    <row r="16" spans="1:16" x14ac:dyDescent="0.2">
      <c r="A16" s="1" t="s">
        <v>203</v>
      </c>
    </row>
    <row r="17" spans="1:16" x14ac:dyDescent="0.2">
      <c r="A17" s="1" t="s">
        <v>3</v>
      </c>
      <c r="B17" s="1">
        <v>132340</v>
      </c>
      <c r="C17" s="1">
        <v>71270</v>
      </c>
      <c r="D17" s="1">
        <v>61070</v>
      </c>
      <c r="E17" s="1">
        <v>4820</v>
      </c>
      <c r="F17" s="1">
        <v>2480</v>
      </c>
      <c r="G17" s="1">
        <v>2340</v>
      </c>
      <c r="H17" s="1">
        <v>3560</v>
      </c>
      <c r="I17" s="1">
        <v>1780</v>
      </c>
      <c r="J17" s="1">
        <v>1780</v>
      </c>
      <c r="K17" s="1">
        <v>1260</v>
      </c>
      <c r="L17" s="1">
        <v>700</v>
      </c>
      <c r="M17" s="1">
        <v>560</v>
      </c>
      <c r="N17" s="1">
        <v>127520</v>
      </c>
      <c r="O17" s="1">
        <v>68790</v>
      </c>
      <c r="P17" s="1">
        <v>58730</v>
      </c>
    </row>
    <row r="18" spans="1:16" x14ac:dyDescent="0.2">
      <c r="A18" s="1" t="s">
        <v>204</v>
      </c>
      <c r="B18" s="1">
        <v>43540</v>
      </c>
      <c r="C18" s="1">
        <v>26980</v>
      </c>
      <c r="D18" s="1">
        <v>16560</v>
      </c>
      <c r="E18" s="1">
        <v>930</v>
      </c>
      <c r="F18" s="1">
        <v>630</v>
      </c>
      <c r="G18" s="1">
        <v>300</v>
      </c>
      <c r="H18" s="1">
        <v>930</v>
      </c>
      <c r="I18" s="1">
        <v>630</v>
      </c>
      <c r="J18" s="1">
        <v>300</v>
      </c>
      <c r="K18" s="1">
        <v>0</v>
      </c>
      <c r="L18" s="1">
        <v>0</v>
      </c>
      <c r="M18" s="1">
        <v>0</v>
      </c>
      <c r="N18" s="1">
        <v>42610</v>
      </c>
      <c r="O18" s="1">
        <v>26350</v>
      </c>
      <c r="P18" s="1">
        <v>16260</v>
      </c>
    </row>
    <row r="19" spans="1:16" x14ac:dyDescent="0.2">
      <c r="A19" s="1">
        <v>2</v>
      </c>
      <c r="B19" s="1">
        <v>7850</v>
      </c>
      <c r="C19" s="1">
        <v>3970</v>
      </c>
      <c r="D19" s="1">
        <v>3880</v>
      </c>
      <c r="E19" s="1">
        <v>310</v>
      </c>
      <c r="F19" s="1">
        <v>200</v>
      </c>
      <c r="G19" s="1">
        <v>110</v>
      </c>
      <c r="H19" s="1">
        <v>310</v>
      </c>
      <c r="I19" s="1">
        <v>200</v>
      </c>
      <c r="J19" s="1">
        <v>110</v>
      </c>
      <c r="K19" s="1">
        <v>0</v>
      </c>
      <c r="L19" s="1">
        <v>0</v>
      </c>
      <c r="M19" s="1">
        <v>0</v>
      </c>
      <c r="N19" s="1">
        <v>7540</v>
      </c>
      <c r="O19" s="1">
        <v>3770</v>
      </c>
      <c r="P19" s="1">
        <v>3770</v>
      </c>
    </row>
    <row r="20" spans="1:16" x14ac:dyDescent="0.2">
      <c r="A20" s="1">
        <v>3</v>
      </c>
      <c r="B20" s="1">
        <v>1040</v>
      </c>
      <c r="C20" s="1">
        <v>730</v>
      </c>
      <c r="D20" s="1">
        <v>310</v>
      </c>
      <c r="E20" s="1">
        <v>100</v>
      </c>
      <c r="F20" s="1">
        <v>90</v>
      </c>
      <c r="G20" s="1">
        <v>10</v>
      </c>
      <c r="H20" s="1">
        <v>100</v>
      </c>
      <c r="I20" s="1">
        <v>90</v>
      </c>
      <c r="J20" s="1">
        <v>10</v>
      </c>
      <c r="K20" s="1">
        <v>0</v>
      </c>
      <c r="L20" s="1">
        <v>0</v>
      </c>
      <c r="M20" s="1">
        <v>0</v>
      </c>
      <c r="N20" s="1">
        <v>940</v>
      </c>
      <c r="O20" s="1">
        <v>640</v>
      </c>
      <c r="P20" s="1">
        <v>300</v>
      </c>
    </row>
    <row r="21" spans="1:16" x14ac:dyDescent="0.2">
      <c r="A21" s="1">
        <v>4</v>
      </c>
      <c r="B21" s="1">
        <v>630</v>
      </c>
      <c r="C21" s="1">
        <v>480</v>
      </c>
      <c r="D21" s="1">
        <v>150</v>
      </c>
      <c r="E21" s="1">
        <v>60</v>
      </c>
      <c r="F21" s="1">
        <v>40</v>
      </c>
      <c r="G21" s="1">
        <v>20</v>
      </c>
      <c r="H21" s="1">
        <v>60</v>
      </c>
      <c r="I21" s="1">
        <v>40</v>
      </c>
      <c r="J21" s="1">
        <v>20</v>
      </c>
      <c r="K21" s="1">
        <v>0</v>
      </c>
      <c r="L21" s="1">
        <v>0</v>
      </c>
      <c r="M21" s="1">
        <v>0</v>
      </c>
      <c r="N21" s="1">
        <v>570</v>
      </c>
      <c r="O21" s="1">
        <v>440</v>
      </c>
      <c r="P21" s="1">
        <v>130</v>
      </c>
    </row>
    <row r="22" spans="1:16" x14ac:dyDescent="0.2">
      <c r="A22" s="1">
        <v>5</v>
      </c>
      <c r="B22" s="1">
        <v>330</v>
      </c>
      <c r="C22" s="1">
        <v>290</v>
      </c>
      <c r="D22" s="1">
        <v>40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330</v>
      </c>
      <c r="O22" s="1">
        <v>290</v>
      </c>
      <c r="P22" s="1">
        <v>40</v>
      </c>
    </row>
    <row r="23" spans="1:16" x14ac:dyDescent="0.2">
      <c r="A23" s="1">
        <v>6</v>
      </c>
      <c r="B23" s="1">
        <v>240</v>
      </c>
      <c r="C23" s="1">
        <v>210</v>
      </c>
      <c r="D23" s="1">
        <v>30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240</v>
      </c>
      <c r="O23" s="1">
        <v>210</v>
      </c>
      <c r="P23" s="1">
        <v>30</v>
      </c>
    </row>
    <row r="24" spans="1:16" x14ac:dyDescent="0.2">
      <c r="A24" s="1">
        <v>43655</v>
      </c>
      <c r="B24" s="1">
        <v>970</v>
      </c>
      <c r="C24" s="1">
        <v>950</v>
      </c>
      <c r="D24" s="1">
        <v>20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970</v>
      </c>
      <c r="O24" s="1">
        <v>950</v>
      </c>
      <c r="P24" s="1">
        <v>20</v>
      </c>
    </row>
    <row r="25" spans="1:16" x14ac:dyDescent="0.2">
      <c r="A25" s="1" t="s">
        <v>205</v>
      </c>
      <c r="B25" s="1">
        <v>650</v>
      </c>
      <c r="C25" s="1">
        <v>650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650</v>
      </c>
      <c r="O25" s="1">
        <v>650</v>
      </c>
      <c r="P25" s="1">
        <v>0</v>
      </c>
    </row>
    <row r="26" spans="1:16" x14ac:dyDescent="0.2">
      <c r="A26" s="1" t="s">
        <v>111</v>
      </c>
      <c r="B26" s="1">
        <v>77090</v>
      </c>
      <c r="C26" s="1">
        <v>37010</v>
      </c>
      <c r="D26" s="1">
        <v>40080</v>
      </c>
      <c r="E26" s="1">
        <v>3420</v>
      </c>
      <c r="F26" s="1">
        <v>1520</v>
      </c>
      <c r="G26" s="1">
        <v>1900</v>
      </c>
      <c r="H26" s="1">
        <v>2160</v>
      </c>
      <c r="I26" s="1">
        <v>820</v>
      </c>
      <c r="J26" s="1">
        <v>1340</v>
      </c>
      <c r="K26" s="1">
        <v>1260</v>
      </c>
      <c r="L26" s="1">
        <v>700</v>
      </c>
      <c r="M26" s="1">
        <v>560</v>
      </c>
      <c r="N26" s="1">
        <v>73670</v>
      </c>
      <c r="O26" s="1">
        <v>35490</v>
      </c>
      <c r="P26" s="1">
        <v>38180</v>
      </c>
    </row>
    <row r="27" spans="1:16" x14ac:dyDescent="0.2">
      <c r="A27" s="1" t="s">
        <v>206</v>
      </c>
    </row>
    <row r="28" spans="1:16" x14ac:dyDescent="0.2">
      <c r="A28" s="1" t="s">
        <v>3</v>
      </c>
      <c r="B28" s="1">
        <v>132340</v>
      </c>
      <c r="C28" s="1">
        <v>71270</v>
      </c>
      <c r="D28" s="1">
        <v>61070</v>
      </c>
      <c r="E28" s="1">
        <v>4820</v>
      </c>
      <c r="F28" s="1">
        <v>2480</v>
      </c>
      <c r="G28" s="1">
        <v>2340</v>
      </c>
      <c r="H28" s="1">
        <v>3560</v>
      </c>
      <c r="I28" s="1">
        <v>1780</v>
      </c>
      <c r="J28" s="1">
        <v>1780</v>
      </c>
      <c r="K28" s="1">
        <v>1260</v>
      </c>
      <c r="L28" s="1">
        <v>700</v>
      </c>
      <c r="M28" s="1">
        <v>560</v>
      </c>
      <c r="N28" s="1">
        <v>127520</v>
      </c>
      <c r="O28" s="1">
        <v>68790</v>
      </c>
      <c r="P28" s="1">
        <v>58730</v>
      </c>
    </row>
    <row r="29" spans="1:16" x14ac:dyDescent="0.2">
      <c r="A29" s="1" t="s">
        <v>207</v>
      </c>
      <c r="B29" s="1">
        <v>3570</v>
      </c>
      <c r="C29" s="1">
        <v>2810</v>
      </c>
      <c r="D29" s="1">
        <v>760</v>
      </c>
      <c r="E29" s="1">
        <v>40</v>
      </c>
      <c r="F29" s="1">
        <v>40</v>
      </c>
      <c r="G29" s="1">
        <v>0</v>
      </c>
      <c r="H29" s="1">
        <v>40</v>
      </c>
      <c r="I29" s="1">
        <v>40</v>
      </c>
      <c r="J29" s="1">
        <v>0</v>
      </c>
      <c r="K29" s="1">
        <v>0</v>
      </c>
      <c r="L29" s="1">
        <v>0</v>
      </c>
      <c r="M29" s="1">
        <v>0</v>
      </c>
      <c r="N29" s="1">
        <v>3530</v>
      </c>
      <c r="O29" s="1">
        <v>2770</v>
      </c>
      <c r="P29" s="1">
        <v>760</v>
      </c>
    </row>
    <row r="30" spans="1:16" x14ac:dyDescent="0.2">
      <c r="A30" s="1" t="s">
        <v>208</v>
      </c>
      <c r="B30" s="1">
        <v>10010</v>
      </c>
      <c r="C30" s="1">
        <v>6800</v>
      </c>
      <c r="D30" s="1">
        <v>3210</v>
      </c>
      <c r="E30" s="1">
        <v>180</v>
      </c>
      <c r="F30" s="1">
        <v>120</v>
      </c>
      <c r="G30" s="1">
        <v>60</v>
      </c>
      <c r="H30" s="1">
        <v>180</v>
      </c>
      <c r="I30" s="1">
        <v>120</v>
      </c>
      <c r="J30" s="1">
        <v>60</v>
      </c>
      <c r="K30" s="1">
        <v>0</v>
      </c>
      <c r="L30" s="1">
        <v>0</v>
      </c>
      <c r="M30" s="1">
        <v>0</v>
      </c>
      <c r="N30" s="1">
        <v>9830</v>
      </c>
      <c r="O30" s="1">
        <v>6680</v>
      </c>
      <c r="P30" s="1">
        <v>3150</v>
      </c>
    </row>
    <row r="31" spans="1:16" x14ac:dyDescent="0.2">
      <c r="A31" s="1" t="s">
        <v>209</v>
      </c>
      <c r="B31" s="1">
        <v>9960</v>
      </c>
      <c r="C31" s="1">
        <v>5930</v>
      </c>
      <c r="D31" s="1">
        <v>4030</v>
      </c>
      <c r="E31" s="1">
        <v>240</v>
      </c>
      <c r="F31" s="1">
        <v>140</v>
      </c>
      <c r="G31" s="1">
        <v>100</v>
      </c>
      <c r="H31" s="1">
        <v>240</v>
      </c>
      <c r="I31" s="1">
        <v>140</v>
      </c>
      <c r="J31" s="1">
        <v>100</v>
      </c>
      <c r="K31" s="1">
        <v>0</v>
      </c>
      <c r="L31" s="1">
        <v>0</v>
      </c>
      <c r="M31" s="1">
        <v>0</v>
      </c>
      <c r="N31" s="1">
        <v>9720</v>
      </c>
      <c r="O31" s="1">
        <v>5790</v>
      </c>
      <c r="P31" s="1">
        <v>3930</v>
      </c>
    </row>
    <row r="32" spans="1:16" x14ac:dyDescent="0.2">
      <c r="A32" s="1" t="s">
        <v>210</v>
      </c>
      <c r="B32" s="1">
        <v>13700</v>
      </c>
      <c r="C32" s="1">
        <v>8810</v>
      </c>
      <c r="D32" s="1">
        <v>4890</v>
      </c>
      <c r="E32" s="1">
        <v>450</v>
      </c>
      <c r="F32" s="1">
        <v>310</v>
      </c>
      <c r="G32" s="1">
        <v>140</v>
      </c>
      <c r="H32" s="1">
        <v>450</v>
      </c>
      <c r="I32" s="1">
        <v>310</v>
      </c>
      <c r="J32" s="1">
        <v>140</v>
      </c>
      <c r="K32" s="1">
        <v>0</v>
      </c>
      <c r="L32" s="1">
        <v>0</v>
      </c>
      <c r="M32" s="1">
        <v>0</v>
      </c>
      <c r="N32" s="1">
        <v>13250</v>
      </c>
      <c r="O32" s="1">
        <v>8500</v>
      </c>
      <c r="P32" s="1">
        <v>4750</v>
      </c>
    </row>
    <row r="33" spans="1:16" x14ac:dyDescent="0.2">
      <c r="A33" s="1" t="s">
        <v>211</v>
      </c>
      <c r="B33" s="1">
        <v>9240</v>
      </c>
      <c r="C33" s="1">
        <v>5700</v>
      </c>
      <c r="D33" s="1">
        <v>3540</v>
      </c>
      <c r="E33" s="1">
        <v>290</v>
      </c>
      <c r="F33" s="1">
        <v>190</v>
      </c>
      <c r="G33" s="1">
        <v>100</v>
      </c>
      <c r="H33" s="1">
        <v>290</v>
      </c>
      <c r="I33" s="1">
        <v>190</v>
      </c>
      <c r="J33" s="1">
        <v>100</v>
      </c>
      <c r="K33" s="1">
        <v>0</v>
      </c>
      <c r="L33" s="1">
        <v>0</v>
      </c>
      <c r="M33" s="1">
        <v>0</v>
      </c>
      <c r="N33" s="1">
        <v>8950</v>
      </c>
      <c r="O33" s="1">
        <v>5510</v>
      </c>
      <c r="P33" s="1">
        <v>3440</v>
      </c>
    </row>
    <row r="34" spans="1:16" x14ac:dyDescent="0.2">
      <c r="A34" s="1" t="s">
        <v>212</v>
      </c>
      <c r="B34" s="1">
        <v>2840</v>
      </c>
      <c r="C34" s="1">
        <v>1590</v>
      </c>
      <c r="D34" s="1">
        <v>1250</v>
      </c>
      <c r="E34" s="1">
        <v>100</v>
      </c>
      <c r="F34" s="1">
        <v>50</v>
      </c>
      <c r="G34" s="1">
        <v>50</v>
      </c>
      <c r="H34" s="1">
        <v>100</v>
      </c>
      <c r="I34" s="1">
        <v>50</v>
      </c>
      <c r="J34" s="1">
        <v>50</v>
      </c>
      <c r="K34" s="1">
        <v>0</v>
      </c>
      <c r="L34" s="1">
        <v>0</v>
      </c>
      <c r="M34" s="1">
        <v>0</v>
      </c>
      <c r="N34" s="1">
        <v>2740</v>
      </c>
      <c r="O34" s="1">
        <v>1540</v>
      </c>
      <c r="P34" s="1">
        <v>1200</v>
      </c>
    </row>
    <row r="35" spans="1:16" x14ac:dyDescent="0.2">
      <c r="A35" s="1" t="s">
        <v>213</v>
      </c>
      <c r="B35" s="1">
        <v>8090</v>
      </c>
      <c r="C35" s="1">
        <v>5020</v>
      </c>
      <c r="D35" s="1">
        <v>3070</v>
      </c>
      <c r="E35" s="1">
        <v>180</v>
      </c>
      <c r="F35" s="1">
        <v>130</v>
      </c>
      <c r="G35" s="1">
        <v>50</v>
      </c>
      <c r="H35" s="1">
        <v>180</v>
      </c>
      <c r="I35" s="1">
        <v>130</v>
      </c>
      <c r="J35" s="1">
        <v>50</v>
      </c>
      <c r="K35" s="1">
        <v>0</v>
      </c>
      <c r="L35" s="1">
        <v>0</v>
      </c>
      <c r="M35" s="1">
        <v>0</v>
      </c>
      <c r="N35" s="1">
        <v>7910</v>
      </c>
      <c r="O35" s="1">
        <v>4890</v>
      </c>
      <c r="P35" s="1">
        <v>3020</v>
      </c>
    </row>
    <row r="36" spans="1:16" x14ac:dyDescent="0.2">
      <c r="A36" s="1" t="s">
        <v>214</v>
      </c>
      <c r="B36" s="1">
        <v>630</v>
      </c>
      <c r="C36" s="1">
        <v>370</v>
      </c>
      <c r="D36" s="1">
        <v>260</v>
      </c>
      <c r="E36" s="1">
        <v>10</v>
      </c>
      <c r="F36" s="1">
        <v>0</v>
      </c>
      <c r="G36" s="1">
        <v>10</v>
      </c>
      <c r="H36" s="1">
        <v>10</v>
      </c>
      <c r="I36" s="1">
        <v>0</v>
      </c>
      <c r="J36" s="1">
        <v>10</v>
      </c>
      <c r="K36" s="1">
        <v>0</v>
      </c>
      <c r="L36" s="1">
        <v>0</v>
      </c>
      <c r="M36" s="1">
        <v>0</v>
      </c>
      <c r="N36" s="1">
        <v>620</v>
      </c>
      <c r="O36" s="1">
        <v>370</v>
      </c>
      <c r="P36" s="1">
        <v>250</v>
      </c>
    </row>
    <row r="37" spans="1:16" x14ac:dyDescent="0.2">
      <c r="A37" s="1" t="s">
        <v>215</v>
      </c>
      <c r="B37" s="1">
        <v>2380</v>
      </c>
      <c r="C37" s="1">
        <v>1500</v>
      </c>
      <c r="D37" s="1">
        <v>880</v>
      </c>
      <c r="E37" s="1">
        <v>10</v>
      </c>
      <c r="F37" s="1">
        <v>10</v>
      </c>
      <c r="G37" s="1">
        <v>0</v>
      </c>
      <c r="H37" s="1">
        <v>10</v>
      </c>
      <c r="I37" s="1">
        <v>10</v>
      </c>
      <c r="J37" s="1">
        <v>0</v>
      </c>
      <c r="K37" s="1">
        <v>0</v>
      </c>
      <c r="L37" s="1">
        <v>0</v>
      </c>
      <c r="M37" s="1">
        <v>0</v>
      </c>
      <c r="N37" s="1">
        <v>2370</v>
      </c>
      <c r="O37" s="1">
        <v>1490</v>
      </c>
      <c r="P37" s="1">
        <v>880</v>
      </c>
    </row>
    <row r="38" spans="1:16" x14ac:dyDescent="0.2">
      <c r="A38" s="1" t="s">
        <v>216</v>
      </c>
      <c r="B38" s="1">
        <v>440</v>
      </c>
      <c r="C38" s="1">
        <v>280</v>
      </c>
      <c r="D38" s="1">
        <v>160</v>
      </c>
      <c r="E38" s="1">
        <v>10</v>
      </c>
      <c r="F38" s="1">
        <v>10</v>
      </c>
      <c r="G38" s="1">
        <v>0</v>
      </c>
      <c r="H38" s="1">
        <v>10</v>
      </c>
      <c r="I38" s="1">
        <v>10</v>
      </c>
      <c r="J38" s="1">
        <v>0</v>
      </c>
      <c r="K38" s="1">
        <v>0</v>
      </c>
      <c r="L38" s="1">
        <v>0</v>
      </c>
      <c r="M38" s="1">
        <v>0</v>
      </c>
      <c r="N38" s="1">
        <v>430</v>
      </c>
      <c r="O38" s="1">
        <v>270</v>
      </c>
      <c r="P38" s="1">
        <v>160</v>
      </c>
    </row>
    <row r="39" spans="1:16" x14ac:dyDescent="0.2">
      <c r="A39" s="1" t="s">
        <v>217</v>
      </c>
      <c r="B39" s="1">
        <v>10</v>
      </c>
      <c r="C39" s="1">
        <v>10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10</v>
      </c>
      <c r="O39" s="1">
        <v>10</v>
      </c>
      <c r="P39" s="1">
        <v>0</v>
      </c>
    </row>
    <row r="40" spans="1:16" x14ac:dyDescent="0.2">
      <c r="A40" s="1" t="s">
        <v>111</v>
      </c>
      <c r="B40" s="1">
        <v>71470</v>
      </c>
      <c r="C40" s="1">
        <v>32450</v>
      </c>
      <c r="D40" s="1">
        <v>39020</v>
      </c>
      <c r="E40" s="1">
        <v>3310</v>
      </c>
      <c r="F40" s="1">
        <v>1480</v>
      </c>
      <c r="G40" s="1">
        <v>1830</v>
      </c>
      <c r="H40" s="1">
        <v>2050</v>
      </c>
      <c r="I40" s="1">
        <v>780</v>
      </c>
      <c r="J40" s="1">
        <v>1270</v>
      </c>
      <c r="K40" s="1">
        <v>1260</v>
      </c>
      <c r="L40" s="1">
        <v>700</v>
      </c>
      <c r="M40" s="1">
        <v>560</v>
      </c>
      <c r="N40" s="1">
        <v>68160</v>
      </c>
      <c r="O40" s="1">
        <v>30970</v>
      </c>
      <c r="P40" s="1">
        <v>37190</v>
      </c>
    </row>
    <row r="41" spans="1:16" x14ac:dyDescent="0.2">
      <c r="A41" s="13" t="s">
        <v>351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</sheetData>
  <mergeCells count="6">
    <mergeCell ref="A41:P41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61848-6B27-4A80-B90B-7E724B066BCF}">
  <dimension ref="A1:P32"/>
  <sheetViews>
    <sheetView view="pageBreakPreview" zoomScale="125" zoomScaleNormal="100" zoomScaleSheetLayoutView="125" workbookViewId="0">
      <selection activeCell="A32" sqref="A32:XFD32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346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218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219</v>
      </c>
      <c r="B6" s="1">
        <v>160</v>
      </c>
      <c r="C6" s="1">
        <v>100</v>
      </c>
      <c r="D6" s="1">
        <v>60</v>
      </c>
      <c r="E6" s="1">
        <v>10</v>
      </c>
      <c r="F6" s="1">
        <v>10</v>
      </c>
      <c r="G6" s="1">
        <v>0</v>
      </c>
      <c r="H6" s="1">
        <v>10</v>
      </c>
      <c r="I6" s="1">
        <v>10</v>
      </c>
      <c r="J6" s="1">
        <v>0</v>
      </c>
      <c r="K6" s="1">
        <v>0</v>
      </c>
      <c r="L6" s="1">
        <v>0</v>
      </c>
      <c r="M6" s="1">
        <v>0</v>
      </c>
      <c r="N6" s="1">
        <v>150</v>
      </c>
      <c r="O6" s="1">
        <v>90</v>
      </c>
      <c r="P6" s="1">
        <v>60</v>
      </c>
    </row>
    <row r="7" spans="1:16" x14ac:dyDescent="0.2">
      <c r="A7" s="1" t="s">
        <v>220</v>
      </c>
      <c r="B7" s="1">
        <v>1340</v>
      </c>
      <c r="C7" s="1">
        <v>610</v>
      </c>
      <c r="D7" s="1">
        <v>730</v>
      </c>
      <c r="E7" s="1">
        <v>70</v>
      </c>
      <c r="F7" s="1">
        <v>50</v>
      </c>
      <c r="G7" s="1">
        <v>20</v>
      </c>
      <c r="H7" s="1">
        <v>70</v>
      </c>
      <c r="I7" s="1">
        <v>50</v>
      </c>
      <c r="J7" s="1">
        <v>20</v>
      </c>
      <c r="K7" s="1">
        <v>0</v>
      </c>
      <c r="L7" s="1">
        <v>0</v>
      </c>
      <c r="M7" s="1">
        <v>0</v>
      </c>
      <c r="N7" s="1">
        <v>1270</v>
      </c>
      <c r="O7" s="1">
        <v>560</v>
      </c>
      <c r="P7" s="1">
        <v>710</v>
      </c>
    </row>
    <row r="8" spans="1:16" x14ac:dyDescent="0.2">
      <c r="A8" s="1" t="s">
        <v>145</v>
      </c>
      <c r="B8" s="1">
        <v>25180</v>
      </c>
      <c r="C8" s="1">
        <v>8650</v>
      </c>
      <c r="D8" s="1">
        <v>16530</v>
      </c>
      <c r="E8" s="1">
        <v>1160</v>
      </c>
      <c r="F8" s="1">
        <v>360</v>
      </c>
      <c r="G8" s="1">
        <v>800</v>
      </c>
      <c r="H8" s="1">
        <v>1100</v>
      </c>
      <c r="I8" s="1">
        <v>320</v>
      </c>
      <c r="J8" s="1">
        <v>780</v>
      </c>
      <c r="K8" s="1">
        <v>60</v>
      </c>
      <c r="L8" s="1">
        <v>40</v>
      </c>
      <c r="M8" s="1">
        <v>20</v>
      </c>
      <c r="N8" s="1">
        <v>24020</v>
      </c>
      <c r="O8" s="1">
        <v>8290</v>
      </c>
      <c r="P8" s="1">
        <v>15730</v>
      </c>
    </row>
    <row r="9" spans="1:16" x14ac:dyDescent="0.2">
      <c r="A9" s="1" t="s">
        <v>111</v>
      </c>
      <c r="B9" s="1">
        <v>105660</v>
      </c>
      <c r="C9" s="1">
        <v>61910</v>
      </c>
      <c r="D9" s="1">
        <v>43750</v>
      </c>
      <c r="E9" s="1">
        <v>3580</v>
      </c>
      <c r="F9" s="1">
        <v>2060</v>
      </c>
      <c r="G9" s="1">
        <v>1520</v>
      </c>
      <c r="H9" s="1">
        <v>2380</v>
      </c>
      <c r="I9" s="1">
        <v>1400</v>
      </c>
      <c r="J9" s="1">
        <v>980</v>
      </c>
      <c r="K9" s="1">
        <v>1200</v>
      </c>
      <c r="L9" s="1">
        <v>660</v>
      </c>
      <c r="M9" s="1">
        <v>540</v>
      </c>
      <c r="N9" s="1">
        <v>102080</v>
      </c>
      <c r="O9" s="1">
        <v>59850</v>
      </c>
      <c r="P9" s="1">
        <v>42230</v>
      </c>
    </row>
    <row r="10" spans="1:16" x14ac:dyDescent="0.2">
      <c r="A10" s="1" t="s">
        <v>221</v>
      </c>
    </row>
    <row r="11" spans="1:16" x14ac:dyDescent="0.2">
      <c r="A11" s="1" t="s">
        <v>3</v>
      </c>
      <c r="B11" s="1">
        <v>132340</v>
      </c>
      <c r="C11" s="1">
        <v>71270</v>
      </c>
      <c r="D11" s="1">
        <v>61070</v>
      </c>
      <c r="E11" s="1">
        <v>4820</v>
      </c>
      <c r="F11" s="1">
        <v>2480</v>
      </c>
      <c r="G11" s="1">
        <v>2340</v>
      </c>
      <c r="H11" s="1">
        <v>3560</v>
      </c>
      <c r="I11" s="1">
        <v>1780</v>
      </c>
      <c r="J11" s="1">
        <v>1780</v>
      </c>
      <c r="K11" s="1">
        <v>1260</v>
      </c>
      <c r="L11" s="1">
        <v>700</v>
      </c>
      <c r="M11" s="1">
        <v>560</v>
      </c>
      <c r="N11" s="1">
        <v>127520</v>
      </c>
      <c r="O11" s="1">
        <v>68790</v>
      </c>
      <c r="P11" s="1">
        <v>58730</v>
      </c>
    </row>
    <row r="12" spans="1:16" x14ac:dyDescent="0.2">
      <c r="A12" s="1" t="s">
        <v>148</v>
      </c>
      <c r="B12" s="1">
        <v>2670</v>
      </c>
      <c r="C12" s="1">
        <v>1290</v>
      </c>
      <c r="D12" s="1">
        <v>1380</v>
      </c>
      <c r="E12" s="1">
        <v>210</v>
      </c>
      <c r="F12" s="1">
        <v>150</v>
      </c>
      <c r="G12" s="1">
        <v>60</v>
      </c>
      <c r="H12" s="1">
        <v>210</v>
      </c>
      <c r="I12" s="1">
        <v>150</v>
      </c>
      <c r="J12" s="1">
        <v>60</v>
      </c>
      <c r="K12" s="1">
        <v>0</v>
      </c>
      <c r="L12" s="1">
        <v>0</v>
      </c>
      <c r="M12" s="1">
        <v>0</v>
      </c>
      <c r="N12" s="1">
        <v>2460</v>
      </c>
      <c r="O12" s="1">
        <v>1140</v>
      </c>
      <c r="P12" s="1">
        <v>1320</v>
      </c>
    </row>
    <row r="13" spans="1:16" x14ac:dyDescent="0.2">
      <c r="A13" s="1" t="s">
        <v>145</v>
      </c>
      <c r="B13" s="1">
        <v>24040</v>
      </c>
      <c r="C13" s="1">
        <v>8080</v>
      </c>
      <c r="D13" s="1">
        <v>15960</v>
      </c>
      <c r="E13" s="1">
        <v>1000</v>
      </c>
      <c r="F13" s="1">
        <v>260</v>
      </c>
      <c r="G13" s="1">
        <v>740</v>
      </c>
      <c r="H13" s="1">
        <v>940</v>
      </c>
      <c r="I13" s="1">
        <v>220</v>
      </c>
      <c r="J13" s="1">
        <v>720</v>
      </c>
      <c r="K13" s="1">
        <v>60</v>
      </c>
      <c r="L13" s="1">
        <v>40</v>
      </c>
      <c r="M13" s="1">
        <v>20</v>
      </c>
      <c r="N13" s="1">
        <v>23040</v>
      </c>
      <c r="O13" s="1">
        <v>7820</v>
      </c>
      <c r="P13" s="1">
        <v>15220</v>
      </c>
    </row>
    <row r="14" spans="1:16" x14ac:dyDescent="0.2">
      <c r="A14" s="1" t="s">
        <v>111</v>
      </c>
      <c r="B14" s="1">
        <v>105630</v>
      </c>
      <c r="C14" s="1">
        <v>61900</v>
      </c>
      <c r="D14" s="1">
        <v>43730</v>
      </c>
      <c r="E14" s="1">
        <v>3610</v>
      </c>
      <c r="F14" s="1">
        <v>2070</v>
      </c>
      <c r="G14" s="1">
        <v>1540</v>
      </c>
      <c r="H14" s="1">
        <v>2410</v>
      </c>
      <c r="I14" s="1">
        <v>1410</v>
      </c>
      <c r="J14" s="1">
        <v>1000</v>
      </c>
      <c r="K14" s="1">
        <v>1200</v>
      </c>
      <c r="L14" s="1">
        <v>660</v>
      </c>
      <c r="M14" s="1">
        <v>540</v>
      </c>
      <c r="N14" s="1">
        <v>102020</v>
      </c>
      <c r="O14" s="1">
        <v>59830</v>
      </c>
      <c r="P14" s="1">
        <v>42190</v>
      </c>
    </row>
    <row r="15" spans="1:16" x14ac:dyDescent="0.2">
      <c r="A15" s="1" t="s">
        <v>222</v>
      </c>
    </row>
    <row r="16" spans="1:16" x14ac:dyDescent="0.2">
      <c r="A16" s="1" t="s">
        <v>3</v>
      </c>
      <c r="B16" s="1">
        <v>132340</v>
      </c>
      <c r="C16" s="1">
        <v>71270</v>
      </c>
      <c r="D16" s="1">
        <v>61070</v>
      </c>
      <c r="E16" s="1">
        <v>4820</v>
      </c>
      <c r="F16" s="1">
        <v>2480</v>
      </c>
      <c r="G16" s="1">
        <v>2340</v>
      </c>
      <c r="H16" s="1">
        <v>3560</v>
      </c>
      <c r="I16" s="1">
        <v>1780</v>
      </c>
      <c r="J16" s="1">
        <v>1780</v>
      </c>
      <c r="K16" s="1">
        <v>1260</v>
      </c>
      <c r="L16" s="1">
        <v>700</v>
      </c>
      <c r="M16" s="1">
        <v>560</v>
      </c>
      <c r="N16" s="1">
        <v>127520</v>
      </c>
      <c r="O16" s="1">
        <v>68790</v>
      </c>
      <c r="P16" s="1">
        <v>58730</v>
      </c>
    </row>
    <row r="17" spans="1:16" x14ac:dyDescent="0.2">
      <c r="A17" s="1" t="s">
        <v>223</v>
      </c>
      <c r="B17" s="1">
        <v>50</v>
      </c>
      <c r="C17" s="1">
        <v>30</v>
      </c>
      <c r="D17" s="1">
        <v>20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50</v>
      </c>
      <c r="O17" s="1">
        <v>30</v>
      </c>
      <c r="P17" s="1">
        <v>20</v>
      </c>
    </row>
    <row r="18" spans="1:16" x14ac:dyDescent="0.2">
      <c r="A18" s="1" t="s">
        <v>224</v>
      </c>
      <c r="B18" s="1">
        <v>20</v>
      </c>
      <c r="C18" s="1">
        <v>0</v>
      </c>
      <c r="D18" s="1">
        <v>20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20</v>
      </c>
      <c r="O18" s="1">
        <v>0</v>
      </c>
      <c r="P18" s="1">
        <v>20</v>
      </c>
    </row>
    <row r="19" spans="1:16" x14ac:dyDescent="0.2">
      <c r="A19" s="1" t="s">
        <v>225</v>
      </c>
      <c r="B19" s="1">
        <v>260</v>
      </c>
      <c r="C19" s="1">
        <v>100</v>
      </c>
      <c r="D19" s="1">
        <v>160</v>
      </c>
      <c r="E19" s="1">
        <v>40</v>
      </c>
      <c r="F19" s="1">
        <v>20</v>
      </c>
      <c r="G19" s="1">
        <v>20</v>
      </c>
      <c r="H19" s="1">
        <v>40</v>
      </c>
      <c r="I19" s="1">
        <v>20</v>
      </c>
      <c r="J19" s="1">
        <v>20</v>
      </c>
      <c r="K19" s="1">
        <v>0</v>
      </c>
      <c r="L19" s="1">
        <v>0</v>
      </c>
      <c r="M19" s="1">
        <v>0</v>
      </c>
      <c r="N19" s="1">
        <v>220</v>
      </c>
      <c r="O19" s="1">
        <v>80</v>
      </c>
      <c r="P19" s="1">
        <v>140</v>
      </c>
    </row>
    <row r="20" spans="1:16" x14ac:dyDescent="0.2">
      <c r="A20" s="1" t="s">
        <v>148</v>
      </c>
      <c r="B20" s="1">
        <v>2250</v>
      </c>
      <c r="C20" s="1">
        <v>1120</v>
      </c>
      <c r="D20" s="1">
        <v>1130</v>
      </c>
      <c r="E20" s="1">
        <v>160</v>
      </c>
      <c r="F20" s="1">
        <v>120</v>
      </c>
      <c r="G20" s="1">
        <v>40</v>
      </c>
      <c r="H20" s="1">
        <v>160</v>
      </c>
      <c r="I20" s="1">
        <v>120</v>
      </c>
      <c r="J20" s="1">
        <v>40</v>
      </c>
      <c r="K20" s="1">
        <v>0</v>
      </c>
      <c r="L20" s="1">
        <v>0</v>
      </c>
      <c r="M20" s="1">
        <v>0</v>
      </c>
      <c r="N20" s="1">
        <v>2090</v>
      </c>
      <c r="O20" s="1">
        <v>1000</v>
      </c>
      <c r="P20" s="1">
        <v>1090</v>
      </c>
    </row>
    <row r="21" spans="1:16" x14ac:dyDescent="0.2">
      <c r="A21" s="1" t="s">
        <v>111</v>
      </c>
      <c r="B21" s="1">
        <v>129760</v>
      </c>
      <c r="C21" s="1">
        <v>70020</v>
      </c>
      <c r="D21" s="1">
        <v>59740</v>
      </c>
      <c r="E21" s="1">
        <v>4620</v>
      </c>
      <c r="F21" s="1">
        <v>2340</v>
      </c>
      <c r="G21" s="1">
        <v>2280</v>
      </c>
      <c r="H21" s="1">
        <v>3360</v>
      </c>
      <c r="I21" s="1">
        <v>1640</v>
      </c>
      <c r="J21" s="1">
        <v>1720</v>
      </c>
      <c r="K21" s="1">
        <v>1260</v>
      </c>
      <c r="L21" s="1">
        <v>700</v>
      </c>
      <c r="M21" s="1">
        <v>560</v>
      </c>
      <c r="N21" s="1">
        <v>125140</v>
      </c>
      <c r="O21" s="1">
        <v>67680</v>
      </c>
      <c r="P21" s="1">
        <v>57460</v>
      </c>
    </row>
    <row r="22" spans="1:16" x14ac:dyDescent="0.2">
      <c r="A22" s="1" t="s">
        <v>226</v>
      </c>
    </row>
    <row r="23" spans="1:16" x14ac:dyDescent="0.2">
      <c r="A23" s="1" t="s">
        <v>3</v>
      </c>
      <c r="B23" s="1">
        <v>132340</v>
      </c>
      <c r="C23" s="1">
        <v>71270</v>
      </c>
      <c r="D23" s="1">
        <v>61070</v>
      </c>
      <c r="E23" s="1">
        <v>4820</v>
      </c>
      <c r="F23" s="1">
        <v>2480</v>
      </c>
      <c r="G23" s="1">
        <v>2340</v>
      </c>
      <c r="H23" s="1">
        <v>3560</v>
      </c>
      <c r="I23" s="1">
        <v>1780</v>
      </c>
      <c r="J23" s="1">
        <v>1780</v>
      </c>
      <c r="K23" s="1">
        <v>1260</v>
      </c>
      <c r="L23" s="1">
        <v>700</v>
      </c>
      <c r="M23" s="1">
        <v>560</v>
      </c>
      <c r="N23" s="1">
        <v>127520</v>
      </c>
      <c r="O23" s="1">
        <v>68790</v>
      </c>
      <c r="P23" s="1">
        <v>58730</v>
      </c>
    </row>
    <row r="24" spans="1:16" x14ac:dyDescent="0.2">
      <c r="A24" s="1" t="s">
        <v>227</v>
      </c>
      <c r="B24" s="1">
        <v>66100</v>
      </c>
      <c r="C24" s="1">
        <v>41350</v>
      </c>
      <c r="D24" s="1">
        <v>24750</v>
      </c>
      <c r="E24" s="1">
        <v>1740</v>
      </c>
      <c r="F24" s="1">
        <v>1140</v>
      </c>
      <c r="G24" s="1">
        <v>600</v>
      </c>
      <c r="H24" s="1">
        <v>1730</v>
      </c>
      <c r="I24" s="1">
        <v>1130</v>
      </c>
      <c r="J24" s="1">
        <v>600</v>
      </c>
      <c r="K24" s="1">
        <v>10</v>
      </c>
      <c r="L24" s="1">
        <v>10</v>
      </c>
      <c r="M24" s="1">
        <v>0</v>
      </c>
      <c r="N24" s="1">
        <v>64360</v>
      </c>
      <c r="O24" s="1">
        <v>40210</v>
      </c>
      <c r="P24" s="1">
        <v>24150</v>
      </c>
    </row>
    <row r="25" spans="1:16" x14ac:dyDescent="0.2">
      <c r="A25" s="1" t="s">
        <v>228</v>
      </c>
      <c r="B25" s="1">
        <v>6030</v>
      </c>
      <c r="C25" s="1">
        <v>2330</v>
      </c>
      <c r="D25" s="1">
        <v>3700</v>
      </c>
      <c r="E25" s="1">
        <v>240</v>
      </c>
      <c r="F25" s="1">
        <v>90</v>
      </c>
      <c r="G25" s="1">
        <v>150</v>
      </c>
      <c r="H25" s="1">
        <v>240</v>
      </c>
      <c r="I25" s="1">
        <v>90</v>
      </c>
      <c r="J25" s="1">
        <v>150</v>
      </c>
      <c r="K25" s="1">
        <v>0</v>
      </c>
      <c r="L25" s="1">
        <v>0</v>
      </c>
      <c r="M25" s="1">
        <v>0</v>
      </c>
      <c r="N25" s="1">
        <v>5790</v>
      </c>
      <c r="O25" s="1">
        <v>2240</v>
      </c>
      <c r="P25" s="1">
        <v>3550</v>
      </c>
    </row>
    <row r="26" spans="1:16" x14ac:dyDescent="0.2">
      <c r="A26" s="1" t="s">
        <v>229</v>
      </c>
      <c r="B26" s="1">
        <v>1410</v>
      </c>
      <c r="C26" s="1">
        <v>530</v>
      </c>
      <c r="D26" s="1">
        <v>880</v>
      </c>
      <c r="E26" s="1">
        <v>50</v>
      </c>
      <c r="F26" s="1">
        <v>10</v>
      </c>
      <c r="G26" s="1">
        <v>40</v>
      </c>
      <c r="H26" s="1">
        <v>40</v>
      </c>
      <c r="I26" s="1">
        <v>0</v>
      </c>
      <c r="J26" s="1">
        <v>40</v>
      </c>
      <c r="K26" s="1">
        <v>10</v>
      </c>
      <c r="L26" s="1">
        <v>10</v>
      </c>
      <c r="M26" s="1">
        <v>0</v>
      </c>
      <c r="N26" s="1">
        <v>1360</v>
      </c>
      <c r="O26" s="1">
        <v>520</v>
      </c>
      <c r="P26" s="1">
        <v>840</v>
      </c>
    </row>
    <row r="27" spans="1:16" x14ac:dyDescent="0.2">
      <c r="A27" s="1" t="s">
        <v>230</v>
      </c>
      <c r="B27" s="1">
        <v>1600</v>
      </c>
      <c r="C27" s="1">
        <v>460</v>
      </c>
      <c r="D27" s="1">
        <v>1140</v>
      </c>
      <c r="E27" s="1">
        <v>60</v>
      </c>
      <c r="F27" s="1">
        <v>0</v>
      </c>
      <c r="G27" s="1">
        <v>60</v>
      </c>
      <c r="H27" s="1">
        <v>60</v>
      </c>
      <c r="I27" s="1">
        <v>0</v>
      </c>
      <c r="J27" s="1">
        <v>60</v>
      </c>
      <c r="K27" s="1">
        <v>0</v>
      </c>
      <c r="L27" s="1">
        <v>0</v>
      </c>
      <c r="M27" s="1">
        <v>0</v>
      </c>
      <c r="N27" s="1">
        <v>1540</v>
      </c>
      <c r="O27" s="1">
        <v>460</v>
      </c>
      <c r="P27" s="1">
        <v>1080</v>
      </c>
    </row>
    <row r="28" spans="1:16" x14ac:dyDescent="0.2">
      <c r="A28" s="1" t="s">
        <v>231</v>
      </c>
      <c r="B28" s="1">
        <v>1820</v>
      </c>
      <c r="C28" s="1">
        <v>720</v>
      </c>
      <c r="D28" s="1">
        <v>1100</v>
      </c>
      <c r="E28" s="1">
        <v>80</v>
      </c>
      <c r="F28" s="1">
        <v>30</v>
      </c>
      <c r="G28" s="1">
        <v>50</v>
      </c>
      <c r="H28" s="1">
        <v>80</v>
      </c>
      <c r="I28" s="1">
        <v>30</v>
      </c>
      <c r="J28" s="1">
        <v>50</v>
      </c>
      <c r="K28" s="1">
        <v>0</v>
      </c>
      <c r="L28" s="1">
        <v>0</v>
      </c>
      <c r="M28" s="1">
        <v>0</v>
      </c>
      <c r="N28" s="1">
        <v>1740</v>
      </c>
      <c r="O28" s="1">
        <v>690</v>
      </c>
      <c r="P28" s="1">
        <v>1050</v>
      </c>
    </row>
    <row r="29" spans="1:16" x14ac:dyDescent="0.2">
      <c r="A29" s="1" t="s">
        <v>232</v>
      </c>
      <c r="B29" s="1">
        <v>2170</v>
      </c>
      <c r="C29" s="1">
        <v>990</v>
      </c>
      <c r="D29" s="1">
        <v>1180</v>
      </c>
      <c r="E29" s="1">
        <v>20</v>
      </c>
      <c r="F29" s="1">
        <v>0</v>
      </c>
      <c r="G29" s="1">
        <v>20</v>
      </c>
      <c r="H29" s="1">
        <v>20</v>
      </c>
      <c r="I29" s="1">
        <v>0</v>
      </c>
      <c r="J29" s="1">
        <v>20</v>
      </c>
      <c r="K29" s="1">
        <v>0</v>
      </c>
      <c r="L29" s="1">
        <v>0</v>
      </c>
      <c r="M29" s="1">
        <v>0</v>
      </c>
      <c r="N29" s="1">
        <v>2150</v>
      </c>
      <c r="O29" s="1">
        <v>990</v>
      </c>
      <c r="P29" s="1">
        <v>1160</v>
      </c>
    </row>
    <row r="30" spans="1:16" x14ac:dyDescent="0.2">
      <c r="A30" s="1" t="s">
        <v>233</v>
      </c>
      <c r="B30" s="1">
        <v>11920</v>
      </c>
      <c r="C30" s="1">
        <v>3590</v>
      </c>
      <c r="D30" s="1">
        <v>8330</v>
      </c>
      <c r="E30" s="1">
        <v>730</v>
      </c>
      <c r="F30" s="1">
        <v>200</v>
      </c>
      <c r="G30" s="1">
        <v>530</v>
      </c>
      <c r="H30" s="1">
        <v>690</v>
      </c>
      <c r="I30" s="1">
        <v>180</v>
      </c>
      <c r="J30" s="1">
        <v>510</v>
      </c>
      <c r="K30" s="1">
        <v>40</v>
      </c>
      <c r="L30" s="1">
        <v>20</v>
      </c>
      <c r="M30" s="1">
        <v>20</v>
      </c>
      <c r="N30" s="1">
        <v>11190</v>
      </c>
      <c r="O30" s="1">
        <v>3390</v>
      </c>
      <c r="P30" s="1">
        <v>7800</v>
      </c>
    </row>
    <row r="31" spans="1:16" x14ac:dyDescent="0.2">
      <c r="A31" s="1" t="s">
        <v>111</v>
      </c>
      <c r="B31" s="1">
        <v>41290</v>
      </c>
      <c r="C31" s="1">
        <v>21300</v>
      </c>
      <c r="D31" s="1">
        <v>19990</v>
      </c>
      <c r="E31" s="1">
        <v>1900</v>
      </c>
      <c r="F31" s="1">
        <v>1010</v>
      </c>
      <c r="G31" s="1">
        <v>890</v>
      </c>
      <c r="H31" s="1">
        <v>700</v>
      </c>
      <c r="I31" s="1">
        <v>350</v>
      </c>
      <c r="J31" s="1">
        <v>350</v>
      </c>
      <c r="K31" s="1">
        <v>1200</v>
      </c>
      <c r="L31" s="1">
        <v>660</v>
      </c>
      <c r="M31" s="1">
        <v>540</v>
      </c>
      <c r="N31" s="1">
        <v>39390</v>
      </c>
      <c r="O31" s="1">
        <v>20290</v>
      </c>
      <c r="P31" s="1">
        <v>19100</v>
      </c>
    </row>
    <row r="32" spans="1:16" x14ac:dyDescent="0.2">
      <c r="A32" s="13" t="s">
        <v>351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6">
    <mergeCell ref="A32:P3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5AF7-3970-432B-8AD8-74625EC531AC}">
  <dimension ref="A1:P46"/>
  <sheetViews>
    <sheetView view="pageBreakPreview" topLeftCell="A31" zoomScale="125" zoomScaleNormal="100" zoomScaleSheetLayoutView="125" workbookViewId="0">
      <selection activeCell="A46" sqref="A46:XFD46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347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3</v>
      </c>
      <c r="B4" s="1">
        <v>132340</v>
      </c>
      <c r="C4" s="1">
        <v>71270</v>
      </c>
      <c r="D4" s="1">
        <v>61070</v>
      </c>
      <c r="E4" s="1">
        <v>4820</v>
      </c>
      <c r="F4" s="1">
        <v>2480</v>
      </c>
      <c r="G4" s="1">
        <v>2340</v>
      </c>
      <c r="H4" s="1">
        <v>3560</v>
      </c>
      <c r="I4" s="1">
        <v>1780</v>
      </c>
      <c r="J4" s="1">
        <v>1780</v>
      </c>
      <c r="K4" s="1">
        <v>1260</v>
      </c>
      <c r="L4" s="1">
        <v>700</v>
      </c>
      <c r="M4" s="1">
        <v>560</v>
      </c>
      <c r="N4" s="1">
        <v>127520</v>
      </c>
      <c r="O4" s="1">
        <v>68790</v>
      </c>
      <c r="P4" s="1">
        <v>58730</v>
      </c>
    </row>
    <row r="5" spans="1:16" x14ac:dyDescent="0.2">
      <c r="A5" s="1" t="s">
        <v>234</v>
      </c>
      <c r="B5" s="1">
        <v>670</v>
      </c>
      <c r="C5" s="1">
        <v>440</v>
      </c>
      <c r="D5" s="1">
        <v>230</v>
      </c>
      <c r="E5" s="1">
        <v>40</v>
      </c>
      <c r="F5" s="1">
        <v>40</v>
      </c>
      <c r="G5" s="1">
        <v>0</v>
      </c>
      <c r="H5" s="1">
        <v>40</v>
      </c>
      <c r="I5" s="1">
        <v>40</v>
      </c>
      <c r="J5" s="1">
        <v>0</v>
      </c>
      <c r="K5" s="1">
        <v>0</v>
      </c>
      <c r="L5" s="1">
        <v>0</v>
      </c>
      <c r="M5" s="1">
        <v>0</v>
      </c>
      <c r="N5" s="1">
        <v>630</v>
      </c>
      <c r="O5" s="1">
        <v>400</v>
      </c>
      <c r="P5" s="1">
        <v>230</v>
      </c>
    </row>
    <row r="6" spans="1:16" x14ac:dyDescent="0.2">
      <c r="A6" s="1" t="s">
        <v>235</v>
      </c>
      <c r="B6" s="1">
        <v>100</v>
      </c>
      <c r="C6" s="1">
        <v>80</v>
      </c>
      <c r="D6" s="1">
        <v>20</v>
      </c>
      <c r="E6" s="1">
        <v>20</v>
      </c>
      <c r="F6" s="1">
        <v>20</v>
      </c>
      <c r="G6" s="1">
        <v>0</v>
      </c>
      <c r="H6" s="1">
        <v>20</v>
      </c>
      <c r="I6" s="1">
        <v>20</v>
      </c>
      <c r="J6" s="1">
        <v>0</v>
      </c>
      <c r="K6" s="1">
        <v>0</v>
      </c>
      <c r="L6" s="1">
        <v>0</v>
      </c>
      <c r="M6" s="1">
        <v>0</v>
      </c>
      <c r="N6" s="1">
        <v>80</v>
      </c>
      <c r="O6" s="1">
        <v>60</v>
      </c>
      <c r="P6" s="1">
        <v>20</v>
      </c>
    </row>
    <row r="7" spans="1:16" x14ac:dyDescent="0.2">
      <c r="A7" s="1" t="s">
        <v>236</v>
      </c>
      <c r="B7" s="1">
        <v>70</v>
      </c>
      <c r="C7" s="1">
        <v>60</v>
      </c>
      <c r="D7" s="1">
        <v>10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70</v>
      </c>
      <c r="O7" s="1">
        <v>60</v>
      </c>
      <c r="P7" s="1">
        <v>10</v>
      </c>
    </row>
    <row r="8" spans="1:16" x14ac:dyDescent="0.2">
      <c r="A8" s="1" t="s">
        <v>237</v>
      </c>
      <c r="B8" s="1">
        <v>9310</v>
      </c>
      <c r="C8" s="1">
        <v>8570</v>
      </c>
      <c r="D8" s="1">
        <v>740</v>
      </c>
      <c r="E8" s="1">
        <v>270</v>
      </c>
      <c r="F8" s="1">
        <v>270</v>
      </c>
      <c r="G8" s="1">
        <v>0</v>
      </c>
      <c r="H8" s="1">
        <v>270</v>
      </c>
      <c r="I8" s="1">
        <v>270</v>
      </c>
      <c r="J8" s="1">
        <v>0</v>
      </c>
      <c r="K8" s="1">
        <v>0</v>
      </c>
      <c r="L8" s="1">
        <v>0</v>
      </c>
      <c r="M8" s="1">
        <v>0</v>
      </c>
      <c r="N8" s="1">
        <v>9040</v>
      </c>
      <c r="O8" s="1">
        <v>8300</v>
      </c>
      <c r="P8" s="1">
        <v>740</v>
      </c>
    </row>
    <row r="9" spans="1:16" x14ac:dyDescent="0.2">
      <c r="A9" s="1" t="s">
        <v>238</v>
      </c>
      <c r="B9" s="1">
        <v>520</v>
      </c>
      <c r="C9" s="1">
        <v>300</v>
      </c>
      <c r="D9" s="1">
        <v>220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520</v>
      </c>
      <c r="O9" s="1">
        <v>300</v>
      </c>
      <c r="P9" s="1">
        <v>220</v>
      </c>
    </row>
    <row r="10" spans="1:16" x14ac:dyDescent="0.2">
      <c r="A10" s="1" t="s">
        <v>239</v>
      </c>
      <c r="B10" s="1">
        <v>60</v>
      </c>
      <c r="C10" s="1">
        <v>0</v>
      </c>
      <c r="D10" s="1">
        <v>60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60</v>
      </c>
      <c r="O10" s="1">
        <v>0</v>
      </c>
      <c r="P10" s="1">
        <v>60</v>
      </c>
    </row>
    <row r="11" spans="1:16" x14ac:dyDescent="0.2">
      <c r="A11" s="1" t="s">
        <v>240</v>
      </c>
      <c r="B11" s="1">
        <v>330</v>
      </c>
      <c r="C11" s="1">
        <v>30</v>
      </c>
      <c r="D11" s="1">
        <v>300</v>
      </c>
      <c r="E11" s="1">
        <v>50</v>
      </c>
      <c r="F11" s="1">
        <v>0</v>
      </c>
      <c r="G11" s="1">
        <v>50</v>
      </c>
      <c r="H11" s="1">
        <v>50</v>
      </c>
      <c r="I11" s="1">
        <v>0</v>
      </c>
      <c r="J11" s="1">
        <v>50</v>
      </c>
      <c r="K11" s="1">
        <v>0</v>
      </c>
      <c r="L11" s="1">
        <v>0</v>
      </c>
      <c r="M11" s="1">
        <v>0</v>
      </c>
      <c r="N11" s="1">
        <v>280</v>
      </c>
      <c r="O11" s="1">
        <v>30</v>
      </c>
      <c r="P11" s="1">
        <v>250</v>
      </c>
    </row>
    <row r="12" spans="1:16" x14ac:dyDescent="0.2">
      <c r="A12" s="1" t="s">
        <v>241</v>
      </c>
      <c r="B12" s="1">
        <v>530</v>
      </c>
      <c r="C12" s="1">
        <v>250</v>
      </c>
      <c r="D12" s="1">
        <v>280</v>
      </c>
      <c r="E12" s="1">
        <v>10</v>
      </c>
      <c r="F12" s="1">
        <v>10</v>
      </c>
      <c r="G12" s="1">
        <v>0</v>
      </c>
      <c r="H12" s="1">
        <v>10</v>
      </c>
      <c r="I12" s="1">
        <v>10</v>
      </c>
      <c r="J12" s="1">
        <v>0</v>
      </c>
      <c r="K12" s="1">
        <v>0</v>
      </c>
      <c r="L12" s="1">
        <v>0</v>
      </c>
      <c r="M12" s="1">
        <v>0</v>
      </c>
      <c r="N12" s="1">
        <v>520</v>
      </c>
      <c r="O12" s="1">
        <v>240</v>
      </c>
      <c r="P12" s="1">
        <v>280</v>
      </c>
    </row>
    <row r="13" spans="1:16" x14ac:dyDescent="0.2">
      <c r="A13" s="1" t="s">
        <v>242</v>
      </c>
      <c r="B13" s="1">
        <v>20</v>
      </c>
      <c r="C13" s="1">
        <v>10</v>
      </c>
      <c r="D13" s="1">
        <v>10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20</v>
      </c>
      <c r="O13" s="1">
        <v>10</v>
      </c>
      <c r="P13" s="1">
        <v>10</v>
      </c>
    </row>
    <row r="14" spans="1:16" x14ac:dyDescent="0.2">
      <c r="A14" s="1" t="s">
        <v>243</v>
      </c>
      <c r="B14" s="1">
        <v>50</v>
      </c>
      <c r="C14" s="1">
        <v>50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50</v>
      </c>
      <c r="O14" s="1">
        <v>50</v>
      </c>
      <c r="P14" s="1">
        <v>0</v>
      </c>
    </row>
    <row r="15" spans="1:16" x14ac:dyDescent="0.2">
      <c r="A15" s="1" t="s">
        <v>244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245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246</v>
      </c>
      <c r="B17" s="1">
        <v>1020</v>
      </c>
      <c r="C17" s="1">
        <v>350</v>
      </c>
      <c r="D17" s="1">
        <v>670</v>
      </c>
      <c r="E17" s="1">
        <v>60</v>
      </c>
      <c r="F17" s="1">
        <v>10</v>
      </c>
      <c r="G17" s="1">
        <v>50</v>
      </c>
      <c r="H17" s="1">
        <v>60</v>
      </c>
      <c r="I17" s="1">
        <v>10</v>
      </c>
      <c r="J17" s="1">
        <v>50</v>
      </c>
      <c r="K17" s="1">
        <v>0</v>
      </c>
      <c r="L17" s="1">
        <v>0</v>
      </c>
      <c r="M17" s="1">
        <v>0</v>
      </c>
      <c r="N17" s="1">
        <v>960</v>
      </c>
      <c r="O17" s="1">
        <v>340</v>
      </c>
      <c r="P17" s="1">
        <v>620</v>
      </c>
    </row>
    <row r="18" spans="1:16" x14ac:dyDescent="0.2">
      <c r="A18" s="1" t="s">
        <v>247</v>
      </c>
      <c r="B18" s="1">
        <v>20</v>
      </c>
      <c r="C18" s="1">
        <v>10</v>
      </c>
      <c r="D18" s="1">
        <v>10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20</v>
      </c>
      <c r="O18" s="1">
        <v>10</v>
      </c>
      <c r="P18" s="1">
        <v>10</v>
      </c>
    </row>
    <row r="19" spans="1:16" x14ac:dyDescent="0.2">
      <c r="A19" s="1" t="s">
        <v>248</v>
      </c>
      <c r="B19" s="1">
        <v>270</v>
      </c>
      <c r="C19" s="1">
        <v>220</v>
      </c>
      <c r="D19" s="1">
        <v>50</v>
      </c>
      <c r="E19" s="1">
        <v>20</v>
      </c>
      <c r="F19" s="1">
        <v>20</v>
      </c>
      <c r="G19" s="1">
        <v>0</v>
      </c>
      <c r="H19" s="1">
        <v>20</v>
      </c>
      <c r="I19" s="1">
        <v>20</v>
      </c>
      <c r="J19" s="1">
        <v>0</v>
      </c>
      <c r="K19" s="1">
        <v>0</v>
      </c>
      <c r="L19" s="1">
        <v>0</v>
      </c>
      <c r="M19" s="1">
        <v>0</v>
      </c>
      <c r="N19" s="1">
        <v>250</v>
      </c>
      <c r="O19" s="1">
        <v>200</v>
      </c>
      <c r="P19" s="1">
        <v>50</v>
      </c>
    </row>
    <row r="20" spans="1:16" x14ac:dyDescent="0.2">
      <c r="A20" s="1" t="s">
        <v>249</v>
      </c>
      <c r="B20" s="1">
        <v>80</v>
      </c>
      <c r="C20" s="1">
        <v>80</v>
      </c>
      <c r="D20" s="1">
        <v>0</v>
      </c>
      <c r="E20" s="1">
        <v>10</v>
      </c>
      <c r="F20" s="1">
        <v>10</v>
      </c>
      <c r="G20" s="1">
        <v>0</v>
      </c>
      <c r="H20" s="1">
        <v>10</v>
      </c>
      <c r="I20" s="1">
        <v>10</v>
      </c>
      <c r="J20" s="1">
        <v>0</v>
      </c>
      <c r="K20" s="1">
        <v>0</v>
      </c>
      <c r="L20" s="1">
        <v>0</v>
      </c>
      <c r="M20" s="1">
        <v>0</v>
      </c>
      <c r="N20" s="1">
        <v>70</v>
      </c>
      <c r="O20" s="1">
        <v>70</v>
      </c>
      <c r="P20" s="1">
        <v>0</v>
      </c>
    </row>
    <row r="21" spans="1:16" x14ac:dyDescent="0.2">
      <c r="A21" s="1" t="s">
        <v>250</v>
      </c>
      <c r="B21" s="1">
        <v>1170</v>
      </c>
      <c r="C21" s="1">
        <v>960</v>
      </c>
      <c r="D21" s="1">
        <v>210</v>
      </c>
      <c r="E21" s="1">
        <v>10</v>
      </c>
      <c r="F21" s="1">
        <v>10</v>
      </c>
      <c r="G21" s="1">
        <v>0</v>
      </c>
      <c r="H21" s="1">
        <v>10</v>
      </c>
      <c r="I21" s="1">
        <v>10</v>
      </c>
      <c r="J21" s="1">
        <v>0</v>
      </c>
      <c r="K21" s="1">
        <v>0</v>
      </c>
      <c r="L21" s="1">
        <v>0</v>
      </c>
      <c r="M21" s="1">
        <v>0</v>
      </c>
      <c r="N21" s="1">
        <v>1160</v>
      </c>
      <c r="O21" s="1">
        <v>950</v>
      </c>
      <c r="P21" s="1">
        <v>210</v>
      </c>
    </row>
    <row r="22" spans="1:16" x14ac:dyDescent="0.2">
      <c r="A22" s="1" t="s">
        <v>251</v>
      </c>
      <c r="B22" s="1">
        <v>90</v>
      </c>
      <c r="C22" s="1">
        <v>70</v>
      </c>
      <c r="D22" s="1">
        <v>20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90</v>
      </c>
      <c r="O22" s="1">
        <v>70</v>
      </c>
      <c r="P22" s="1">
        <v>20</v>
      </c>
    </row>
    <row r="23" spans="1:16" x14ac:dyDescent="0.2">
      <c r="A23" s="1" t="s">
        <v>252</v>
      </c>
      <c r="B23" s="1">
        <v>110</v>
      </c>
      <c r="C23" s="1">
        <v>60</v>
      </c>
      <c r="D23" s="1">
        <v>50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110</v>
      </c>
      <c r="O23" s="1">
        <v>60</v>
      </c>
      <c r="P23" s="1">
        <v>50</v>
      </c>
    </row>
    <row r="24" spans="1:16" x14ac:dyDescent="0.2">
      <c r="A24" s="1" t="s">
        <v>253</v>
      </c>
      <c r="B24" s="1">
        <v>4210</v>
      </c>
      <c r="C24" s="1">
        <v>2880</v>
      </c>
      <c r="D24" s="1">
        <v>1330</v>
      </c>
      <c r="E24" s="1">
        <v>180</v>
      </c>
      <c r="F24" s="1">
        <v>150</v>
      </c>
      <c r="G24" s="1">
        <v>30</v>
      </c>
      <c r="H24" s="1">
        <v>180</v>
      </c>
      <c r="I24" s="1">
        <v>150</v>
      </c>
      <c r="J24" s="1">
        <v>30</v>
      </c>
      <c r="K24" s="1">
        <v>0</v>
      </c>
      <c r="L24" s="1">
        <v>0</v>
      </c>
      <c r="M24" s="1">
        <v>0</v>
      </c>
      <c r="N24" s="1">
        <v>4030</v>
      </c>
      <c r="O24" s="1">
        <v>2730</v>
      </c>
      <c r="P24" s="1">
        <v>1300</v>
      </c>
    </row>
    <row r="25" spans="1:16" x14ac:dyDescent="0.2">
      <c r="A25" s="1" t="s">
        <v>254</v>
      </c>
      <c r="B25" s="1">
        <v>970</v>
      </c>
      <c r="C25" s="1">
        <v>670</v>
      </c>
      <c r="D25" s="1">
        <v>300</v>
      </c>
      <c r="E25" s="1">
        <v>20</v>
      </c>
      <c r="F25" s="1">
        <v>20</v>
      </c>
      <c r="G25" s="1">
        <v>0</v>
      </c>
      <c r="H25" s="1">
        <v>20</v>
      </c>
      <c r="I25" s="1">
        <v>20</v>
      </c>
      <c r="J25" s="1">
        <v>0</v>
      </c>
      <c r="K25" s="1">
        <v>0</v>
      </c>
      <c r="L25" s="1">
        <v>0</v>
      </c>
      <c r="M25" s="1">
        <v>0</v>
      </c>
      <c r="N25" s="1">
        <v>950</v>
      </c>
      <c r="O25" s="1">
        <v>650</v>
      </c>
      <c r="P25" s="1">
        <v>300</v>
      </c>
    </row>
    <row r="26" spans="1:16" x14ac:dyDescent="0.2">
      <c r="A26" s="1" t="s">
        <v>255</v>
      </c>
      <c r="B26" s="1">
        <v>1190</v>
      </c>
      <c r="C26" s="1">
        <v>1000</v>
      </c>
      <c r="D26" s="1">
        <v>190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1190</v>
      </c>
      <c r="O26" s="1">
        <v>1000</v>
      </c>
      <c r="P26" s="1">
        <v>190</v>
      </c>
    </row>
    <row r="27" spans="1:16" x14ac:dyDescent="0.2">
      <c r="A27" s="1" t="s">
        <v>256</v>
      </c>
      <c r="B27" s="1">
        <v>640</v>
      </c>
      <c r="C27" s="1">
        <v>410</v>
      </c>
      <c r="D27" s="1">
        <v>230</v>
      </c>
      <c r="E27" s="1">
        <v>10</v>
      </c>
      <c r="F27" s="1">
        <v>0</v>
      </c>
      <c r="G27" s="1">
        <v>10</v>
      </c>
      <c r="H27" s="1">
        <v>10</v>
      </c>
      <c r="I27" s="1">
        <v>0</v>
      </c>
      <c r="J27" s="1">
        <v>10</v>
      </c>
      <c r="K27" s="1">
        <v>0</v>
      </c>
      <c r="L27" s="1">
        <v>0</v>
      </c>
      <c r="M27" s="1">
        <v>0</v>
      </c>
      <c r="N27" s="1">
        <v>630</v>
      </c>
      <c r="O27" s="1">
        <v>410</v>
      </c>
      <c r="P27" s="1">
        <v>220</v>
      </c>
    </row>
    <row r="28" spans="1:16" x14ac:dyDescent="0.2">
      <c r="A28" s="1" t="s">
        <v>257</v>
      </c>
      <c r="B28" s="1">
        <v>1290</v>
      </c>
      <c r="C28" s="1">
        <v>860</v>
      </c>
      <c r="D28" s="1">
        <v>430</v>
      </c>
      <c r="E28" s="1">
        <v>30</v>
      </c>
      <c r="F28" s="1">
        <v>30</v>
      </c>
      <c r="G28" s="1">
        <v>0</v>
      </c>
      <c r="H28" s="1">
        <v>30</v>
      </c>
      <c r="I28" s="1">
        <v>30</v>
      </c>
      <c r="J28" s="1">
        <v>0</v>
      </c>
      <c r="K28" s="1">
        <v>0</v>
      </c>
      <c r="L28" s="1">
        <v>0</v>
      </c>
      <c r="M28" s="1">
        <v>0</v>
      </c>
      <c r="N28" s="1">
        <v>1260</v>
      </c>
      <c r="O28" s="1">
        <v>830</v>
      </c>
      <c r="P28" s="1">
        <v>430</v>
      </c>
    </row>
    <row r="29" spans="1:16" x14ac:dyDescent="0.2">
      <c r="A29" s="1" t="s">
        <v>258</v>
      </c>
      <c r="B29" s="1">
        <v>3770</v>
      </c>
      <c r="C29" s="1">
        <v>1270</v>
      </c>
      <c r="D29" s="1">
        <v>2500</v>
      </c>
      <c r="E29" s="1">
        <v>250</v>
      </c>
      <c r="F29" s="1">
        <v>80</v>
      </c>
      <c r="G29" s="1">
        <v>170</v>
      </c>
      <c r="H29" s="1">
        <v>250</v>
      </c>
      <c r="I29" s="1">
        <v>80</v>
      </c>
      <c r="J29" s="1">
        <v>170</v>
      </c>
      <c r="K29" s="1">
        <v>0</v>
      </c>
      <c r="L29" s="1">
        <v>0</v>
      </c>
      <c r="M29" s="1">
        <v>0</v>
      </c>
      <c r="N29" s="1">
        <v>3520</v>
      </c>
      <c r="O29" s="1">
        <v>1190</v>
      </c>
      <c r="P29" s="1">
        <v>2330</v>
      </c>
    </row>
    <row r="30" spans="1:16" x14ac:dyDescent="0.2">
      <c r="A30" s="1" t="s">
        <v>259</v>
      </c>
      <c r="B30" s="1">
        <v>13170</v>
      </c>
      <c r="C30" s="1">
        <v>4820</v>
      </c>
      <c r="D30" s="1">
        <v>8350</v>
      </c>
      <c r="E30" s="1">
        <v>520</v>
      </c>
      <c r="F30" s="1">
        <v>240</v>
      </c>
      <c r="G30" s="1">
        <v>280</v>
      </c>
      <c r="H30" s="1">
        <v>500</v>
      </c>
      <c r="I30" s="1">
        <v>220</v>
      </c>
      <c r="J30" s="1">
        <v>280</v>
      </c>
      <c r="K30" s="1">
        <v>20</v>
      </c>
      <c r="L30" s="1">
        <v>20</v>
      </c>
      <c r="M30" s="1">
        <v>0</v>
      </c>
      <c r="N30" s="1">
        <v>12650</v>
      </c>
      <c r="O30" s="1">
        <v>4580</v>
      </c>
      <c r="P30" s="1">
        <v>8070</v>
      </c>
    </row>
    <row r="31" spans="1:16" x14ac:dyDescent="0.2">
      <c r="A31" s="1" t="s">
        <v>260</v>
      </c>
      <c r="B31" s="1">
        <v>3200</v>
      </c>
      <c r="C31" s="1">
        <v>1080</v>
      </c>
      <c r="D31" s="1">
        <v>2120</v>
      </c>
      <c r="E31" s="1">
        <v>20</v>
      </c>
      <c r="F31" s="1">
        <v>0</v>
      </c>
      <c r="G31" s="1">
        <v>20</v>
      </c>
      <c r="H31" s="1">
        <v>20</v>
      </c>
      <c r="I31" s="1">
        <v>0</v>
      </c>
      <c r="J31" s="1">
        <v>20</v>
      </c>
      <c r="K31" s="1">
        <v>0</v>
      </c>
      <c r="L31" s="1">
        <v>0</v>
      </c>
      <c r="M31" s="1">
        <v>0</v>
      </c>
      <c r="N31" s="1">
        <v>3180</v>
      </c>
      <c r="O31" s="1">
        <v>1080</v>
      </c>
      <c r="P31" s="1">
        <v>2100</v>
      </c>
    </row>
    <row r="32" spans="1:16" x14ac:dyDescent="0.2">
      <c r="A32" s="1" t="s">
        <v>261</v>
      </c>
      <c r="B32" s="1">
        <v>1530</v>
      </c>
      <c r="C32" s="1">
        <v>820</v>
      </c>
      <c r="D32" s="1">
        <v>710</v>
      </c>
      <c r="E32" s="1">
        <v>130</v>
      </c>
      <c r="F32" s="1">
        <v>110</v>
      </c>
      <c r="G32" s="1">
        <v>20</v>
      </c>
      <c r="H32" s="1">
        <v>130</v>
      </c>
      <c r="I32" s="1">
        <v>110</v>
      </c>
      <c r="J32" s="1">
        <v>20</v>
      </c>
      <c r="K32" s="1">
        <v>0</v>
      </c>
      <c r="L32" s="1">
        <v>0</v>
      </c>
      <c r="M32" s="1">
        <v>0</v>
      </c>
      <c r="N32" s="1">
        <v>1400</v>
      </c>
      <c r="O32" s="1">
        <v>710</v>
      </c>
      <c r="P32" s="1">
        <v>690</v>
      </c>
    </row>
    <row r="33" spans="1:16" x14ac:dyDescent="0.2">
      <c r="A33" s="1" t="s">
        <v>262</v>
      </c>
      <c r="B33" s="1">
        <v>1020</v>
      </c>
      <c r="C33" s="1">
        <v>790</v>
      </c>
      <c r="D33" s="1">
        <v>230</v>
      </c>
      <c r="E33" s="1">
        <v>70</v>
      </c>
      <c r="F33" s="1">
        <v>60</v>
      </c>
      <c r="G33" s="1">
        <v>10</v>
      </c>
      <c r="H33" s="1">
        <v>70</v>
      </c>
      <c r="I33" s="1">
        <v>60</v>
      </c>
      <c r="J33" s="1">
        <v>10</v>
      </c>
      <c r="K33" s="1">
        <v>0</v>
      </c>
      <c r="L33" s="1">
        <v>0</v>
      </c>
      <c r="M33" s="1">
        <v>0</v>
      </c>
      <c r="N33" s="1">
        <v>950</v>
      </c>
      <c r="O33" s="1">
        <v>730</v>
      </c>
      <c r="P33" s="1">
        <v>220</v>
      </c>
    </row>
    <row r="34" spans="1:16" x14ac:dyDescent="0.2">
      <c r="A34" s="1" t="s">
        <v>263</v>
      </c>
      <c r="B34" s="1">
        <v>4170</v>
      </c>
      <c r="C34" s="1">
        <v>1680</v>
      </c>
      <c r="D34" s="1">
        <v>2490</v>
      </c>
      <c r="E34" s="1">
        <v>260</v>
      </c>
      <c r="F34" s="1">
        <v>50</v>
      </c>
      <c r="G34" s="1">
        <v>210</v>
      </c>
      <c r="H34" s="1">
        <v>260</v>
      </c>
      <c r="I34" s="1">
        <v>50</v>
      </c>
      <c r="J34" s="1">
        <v>210</v>
      </c>
      <c r="K34" s="1">
        <v>0</v>
      </c>
      <c r="L34" s="1">
        <v>0</v>
      </c>
      <c r="M34" s="1">
        <v>0</v>
      </c>
      <c r="N34" s="1">
        <v>3910</v>
      </c>
      <c r="O34" s="1">
        <v>1630</v>
      </c>
      <c r="P34" s="1">
        <v>2280</v>
      </c>
    </row>
    <row r="35" spans="1:16" x14ac:dyDescent="0.2">
      <c r="A35" s="1" t="s">
        <v>264</v>
      </c>
      <c r="B35" s="1">
        <v>1300</v>
      </c>
      <c r="C35" s="1">
        <v>710</v>
      </c>
      <c r="D35" s="1">
        <v>590</v>
      </c>
      <c r="E35" s="1">
        <v>30</v>
      </c>
      <c r="F35" s="1">
        <v>20</v>
      </c>
      <c r="G35" s="1">
        <v>10</v>
      </c>
      <c r="H35" s="1">
        <v>30</v>
      </c>
      <c r="I35" s="1">
        <v>20</v>
      </c>
      <c r="J35" s="1">
        <v>10</v>
      </c>
      <c r="K35" s="1">
        <v>0</v>
      </c>
      <c r="L35" s="1">
        <v>0</v>
      </c>
      <c r="M35" s="1">
        <v>0</v>
      </c>
      <c r="N35" s="1">
        <v>1270</v>
      </c>
      <c r="O35" s="1">
        <v>690</v>
      </c>
      <c r="P35" s="1">
        <v>580</v>
      </c>
    </row>
    <row r="36" spans="1:16" x14ac:dyDescent="0.2">
      <c r="A36" s="1" t="s">
        <v>265</v>
      </c>
      <c r="B36" s="1">
        <v>2520</v>
      </c>
      <c r="C36" s="1">
        <v>770</v>
      </c>
      <c r="D36" s="1">
        <v>1750</v>
      </c>
      <c r="E36" s="1">
        <v>40</v>
      </c>
      <c r="F36" s="1">
        <v>10</v>
      </c>
      <c r="G36" s="1">
        <v>30</v>
      </c>
      <c r="H36" s="1">
        <v>40</v>
      </c>
      <c r="I36" s="1">
        <v>10</v>
      </c>
      <c r="J36" s="1">
        <v>30</v>
      </c>
      <c r="K36" s="1">
        <v>0</v>
      </c>
      <c r="L36" s="1">
        <v>0</v>
      </c>
      <c r="M36" s="1">
        <v>0</v>
      </c>
      <c r="N36" s="1">
        <v>2480</v>
      </c>
      <c r="O36" s="1">
        <v>760</v>
      </c>
      <c r="P36" s="1">
        <v>1720</v>
      </c>
    </row>
    <row r="37" spans="1:16" x14ac:dyDescent="0.2">
      <c r="A37" s="1" t="s">
        <v>266</v>
      </c>
      <c r="B37" s="1">
        <v>450</v>
      </c>
      <c r="C37" s="1">
        <v>140</v>
      </c>
      <c r="D37" s="1">
        <v>310</v>
      </c>
      <c r="E37" s="1">
        <v>10</v>
      </c>
      <c r="F37" s="1">
        <v>10</v>
      </c>
      <c r="G37" s="1">
        <v>0</v>
      </c>
      <c r="H37" s="1">
        <v>10</v>
      </c>
      <c r="I37" s="1">
        <v>10</v>
      </c>
      <c r="J37" s="1">
        <v>0</v>
      </c>
      <c r="K37" s="1">
        <v>0</v>
      </c>
      <c r="L37" s="1">
        <v>0</v>
      </c>
      <c r="M37" s="1">
        <v>0</v>
      </c>
      <c r="N37" s="1">
        <v>440</v>
      </c>
      <c r="O37" s="1">
        <v>130</v>
      </c>
      <c r="P37" s="1">
        <v>310</v>
      </c>
    </row>
    <row r="38" spans="1:16" x14ac:dyDescent="0.2">
      <c r="A38" s="1" t="s">
        <v>267</v>
      </c>
      <c r="B38" s="1">
        <v>5100</v>
      </c>
      <c r="C38" s="1">
        <v>1520</v>
      </c>
      <c r="D38" s="1">
        <v>3580</v>
      </c>
      <c r="E38" s="1">
        <v>140</v>
      </c>
      <c r="F38" s="1">
        <v>40</v>
      </c>
      <c r="G38" s="1">
        <v>100</v>
      </c>
      <c r="H38" s="1">
        <v>140</v>
      </c>
      <c r="I38" s="1">
        <v>40</v>
      </c>
      <c r="J38" s="1">
        <v>100</v>
      </c>
      <c r="K38" s="1">
        <v>0</v>
      </c>
      <c r="L38" s="1">
        <v>0</v>
      </c>
      <c r="M38" s="1">
        <v>0</v>
      </c>
      <c r="N38" s="1">
        <v>4960</v>
      </c>
      <c r="O38" s="1">
        <v>1480</v>
      </c>
      <c r="P38" s="1">
        <v>3480</v>
      </c>
    </row>
    <row r="39" spans="1:16" x14ac:dyDescent="0.2">
      <c r="A39" s="1" t="s">
        <v>268</v>
      </c>
      <c r="B39" s="1">
        <v>460</v>
      </c>
      <c r="C39" s="1">
        <v>320</v>
      </c>
      <c r="D39" s="1">
        <v>140</v>
      </c>
      <c r="E39" s="1">
        <v>30</v>
      </c>
      <c r="F39" s="1">
        <v>20</v>
      </c>
      <c r="G39" s="1">
        <v>10</v>
      </c>
      <c r="H39" s="1">
        <v>30</v>
      </c>
      <c r="I39" s="1">
        <v>20</v>
      </c>
      <c r="J39" s="1">
        <v>10</v>
      </c>
      <c r="K39" s="1">
        <v>0</v>
      </c>
      <c r="L39" s="1">
        <v>0</v>
      </c>
      <c r="M39" s="1">
        <v>0</v>
      </c>
      <c r="N39" s="1">
        <v>430</v>
      </c>
      <c r="O39" s="1">
        <v>300</v>
      </c>
      <c r="P39" s="1">
        <v>130</v>
      </c>
    </row>
    <row r="40" spans="1:16" x14ac:dyDescent="0.2">
      <c r="A40" s="1" t="s">
        <v>269</v>
      </c>
      <c r="B40" s="1">
        <v>10860</v>
      </c>
      <c r="C40" s="1">
        <v>3530</v>
      </c>
      <c r="D40" s="1">
        <v>7330</v>
      </c>
      <c r="E40" s="1">
        <v>300</v>
      </c>
      <c r="F40" s="1">
        <v>110</v>
      </c>
      <c r="G40" s="1">
        <v>190</v>
      </c>
      <c r="H40" s="1">
        <v>300</v>
      </c>
      <c r="I40" s="1">
        <v>110</v>
      </c>
      <c r="J40" s="1">
        <v>190</v>
      </c>
      <c r="K40" s="1">
        <v>0</v>
      </c>
      <c r="L40" s="1">
        <v>0</v>
      </c>
      <c r="M40" s="1">
        <v>0</v>
      </c>
      <c r="N40" s="1">
        <v>10560</v>
      </c>
      <c r="O40" s="1">
        <v>3420</v>
      </c>
      <c r="P40" s="1">
        <v>7140</v>
      </c>
    </row>
    <row r="41" spans="1:16" x14ac:dyDescent="0.2">
      <c r="A41" s="1" t="s">
        <v>270</v>
      </c>
      <c r="B41" s="1">
        <v>6270</v>
      </c>
      <c r="C41" s="1">
        <v>3790</v>
      </c>
      <c r="D41" s="1">
        <v>2480</v>
      </c>
      <c r="E41" s="1">
        <v>60</v>
      </c>
      <c r="F41" s="1">
        <v>40</v>
      </c>
      <c r="G41" s="1">
        <v>20</v>
      </c>
      <c r="H41" s="1">
        <v>60</v>
      </c>
      <c r="I41" s="1">
        <v>40</v>
      </c>
      <c r="J41" s="1">
        <v>20</v>
      </c>
      <c r="K41" s="1">
        <v>0</v>
      </c>
      <c r="L41" s="1">
        <v>0</v>
      </c>
      <c r="M41" s="1">
        <v>0</v>
      </c>
      <c r="N41" s="1">
        <v>6210</v>
      </c>
      <c r="O41" s="1">
        <v>3750</v>
      </c>
      <c r="P41" s="1">
        <v>2460</v>
      </c>
    </row>
    <row r="42" spans="1:16" x14ac:dyDescent="0.2">
      <c r="A42" s="1" t="s">
        <v>271</v>
      </c>
      <c r="B42" s="1">
        <v>11890</v>
      </c>
      <c r="C42" s="1">
        <v>10430</v>
      </c>
      <c r="D42" s="1">
        <v>1460</v>
      </c>
      <c r="E42" s="1">
        <v>30</v>
      </c>
      <c r="F42" s="1">
        <v>30</v>
      </c>
      <c r="G42" s="1">
        <v>0</v>
      </c>
      <c r="H42" s="1">
        <v>30</v>
      </c>
      <c r="I42" s="1">
        <v>30</v>
      </c>
      <c r="J42" s="1">
        <v>0</v>
      </c>
      <c r="K42" s="1">
        <v>0</v>
      </c>
      <c r="L42" s="1">
        <v>0</v>
      </c>
      <c r="M42" s="1">
        <v>0</v>
      </c>
      <c r="N42" s="1">
        <v>11860</v>
      </c>
      <c r="O42" s="1">
        <v>10400</v>
      </c>
      <c r="P42" s="1">
        <v>1460</v>
      </c>
    </row>
    <row r="43" spans="1:16" x14ac:dyDescent="0.2">
      <c r="A43" s="1" t="s">
        <v>272</v>
      </c>
      <c r="B43" s="1">
        <v>130</v>
      </c>
      <c r="C43" s="1">
        <v>30</v>
      </c>
      <c r="D43" s="1">
        <v>100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130</v>
      </c>
      <c r="O43" s="1">
        <v>30</v>
      </c>
      <c r="P43" s="1">
        <v>100</v>
      </c>
    </row>
    <row r="44" spans="1:16" x14ac:dyDescent="0.2">
      <c r="A44" s="1" t="s">
        <v>273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111</v>
      </c>
      <c r="B45" s="1">
        <v>57070</v>
      </c>
      <c r="C45" s="1">
        <v>26570</v>
      </c>
      <c r="D45" s="1">
        <v>30500</v>
      </c>
      <c r="E45" s="1">
        <v>2730</v>
      </c>
      <c r="F45" s="1">
        <v>1240</v>
      </c>
      <c r="G45" s="1">
        <v>1490</v>
      </c>
      <c r="H45" s="1">
        <v>1490</v>
      </c>
      <c r="I45" s="1">
        <v>560</v>
      </c>
      <c r="J45" s="1">
        <v>930</v>
      </c>
      <c r="K45" s="1">
        <v>1240</v>
      </c>
      <c r="L45" s="1">
        <v>680</v>
      </c>
      <c r="M45" s="1">
        <v>560</v>
      </c>
      <c r="N45" s="1">
        <v>54340</v>
      </c>
      <c r="O45" s="1">
        <v>25330</v>
      </c>
      <c r="P45" s="1">
        <v>29010</v>
      </c>
    </row>
    <row r="46" spans="1:16" x14ac:dyDescent="0.2">
      <c r="A46" s="13" t="s">
        <v>351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</sheetData>
  <mergeCells count="6">
    <mergeCell ref="A46:P4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BBFA-113A-4BA2-9237-4F588648EBEF}">
  <dimension ref="A1:P40"/>
  <sheetViews>
    <sheetView view="pageBreakPreview" topLeftCell="A31" zoomScale="125" zoomScaleNormal="100" zoomScaleSheetLayoutView="125" workbookViewId="0">
      <selection activeCell="A40" sqref="A40:XFD40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348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274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275</v>
      </c>
      <c r="B6" s="1">
        <v>8530</v>
      </c>
      <c r="C6" s="1">
        <v>5010</v>
      </c>
      <c r="D6" s="1">
        <v>3520</v>
      </c>
      <c r="E6" s="1">
        <v>80</v>
      </c>
      <c r="F6" s="1">
        <v>60</v>
      </c>
      <c r="G6" s="1">
        <v>20</v>
      </c>
      <c r="H6" s="1">
        <v>80</v>
      </c>
      <c r="I6" s="1">
        <v>60</v>
      </c>
      <c r="J6" s="1">
        <v>20</v>
      </c>
      <c r="K6" s="1">
        <v>0</v>
      </c>
      <c r="L6" s="1">
        <v>0</v>
      </c>
      <c r="M6" s="1">
        <v>0</v>
      </c>
      <c r="N6" s="1">
        <v>8450</v>
      </c>
      <c r="O6" s="1">
        <v>4950</v>
      </c>
      <c r="P6" s="1">
        <v>3500</v>
      </c>
    </row>
    <row r="7" spans="1:16" x14ac:dyDescent="0.2">
      <c r="A7" s="1" t="s">
        <v>276</v>
      </c>
      <c r="B7" s="1">
        <v>6640</v>
      </c>
      <c r="C7" s="1">
        <v>3000</v>
      </c>
      <c r="D7" s="1">
        <v>3640</v>
      </c>
      <c r="E7" s="1">
        <v>100</v>
      </c>
      <c r="F7" s="1">
        <v>30</v>
      </c>
      <c r="G7" s="1">
        <v>70</v>
      </c>
      <c r="H7" s="1">
        <v>100</v>
      </c>
      <c r="I7" s="1">
        <v>30</v>
      </c>
      <c r="J7" s="1">
        <v>70</v>
      </c>
      <c r="K7" s="1">
        <v>0</v>
      </c>
      <c r="L7" s="1">
        <v>0</v>
      </c>
      <c r="M7" s="1">
        <v>0</v>
      </c>
      <c r="N7" s="1">
        <v>6540</v>
      </c>
      <c r="O7" s="1">
        <v>2970</v>
      </c>
      <c r="P7" s="1">
        <v>3570</v>
      </c>
    </row>
    <row r="8" spans="1:16" x14ac:dyDescent="0.2">
      <c r="A8" s="1" t="s">
        <v>265</v>
      </c>
      <c r="B8" s="1">
        <v>430</v>
      </c>
      <c r="C8" s="1">
        <v>190</v>
      </c>
      <c r="D8" s="1">
        <v>240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430</v>
      </c>
      <c r="O8" s="1">
        <v>190</v>
      </c>
      <c r="P8" s="1">
        <v>240</v>
      </c>
    </row>
    <row r="9" spans="1:16" x14ac:dyDescent="0.2">
      <c r="A9" s="1" t="s">
        <v>277</v>
      </c>
      <c r="B9" s="1">
        <v>2460</v>
      </c>
      <c r="C9" s="1">
        <v>1880</v>
      </c>
      <c r="D9" s="1">
        <v>580</v>
      </c>
      <c r="E9" s="1">
        <v>60</v>
      </c>
      <c r="F9" s="1">
        <v>50</v>
      </c>
      <c r="G9" s="1">
        <v>10</v>
      </c>
      <c r="H9" s="1">
        <v>60</v>
      </c>
      <c r="I9" s="1">
        <v>50</v>
      </c>
      <c r="J9" s="1">
        <v>10</v>
      </c>
      <c r="K9" s="1">
        <v>0</v>
      </c>
      <c r="L9" s="1">
        <v>0</v>
      </c>
      <c r="M9" s="1">
        <v>0</v>
      </c>
      <c r="N9" s="1">
        <v>2400</v>
      </c>
      <c r="O9" s="1">
        <v>1830</v>
      </c>
      <c r="P9" s="1">
        <v>570</v>
      </c>
    </row>
    <row r="10" spans="1:16" x14ac:dyDescent="0.2">
      <c r="A10" s="1" t="s">
        <v>278</v>
      </c>
      <c r="B10" s="1">
        <v>8100</v>
      </c>
      <c r="C10" s="1">
        <v>2700</v>
      </c>
      <c r="D10" s="1">
        <v>5400</v>
      </c>
      <c r="E10" s="1">
        <v>220</v>
      </c>
      <c r="F10" s="1">
        <v>90</v>
      </c>
      <c r="G10" s="1">
        <v>130</v>
      </c>
      <c r="H10" s="1">
        <v>220</v>
      </c>
      <c r="I10" s="1">
        <v>90</v>
      </c>
      <c r="J10" s="1">
        <v>130</v>
      </c>
      <c r="K10" s="1">
        <v>0</v>
      </c>
      <c r="L10" s="1">
        <v>0</v>
      </c>
      <c r="M10" s="1">
        <v>0</v>
      </c>
      <c r="N10" s="1">
        <v>7880</v>
      </c>
      <c r="O10" s="1">
        <v>2610</v>
      </c>
      <c r="P10" s="1">
        <v>5270</v>
      </c>
    </row>
    <row r="11" spans="1:16" x14ac:dyDescent="0.2">
      <c r="A11" s="1" t="s">
        <v>279</v>
      </c>
      <c r="B11" s="1">
        <v>12960</v>
      </c>
      <c r="C11" s="1">
        <v>4390</v>
      </c>
      <c r="D11" s="1">
        <v>8570</v>
      </c>
      <c r="E11" s="1">
        <v>280</v>
      </c>
      <c r="F11" s="1">
        <v>90</v>
      </c>
      <c r="G11" s="1">
        <v>190</v>
      </c>
      <c r="H11" s="1">
        <v>280</v>
      </c>
      <c r="I11" s="1">
        <v>90</v>
      </c>
      <c r="J11" s="1">
        <v>190</v>
      </c>
      <c r="K11" s="1">
        <v>0</v>
      </c>
      <c r="L11" s="1">
        <v>0</v>
      </c>
      <c r="M11" s="1">
        <v>0</v>
      </c>
      <c r="N11" s="1">
        <v>12680</v>
      </c>
      <c r="O11" s="1">
        <v>4300</v>
      </c>
      <c r="P11" s="1">
        <v>8380</v>
      </c>
    </row>
    <row r="12" spans="1:16" x14ac:dyDescent="0.2">
      <c r="A12" s="1" t="s">
        <v>280</v>
      </c>
      <c r="B12" s="1">
        <v>80</v>
      </c>
      <c r="C12" s="1">
        <v>10</v>
      </c>
      <c r="D12" s="1">
        <v>70</v>
      </c>
      <c r="E12" s="1">
        <v>10</v>
      </c>
      <c r="F12" s="1">
        <v>0</v>
      </c>
      <c r="G12" s="1">
        <v>10</v>
      </c>
      <c r="H12" s="1">
        <v>10</v>
      </c>
      <c r="I12" s="1">
        <v>0</v>
      </c>
      <c r="J12" s="1">
        <v>10</v>
      </c>
      <c r="K12" s="1">
        <v>0</v>
      </c>
      <c r="L12" s="1">
        <v>0</v>
      </c>
      <c r="M12" s="1">
        <v>0</v>
      </c>
      <c r="N12" s="1">
        <v>70</v>
      </c>
      <c r="O12" s="1">
        <v>10</v>
      </c>
      <c r="P12" s="1">
        <v>60</v>
      </c>
    </row>
    <row r="13" spans="1:16" x14ac:dyDescent="0.2">
      <c r="A13" s="1" t="s">
        <v>281</v>
      </c>
      <c r="B13" s="1">
        <v>2170</v>
      </c>
      <c r="C13" s="1">
        <v>2030</v>
      </c>
      <c r="D13" s="1">
        <v>140</v>
      </c>
      <c r="E13" s="1">
        <v>80</v>
      </c>
      <c r="F13" s="1">
        <v>80</v>
      </c>
      <c r="G13" s="1">
        <v>0</v>
      </c>
      <c r="H13" s="1">
        <v>80</v>
      </c>
      <c r="I13" s="1">
        <v>80</v>
      </c>
      <c r="J13" s="1">
        <v>0</v>
      </c>
      <c r="K13" s="1">
        <v>0</v>
      </c>
      <c r="L13" s="1">
        <v>0</v>
      </c>
      <c r="M13" s="1">
        <v>0</v>
      </c>
      <c r="N13" s="1">
        <v>2090</v>
      </c>
      <c r="O13" s="1">
        <v>1950</v>
      </c>
      <c r="P13" s="1">
        <v>140</v>
      </c>
    </row>
    <row r="14" spans="1:16" x14ac:dyDescent="0.2">
      <c r="A14" s="1" t="s">
        <v>238</v>
      </c>
      <c r="B14" s="1">
        <v>4740</v>
      </c>
      <c r="C14" s="1">
        <v>1690</v>
      </c>
      <c r="D14" s="1">
        <v>3050</v>
      </c>
      <c r="E14" s="1">
        <v>260</v>
      </c>
      <c r="F14" s="1">
        <v>90</v>
      </c>
      <c r="G14" s="1">
        <v>170</v>
      </c>
      <c r="H14" s="1">
        <v>260</v>
      </c>
      <c r="I14" s="1">
        <v>90</v>
      </c>
      <c r="J14" s="1">
        <v>170</v>
      </c>
      <c r="K14" s="1">
        <v>0</v>
      </c>
      <c r="L14" s="1">
        <v>0</v>
      </c>
      <c r="M14" s="1">
        <v>0</v>
      </c>
      <c r="N14" s="1">
        <v>4480</v>
      </c>
      <c r="O14" s="1">
        <v>1600</v>
      </c>
      <c r="P14" s="1">
        <v>2880</v>
      </c>
    </row>
    <row r="15" spans="1:16" x14ac:dyDescent="0.2">
      <c r="A15" s="1" t="s">
        <v>282</v>
      </c>
      <c r="B15" s="1">
        <v>600</v>
      </c>
      <c r="C15" s="1">
        <v>190</v>
      </c>
      <c r="D15" s="1">
        <v>410</v>
      </c>
      <c r="E15" s="1">
        <v>20</v>
      </c>
      <c r="F15" s="1">
        <v>10</v>
      </c>
      <c r="G15" s="1">
        <v>10</v>
      </c>
      <c r="H15" s="1">
        <v>20</v>
      </c>
      <c r="I15" s="1">
        <v>10</v>
      </c>
      <c r="J15" s="1">
        <v>10</v>
      </c>
      <c r="K15" s="1">
        <v>0</v>
      </c>
      <c r="L15" s="1">
        <v>0</v>
      </c>
      <c r="M15" s="1">
        <v>0</v>
      </c>
      <c r="N15" s="1">
        <v>580</v>
      </c>
      <c r="O15" s="1">
        <v>180</v>
      </c>
      <c r="P15" s="1">
        <v>400</v>
      </c>
    </row>
    <row r="16" spans="1:16" x14ac:dyDescent="0.2">
      <c r="A16" s="1" t="s">
        <v>283</v>
      </c>
      <c r="B16" s="1">
        <v>2560</v>
      </c>
      <c r="C16" s="1">
        <v>1260</v>
      </c>
      <c r="D16" s="1">
        <v>1300</v>
      </c>
      <c r="E16" s="1">
        <v>160</v>
      </c>
      <c r="F16" s="1">
        <v>60</v>
      </c>
      <c r="G16" s="1">
        <v>100</v>
      </c>
      <c r="H16" s="1">
        <v>160</v>
      </c>
      <c r="I16" s="1">
        <v>60</v>
      </c>
      <c r="J16" s="1">
        <v>100</v>
      </c>
      <c r="K16" s="1">
        <v>0</v>
      </c>
      <c r="L16" s="1">
        <v>0</v>
      </c>
      <c r="M16" s="1">
        <v>0</v>
      </c>
      <c r="N16" s="1">
        <v>2400</v>
      </c>
      <c r="O16" s="1">
        <v>1200</v>
      </c>
      <c r="P16" s="1">
        <v>1200</v>
      </c>
    </row>
    <row r="17" spans="1:16" x14ac:dyDescent="0.2">
      <c r="A17" s="1" t="s">
        <v>284</v>
      </c>
      <c r="B17" s="1">
        <v>1500</v>
      </c>
      <c r="C17" s="1">
        <v>410</v>
      </c>
      <c r="D17" s="1">
        <v>1090</v>
      </c>
      <c r="E17" s="1">
        <v>90</v>
      </c>
      <c r="F17" s="1">
        <v>40</v>
      </c>
      <c r="G17" s="1">
        <v>50</v>
      </c>
      <c r="H17" s="1">
        <v>90</v>
      </c>
      <c r="I17" s="1">
        <v>40</v>
      </c>
      <c r="J17" s="1">
        <v>50</v>
      </c>
      <c r="K17" s="1">
        <v>0</v>
      </c>
      <c r="L17" s="1">
        <v>0</v>
      </c>
      <c r="M17" s="1">
        <v>0</v>
      </c>
      <c r="N17" s="1">
        <v>1410</v>
      </c>
      <c r="O17" s="1">
        <v>370</v>
      </c>
      <c r="P17" s="1">
        <v>1040</v>
      </c>
    </row>
    <row r="18" spans="1:16" x14ac:dyDescent="0.2">
      <c r="A18" s="1" t="s">
        <v>285</v>
      </c>
      <c r="B18" s="1">
        <v>930</v>
      </c>
      <c r="C18" s="1">
        <v>730</v>
      </c>
      <c r="D18" s="1">
        <v>200</v>
      </c>
      <c r="E18" s="1">
        <v>40</v>
      </c>
      <c r="F18" s="1">
        <v>40</v>
      </c>
      <c r="G18" s="1">
        <v>0</v>
      </c>
      <c r="H18" s="1">
        <v>40</v>
      </c>
      <c r="I18" s="1">
        <v>40</v>
      </c>
      <c r="J18" s="1">
        <v>0</v>
      </c>
      <c r="K18" s="1">
        <v>0</v>
      </c>
      <c r="L18" s="1">
        <v>0</v>
      </c>
      <c r="M18" s="1">
        <v>0</v>
      </c>
      <c r="N18" s="1">
        <v>890</v>
      </c>
      <c r="O18" s="1">
        <v>690</v>
      </c>
      <c r="P18" s="1">
        <v>200</v>
      </c>
    </row>
    <row r="19" spans="1:16" x14ac:dyDescent="0.2">
      <c r="A19" s="1" t="s">
        <v>286</v>
      </c>
      <c r="B19" s="1">
        <v>5290</v>
      </c>
      <c r="C19" s="1">
        <v>4930</v>
      </c>
      <c r="D19" s="1">
        <v>360</v>
      </c>
      <c r="E19" s="1">
        <v>90</v>
      </c>
      <c r="F19" s="1">
        <v>90</v>
      </c>
      <c r="G19" s="1">
        <v>0</v>
      </c>
      <c r="H19" s="1">
        <v>90</v>
      </c>
      <c r="I19" s="1">
        <v>90</v>
      </c>
      <c r="J19" s="1">
        <v>0</v>
      </c>
      <c r="K19" s="1">
        <v>0</v>
      </c>
      <c r="L19" s="1">
        <v>0</v>
      </c>
      <c r="M19" s="1">
        <v>0</v>
      </c>
      <c r="N19" s="1">
        <v>5200</v>
      </c>
      <c r="O19" s="1">
        <v>4840</v>
      </c>
      <c r="P19" s="1">
        <v>360</v>
      </c>
    </row>
    <row r="20" spans="1:16" x14ac:dyDescent="0.2">
      <c r="A20" s="1" t="s">
        <v>237</v>
      </c>
      <c r="B20" s="1">
        <v>6300</v>
      </c>
      <c r="C20" s="1">
        <v>6220</v>
      </c>
      <c r="D20" s="1">
        <v>80</v>
      </c>
      <c r="E20" s="1">
        <v>140</v>
      </c>
      <c r="F20" s="1">
        <v>140</v>
      </c>
      <c r="G20" s="1">
        <v>0</v>
      </c>
      <c r="H20" s="1">
        <v>140</v>
      </c>
      <c r="I20" s="1">
        <v>140</v>
      </c>
      <c r="J20" s="1">
        <v>0</v>
      </c>
      <c r="K20" s="1">
        <v>0</v>
      </c>
      <c r="L20" s="1">
        <v>0</v>
      </c>
      <c r="M20" s="1">
        <v>0</v>
      </c>
      <c r="N20" s="1">
        <v>6160</v>
      </c>
      <c r="O20" s="1">
        <v>6080</v>
      </c>
      <c r="P20" s="1">
        <v>80</v>
      </c>
    </row>
    <row r="21" spans="1:16" x14ac:dyDescent="0.2">
      <c r="A21" s="1" t="s">
        <v>287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288</v>
      </c>
      <c r="B22" s="1">
        <v>1810</v>
      </c>
      <c r="C22" s="1">
        <v>1450</v>
      </c>
      <c r="D22" s="1">
        <v>360</v>
      </c>
      <c r="E22" s="1">
        <v>20</v>
      </c>
      <c r="F22" s="1">
        <v>10</v>
      </c>
      <c r="G22" s="1">
        <v>10</v>
      </c>
      <c r="H22" s="1">
        <v>20</v>
      </c>
      <c r="I22" s="1">
        <v>10</v>
      </c>
      <c r="J22" s="1">
        <v>10</v>
      </c>
      <c r="K22" s="1">
        <v>0</v>
      </c>
      <c r="L22" s="1">
        <v>0</v>
      </c>
      <c r="M22" s="1">
        <v>0</v>
      </c>
      <c r="N22" s="1">
        <v>1790</v>
      </c>
      <c r="O22" s="1">
        <v>1440</v>
      </c>
      <c r="P22" s="1">
        <v>350</v>
      </c>
    </row>
    <row r="23" spans="1:16" x14ac:dyDescent="0.2">
      <c r="A23" s="1" t="s">
        <v>289</v>
      </c>
      <c r="B23" s="1">
        <v>1970</v>
      </c>
      <c r="C23" s="1">
        <v>1220</v>
      </c>
      <c r="D23" s="1">
        <v>750</v>
      </c>
      <c r="E23" s="1">
        <v>90</v>
      </c>
      <c r="F23" s="1">
        <v>40</v>
      </c>
      <c r="G23" s="1">
        <v>50</v>
      </c>
      <c r="H23" s="1">
        <v>90</v>
      </c>
      <c r="I23" s="1">
        <v>40</v>
      </c>
      <c r="J23" s="1">
        <v>50</v>
      </c>
      <c r="K23" s="1">
        <v>0</v>
      </c>
      <c r="L23" s="1">
        <v>0</v>
      </c>
      <c r="M23" s="1">
        <v>0</v>
      </c>
      <c r="N23" s="1">
        <v>1880</v>
      </c>
      <c r="O23" s="1">
        <v>1180</v>
      </c>
      <c r="P23" s="1">
        <v>700</v>
      </c>
    </row>
    <row r="24" spans="1:16" x14ac:dyDescent="0.2">
      <c r="A24" s="1" t="s">
        <v>290</v>
      </c>
      <c r="B24" s="1">
        <v>3820</v>
      </c>
      <c r="C24" s="1">
        <v>3680</v>
      </c>
      <c r="D24" s="1">
        <v>140</v>
      </c>
      <c r="E24" s="1">
        <v>70</v>
      </c>
      <c r="F24" s="1">
        <v>70</v>
      </c>
      <c r="G24" s="1">
        <v>0</v>
      </c>
      <c r="H24" s="1">
        <v>70</v>
      </c>
      <c r="I24" s="1">
        <v>70</v>
      </c>
      <c r="J24" s="1">
        <v>0</v>
      </c>
      <c r="K24" s="1">
        <v>0</v>
      </c>
      <c r="L24" s="1">
        <v>0</v>
      </c>
      <c r="M24" s="1">
        <v>0</v>
      </c>
      <c r="N24" s="1">
        <v>3750</v>
      </c>
      <c r="O24" s="1">
        <v>3610</v>
      </c>
      <c r="P24" s="1">
        <v>140</v>
      </c>
    </row>
    <row r="25" spans="1:16" x14ac:dyDescent="0.2">
      <c r="A25" s="1" t="s">
        <v>291</v>
      </c>
      <c r="B25" s="1">
        <v>3290</v>
      </c>
      <c r="C25" s="1">
        <v>2820</v>
      </c>
      <c r="D25" s="1">
        <v>470</v>
      </c>
      <c r="E25" s="1">
        <v>280</v>
      </c>
      <c r="F25" s="1">
        <v>250</v>
      </c>
      <c r="G25" s="1">
        <v>30</v>
      </c>
      <c r="H25" s="1">
        <v>260</v>
      </c>
      <c r="I25" s="1">
        <v>230</v>
      </c>
      <c r="J25" s="1">
        <v>30</v>
      </c>
      <c r="K25" s="1">
        <v>20</v>
      </c>
      <c r="L25" s="1">
        <v>20</v>
      </c>
      <c r="M25" s="1">
        <v>0</v>
      </c>
      <c r="N25" s="1">
        <v>3010</v>
      </c>
      <c r="O25" s="1">
        <v>2570</v>
      </c>
      <c r="P25" s="1">
        <v>440</v>
      </c>
    </row>
    <row r="26" spans="1:16" x14ac:dyDescent="0.2">
      <c r="A26" s="1" t="s">
        <v>292</v>
      </c>
      <c r="B26" s="1">
        <v>960</v>
      </c>
      <c r="C26" s="1">
        <v>860</v>
      </c>
      <c r="D26" s="1">
        <v>100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960</v>
      </c>
      <c r="O26" s="1">
        <v>860</v>
      </c>
      <c r="P26" s="1">
        <v>100</v>
      </c>
    </row>
    <row r="27" spans="1:16" x14ac:dyDescent="0.2">
      <c r="A27" s="1" t="s">
        <v>293</v>
      </c>
      <c r="B27" s="1">
        <v>130</v>
      </c>
      <c r="C27" s="1">
        <v>30</v>
      </c>
      <c r="D27" s="1">
        <v>100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130</v>
      </c>
      <c r="O27" s="1">
        <v>30</v>
      </c>
      <c r="P27" s="1">
        <v>100</v>
      </c>
    </row>
    <row r="28" spans="1:16" x14ac:dyDescent="0.2">
      <c r="A28" s="1" t="s">
        <v>111</v>
      </c>
      <c r="B28" s="1">
        <v>57070</v>
      </c>
      <c r="C28" s="1">
        <v>26570</v>
      </c>
      <c r="D28" s="1">
        <v>30500</v>
      </c>
      <c r="E28" s="1">
        <v>2730</v>
      </c>
      <c r="F28" s="1">
        <v>1240</v>
      </c>
      <c r="G28" s="1">
        <v>1490</v>
      </c>
      <c r="H28" s="1">
        <v>1490</v>
      </c>
      <c r="I28" s="1">
        <v>560</v>
      </c>
      <c r="J28" s="1">
        <v>930</v>
      </c>
      <c r="K28" s="1">
        <v>1240</v>
      </c>
      <c r="L28" s="1">
        <v>680</v>
      </c>
      <c r="M28" s="1">
        <v>560</v>
      </c>
      <c r="N28" s="1">
        <v>54340</v>
      </c>
      <c r="O28" s="1">
        <v>25330</v>
      </c>
      <c r="P28" s="1">
        <v>29010</v>
      </c>
    </row>
    <row r="29" spans="1:16" x14ac:dyDescent="0.2">
      <c r="A29" s="1" t="s">
        <v>294</v>
      </c>
    </row>
    <row r="30" spans="1:16" x14ac:dyDescent="0.2">
      <c r="A30" s="1" t="s">
        <v>3</v>
      </c>
      <c r="B30" s="1">
        <v>132340</v>
      </c>
      <c r="C30" s="1">
        <v>71270</v>
      </c>
      <c r="D30" s="1">
        <v>61070</v>
      </c>
      <c r="E30" s="1">
        <v>4820</v>
      </c>
      <c r="F30" s="1">
        <v>2480</v>
      </c>
      <c r="G30" s="1">
        <v>2340</v>
      </c>
      <c r="H30" s="1">
        <v>3560</v>
      </c>
      <c r="I30" s="1">
        <v>1780</v>
      </c>
      <c r="J30" s="1">
        <v>1780</v>
      </c>
      <c r="K30" s="1">
        <v>1260</v>
      </c>
      <c r="L30" s="1">
        <v>700</v>
      </c>
      <c r="M30" s="1">
        <v>560</v>
      </c>
      <c r="N30" s="1">
        <v>127520</v>
      </c>
      <c r="O30" s="1">
        <v>68790</v>
      </c>
      <c r="P30" s="1">
        <v>58730</v>
      </c>
    </row>
    <row r="31" spans="1:16" x14ac:dyDescent="0.2">
      <c r="A31" s="1" t="s">
        <v>295</v>
      </c>
      <c r="B31" s="1">
        <v>39070</v>
      </c>
      <c r="C31" s="1">
        <v>20860</v>
      </c>
      <c r="D31" s="1">
        <v>18210</v>
      </c>
      <c r="E31" s="1">
        <v>1740</v>
      </c>
      <c r="F31" s="1">
        <v>1040</v>
      </c>
      <c r="G31" s="1">
        <v>700</v>
      </c>
      <c r="H31" s="1">
        <v>1720</v>
      </c>
      <c r="I31" s="1">
        <v>1020</v>
      </c>
      <c r="J31" s="1">
        <v>700</v>
      </c>
      <c r="K31" s="1">
        <v>20</v>
      </c>
      <c r="L31" s="1">
        <v>20</v>
      </c>
      <c r="M31" s="1">
        <v>0</v>
      </c>
      <c r="N31" s="1">
        <v>37330</v>
      </c>
      <c r="O31" s="1">
        <v>19820</v>
      </c>
      <c r="P31" s="1">
        <v>17510</v>
      </c>
    </row>
    <row r="32" spans="1:16" x14ac:dyDescent="0.2">
      <c r="A32" s="1" t="s">
        <v>296</v>
      </c>
      <c r="B32" s="1">
        <v>1940</v>
      </c>
      <c r="C32" s="1">
        <v>740</v>
      </c>
      <c r="D32" s="1">
        <v>1200</v>
      </c>
      <c r="E32" s="1">
        <v>40</v>
      </c>
      <c r="F32" s="1">
        <v>10</v>
      </c>
      <c r="G32" s="1">
        <v>30</v>
      </c>
      <c r="H32" s="1">
        <v>40</v>
      </c>
      <c r="I32" s="1">
        <v>10</v>
      </c>
      <c r="J32" s="1">
        <v>30</v>
      </c>
      <c r="K32" s="1">
        <v>0</v>
      </c>
      <c r="L32" s="1">
        <v>0</v>
      </c>
      <c r="M32" s="1">
        <v>0</v>
      </c>
      <c r="N32" s="1">
        <v>1900</v>
      </c>
      <c r="O32" s="1">
        <v>730</v>
      </c>
      <c r="P32" s="1">
        <v>1170</v>
      </c>
    </row>
    <row r="33" spans="1:16" x14ac:dyDescent="0.2">
      <c r="A33" s="1" t="s">
        <v>297</v>
      </c>
      <c r="B33" s="1">
        <v>11470</v>
      </c>
      <c r="C33" s="1">
        <v>5880</v>
      </c>
      <c r="D33" s="1">
        <v>5590</v>
      </c>
      <c r="E33" s="1">
        <v>170</v>
      </c>
      <c r="F33" s="1">
        <v>90</v>
      </c>
      <c r="G33" s="1">
        <v>80</v>
      </c>
      <c r="H33" s="1">
        <v>170</v>
      </c>
      <c r="I33" s="1">
        <v>90</v>
      </c>
      <c r="J33" s="1">
        <v>80</v>
      </c>
      <c r="K33" s="1">
        <v>0</v>
      </c>
      <c r="L33" s="1">
        <v>0</v>
      </c>
      <c r="M33" s="1">
        <v>0</v>
      </c>
      <c r="N33" s="1">
        <v>11300</v>
      </c>
      <c r="O33" s="1">
        <v>5790</v>
      </c>
      <c r="P33" s="1">
        <v>5510</v>
      </c>
    </row>
    <row r="34" spans="1:16" x14ac:dyDescent="0.2">
      <c r="A34" s="1" t="s">
        <v>298</v>
      </c>
      <c r="B34" s="1">
        <v>19390</v>
      </c>
      <c r="C34" s="1">
        <v>15130</v>
      </c>
      <c r="D34" s="1">
        <v>4260</v>
      </c>
      <c r="E34" s="1">
        <v>120</v>
      </c>
      <c r="F34" s="1">
        <v>80</v>
      </c>
      <c r="G34" s="1">
        <v>40</v>
      </c>
      <c r="H34" s="1">
        <v>120</v>
      </c>
      <c r="I34" s="1">
        <v>80</v>
      </c>
      <c r="J34" s="1">
        <v>40</v>
      </c>
      <c r="K34" s="1">
        <v>0</v>
      </c>
      <c r="L34" s="1">
        <v>0</v>
      </c>
      <c r="M34" s="1">
        <v>0</v>
      </c>
      <c r="N34" s="1">
        <v>19270</v>
      </c>
      <c r="O34" s="1">
        <v>15050</v>
      </c>
      <c r="P34" s="1">
        <v>4220</v>
      </c>
    </row>
    <row r="35" spans="1:16" x14ac:dyDescent="0.2">
      <c r="A35" s="1" t="s">
        <v>299</v>
      </c>
      <c r="B35" s="1">
        <v>2100</v>
      </c>
      <c r="C35" s="1">
        <v>1310</v>
      </c>
      <c r="D35" s="1">
        <v>790</v>
      </c>
      <c r="E35" s="1">
        <v>20</v>
      </c>
      <c r="F35" s="1">
        <v>20</v>
      </c>
      <c r="G35" s="1">
        <v>0</v>
      </c>
      <c r="H35" s="1">
        <v>20</v>
      </c>
      <c r="I35" s="1">
        <v>20</v>
      </c>
      <c r="J35" s="1">
        <v>0</v>
      </c>
      <c r="K35" s="1">
        <v>0</v>
      </c>
      <c r="L35" s="1">
        <v>0</v>
      </c>
      <c r="M35" s="1">
        <v>0</v>
      </c>
      <c r="N35" s="1">
        <v>2080</v>
      </c>
      <c r="O35" s="1">
        <v>1290</v>
      </c>
      <c r="P35" s="1">
        <v>790</v>
      </c>
    </row>
    <row r="36" spans="1:16" x14ac:dyDescent="0.2">
      <c r="A36" s="1" t="s">
        <v>300</v>
      </c>
      <c r="B36" s="1">
        <v>1070</v>
      </c>
      <c r="C36" s="1">
        <v>690</v>
      </c>
      <c r="D36" s="1">
        <v>380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1070</v>
      </c>
      <c r="O36" s="1">
        <v>690</v>
      </c>
      <c r="P36" s="1">
        <v>380</v>
      </c>
    </row>
    <row r="37" spans="1:16" x14ac:dyDescent="0.2">
      <c r="A37" s="1" t="s">
        <v>301</v>
      </c>
      <c r="B37" s="1">
        <v>100</v>
      </c>
      <c r="C37" s="1">
        <v>60</v>
      </c>
      <c r="D37" s="1">
        <v>40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100</v>
      </c>
      <c r="O37" s="1">
        <v>60</v>
      </c>
      <c r="P37" s="1">
        <v>40</v>
      </c>
    </row>
    <row r="38" spans="1:16" x14ac:dyDescent="0.2">
      <c r="A38" s="1" t="s">
        <v>302</v>
      </c>
      <c r="B38" s="1">
        <v>130</v>
      </c>
      <c r="C38" s="1">
        <v>30</v>
      </c>
      <c r="D38" s="1">
        <v>100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130</v>
      </c>
      <c r="O38" s="1">
        <v>30</v>
      </c>
      <c r="P38" s="1">
        <v>100</v>
      </c>
    </row>
    <row r="39" spans="1:16" x14ac:dyDescent="0.2">
      <c r="A39" s="1" t="s">
        <v>111</v>
      </c>
      <c r="B39" s="1">
        <v>57070</v>
      </c>
      <c r="C39" s="1">
        <v>26570</v>
      </c>
      <c r="D39" s="1">
        <v>30500</v>
      </c>
      <c r="E39" s="1">
        <v>2730</v>
      </c>
      <c r="F39" s="1">
        <v>1240</v>
      </c>
      <c r="G39" s="1">
        <v>1490</v>
      </c>
      <c r="H39" s="1">
        <v>1490</v>
      </c>
      <c r="I39" s="1">
        <v>560</v>
      </c>
      <c r="J39" s="1">
        <v>930</v>
      </c>
      <c r="K39" s="1">
        <v>1240</v>
      </c>
      <c r="L39" s="1">
        <v>680</v>
      </c>
      <c r="M39" s="1">
        <v>560</v>
      </c>
      <c r="N39" s="1">
        <v>54340</v>
      </c>
      <c r="O39" s="1">
        <v>25330</v>
      </c>
      <c r="P39" s="1">
        <v>29010</v>
      </c>
    </row>
    <row r="40" spans="1:16" x14ac:dyDescent="0.2">
      <c r="A40" s="13" t="s">
        <v>351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</sheetData>
  <mergeCells count="6">
    <mergeCell ref="A40:P4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312F-D845-404C-9503-95684F07C9B1}">
  <dimension ref="A1:P24"/>
  <sheetViews>
    <sheetView view="pageBreakPreview" zoomScale="125" zoomScaleNormal="100" zoomScaleSheetLayoutView="125" workbookViewId="0">
      <selection activeCell="A24" sqref="A24:XFD24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349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303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304</v>
      </c>
      <c r="B6" s="1">
        <v>67900</v>
      </c>
      <c r="C6" s="1">
        <v>41460</v>
      </c>
      <c r="D6" s="1">
        <v>26440</v>
      </c>
      <c r="E6" s="1">
        <v>1790</v>
      </c>
      <c r="F6" s="1">
        <v>1110</v>
      </c>
      <c r="G6" s="1">
        <v>680</v>
      </c>
      <c r="H6" s="1">
        <v>1780</v>
      </c>
      <c r="I6" s="1">
        <v>1100</v>
      </c>
      <c r="J6" s="1">
        <v>680</v>
      </c>
      <c r="K6" s="1">
        <v>10</v>
      </c>
      <c r="L6" s="1">
        <v>10</v>
      </c>
      <c r="M6" s="1">
        <v>0</v>
      </c>
      <c r="N6" s="1">
        <v>66110</v>
      </c>
      <c r="O6" s="1">
        <v>40350</v>
      </c>
      <c r="P6" s="1">
        <v>25760</v>
      </c>
    </row>
    <row r="7" spans="1:16" x14ac:dyDescent="0.2">
      <c r="A7" s="1" t="s">
        <v>305</v>
      </c>
      <c r="B7" s="1">
        <v>23150</v>
      </c>
      <c r="C7" s="1">
        <v>8510</v>
      </c>
      <c r="D7" s="1">
        <v>14640</v>
      </c>
      <c r="E7" s="1">
        <v>1130</v>
      </c>
      <c r="F7" s="1">
        <v>360</v>
      </c>
      <c r="G7" s="1">
        <v>770</v>
      </c>
      <c r="H7" s="1">
        <v>1080</v>
      </c>
      <c r="I7" s="1">
        <v>330</v>
      </c>
      <c r="J7" s="1">
        <v>750</v>
      </c>
      <c r="K7" s="1">
        <v>50</v>
      </c>
      <c r="L7" s="1">
        <v>30</v>
      </c>
      <c r="M7" s="1">
        <v>20</v>
      </c>
      <c r="N7" s="1">
        <v>22020</v>
      </c>
      <c r="O7" s="1">
        <v>8150</v>
      </c>
      <c r="P7" s="1">
        <v>13870</v>
      </c>
    </row>
    <row r="8" spans="1:16" x14ac:dyDescent="0.2">
      <c r="A8" s="1" t="s">
        <v>111</v>
      </c>
      <c r="B8" s="1">
        <v>41290</v>
      </c>
      <c r="C8" s="1">
        <v>21300</v>
      </c>
      <c r="D8" s="1">
        <v>19990</v>
      </c>
      <c r="E8" s="1">
        <v>1900</v>
      </c>
      <c r="F8" s="1">
        <v>1010</v>
      </c>
      <c r="G8" s="1">
        <v>890</v>
      </c>
      <c r="H8" s="1">
        <v>700</v>
      </c>
      <c r="I8" s="1">
        <v>350</v>
      </c>
      <c r="J8" s="1">
        <v>350</v>
      </c>
      <c r="K8" s="1">
        <v>1200</v>
      </c>
      <c r="L8" s="1">
        <v>660</v>
      </c>
      <c r="M8" s="1">
        <v>540</v>
      </c>
      <c r="N8" s="1">
        <v>39390</v>
      </c>
      <c r="O8" s="1">
        <v>20290</v>
      </c>
      <c r="P8" s="1">
        <v>19100</v>
      </c>
    </row>
    <row r="9" spans="1:16" x14ac:dyDescent="0.2">
      <c r="A9" s="1" t="s">
        <v>306</v>
      </c>
    </row>
    <row r="10" spans="1:16" x14ac:dyDescent="0.2">
      <c r="A10" s="1" t="s">
        <v>3</v>
      </c>
      <c r="B10" s="1">
        <v>132340</v>
      </c>
      <c r="C10" s="1">
        <v>71270</v>
      </c>
      <c r="D10" s="1">
        <v>61070</v>
      </c>
      <c r="E10" s="1">
        <v>4820</v>
      </c>
      <c r="F10" s="1">
        <v>2480</v>
      </c>
      <c r="G10" s="1">
        <v>2340</v>
      </c>
      <c r="H10" s="1">
        <v>3560</v>
      </c>
      <c r="I10" s="1">
        <v>1780</v>
      </c>
      <c r="J10" s="1">
        <v>1780</v>
      </c>
      <c r="K10" s="1">
        <v>1260</v>
      </c>
      <c r="L10" s="1">
        <v>700</v>
      </c>
      <c r="M10" s="1">
        <v>560</v>
      </c>
      <c r="N10" s="1">
        <v>127520</v>
      </c>
      <c r="O10" s="1">
        <v>68790</v>
      </c>
      <c r="P10" s="1">
        <v>58730</v>
      </c>
    </row>
    <row r="11" spans="1:16" x14ac:dyDescent="0.2">
      <c r="A11" s="1" t="s">
        <v>307</v>
      </c>
      <c r="B11" s="1">
        <v>5050</v>
      </c>
      <c r="C11" s="1">
        <v>2530</v>
      </c>
      <c r="D11" s="1">
        <v>2520</v>
      </c>
      <c r="E11" s="1">
        <v>220</v>
      </c>
      <c r="F11" s="1">
        <v>130</v>
      </c>
      <c r="G11" s="1">
        <v>90</v>
      </c>
      <c r="H11" s="1">
        <v>210</v>
      </c>
      <c r="I11" s="1">
        <v>120</v>
      </c>
      <c r="J11" s="1">
        <v>90</v>
      </c>
      <c r="K11" s="1">
        <v>10</v>
      </c>
      <c r="L11" s="1">
        <v>10</v>
      </c>
      <c r="M11" s="1">
        <v>0</v>
      </c>
      <c r="N11" s="1">
        <v>4830</v>
      </c>
      <c r="O11" s="1">
        <v>2400</v>
      </c>
      <c r="P11" s="1">
        <v>2430</v>
      </c>
    </row>
    <row r="12" spans="1:16" x14ac:dyDescent="0.2">
      <c r="A12" s="1" t="s">
        <v>308</v>
      </c>
      <c r="B12" s="1">
        <v>5470</v>
      </c>
      <c r="C12" s="1">
        <v>2600</v>
      </c>
      <c r="D12" s="1">
        <v>2870</v>
      </c>
      <c r="E12" s="1">
        <v>180</v>
      </c>
      <c r="F12" s="1">
        <v>110</v>
      </c>
      <c r="G12" s="1">
        <v>70</v>
      </c>
      <c r="H12" s="1">
        <v>180</v>
      </c>
      <c r="I12" s="1">
        <v>110</v>
      </c>
      <c r="J12" s="1">
        <v>70</v>
      </c>
      <c r="K12" s="1">
        <v>0</v>
      </c>
      <c r="L12" s="1">
        <v>0</v>
      </c>
      <c r="M12" s="1">
        <v>0</v>
      </c>
      <c r="N12" s="1">
        <v>5290</v>
      </c>
      <c r="O12" s="1">
        <v>2490</v>
      </c>
      <c r="P12" s="1">
        <v>2800</v>
      </c>
    </row>
    <row r="13" spans="1:16" x14ac:dyDescent="0.2">
      <c r="A13" s="1" t="s">
        <v>309</v>
      </c>
      <c r="B13" s="1">
        <v>3450</v>
      </c>
      <c r="C13" s="1">
        <v>1590</v>
      </c>
      <c r="D13" s="1">
        <v>1860</v>
      </c>
      <c r="E13" s="1">
        <v>230</v>
      </c>
      <c r="F13" s="1">
        <v>120</v>
      </c>
      <c r="G13" s="1">
        <v>110</v>
      </c>
      <c r="H13" s="1">
        <v>230</v>
      </c>
      <c r="I13" s="1">
        <v>120</v>
      </c>
      <c r="J13" s="1">
        <v>110</v>
      </c>
      <c r="K13" s="1">
        <v>0</v>
      </c>
      <c r="L13" s="1">
        <v>0</v>
      </c>
      <c r="M13" s="1">
        <v>0</v>
      </c>
      <c r="N13" s="1">
        <v>3220</v>
      </c>
      <c r="O13" s="1">
        <v>1470</v>
      </c>
      <c r="P13" s="1">
        <v>1750</v>
      </c>
    </row>
    <row r="14" spans="1:16" x14ac:dyDescent="0.2">
      <c r="A14" s="1" t="s">
        <v>310</v>
      </c>
      <c r="B14" s="1">
        <v>4420</v>
      </c>
      <c r="C14" s="1">
        <v>2600</v>
      </c>
      <c r="D14" s="1">
        <v>1820</v>
      </c>
      <c r="E14" s="1">
        <v>70</v>
      </c>
      <c r="F14" s="1">
        <v>30</v>
      </c>
      <c r="G14" s="1">
        <v>40</v>
      </c>
      <c r="H14" s="1">
        <v>70</v>
      </c>
      <c r="I14" s="1">
        <v>30</v>
      </c>
      <c r="J14" s="1">
        <v>40</v>
      </c>
      <c r="K14" s="1">
        <v>0</v>
      </c>
      <c r="L14" s="1">
        <v>0</v>
      </c>
      <c r="M14" s="1">
        <v>0</v>
      </c>
      <c r="N14" s="1">
        <v>4350</v>
      </c>
      <c r="O14" s="1">
        <v>2570</v>
      </c>
      <c r="P14" s="1">
        <v>1780</v>
      </c>
    </row>
    <row r="15" spans="1:16" x14ac:dyDescent="0.2">
      <c r="A15" s="1" t="s">
        <v>311</v>
      </c>
      <c r="B15" s="1">
        <v>49510</v>
      </c>
      <c r="C15" s="1">
        <v>32140</v>
      </c>
      <c r="D15" s="1">
        <v>17370</v>
      </c>
      <c r="E15" s="1">
        <v>1090</v>
      </c>
      <c r="F15" s="1">
        <v>720</v>
      </c>
      <c r="G15" s="1">
        <v>370</v>
      </c>
      <c r="H15" s="1">
        <v>1090</v>
      </c>
      <c r="I15" s="1">
        <v>720</v>
      </c>
      <c r="J15" s="1">
        <v>370</v>
      </c>
      <c r="K15" s="1">
        <v>0</v>
      </c>
      <c r="L15" s="1">
        <v>0</v>
      </c>
      <c r="M15" s="1">
        <v>0</v>
      </c>
      <c r="N15" s="1">
        <v>48420</v>
      </c>
      <c r="O15" s="1">
        <v>31420</v>
      </c>
      <c r="P15" s="1">
        <v>17000</v>
      </c>
    </row>
    <row r="16" spans="1:16" x14ac:dyDescent="0.2">
      <c r="A16" s="1" t="s">
        <v>111</v>
      </c>
      <c r="B16" s="1">
        <v>64440</v>
      </c>
      <c r="C16" s="1">
        <v>29810</v>
      </c>
      <c r="D16" s="1">
        <v>34630</v>
      </c>
      <c r="E16" s="1">
        <v>3030</v>
      </c>
      <c r="F16" s="1">
        <v>1370</v>
      </c>
      <c r="G16" s="1">
        <v>1660</v>
      </c>
      <c r="H16" s="1">
        <v>1780</v>
      </c>
      <c r="I16" s="1">
        <v>680</v>
      </c>
      <c r="J16" s="1">
        <v>1100</v>
      </c>
      <c r="K16" s="1">
        <v>1250</v>
      </c>
      <c r="L16" s="1">
        <v>690</v>
      </c>
      <c r="M16" s="1">
        <v>560</v>
      </c>
      <c r="N16" s="1">
        <v>61410</v>
      </c>
      <c r="O16" s="1">
        <v>28440</v>
      </c>
      <c r="P16" s="1">
        <v>32970</v>
      </c>
    </row>
    <row r="17" spans="1:16" x14ac:dyDescent="0.2">
      <c r="A17" s="1" t="s">
        <v>188</v>
      </c>
    </row>
    <row r="18" spans="1:16" x14ac:dyDescent="0.2">
      <c r="A18" s="1" t="s">
        <v>3</v>
      </c>
      <c r="B18" s="1">
        <v>132340</v>
      </c>
      <c r="C18" s="1">
        <v>71270</v>
      </c>
      <c r="D18" s="1">
        <v>61070</v>
      </c>
      <c r="E18" s="1">
        <v>4820</v>
      </c>
      <c r="F18" s="1">
        <v>2480</v>
      </c>
      <c r="G18" s="1">
        <v>2340</v>
      </c>
      <c r="H18" s="1">
        <v>3560</v>
      </c>
      <c r="I18" s="1">
        <v>1780</v>
      </c>
      <c r="J18" s="1">
        <v>1780</v>
      </c>
      <c r="K18" s="1">
        <v>1260</v>
      </c>
      <c r="L18" s="1">
        <v>700</v>
      </c>
      <c r="M18" s="1">
        <v>560</v>
      </c>
      <c r="N18" s="1">
        <v>127520</v>
      </c>
      <c r="O18" s="1">
        <v>68790</v>
      </c>
      <c r="P18" s="1">
        <v>58730</v>
      </c>
    </row>
    <row r="19" spans="1:16" x14ac:dyDescent="0.2">
      <c r="A19" s="1" t="s">
        <v>189</v>
      </c>
      <c r="B19" s="1">
        <v>1040</v>
      </c>
      <c r="C19" s="1">
        <v>570</v>
      </c>
      <c r="D19" s="1">
        <v>470</v>
      </c>
      <c r="E19" s="1">
        <v>40</v>
      </c>
      <c r="F19" s="1">
        <v>40</v>
      </c>
      <c r="G19" s="1">
        <v>0</v>
      </c>
      <c r="H19" s="1">
        <v>40</v>
      </c>
      <c r="I19" s="1">
        <v>40</v>
      </c>
      <c r="J19" s="1">
        <v>0</v>
      </c>
      <c r="K19" s="1">
        <v>0</v>
      </c>
      <c r="L19" s="1">
        <v>0</v>
      </c>
      <c r="M19" s="1">
        <v>0</v>
      </c>
      <c r="N19" s="1">
        <v>1000</v>
      </c>
      <c r="O19" s="1">
        <v>530</v>
      </c>
      <c r="P19" s="1">
        <v>470</v>
      </c>
    </row>
    <row r="20" spans="1:16" x14ac:dyDescent="0.2">
      <c r="A20" s="1" t="s">
        <v>190</v>
      </c>
      <c r="B20" s="1">
        <v>5750</v>
      </c>
      <c r="C20" s="1">
        <v>2010</v>
      </c>
      <c r="D20" s="1">
        <v>3740</v>
      </c>
      <c r="E20" s="1">
        <v>170</v>
      </c>
      <c r="F20" s="1">
        <v>40</v>
      </c>
      <c r="G20" s="1">
        <v>130</v>
      </c>
      <c r="H20" s="1">
        <v>170</v>
      </c>
      <c r="I20" s="1">
        <v>40</v>
      </c>
      <c r="J20" s="1">
        <v>130</v>
      </c>
      <c r="K20" s="1">
        <v>0</v>
      </c>
      <c r="L20" s="1">
        <v>0</v>
      </c>
      <c r="M20" s="1">
        <v>0</v>
      </c>
      <c r="N20" s="1">
        <v>5580</v>
      </c>
      <c r="O20" s="1">
        <v>1970</v>
      </c>
      <c r="P20" s="1">
        <v>3610</v>
      </c>
    </row>
    <row r="21" spans="1:16" x14ac:dyDescent="0.2">
      <c r="A21" s="1" t="s">
        <v>191</v>
      </c>
      <c r="B21" s="1">
        <v>51000</v>
      </c>
      <c r="C21" s="1">
        <v>30550</v>
      </c>
      <c r="D21" s="1">
        <v>20450</v>
      </c>
      <c r="E21" s="1">
        <v>1470</v>
      </c>
      <c r="F21" s="1">
        <v>970</v>
      </c>
      <c r="G21" s="1">
        <v>500</v>
      </c>
      <c r="H21" s="1">
        <v>1460</v>
      </c>
      <c r="I21" s="1">
        <v>960</v>
      </c>
      <c r="J21" s="1">
        <v>500</v>
      </c>
      <c r="K21" s="1">
        <v>10</v>
      </c>
      <c r="L21" s="1">
        <v>10</v>
      </c>
      <c r="M21" s="1">
        <v>0</v>
      </c>
      <c r="N21" s="1">
        <v>49530</v>
      </c>
      <c r="O21" s="1">
        <v>29580</v>
      </c>
      <c r="P21" s="1">
        <v>19950</v>
      </c>
    </row>
    <row r="22" spans="1:16" x14ac:dyDescent="0.2">
      <c r="A22" s="1" t="s">
        <v>192</v>
      </c>
      <c r="B22" s="1">
        <v>10110</v>
      </c>
      <c r="C22" s="1">
        <v>8330</v>
      </c>
      <c r="D22" s="1">
        <v>1780</v>
      </c>
      <c r="E22" s="1">
        <v>110</v>
      </c>
      <c r="F22" s="1">
        <v>60</v>
      </c>
      <c r="G22" s="1">
        <v>50</v>
      </c>
      <c r="H22" s="1">
        <v>110</v>
      </c>
      <c r="I22" s="1">
        <v>60</v>
      </c>
      <c r="J22" s="1">
        <v>50</v>
      </c>
      <c r="K22" s="1">
        <v>0</v>
      </c>
      <c r="L22" s="1">
        <v>0</v>
      </c>
      <c r="M22" s="1">
        <v>0</v>
      </c>
      <c r="N22" s="1">
        <v>10000</v>
      </c>
      <c r="O22" s="1">
        <v>8270</v>
      </c>
      <c r="P22" s="1">
        <v>1730</v>
      </c>
    </row>
    <row r="23" spans="1:16" x14ac:dyDescent="0.2">
      <c r="A23" s="1" t="s">
        <v>111</v>
      </c>
      <c r="B23" s="1">
        <v>64440</v>
      </c>
      <c r="C23" s="1">
        <v>29810</v>
      </c>
      <c r="D23" s="1">
        <v>34630</v>
      </c>
      <c r="E23" s="1">
        <v>3030</v>
      </c>
      <c r="F23" s="1">
        <v>1370</v>
      </c>
      <c r="G23" s="1">
        <v>1660</v>
      </c>
      <c r="H23" s="1">
        <v>1780</v>
      </c>
      <c r="I23" s="1">
        <v>680</v>
      </c>
      <c r="J23" s="1">
        <v>1100</v>
      </c>
      <c r="K23" s="1">
        <v>1250</v>
      </c>
      <c r="L23" s="1">
        <v>690</v>
      </c>
      <c r="M23" s="1">
        <v>560</v>
      </c>
      <c r="N23" s="1">
        <v>61410</v>
      </c>
      <c r="O23" s="1">
        <v>28440</v>
      </c>
      <c r="P23" s="1">
        <v>32970</v>
      </c>
    </row>
    <row r="24" spans="1:16" x14ac:dyDescent="0.2">
      <c r="A24" s="13" t="s">
        <v>351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</sheetData>
  <mergeCells count="6">
    <mergeCell ref="A24:P2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12B9-5A96-4604-9891-1A5E928B4705}">
  <dimension ref="A1:P43"/>
  <sheetViews>
    <sheetView view="pageBreakPreview" topLeftCell="A16" zoomScale="125" zoomScaleNormal="100" zoomScaleSheetLayoutView="125" workbookViewId="0">
      <selection activeCell="D45" sqref="D45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350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312</v>
      </c>
    </row>
    <row r="5" spans="1:16" x14ac:dyDescent="0.2">
      <c r="A5" s="1" t="s">
        <v>3</v>
      </c>
      <c r="B5" s="1">
        <v>65170</v>
      </c>
      <c r="C5" s="1">
        <v>39830</v>
      </c>
      <c r="D5" s="1">
        <v>25340</v>
      </c>
      <c r="E5" s="1">
        <v>1740</v>
      </c>
      <c r="F5" s="1">
        <v>1080</v>
      </c>
      <c r="G5" s="1">
        <v>660</v>
      </c>
      <c r="H5" s="1">
        <v>1730</v>
      </c>
      <c r="I5" s="1">
        <v>1070</v>
      </c>
      <c r="J5" s="1">
        <v>660</v>
      </c>
      <c r="K5" s="1">
        <v>10</v>
      </c>
      <c r="L5" s="1">
        <v>10</v>
      </c>
      <c r="M5" s="1">
        <v>0</v>
      </c>
      <c r="N5" s="1">
        <v>63430</v>
      </c>
      <c r="O5" s="1">
        <v>38750</v>
      </c>
      <c r="P5" s="1">
        <v>24680</v>
      </c>
    </row>
    <row r="6" spans="1:16" x14ac:dyDescent="0.2">
      <c r="A6" s="1" t="s">
        <v>313</v>
      </c>
      <c r="B6" s="1">
        <v>5760</v>
      </c>
      <c r="C6" s="1">
        <v>2520</v>
      </c>
      <c r="D6" s="1">
        <v>3240</v>
      </c>
      <c r="E6" s="1">
        <v>380</v>
      </c>
      <c r="F6" s="1">
        <v>190</v>
      </c>
      <c r="G6" s="1">
        <v>190</v>
      </c>
      <c r="H6" s="1">
        <v>370</v>
      </c>
      <c r="I6" s="1">
        <v>180</v>
      </c>
      <c r="J6" s="1">
        <v>190</v>
      </c>
      <c r="K6" s="1">
        <v>10</v>
      </c>
      <c r="L6" s="1">
        <v>10</v>
      </c>
      <c r="M6" s="1">
        <v>0</v>
      </c>
      <c r="N6" s="1">
        <v>5380</v>
      </c>
      <c r="O6" s="1">
        <v>2330</v>
      </c>
      <c r="P6" s="1">
        <v>3050</v>
      </c>
    </row>
    <row r="7" spans="1:16" x14ac:dyDescent="0.2">
      <c r="A7" s="1" t="s">
        <v>314</v>
      </c>
      <c r="B7" s="1">
        <v>3900</v>
      </c>
      <c r="C7" s="1">
        <v>1750</v>
      </c>
      <c r="D7" s="1">
        <v>2150</v>
      </c>
      <c r="E7" s="1">
        <v>200</v>
      </c>
      <c r="F7" s="1">
        <v>120</v>
      </c>
      <c r="G7" s="1">
        <v>80</v>
      </c>
      <c r="H7" s="1">
        <v>200</v>
      </c>
      <c r="I7" s="1">
        <v>120</v>
      </c>
      <c r="J7" s="1">
        <v>80</v>
      </c>
      <c r="K7" s="1">
        <v>0</v>
      </c>
      <c r="L7" s="1">
        <v>0</v>
      </c>
      <c r="M7" s="1">
        <v>0</v>
      </c>
      <c r="N7" s="1">
        <v>3700</v>
      </c>
      <c r="O7" s="1">
        <v>1630</v>
      </c>
      <c r="P7" s="1">
        <v>2070</v>
      </c>
    </row>
    <row r="8" spans="1:16" x14ac:dyDescent="0.2">
      <c r="A8" s="1" t="s">
        <v>315</v>
      </c>
      <c r="B8" s="1">
        <v>4830</v>
      </c>
      <c r="C8" s="1">
        <v>2460</v>
      </c>
      <c r="D8" s="1">
        <v>2370</v>
      </c>
      <c r="E8" s="1">
        <v>250</v>
      </c>
      <c r="F8" s="1">
        <v>160</v>
      </c>
      <c r="G8" s="1">
        <v>90</v>
      </c>
      <c r="H8" s="1">
        <v>250</v>
      </c>
      <c r="I8" s="1">
        <v>160</v>
      </c>
      <c r="J8" s="1">
        <v>90</v>
      </c>
      <c r="K8" s="1">
        <v>0</v>
      </c>
      <c r="L8" s="1">
        <v>0</v>
      </c>
      <c r="M8" s="1">
        <v>0</v>
      </c>
      <c r="N8" s="1">
        <v>4580</v>
      </c>
      <c r="O8" s="1">
        <v>2300</v>
      </c>
      <c r="P8" s="1">
        <v>2280</v>
      </c>
    </row>
    <row r="9" spans="1:16" x14ac:dyDescent="0.2">
      <c r="A9" s="1" t="s">
        <v>316</v>
      </c>
      <c r="B9" s="1">
        <v>5910</v>
      </c>
      <c r="C9" s="1">
        <v>3310</v>
      </c>
      <c r="D9" s="1">
        <v>2600</v>
      </c>
      <c r="E9" s="1">
        <v>220</v>
      </c>
      <c r="F9" s="1">
        <v>150</v>
      </c>
      <c r="G9" s="1">
        <v>70</v>
      </c>
      <c r="H9" s="1">
        <v>220</v>
      </c>
      <c r="I9" s="1">
        <v>150</v>
      </c>
      <c r="J9" s="1">
        <v>70</v>
      </c>
      <c r="K9" s="1">
        <v>0</v>
      </c>
      <c r="L9" s="1">
        <v>0</v>
      </c>
      <c r="M9" s="1">
        <v>0</v>
      </c>
      <c r="N9" s="1">
        <v>5690</v>
      </c>
      <c r="O9" s="1">
        <v>3160</v>
      </c>
      <c r="P9" s="1">
        <v>2530</v>
      </c>
    </row>
    <row r="10" spans="1:16" x14ac:dyDescent="0.2">
      <c r="A10" s="1" t="s">
        <v>317</v>
      </c>
      <c r="B10" s="1">
        <v>13230</v>
      </c>
      <c r="C10" s="1">
        <v>7960</v>
      </c>
      <c r="D10" s="1">
        <v>5270</v>
      </c>
      <c r="E10" s="1">
        <v>300</v>
      </c>
      <c r="F10" s="1">
        <v>190</v>
      </c>
      <c r="G10" s="1">
        <v>110</v>
      </c>
      <c r="H10" s="1">
        <v>300</v>
      </c>
      <c r="I10" s="1">
        <v>190</v>
      </c>
      <c r="J10" s="1">
        <v>110</v>
      </c>
      <c r="K10" s="1">
        <v>0</v>
      </c>
      <c r="L10" s="1">
        <v>0</v>
      </c>
      <c r="M10" s="1">
        <v>0</v>
      </c>
      <c r="N10" s="1">
        <v>12930</v>
      </c>
      <c r="O10" s="1">
        <v>7770</v>
      </c>
      <c r="P10" s="1">
        <v>5160</v>
      </c>
    </row>
    <row r="11" spans="1:16" x14ac:dyDescent="0.2">
      <c r="A11" s="1" t="s">
        <v>318</v>
      </c>
      <c r="B11" s="1">
        <v>18080</v>
      </c>
      <c r="C11" s="1">
        <v>11980</v>
      </c>
      <c r="D11" s="1">
        <v>6100</v>
      </c>
      <c r="E11" s="1">
        <v>270</v>
      </c>
      <c r="F11" s="1">
        <v>200</v>
      </c>
      <c r="G11" s="1">
        <v>70</v>
      </c>
      <c r="H11" s="1">
        <v>270</v>
      </c>
      <c r="I11" s="1">
        <v>200</v>
      </c>
      <c r="J11" s="1">
        <v>70</v>
      </c>
      <c r="K11" s="1">
        <v>0</v>
      </c>
      <c r="L11" s="1">
        <v>0</v>
      </c>
      <c r="M11" s="1">
        <v>0</v>
      </c>
      <c r="N11" s="1">
        <v>17810</v>
      </c>
      <c r="O11" s="1">
        <v>11780</v>
      </c>
      <c r="P11" s="1">
        <v>6030</v>
      </c>
    </row>
    <row r="12" spans="1:16" x14ac:dyDescent="0.2">
      <c r="A12" s="1" t="s">
        <v>319</v>
      </c>
      <c r="B12" s="1">
        <v>7520</v>
      </c>
      <c r="C12" s="1">
        <v>5130</v>
      </c>
      <c r="D12" s="1">
        <v>2390</v>
      </c>
      <c r="E12" s="1">
        <v>100</v>
      </c>
      <c r="F12" s="1">
        <v>60</v>
      </c>
      <c r="G12" s="1">
        <v>40</v>
      </c>
      <c r="H12" s="1">
        <v>100</v>
      </c>
      <c r="I12" s="1">
        <v>60</v>
      </c>
      <c r="J12" s="1">
        <v>40</v>
      </c>
      <c r="K12" s="1">
        <v>0</v>
      </c>
      <c r="L12" s="1">
        <v>0</v>
      </c>
      <c r="M12" s="1">
        <v>0</v>
      </c>
      <c r="N12" s="1">
        <v>7420</v>
      </c>
      <c r="O12" s="1">
        <v>5070</v>
      </c>
      <c r="P12" s="1">
        <v>2350</v>
      </c>
    </row>
    <row r="13" spans="1:16" x14ac:dyDescent="0.2">
      <c r="A13" s="1" t="s">
        <v>320</v>
      </c>
      <c r="B13" s="1">
        <v>3820</v>
      </c>
      <c r="C13" s="1">
        <v>3010</v>
      </c>
      <c r="D13" s="1">
        <v>810</v>
      </c>
      <c r="E13" s="1">
        <v>20</v>
      </c>
      <c r="F13" s="1">
        <v>10</v>
      </c>
      <c r="G13" s="1">
        <v>10</v>
      </c>
      <c r="H13" s="1">
        <v>20</v>
      </c>
      <c r="I13" s="1">
        <v>10</v>
      </c>
      <c r="J13" s="1">
        <v>10</v>
      </c>
      <c r="K13" s="1">
        <v>0</v>
      </c>
      <c r="L13" s="1">
        <v>0</v>
      </c>
      <c r="M13" s="1">
        <v>0</v>
      </c>
      <c r="N13" s="1">
        <v>3800</v>
      </c>
      <c r="O13" s="1">
        <v>3000</v>
      </c>
      <c r="P13" s="1">
        <v>800</v>
      </c>
    </row>
    <row r="14" spans="1:16" x14ac:dyDescent="0.2">
      <c r="A14" s="1" t="s">
        <v>321</v>
      </c>
      <c r="B14" s="1">
        <v>2120</v>
      </c>
      <c r="C14" s="1">
        <v>1710</v>
      </c>
      <c r="D14" s="1">
        <v>410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2120</v>
      </c>
      <c r="O14" s="1">
        <v>1710</v>
      </c>
      <c r="P14" s="1">
        <v>410</v>
      </c>
    </row>
    <row r="15" spans="1:16" x14ac:dyDescent="0.2">
      <c r="A15" s="1" t="s">
        <v>178</v>
      </c>
      <c r="B15" s="7">
        <v>16839.3</v>
      </c>
      <c r="C15" s="7">
        <v>18780.400000000001</v>
      </c>
      <c r="D15" s="7">
        <v>13788.3</v>
      </c>
      <c r="E15" s="7">
        <v>9665.5</v>
      </c>
      <c r="F15" s="7">
        <v>10054</v>
      </c>
      <c r="G15" s="7">
        <v>9029.7000000000007</v>
      </c>
      <c r="H15" s="7">
        <v>9716.7000000000007</v>
      </c>
      <c r="I15" s="7">
        <v>10140.5</v>
      </c>
      <c r="J15" s="7">
        <v>9029.7000000000007</v>
      </c>
      <c r="K15" s="7">
        <v>800</v>
      </c>
      <c r="L15" s="7">
        <v>800</v>
      </c>
      <c r="M15" s="7">
        <v>0</v>
      </c>
      <c r="N15" s="7">
        <v>17036.099999999999</v>
      </c>
      <c r="O15" s="7">
        <v>19023.7</v>
      </c>
      <c r="P15" s="7">
        <v>13915.5</v>
      </c>
    </row>
    <row r="16" spans="1:16" x14ac:dyDescent="0.2">
      <c r="A16" s="1" t="s">
        <v>56</v>
      </c>
      <c r="B16" s="7">
        <v>14605.1</v>
      </c>
      <c r="C16" s="7">
        <v>16598.5</v>
      </c>
      <c r="D16" s="7">
        <v>12191.7</v>
      </c>
      <c r="E16" s="7">
        <v>7954.5</v>
      </c>
      <c r="F16" s="7">
        <v>8666.7000000000007</v>
      </c>
      <c r="G16" s="7">
        <v>6666.7</v>
      </c>
      <c r="H16" s="7">
        <v>8011.4</v>
      </c>
      <c r="I16" s="7">
        <v>8750</v>
      </c>
      <c r="J16" s="7">
        <v>6666.7</v>
      </c>
      <c r="K16" s="7">
        <v>1250.5</v>
      </c>
      <c r="L16" s="7">
        <v>1250.5</v>
      </c>
      <c r="M16" s="7">
        <v>0</v>
      </c>
      <c r="N16" s="7">
        <v>14781.5</v>
      </c>
      <c r="O16" s="7">
        <v>16854.8</v>
      </c>
      <c r="P16" s="7">
        <v>12335.3</v>
      </c>
    </row>
    <row r="17" spans="1:16" x14ac:dyDescent="0.2">
      <c r="A17" s="1" t="s">
        <v>322</v>
      </c>
    </row>
    <row r="18" spans="1:16" x14ac:dyDescent="0.2">
      <c r="A18" s="1" t="s">
        <v>3</v>
      </c>
      <c r="B18" s="1">
        <v>73500</v>
      </c>
      <c r="C18" s="1">
        <v>44150</v>
      </c>
      <c r="D18" s="1">
        <v>29350</v>
      </c>
      <c r="E18" s="1">
        <v>1930</v>
      </c>
      <c r="F18" s="1">
        <v>1150</v>
      </c>
      <c r="G18" s="1">
        <v>780</v>
      </c>
      <c r="H18" s="1">
        <v>1920</v>
      </c>
      <c r="I18" s="1">
        <v>1140</v>
      </c>
      <c r="J18" s="1">
        <v>780</v>
      </c>
      <c r="K18" s="1">
        <v>10</v>
      </c>
      <c r="L18" s="1">
        <v>10</v>
      </c>
      <c r="M18" s="1">
        <v>0</v>
      </c>
      <c r="N18" s="1">
        <v>71570</v>
      </c>
      <c r="O18" s="1">
        <v>43000</v>
      </c>
      <c r="P18" s="1">
        <v>28570</v>
      </c>
    </row>
    <row r="19" spans="1:16" x14ac:dyDescent="0.2">
      <c r="A19" s="1" t="s">
        <v>313</v>
      </c>
      <c r="B19" s="1">
        <v>6960</v>
      </c>
      <c r="C19" s="1">
        <v>2860</v>
      </c>
      <c r="D19" s="1">
        <v>4100</v>
      </c>
      <c r="E19" s="1">
        <v>410</v>
      </c>
      <c r="F19" s="1">
        <v>200</v>
      </c>
      <c r="G19" s="1">
        <v>210</v>
      </c>
      <c r="H19" s="1">
        <v>400</v>
      </c>
      <c r="I19" s="1">
        <v>190</v>
      </c>
      <c r="J19" s="1">
        <v>210</v>
      </c>
      <c r="K19" s="1">
        <v>10</v>
      </c>
      <c r="L19" s="1">
        <v>10</v>
      </c>
      <c r="M19" s="1">
        <v>0</v>
      </c>
      <c r="N19" s="1">
        <v>6550</v>
      </c>
      <c r="O19" s="1">
        <v>2660</v>
      </c>
      <c r="P19" s="1">
        <v>3890</v>
      </c>
    </row>
    <row r="20" spans="1:16" x14ac:dyDescent="0.2">
      <c r="A20" s="1" t="s">
        <v>314</v>
      </c>
      <c r="B20" s="1">
        <v>5030</v>
      </c>
      <c r="C20" s="1">
        <v>2140</v>
      </c>
      <c r="D20" s="1">
        <v>2890</v>
      </c>
      <c r="E20" s="1">
        <v>260</v>
      </c>
      <c r="F20" s="1">
        <v>150</v>
      </c>
      <c r="G20" s="1">
        <v>110</v>
      </c>
      <c r="H20" s="1">
        <v>260</v>
      </c>
      <c r="I20" s="1">
        <v>150</v>
      </c>
      <c r="J20" s="1">
        <v>110</v>
      </c>
      <c r="K20" s="1">
        <v>0</v>
      </c>
      <c r="L20" s="1">
        <v>0</v>
      </c>
      <c r="M20" s="1">
        <v>0</v>
      </c>
      <c r="N20" s="1">
        <v>4770</v>
      </c>
      <c r="O20" s="1">
        <v>1990</v>
      </c>
      <c r="P20" s="1">
        <v>2780</v>
      </c>
    </row>
    <row r="21" spans="1:16" x14ac:dyDescent="0.2">
      <c r="A21" s="1" t="s">
        <v>315</v>
      </c>
      <c r="B21" s="1">
        <v>5640</v>
      </c>
      <c r="C21" s="1">
        <v>2790</v>
      </c>
      <c r="D21" s="1">
        <v>2850</v>
      </c>
      <c r="E21" s="1">
        <v>280</v>
      </c>
      <c r="F21" s="1">
        <v>150</v>
      </c>
      <c r="G21" s="1">
        <v>130</v>
      </c>
      <c r="H21" s="1">
        <v>280</v>
      </c>
      <c r="I21" s="1">
        <v>150</v>
      </c>
      <c r="J21" s="1">
        <v>130</v>
      </c>
      <c r="K21" s="1">
        <v>0</v>
      </c>
      <c r="L21" s="1">
        <v>0</v>
      </c>
      <c r="M21" s="1">
        <v>0</v>
      </c>
      <c r="N21" s="1">
        <v>5360</v>
      </c>
      <c r="O21" s="1">
        <v>2640</v>
      </c>
      <c r="P21" s="1">
        <v>2720</v>
      </c>
    </row>
    <row r="22" spans="1:16" x14ac:dyDescent="0.2">
      <c r="A22" s="1" t="s">
        <v>316</v>
      </c>
      <c r="B22" s="1">
        <v>6550</v>
      </c>
      <c r="C22" s="1">
        <v>3660</v>
      </c>
      <c r="D22" s="1">
        <v>2890</v>
      </c>
      <c r="E22" s="1">
        <v>230</v>
      </c>
      <c r="F22" s="1">
        <v>150</v>
      </c>
      <c r="G22" s="1">
        <v>80</v>
      </c>
      <c r="H22" s="1">
        <v>230</v>
      </c>
      <c r="I22" s="1">
        <v>150</v>
      </c>
      <c r="J22" s="1">
        <v>80</v>
      </c>
      <c r="K22" s="1">
        <v>0</v>
      </c>
      <c r="L22" s="1">
        <v>0</v>
      </c>
      <c r="M22" s="1">
        <v>0</v>
      </c>
      <c r="N22" s="1">
        <v>6320</v>
      </c>
      <c r="O22" s="1">
        <v>3510</v>
      </c>
      <c r="P22" s="1">
        <v>2810</v>
      </c>
    </row>
    <row r="23" spans="1:16" x14ac:dyDescent="0.2">
      <c r="A23" s="1" t="s">
        <v>317</v>
      </c>
      <c r="B23" s="1">
        <v>14930</v>
      </c>
      <c r="C23" s="1">
        <v>8880</v>
      </c>
      <c r="D23" s="1">
        <v>6050</v>
      </c>
      <c r="E23" s="1">
        <v>350</v>
      </c>
      <c r="F23" s="1">
        <v>230</v>
      </c>
      <c r="G23" s="1">
        <v>120</v>
      </c>
      <c r="H23" s="1">
        <v>350</v>
      </c>
      <c r="I23" s="1">
        <v>230</v>
      </c>
      <c r="J23" s="1">
        <v>120</v>
      </c>
      <c r="K23" s="1">
        <v>0</v>
      </c>
      <c r="L23" s="1">
        <v>0</v>
      </c>
      <c r="M23" s="1">
        <v>0</v>
      </c>
      <c r="N23" s="1">
        <v>14580</v>
      </c>
      <c r="O23" s="1">
        <v>8650</v>
      </c>
      <c r="P23" s="1">
        <v>5930</v>
      </c>
    </row>
    <row r="24" spans="1:16" x14ac:dyDescent="0.2">
      <c r="A24" s="1" t="s">
        <v>318</v>
      </c>
      <c r="B24" s="1">
        <v>18790</v>
      </c>
      <c r="C24" s="1">
        <v>12460</v>
      </c>
      <c r="D24" s="1">
        <v>6330</v>
      </c>
      <c r="E24" s="1">
        <v>270</v>
      </c>
      <c r="F24" s="1">
        <v>200</v>
      </c>
      <c r="G24" s="1">
        <v>70</v>
      </c>
      <c r="H24" s="1">
        <v>270</v>
      </c>
      <c r="I24" s="1">
        <v>200</v>
      </c>
      <c r="J24" s="1">
        <v>70</v>
      </c>
      <c r="K24" s="1">
        <v>0</v>
      </c>
      <c r="L24" s="1">
        <v>0</v>
      </c>
      <c r="M24" s="1">
        <v>0</v>
      </c>
      <c r="N24" s="1">
        <v>18520</v>
      </c>
      <c r="O24" s="1">
        <v>12260</v>
      </c>
      <c r="P24" s="1">
        <v>6260</v>
      </c>
    </row>
    <row r="25" spans="1:16" x14ac:dyDescent="0.2">
      <c r="A25" s="1" t="s">
        <v>319</v>
      </c>
      <c r="B25" s="1">
        <v>8130</v>
      </c>
      <c r="C25" s="1">
        <v>5500</v>
      </c>
      <c r="D25" s="1">
        <v>2630</v>
      </c>
      <c r="E25" s="1">
        <v>110</v>
      </c>
      <c r="F25" s="1">
        <v>60</v>
      </c>
      <c r="G25" s="1">
        <v>50</v>
      </c>
      <c r="H25" s="1">
        <v>110</v>
      </c>
      <c r="I25" s="1">
        <v>60</v>
      </c>
      <c r="J25" s="1">
        <v>50</v>
      </c>
      <c r="K25" s="1">
        <v>0</v>
      </c>
      <c r="L25" s="1">
        <v>0</v>
      </c>
      <c r="M25" s="1">
        <v>0</v>
      </c>
      <c r="N25" s="1">
        <v>8020</v>
      </c>
      <c r="O25" s="1">
        <v>5440</v>
      </c>
      <c r="P25" s="1">
        <v>2580</v>
      </c>
    </row>
    <row r="26" spans="1:16" x14ac:dyDescent="0.2">
      <c r="A26" s="1" t="s">
        <v>320</v>
      </c>
      <c r="B26" s="1">
        <v>4580</v>
      </c>
      <c r="C26" s="1">
        <v>3470</v>
      </c>
      <c r="D26" s="1">
        <v>1110</v>
      </c>
      <c r="E26" s="1">
        <v>20</v>
      </c>
      <c r="F26" s="1">
        <v>10</v>
      </c>
      <c r="G26" s="1">
        <v>10</v>
      </c>
      <c r="H26" s="1">
        <v>20</v>
      </c>
      <c r="I26" s="1">
        <v>10</v>
      </c>
      <c r="J26" s="1">
        <v>10</v>
      </c>
      <c r="K26" s="1">
        <v>0</v>
      </c>
      <c r="L26" s="1">
        <v>0</v>
      </c>
      <c r="M26" s="1">
        <v>0</v>
      </c>
      <c r="N26" s="1">
        <v>4560</v>
      </c>
      <c r="O26" s="1">
        <v>3460</v>
      </c>
      <c r="P26" s="1">
        <v>1100</v>
      </c>
    </row>
    <row r="27" spans="1:16" x14ac:dyDescent="0.2">
      <c r="A27" s="1" t="s">
        <v>323</v>
      </c>
      <c r="B27" s="1">
        <v>2540</v>
      </c>
      <c r="C27" s="1">
        <v>2080</v>
      </c>
      <c r="D27" s="1">
        <v>460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2540</v>
      </c>
      <c r="O27" s="1">
        <v>2080</v>
      </c>
      <c r="P27" s="1">
        <v>460</v>
      </c>
    </row>
    <row r="28" spans="1:16" x14ac:dyDescent="0.2">
      <c r="A28" s="1" t="s">
        <v>324</v>
      </c>
      <c r="B28" s="1">
        <v>260</v>
      </c>
      <c r="C28" s="1">
        <v>220</v>
      </c>
      <c r="D28" s="1">
        <v>40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260</v>
      </c>
      <c r="O28" s="1">
        <v>220</v>
      </c>
      <c r="P28" s="1">
        <v>40</v>
      </c>
    </row>
    <row r="29" spans="1:16" x14ac:dyDescent="0.2">
      <c r="A29" s="1" t="s">
        <v>325</v>
      </c>
      <c r="B29" s="1">
        <v>90</v>
      </c>
      <c r="C29" s="1">
        <v>90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90</v>
      </c>
      <c r="O29" s="1">
        <v>90</v>
      </c>
      <c r="P29" s="1">
        <v>0</v>
      </c>
    </row>
    <row r="30" spans="1:16" x14ac:dyDescent="0.2">
      <c r="A30" s="1" t="s">
        <v>178</v>
      </c>
      <c r="B30" s="7">
        <v>17149.900000000001</v>
      </c>
      <c r="C30" s="7">
        <v>19518.099999999999</v>
      </c>
      <c r="D30" s="7">
        <v>13587.6</v>
      </c>
      <c r="E30" s="7">
        <v>9443.6</v>
      </c>
      <c r="F30" s="7">
        <v>9930.5</v>
      </c>
      <c r="G30" s="7">
        <v>8725.9</v>
      </c>
      <c r="H30" s="7">
        <v>9488.7000000000007</v>
      </c>
      <c r="I30" s="7">
        <v>10010.6</v>
      </c>
      <c r="J30" s="7">
        <v>8725.9</v>
      </c>
      <c r="K30" s="7">
        <v>800</v>
      </c>
      <c r="L30" s="7">
        <v>800</v>
      </c>
      <c r="M30" s="7">
        <v>0</v>
      </c>
      <c r="N30" s="7">
        <v>17357.7</v>
      </c>
      <c r="O30" s="7">
        <v>19774.5</v>
      </c>
      <c r="P30" s="7">
        <v>13720.3</v>
      </c>
    </row>
    <row r="31" spans="1:16" x14ac:dyDescent="0.2">
      <c r="A31" s="1" t="s">
        <v>56</v>
      </c>
      <c r="B31" s="7">
        <v>14209.6</v>
      </c>
      <c r="C31" s="7">
        <v>16400.5</v>
      </c>
      <c r="D31" s="7">
        <v>11607.4</v>
      </c>
      <c r="E31" s="7">
        <v>7663</v>
      </c>
      <c r="F31" s="7">
        <v>8750</v>
      </c>
      <c r="G31" s="7">
        <v>6346.2</v>
      </c>
      <c r="H31" s="7">
        <v>7717.4</v>
      </c>
      <c r="I31" s="7">
        <v>8833.2999999999993</v>
      </c>
      <c r="J31" s="7">
        <v>6346.2</v>
      </c>
      <c r="K31" s="7">
        <v>1250.5</v>
      </c>
      <c r="L31" s="7">
        <v>1250.5</v>
      </c>
      <c r="M31" s="7">
        <v>0</v>
      </c>
      <c r="N31" s="7">
        <v>14384.4</v>
      </c>
      <c r="O31" s="7">
        <v>16672.099999999999</v>
      </c>
      <c r="P31" s="7">
        <v>11758</v>
      </c>
    </row>
    <row r="32" spans="1:16" x14ac:dyDescent="0.2">
      <c r="A32" s="1" t="s">
        <v>326</v>
      </c>
    </row>
    <row r="33" spans="1:16" x14ac:dyDescent="0.2">
      <c r="A33" s="1" t="s">
        <v>3</v>
      </c>
      <c r="B33" s="1">
        <v>132340</v>
      </c>
      <c r="C33" s="1">
        <v>71270</v>
      </c>
      <c r="D33" s="1">
        <v>61070</v>
      </c>
      <c r="E33" s="1">
        <v>4820</v>
      </c>
      <c r="F33" s="1">
        <v>2480</v>
      </c>
      <c r="G33" s="1">
        <v>2340</v>
      </c>
      <c r="H33" s="1">
        <v>3560</v>
      </c>
      <c r="I33" s="1">
        <v>1780</v>
      </c>
      <c r="J33" s="1">
        <v>1780</v>
      </c>
      <c r="K33" s="1">
        <v>1260</v>
      </c>
      <c r="L33" s="1">
        <v>700</v>
      </c>
      <c r="M33" s="1">
        <v>560</v>
      </c>
      <c r="N33" s="1">
        <v>127520</v>
      </c>
      <c r="O33" s="1">
        <v>68790</v>
      </c>
      <c r="P33" s="1">
        <v>58730</v>
      </c>
    </row>
    <row r="34" spans="1:16" x14ac:dyDescent="0.2">
      <c r="A34" s="1" t="s">
        <v>327</v>
      </c>
      <c r="B34" s="1">
        <v>7650</v>
      </c>
      <c r="C34" s="1">
        <v>3890</v>
      </c>
      <c r="D34" s="1">
        <v>3760</v>
      </c>
      <c r="E34" s="1">
        <v>1090</v>
      </c>
      <c r="F34" s="1">
        <v>550</v>
      </c>
      <c r="G34" s="1">
        <v>540</v>
      </c>
      <c r="H34" s="1">
        <v>850</v>
      </c>
      <c r="I34" s="1">
        <v>440</v>
      </c>
      <c r="J34" s="1">
        <v>410</v>
      </c>
      <c r="K34" s="1">
        <v>240</v>
      </c>
      <c r="L34" s="1">
        <v>110</v>
      </c>
      <c r="M34" s="1">
        <v>130</v>
      </c>
      <c r="N34" s="1">
        <v>6560</v>
      </c>
      <c r="O34" s="1">
        <v>3340</v>
      </c>
      <c r="P34" s="1">
        <v>3220</v>
      </c>
    </row>
    <row r="35" spans="1:16" x14ac:dyDescent="0.2">
      <c r="A35" s="1" t="s">
        <v>328</v>
      </c>
      <c r="B35" s="1">
        <v>12280</v>
      </c>
      <c r="C35" s="1">
        <v>5680</v>
      </c>
      <c r="D35" s="1">
        <v>6600</v>
      </c>
      <c r="E35" s="1">
        <v>1090</v>
      </c>
      <c r="F35" s="1">
        <v>530</v>
      </c>
      <c r="G35" s="1">
        <v>560</v>
      </c>
      <c r="H35" s="1">
        <v>780</v>
      </c>
      <c r="I35" s="1">
        <v>360</v>
      </c>
      <c r="J35" s="1">
        <v>420</v>
      </c>
      <c r="K35" s="1">
        <v>310</v>
      </c>
      <c r="L35" s="1">
        <v>170</v>
      </c>
      <c r="M35" s="1">
        <v>140</v>
      </c>
      <c r="N35" s="1">
        <v>11190</v>
      </c>
      <c r="O35" s="1">
        <v>5150</v>
      </c>
      <c r="P35" s="1">
        <v>6040</v>
      </c>
    </row>
    <row r="36" spans="1:16" x14ac:dyDescent="0.2">
      <c r="A36" s="1" t="s">
        <v>329</v>
      </c>
      <c r="B36" s="1">
        <v>8660</v>
      </c>
      <c r="C36" s="1">
        <v>4730</v>
      </c>
      <c r="D36" s="1">
        <v>3930</v>
      </c>
      <c r="E36" s="1">
        <v>560</v>
      </c>
      <c r="F36" s="1">
        <v>260</v>
      </c>
      <c r="G36" s="1">
        <v>300</v>
      </c>
      <c r="H36" s="1">
        <v>470</v>
      </c>
      <c r="I36" s="1">
        <v>210</v>
      </c>
      <c r="J36" s="1">
        <v>260</v>
      </c>
      <c r="K36" s="1">
        <v>90</v>
      </c>
      <c r="L36" s="1">
        <v>50</v>
      </c>
      <c r="M36" s="1">
        <v>40</v>
      </c>
      <c r="N36" s="1">
        <v>8100</v>
      </c>
      <c r="O36" s="1">
        <v>4470</v>
      </c>
      <c r="P36" s="1">
        <v>3630</v>
      </c>
    </row>
    <row r="37" spans="1:16" x14ac:dyDescent="0.2">
      <c r="A37" s="1" t="s">
        <v>330</v>
      </c>
      <c r="B37" s="1">
        <v>19350</v>
      </c>
      <c r="C37" s="1">
        <v>9990</v>
      </c>
      <c r="D37" s="1">
        <v>9360</v>
      </c>
      <c r="E37" s="1">
        <v>840</v>
      </c>
      <c r="F37" s="1">
        <v>470</v>
      </c>
      <c r="G37" s="1">
        <v>370</v>
      </c>
      <c r="H37" s="1">
        <v>630</v>
      </c>
      <c r="I37" s="1">
        <v>340</v>
      </c>
      <c r="J37" s="1">
        <v>290</v>
      </c>
      <c r="K37" s="1">
        <v>210</v>
      </c>
      <c r="L37" s="1">
        <v>130</v>
      </c>
      <c r="M37" s="1">
        <v>80</v>
      </c>
      <c r="N37" s="1">
        <v>18510</v>
      </c>
      <c r="O37" s="1">
        <v>9520</v>
      </c>
      <c r="P37" s="1">
        <v>8990</v>
      </c>
    </row>
    <row r="38" spans="1:16" x14ac:dyDescent="0.2">
      <c r="A38" s="1" t="s">
        <v>331</v>
      </c>
      <c r="B38" s="1">
        <v>77710</v>
      </c>
      <c r="C38" s="1">
        <v>41010</v>
      </c>
      <c r="D38" s="1">
        <v>36700</v>
      </c>
      <c r="E38" s="1">
        <v>1200</v>
      </c>
      <c r="F38" s="1">
        <v>630</v>
      </c>
      <c r="G38" s="1">
        <v>570</v>
      </c>
      <c r="H38" s="1">
        <v>790</v>
      </c>
      <c r="I38" s="1">
        <v>390</v>
      </c>
      <c r="J38" s="1">
        <v>400</v>
      </c>
      <c r="K38" s="1">
        <v>410</v>
      </c>
      <c r="L38" s="1">
        <v>240</v>
      </c>
      <c r="M38" s="1">
        <v>170</v>
      </c>
      <c r="N38" s="1">
        <v>76510</v>
      </c>
      <c r="O38" s="1">
        <v>40380</v>
      </c>
      <c r="P38" s="1">
        <v>36130</v>
      </c>
    </row>
    <row r="39" spans="1:16" x14ac:dyDescent="0.2">
      <c r="A39" s="1" t="s">
        <v>111</v>
      </c>
      <c r="B39" s="1">
        <v>6690</v>
      </c>
      <c r="C39" s="1">
        <v>5970</v>
      </c>
      <c r="D39" s="1">
        <v>720</v>
      </c>
      <c r="E39" s="1">
        <v>40</v>
      </c>
      <c r="F39" s="1">
        <v>40</v>
      </c>
      <c r="G39" s="1">
        <v>0</v>
      </c>
      <c r="H39" s="1">
        <v>40</v>
      </c>
      <c r="I39" s="1">
        <v>40</v>
      </c>
      <c r="J39" s="1">
        <v>0</v>
      </c>
      <c r="K39" s="1">
        <v>0</v>
      </c>
      <c r="L39" s="1">
        <v>0</v>
      </c>
      <c r="M39" s="1">
        <v>0</v>
      </c>
      <c r="N39" s="1">
        <v>6650</v>
      </c>
      <c r="O39" s="1">
        <v>5930</v>
      </c>
      <c r="P39" s="1">
        <v>720</v>
      </c>
    </row>
    <row r="41" spans="1:16" x14ac:dyDescent="0.2">
      <c r="A41" s="1" t="s">
        <v>332</v>
      </c>
      <c r="B41" s="1">
        <f>SUM(B34:B35)</f>
        <v>19930</v>
      </c>
      <c r="C41" s="1">
        <f t="shared" ref="C41:P41" si="0">SUM(C34:C35)</f>
        <v>9570</v>
      </c>
      <c r="D41" s="1">
        <f t="shared" si="0"/>
        <v>10360</v>
      </c>
      <c r="E41" s="1">
        <f t="shared" si="0"/>
        <v>2180</v>
      </c>
      <c r="F41" s="1">
        <f t="shared" si="0"/>
        <v>1080</v>
      </c>
      <c r="G41" s="1">
        <f t="shared" si="0"/>
        <v>1100</v>
      </c>
      <c r="H41" s="1">
        <f t="shared" si="0"/>
        <v>1630</v>
      </c>
      <c r="I41" s="1">
        <f t="shared" si="0"/>
        <v>800</v>
      </c>
      <c r="J41" s="1">
        <f t="shared" si="0"/>
        <v>830</v>
      </c>
      <c r="K41" s="1">
        <f t="shared" si="0"/>
        <v>550</v>
      </c>
      <c r="L41" s="1">
        <f t="shared" si="0"/>
        <v>280</v>
      </c>
      <c r="M41" s="1">
        <f t="shared" si="0"/>
        <v>270</v>
      </c>
      <c r="N41" s="1">
        <f t="shared" si="0"/>
        <v>17750</v>
      </c>
      <c r="O41" s="1">
        <f t="shared" si="0"/>
        <v>8490</v>
      </c>
      <c r="P41" s="1">
        <f t="shared" si="0"/>
        <v>9260</v>
      </c>
    </row>
    <row r="42" spans="1:16" x14ac:dyDescent="0.2">
      <c r="A42" s="1" t="s">
        <v>333</v>
      </c>
      <c r="B42" s="6">
        <f>B41*100/(B33-B39)</f>
        <v>15.861520095503382</v>
      </c>
      <c r="C42" s="6">
        <f t="shared" ref="C42:P42" si="1">C41*100/(C33-C39)</f>
        <v>14.655436447166922</v>
      </c>
      <c r="D42" s="6">
        <f t="shared" si="1"/>
        <v>17.166528583264292</v>
      </c>
      <c r="E42" s="6">
        <f t="shared" si="1"/>
        <v>45.606694560669453</v>
      </c>
      <c r="F42" s="6">
        <f t="shared" si="1"/>
        <v>44.26229508196721</v>
      </c>
      <c r="G42" s="6">
        <f t="shared" si="1"/>
        <v>47.008547008547012</v>
      </c>
      <c r="H42" s="6">
        <f t="shared" si="1"/>
        <v>46.30681818181818</v>
      </c>
      <c r="I42" s="6">
        <f t="shared" si="1"/>
        <v>45.977011494252871</v>
      </c>
      <c r="J42" s="6">
        <f t="shared" si="1"/>
        <v>46.629213483146067</v>
      </c>
      <c r="K42" s="6">
        <f t="shared" si="1"/>
        <v>43.650793650793652</v>
      </c>
      <c r="L42" s="6">
        <f t="shared" si="1"/>
        <v>40</v>
      </c>
      <c r="M42" s="6">
        <f t="shared" si="1"/>
        <v>48.214285714285715</v>
      </c>
      <c r="N42" s="6">
        <f t="shared" si="1"/>
        <v>14.685198974104409</v>
      </c>
      <c r="O42" s="6">
        <f t="shared" si="1"/>
        <v>13.506204263442571</v>
      </c>
      <c r="P42" s="6">
        <f t="shared" si="1"/>
        <v>15.962765040510257</v>
      </c>
    </row>
    <row r="43" spans="1:16" x14ac:dyDescent="0.2">
      <c r="A43" s="13" t="s">
        <v>351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</sheetData>
  <mergeCells count="6">
    <mergeCell ref="A43:P4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8713-4583-4510-8FB4-EDF12F8B5728}">
  <dimension ref="A1:P27"/>
  <sheetViews>
    <sheetView view="pageBreakPreview" zoomScale="125" zoomScaleNormal="100" zoomScaleSheetLayoutView="125" workbookViewId="0">
      <selection activeCell="A27" sqref="A27:XFD27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334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3</v>
      </c>
      <c r="B4" s="1">
        <v>132340</v>
      </c>
      <c r="C4" s="1">
        <v>71270</v>
      </c>
      <c r="D4" s="1">
        <v>61070</v>
      </c>
      <c r="E4" s="1">
        <v>4820</v>
      </c>
      <c r="F4" s="1">
        <v>2480</v>
      </c>
      <c r="G4" s="1">
        <v>2340</v>
      </c>
      <c r="H4" s="1">
        <v>3560</v>
      </c>
      <c r="I4" s="1">
        <v>1780</v>
      </c>
      <c r="J4" s="1">
        <v>1780</v>
      </c>
      <c r="K4" s="1">
        <v>1260</v>
      </c>
      <c r="L4" s="1">
        <v>700</v>
      </c>
      <c r="M4" s="1">
        <v>560</v>
      </c>
      <c r="N4" s="1">
        <v>127520</v>
      </c>
      <c r="O4" s="1">
        <v>68790</v>
      </c>
      <c r="P4" s="1">
        <v>58730</v>
      </c>
    </row>
    <row r="5" spans="1:16" x14ac:dyDescent="0.2">
      <c r="A5" s="1" t="s">
        <v>20</v>
      </c>
      <c r="B5" s="1">
        <v>640</v>
      </c>
      <c r="C5" s="1">
        <v>630</v>
      </c>
      <c r="D5" s="1">
        <v>10</v>
      </c>
      <c r="E5" s="1">
        <v>10</v>
      </c>
      <c r="F5" s="1">
        <v>10</v>
      </c>
      <c r="G5" s="1">
        <v>0</v>
      </c>
      <c r="H5" s="1">
        <v>10</v>
      </c>
      <c r="I5" s="1">
        <v>10</v>
      </c>
      <c r="J5" s="1">
        <v>0</v>
      </c>
      <c r="K5" s="1">
        <v>0</v>
      </c>
      <c r="L5" s="1">
        <v>0</v>
      </c>
      <c r="M5" s="1">
        <v>0</v>
      </c>
      <c r="N5" s="1">
        <v>630</v>
      </c>
      <c r="O5" s="1">
        <v>620</v>
      </c>
      <c r="P5" s="1">
        <v>10</v>
      </c>
    </row>
    <row r="6" spans="1:16" x14ac:dyDescent="0.2">
      <c r="A6" s="1" t="s">
        <v>21</v>
      </c>
      <c r="B6" s="1">
        <v>7950</v>
      </c>
      <c r="C6" s="1">
        <v>7170</v>
      </c>
      <c r="D6" s="1">
        <v>780</v>
      </c>
      <c r="E6" s="1">
        <v>160</v>
      </c>
      <c r="F6" s="1">
        <v>70</v>
      </c>
      <c r="G6" s="1">
        <v>90</v>
      </c>
      <c r="H6" s="1">
        <v>160</v>
      </c>
      <c r="I6" s="1">
        <v>70</v>
      </c>
      <c r="J6" s="1">
        <v>90</v>
      </c>
      <c r="K6" s="1">
        <v>0</v>
      </c>
      <c r="L6" s="1">
        <v>0</v>
      </c>
      <c r="M6" s="1">
        <v>0</v>
      </c>
      <c r="N6" s="1">
        <v>7790</v>
      </c>
      <c r="O6" s="1">
        <v>7100</v>
      </c>
      <c r="P6" s="1">
        <v>690</v>
      </c>
    </row>
    <row r="7" spans="1:16" x14ac:dyDescent="0.2">
      <c r="A7" s="1" t="s">
        <v>22</v>
      </c>
      <c r="B7" s="1">
        <v>31500</v>
      </c>
      <c r="C7" s="1">
        <v>25460</v>
      </c>
      <c r="D7" s="1">
        <v>6040</v>
      </c>
      <c r="E7" s="1">
        <v>870</v>
      </c>
      <c r="F7" s="1">
        <v>590</v>
      </c>
      <c r="G7" s="1">
        <v>280</v>
      </c>
      <c r="H7" s="1">
        <v>870</v>
      </c>
      <c r="I7" s="1">
        <v>590</v>
      </c>
      <c r="J7" s="1">
        <v>280</v>
      </c>
      <c r="K7" s="1">
        <v>0</v>
      </c>
      <c r="L7" s="1">
        <v>0</v>
      </c>
      <c r="M7" s="1">
        <v>0</v>
      </c>
      <c r="N7" s="1">
        <v>30630</v>
      </c>
      <c r="O7" s="1">
        <v>24870</v>
      </c>
      <c r="P7" s="1">
        <v>5760</v>
      </c>
    </row>
    <row r="8" spans="1:16" x14ac:dyDescent="0.2">
      <c r="A8" s="1" t="s">
        <v>23</v>
      </c>
      <c r="B8" s="1">
        <v>21710</v>
      </c>
      <c r="C8" s="1">
        <v>1040</v>
      </c>
      <c r="D8" s="1">
        <v>20670</v>
      </c>
      <c r="E8" s="1">
        <v>600</v>
      </c>
      <c r="F8" s="1">
        <v>60</v>
      </c>
      <c r="G8" s="1">
        <v>540</v>
      </c>
      <c r="H8" s="1">
        <v>600</v>
      </c>
      <c r="I8" s="1">
        <v>60</v>
      </c>
      <c r="J8" s="1">
        <v>540</v>
      </c>
      <c r="K8" s="1">
        <v>0</v>
      </c>
      <c r="L8" s="1">
        <v>0</v>
      </c>
      <c r="M8" s="1">
        <v>0</v>
      </c>
      <c r="N8" s="1">
        <v>21110</v>
      </c>
      <c r="O8" s="1">
        <v>980</v>
      </c>
      <c r="P8" s="1">
        <v>20130</v>
      </c>
    </row>
    <row r="9" spans="1:16" x14ac:dyDescent="0.2">
      <c r="A9" s="1" t="s">
        <v>24</v>
      </c>
      <c r="B9" s="1">
        <v>51260</v>
      </c>
      <c r="C9" s="1">
        <v>27160</v>
      </c>
      <c r="D9" s="1">
        <v>24100</v>
      </c>
      <c r="E9" s="1">
        <v>1640</v>
      </c>
      <c r="F9" s="1">
        <v>900</v>
      </c>
      <c r="G9" s="1">
        <v>740</v>
      </c>
      <c r="H9" s="1">
        <v>740</v>
      </c>
      <c r="I9" s="1">
        <v>350</v>
      </c>
      <c r="J9" s="1">
        <v>390</v>
      </c>
      <c r="K9" s="1">
        <v>900</v>
      </c>
      <c r="L9" s="1">
        <v>550</v>
      </c>
      <c r="M9" s="1">
        <v>350</v>
      </c>
      <c r="N9" s="1">
        <v>49620</v>
      </c>
      <c r="O9" s="1">
        <v>26260</v>
      </c>
      <c r="P9" s="1">
        <v>23360</v>
      </c>
    </row>
    <row r="10" spans="1:16" x14ac:dyDescent="0.2">
      <c r="A10" s="1" t="s">
        <v>25</v>
      </c>
      <c r="B10" s="1">
        <v>1750</v>
      </c>
      <c r="C10" s="1">
        <v>980</v>
      </c>
      <c r="D10" s="1">
        <v>770</v>
      </c>
      <c r="E10" s="1">
        <v>120</v>
      </c>
      <c r="F10" s="1">
        <v>60</v>
      </c>
      <c r="G10" s="1">
        <v>60</v>
      </c>
      <c r="H10" s="1">
        <v>50</v>
      </c>
      <c r="I10" s="1">
        <v>30</v>
      </c>
      <c r="J10" s="1">
        <v>20</v>
      </c>
      <c r="K10" s="1">
        <v>70</v>
      </c>
      <c r="L10" s="1">
        <v>30</v>
      </c>
      <c r="M10" s="1">
        <v>40</v>
      </c>
      <c r="N10" s="1">
        <v>1630</v>
      </c>
      <c r="O10" s="1">
        <v>920</v>
      </c>
      <c r="P10" s="1">
        <v>710</v>
      </c>
    </row>
    <row r="11" spans="1:16" x14ac:dyDescent="0.2">
      <c r="A11" s="1" t="s">
        <v>26</v>
      </c>
      <c r="B11" s="1">
        <v>1510</v>
      </c>
      <c r="C11" s="1">
        <v>880</v>
      </c>
      <c r="D11" s="1">
        <v>630</v>
      </c>
      <c r="E11" s="1">
        <v>130</v>
      </c>
      <c r="F11" s="1">
        <v>60</v>
      </c>
      <c r="G11" s="1">
        <v>70</v>
      </c>
      <c r="H11" s="1">
        <v>130</v>
      </c>
      <c r="I11" s="1">
        <v>60</v>
      </c>
      <c r="J11" s="1">
        <v>70</v>
      </c>
      <c r="K11" s="1">
        <v>0</v>
      </c>
      <c r="L11" s="1">
        <v>0</v>
      </c>
      <c r="M11" s="1">
        <v>0</v>
      </c>
      <c r="N11" s="1">
        <v>1380</v>
      </c>
      <c r="O11" s="1">
        <v>820</v>
      </c>
      <c r="P11" s="1">
        <v>560</v>
      </c>
    </row>
    <row r="12" spans="1:16" x14ac:dyDescent="0.2">
      <c r="A12" s="1" t="s">
        <v>27</v>
      </c>
      <c r="B12" s="1">
        <v>1210</v>
      </c>
      <c r="C12" s="1">
        <v>380</v>
      </c>
      <c r="D12" s="1">
        <v>830</v>
      </c>
      <c r="E12" s="1">
        <v>40</v>
      </c>
      <c r="F12" s="1">
        <v>10</v>
      </c>
      <c r="G12" s="1">
        <v>30</v>
      </c>
      <c r="H12" s="1">
        <v>40</v>
      </c>
      <c r="I12" s="1">
        <v>10</v>
      </c>
      <c r="J12" s="1">
        <v>30</v>
      </c>
      <c r="K12" s="1">
        <v>0</v>
      </c>
      <c r="L12" s="1">
        <v>0</v>
      </c>
      <c r="M12" s="1">
        <v>0</v>
      </c>
      <c r="N12" s="1">
        <v>1170</v>
      </c>
      <c r="O12" s="1">
        <v>370</v>
      </c>
      <c r="P12" s="1">
        <v>800</v>
      </c>
    </row>
    <row r="13" spans="1:16" x14ac:dyDescent="0.2">
      <c r="A13" s="1" t="s">
        <v>28</v>
      </c>
      <c r="B13" s="1">
        <v>4930</v>
      </c>
      <c r="C13" s="1">
        <v>2480</v>
      </c>
      <c r="D13" s="1">
        <v>2450</v>
      </c>
      <c r="E13" s="1">
        <v>220</v>
      </c>
      <c r="F13" s="1">
        <v>110</v>
      </c>
      <c r="G13" s="1">
        <v>110</v>
      </c>
      <c r="H13" s="1">
        <v>10</v>
      </c>
      <c r="I13" s="1">
        <v>10</v>
      </c>
      <c r="J13" s="1">
        <v>0</v>
      </c>
      <c r="K13" s="1">
        <v>210</v>
      </c>
      <c r="L13" s="1">
        <v>100</v>
      </c>
      <c r="M13" s="1">
        <v>110</v>
      </c>
      <c r="N13" s="1">
        <v>4710</v>
      </c>
      <c r="O13" s="1">
        <v>2370</v>
      </c>
      <c r="P13" s="1">
        <v>2340</v>
      </c>
    </row>
    <row r="14" spans="1:16" x14ac:dyDescent="0.2">
      <c r="A14" s="1" t="s">
        <v>29</v>
      </c>
      <c r="B14" s="1">
        <v>660</v>
      </c>
      <c r="C14" s="1">
        <v>320</v>
      </c>
      <c r="D14" s="1">
        <v>340</v>
      </c>
      <c r="E14" s="1">
        <v>50</v>
      </c>
      <c r="F14" s="1">
        <v>30</v>
      </c>
      <c r="G14" s="1">
        <v>20</v>
      </c>
      <c r="H14" s="1">
        <v>40</v>
      </c>
      <c r="I14" s="1">
        <v>30</v>
      </c>
      <c r="J14" s="1">
        <v>10</v>
      </c>
      <c r="K14" s="1">
        <v>10</v>
      </c>
      <c r="L14" s="1">
        <v>0</v>
      </c>
      <c r="M14" s="1">
        <v>10</v>
      </c>
      <c r="N14" s="1">
        <v>610</v>
      </c>
      <c r="O14" s="1">
        <v>290</v>
      </c>
      <c r="P14" s="1">
        <v>320</v>
      </c>
    </row>
    <row r="15" spans="1:16" x14ac:dyDescent="0.2">
      <c r="A15" s="1" t="s">
        <v>30</v>
      </c>
      <c r="B15" s="1">
        <v>1200</v>
      </c>
      <c r="C15" s="1">
        <v>590</v>
      </c>
      <c r="D15" s="1">
        <v>610</v>
      </c>
      <c r="E15" s="1">
        <v>30</v>
      </c>
      <c r="F15" s="1">
        <v>30</v>
      </c>
      <c r="G15" s="1">
        <v>0</v>
      </c>
      <c r="H15" s="1">
        <v>30</v>
      </c>
      <c r="I15" s="1">
        <v>30</v>
      </c>
      <c r="J15" s="1">
        <v>0</v>
      </c>
      <c r="K15" s="1">
        <v>0</v>
      </c>
      <c r="L15" s="1">
        <v>0</v>
      </c>
      <c r="M15" s="1">
        <v>0</v>
      </c>
      <c r="N15" s="1">
        <v>1170</v>
      </c>
      <c r="O15" s="1">
        <v>560</v>
      </c>
      <c r="P15" s="1">
        <v>610</v>
      </c>
    </row>
    <row r="16" spans="1:16" x14ac:dyDescent="0.2">
      <c r="A16" s="1" t="s">
        <v>31</v>
      </c>
      <c r="B16" s="1">
        <v>640</v>
      </c>
      <c r="C16" s="1">
        <v>260</v>
      </c>
      <c r="D16" s="1">
        <v>380</v>
      </c>
      <c r="E16" s="1">
        <v>10</v>
      </c>
      <c r="F16" s="1">
        <v>0</v>
      </c>
      <c r="G16" s="1">
        <v>10</v>
      </c>
      <c r="H16" s="1">
        <v>10</v>
      </c>
      <c r="I16" s="1">
        <v>0</v>
      </c>
      <c r="J16" s="1">
        <v>10</v>
      </c>
      <c r="K16" s="1">
        <v>0</v>
      </c>
      <c r="L16" s="1">
        <v>0</v>
      </c>
      <c r="M16" s="1">
        <v>0</v>
      </c>
      <c r="N16" s="1">
        <v>630</v>
      </c>
      <c r="O16" s="1">
        <v>260</v>
      </c>
      <c r="P16" s="1">
        <v>370</v>
      </c>
    </row>
    <row r="17" spans="1:16" x14ac:dyDescent="0.2">
      <c r="A17" s="1" t="s">
        <v>32</v>
      </c>
      <c r="B17" s="1">
        <v>690</v>
      </c>
      <c r="C17" s="1">
        <v>310</v>
      </c>
      <c r="D17" s="1">
        <v>380</v>
      </c>
      <c r="E17" s="1">
        <v>150</v>
      </c>
      <c r="F17" s="1">
        <v>80</v>
      </c>
      <c r="G17" s="1">
        <v>70</v>
      </c>
      <c r="H17" s="1">
        <v>150</v>
      </c>
      <c r="I17" s="1">
        <v>80</v>
      </c>
      <c r="J17" s="1">
        <v>70</v>
      </c>
      <c r="K17" s="1">
        <v>0</v>
      </c>
      <c r="L17" s="1">
        <v>0</v>
      </c>
      <c r="M17" s="1">
        <v>0</v>
      </c>
      <c r="N17" s="1">
        <v>540</v>
      </c>
      <c r="O17" s="1">
        <v>230</v>
      </c>
      <c r="P17" s="1">
        <v>310</v>
      </c>
    </row>
    <row r="18" spans="1:16" x14ac:dyDescent="0.2">
      <c r="A18" s="1" t="s">
        <v>33</v>
      </c>
      <c r="B18" s="1">
        <v>1390</v>
      </c>
      <c r="C18" s="1">
        <v>790</v>
      </c>
      <c r="D18" s="1">
        <v>600</v>
      </c>
      <c r="E18" s="1">
        <v>200</v>
      </c>
      <c r="F18" s="1">
        <v>120</v>
      </c>
      <c r="G18" s="1">
        <v>80</v>
      </c>
      <c r="H18" s="1">
        <v>170</v>
      </c>
      <c r="I18" s="1">
        <v>110</v>
      </c>
      <c r="J18" s="1">
        <v>60</v>
      </c>
      <c r="K18" s="1">
        <v>30</v>
      </c>
      <c r="L18" s="1">
        <v>10</v>
      </c>
      <c r="M18" s="1">
        <v>20</v>
      </c>
      <c r="N18" s="1">
        <v>1190</v>
      </c>
      <c r="O18" s="1">
        <v>670</v>
      </c>
      <c r="P18" s="1">
        <v>520</v>
      </c>
    </row>
    <row r="19" spans="1:16" x14ac:dyDescent="0.2">
      <c r="A19" s="1" t="s">
        <v>34</v>
      </c>
      <c r="B19" s="1">
        <v>10</v>
      </c>
      <c r="C19" s="1">
        <v>0</v>
      </c>
      <c r="D19" s="1">
        <v>10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</v>
      </c>
      <c r="O19" s="1">
        <v>0</v>
      </c>
      <c r="P19" s="1">
        <v>10</v>
      </c>
    </row>
    <row r="20" spans="1:16" x14ac:dyDescent="0.2">
      <c r="A20" s="1" t="s">
        <v>35</v>
      </c>
      <c r="B20" s="1">
        <v>190</v>
      </c>
      <c r="C20" s="1">
        <v>100</v>
      </c>
      <c r="D20" s="1">
        <v>90</v>
      </c>
      <c r="E20" s="1">
        <v>40</v>
      </c>
      <c r="F20" s="1">
        <v>20</v>
      </c>
      <c r="G20" s="1">
        <v>20</v>
      </c>
      <c r="H20" s="1">
        <v>40</v>
      </c>
      <c r="I20" s="1">
        <v>20</v>
      </c>
      <c r="J20" s="1">
        <v>20</v>
      </c>
      <c r="K20" s="1">
        <v>0</v>
      </c>
      <c r="L20" s="1">
        <v>0</v>
      </c>
      <c r="M20" s="1">
        <v>0</v>
      </c>
      <c r="N20" s="1">
        <v>150</v>
      </c>
      <c r="O20" s="1">
        <v>80</v>
      </c>
      <c r="P20" s="1">
        <v>70</v>
      </c>
    </row>
    <row r="21" spans="1:16" x14ac:dyDescent="0.2">
      <c r="A21" s="1" t="s">
        <v>36</v>
      </c>
      <c r="B21" s="1">
        <v>400</v>
      </c>
      <c r="C21" s="1">
        <v>270</v>
      </c>
      <c r="D21" s="1">
        <v>130</v>
      </c>
      <c r="E21" s="1">
        <v>210</v>
      </c>
      <c r="F21" s="1">
        <v>150</v>
      </c>
      <c r="G21" s="1">
        <v>60</v>
      </c>
      <c r="H21" s="1">
        <v>180</v>
      </c>
      <c r="I21" s="1">
        <v>150</v>
      </c>
      <c r="J21" s="1">
        <v>30</v>
      </c>
      <c r="K21" s="1">
        <v>30</v>
      </c>
      <c r="L21" s="1">
        <v>0</v>
      </c>
      <c r="M21" s="1">
        <v>30</v>
      </c>
      <c r="N21" s="1">
        <v>190</v>
      </c>
      <c r="O21" s="1">
        <v>120</v>
      </c>
      <c r="P21" s="1">
        <v>70</v>
      </c>
    </row>
    <row r="22" spans="1:16" x14ac:dyDescent="0.2">
      <c r="A22" s="1" t="s">
        <v>37</v>
      </c>
      <c r="B22" s="1">
        <v>980</v>
      </c>
      <c r="C22" s="1">
        <v>470</v>
      </c>
      <c r="D22" s="1">
        <v>510</v>
      </c>
      <c r="E22" s="1">
        <v>80</v>
      </c>
      <c r="F22" s="1">
        <v>30</v>
      </c>
      <c r="G22" s="1">
        <v>50</v>
      </c>
      <c r="H22" s="1">
        <v>70</v>
      </c>
      <c r="I22" s="1">
        <v>20</v>
      </c>
      <c r="J22" s="1">
        <v>50</v>
      </c>
      <c r="K22" s="1">
        <v>10</v>
      </c>
      <c r="L22" s="1">
        <v>10</v>
      </c>
      <c r="M22" s="1">
        <v>0</v>
      </c>
      <c r="N22" s="1">
        <v>900</v>
      </c>
      <c r="O22" s="1">
        <v>440</v>
      </c>
      <c r="P22" s="1">
        <v>460</v>
      </c>
    </row>
    <row r="23" spans="1:16" x14ac:dyDescent="0.2">
      <c r="A23" s="1" t="s">
        <v>38</v>
      </c>
      <c r="B23" s="1">
        <v>700</v>
      </c>
      <c r="C23" s="1">
        <v>480</v>
      </c>
      <c r="D23" s="1">
        <v>220</v>
      </c>
      <c r="E23" s="1">
        <v>70</v>
      </c>
      <c r="F23" s="1">
        <v>50</v>
      </c>
      <c r="G23" s="1">
        <v>20</v>
      </c>
      <c r="H23" s="1">
        <v>70</v>
      </c>
      <c r="I23" s="1">
        <v>50</v>
      </c>
      <c r="J23" s="1">
        <v>20</v>
      </c>
      <c r="K23" s="1">
        <v>0</v>
      </c>
      <c r="L23" s="1">
        <v>0</v>
      </c>
      <c r="M23" s="1">
        <v>0</v>
      </c>
      <c r="N23" s="1">
        <v>630</v>
      </c>
      <c r="O23" s="1">
        <v>430</v>
      </c>
      <c r="P23" s="1">
        <v>200</v>
      </c>
    </row>
    <row r="24" spans="1:16" x14ac:dyDescent="0.2">
      <c r="A24" s="1" t="s">
        <v>39</v>
      </c>
      <c r="B24" s="1">
        <v>780</v>
      </c>
      <c r="C24" s="1">
        <v>580</v>
      </c>
      <c r="D24" s="1">
        <v>200</v>
      </c>
      <c r="E24" s="1">
        <v>10</v>
      </c>
      <c r="F24" s="1">
        <v>10</v>
      </c>
      <c r="G24" s="1">
        <v>0</v>
      </c>
      <c r="H24" s="1">
        <v>10</v>
      </c>
      <c r="I24" s="1">
        <v>10</v>
      </c>
      <c r="J24" s="1">
        <v>0</v>
      </c>
      <c r="K24" s="1">
        <v>0</v>
      </c>
      <c r="L24" s="1">
        <v>0</v>
      </c>
      <c r="M24" s="1">
        <v>0</v>
      </c>
      <c r="N24" s="1">
        <v>770</v>
      </c>
      <c r="O24" s="1">
        <v>570</v>
      </c>
      <c r="P24" s="1">
        <v>200</v>
      </c>
    </row>
    <row r="25" spans="1:16" x14ac:dyDescent="0.2">
      <c r="A25" s="1" t="s">
        <v>40</v>
      </c>
      <c r="B25" s="1">
        <v>1280</v>
      </c>
      <c r="C25" s="1">
        <v>380</v>
      </c>
      <c r="D25" s="1">
        <v>900</v>
      </c>
      <c r="E25" s="1">
        <v>70</v>
      </c>
      <c r="F25" s="1">
        <v>30</v>
      </c>
      <c r="G25" s="1">
        <v>40</v>
      </c>
      <c r="H25" s="1">
        <v>70</v>
      </c>
      <c r="I25" s="1">
        <v>30</v>
      </c>
      <c r="J25" s="1">
        <v>40</v>
      </c>
      <c r="K25" s="1">
        <v>0</v>
      </c>
      <c r="L25" s="1">
        <v>0</v>
      </c>
      <c r="M25" s="1">
        <v>0</v>
      </c>
      <c r="N25" s="1">
        <v>1210</v>
      </c>
      <c r="O25" s="1">
        <v>350</v>
      </c>
      <c r="P25" s="1">
        <v>860</v>
      </c>
    </row>
    <row r="26" spans="1:16" x14ac:dyDescent="0.2">
      <c r="A26" s="1" t="s">
        <v>41</v>
      </c>
      <c r="B26" s="1">
        <v>960</v>
      </c>
      <c r="C26" s="1">
        <v>540</v>
      </c>
      <c r="D26" s="1">
        <v>420</v>
      </c>
      <c r="E26" s="1">
        <v>110</v>
      </c>
      <c r="F26" s="1">
        <v>60</v>
      </c>
      <c r="G26" s="1">
        <v>50</v>
      </c>
      <c r="H26" s="1">
        <v>110</v>
      </c>
      <c r="I26" s="1">
        <v>60</v>
      </c>
      <c r="J26" s="1">
        <v>50</v>
      </c>
      <c r="K26" s="1">
        <v>0</v>
      </c>
      <c r="L26" s="1">
        <v>0</v>
      </c>
      <c r="M26" s="1">
        <v>0</v>
      </c>
      <c r="N26" s="1">
        <v>850</v>
      </c>
      <c r="O26" s="1">
        <v>480</v>
      </c>
      <c r="P26" s="1">
        <v>370</v>
      </c>
    </row>
    <row r="27" spans="1:16" x14ac:dyDescent="0.2">
      <c r="A27" s="13" t="s">
        <v>351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mergeCells count="6">
    <mergeCell ref="A27:P27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CE6CC-6E7B-4D45-B209-22CFCB8EDF79}">
  <dimension ref="A1:P22"/>
  <sheetViews>
    <sheetView view="pageBreakPreview" zoomScale="125" zoomScaleNormal="100" zoomScaleSheetLayoutView="125" workbookViewId="0">
      <selection activeCell="A22" sqref="A22:XFD22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335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3</v>
      </c>
      <c r="B4" s="1">
        <v>132340</v>
      </c>
      <c r="C4" s="1">
        <v>71270</v>
      </c>
      <c r="D4" s="1">
        <v>61070</v>
      </c>
      <c r="E4" s="1">
        <v>4820</v>
      </c>
      <c r="F4" s="1">
        <v>2480</v>
      </c>
      <c r="G4" s="1">
        <v>2340</v>
      </c>
      <c r="H4" s="1">
        <v>3560</v>
      </c>
      <c r="I4" s="1">
        <v>1780</v>
      </c>
      <c r="J4" s="1">
        <v>1780</v>
      </c>
      <c r="K4" s="1">
        <v>1260</v>
      </c>
      <c r="L4" s="1">
        <v>700</v>
      </c>
      <c r="M4" s="1">
        <v>560</v>
      </c>
      <c r="N4" s="1">
        <v>127520</v>
      </c>
      <c r="O4" s="1">
        <v>68790</v>
      </c>
      <c r="P4" s="1">
        <v>58730</v>
      </c>
    </row>
    <row r="5" spans="1:16" x14ac:dyDescent="0.2">
      <c r="A5" s="1" t="s">
        <v>42</v>
      </c>
      <c r="B5" s="1">
        <v>14070</v>
      </c>
      <c r="C5" s="1">
        <v>7250</v>
      </c>
      <c r="D5" s="1">
        <v>6820</v>
      </c>
      <c r="E5" s="1">
        <v>740</v>
      </c>
      <c r="F5" s="1">
        <v>400</v>
      </c>
      <c r="G5" s="1">
        <v>340</v>
      </c>
      <c r="H5" s="1">
        <v>200</v>
      </c>
      <c r="I5" s="1">
        <v>110</v>
      </c>
      <c r="J5" s="1">
        <v>90</v>
      </c>
      <c r="K5" s="1">
        <v>540</v>
      </c>
      <c r="L5" s="1">
        <v>290</v>
      </c>
      <c r="M5" s="1">
        <v>250</v>
      </c>
      <c r="N5" s="1">
        <v>13330</v>
      </c>
      <c r="O5" s="1">
        <v>6850</v>
      </c>
      <c r="P5" s="1">
        <v>6480</v>
      </c>
    </row>
    <row r="6" spans="1:16" x14ac:dyDescent="0.2">
      <c r="A6" s="1">
        <v>43594</v>
      </c>
      <c r="B6" s="1">
        <v>13120</v>
      </c>
      <c r="C6" s="1">
        <v>6680</v>
      </c>
      <c r="D6" s="1">
        <v>6440</v>
      </c>
      <c r="E6" s="1">
        <v>620</v>
      </c>
      <c r="F6" s="1">
        <v>290</v>
      </c>
      <c r="G6" s="1">
        <v>330</v>
      </c>
      <c r="H6" s="1">
        <v>300</v>
      </c>
      <c r="I6" s="1">
        <v>120</v>
      </c>
      <c r="J6" s="1">
        <v>180</v>
      </c>
      <c r="K6" s="1">
        <v>320</v>
      </c>
      <c r="L6" s="1">
        <v>170</v>
      </c>
      <c r="M6" s="1">
        <v>150</v>
      </c>
      <c r="N6" s="1">
        <v>12500</v>
      </c>
      <c r="O6" s="1">
        <v>6390</v>
      </c>
      <c r="P6" s="1">
        <v>6110</v>
      </c>
    </row>
    <row r="7" spans="1:16" x14ac:dyDescent="0.2">
      <c r="A7" s="1">
        <v>43752</v>
      </c>
      <c r="B7" s="1">
        <v>11980</v>
      </c>
      <c r="C7" s="1">
        <v>6340</v>
      </c>
      <c r="D7" s="1">
        <v>5640</v>
      </c>
      <c r="E7" s="1">
        <v>480</v>
      </c>
      <c r="F7" s="1">
        <v>290</v>
      </c>
      <c r="G7" s="1">
        <v>190</v>
      </c>
      <c r="H7" s="1">
        <v>190</v>
      </c>
      <c r="I7" s="1">
        <v>110</v>
      </c>
      <c r="J7" s="1">
        <v>80</v>
      </c>
      <c r="K7" s="1">
        <v>290</v>
      </c>
      <c r="L7" s="1">
        <v>180</v>
      </c>
      <c r="M7" s="1">
        <v>110</v>
      </c>
      <c r="N7" s="1">
        <v>11500</v>
      </c>
      <c r="O7" s="1">
        <v>6050</v>
      </c>
      <c r="P7" s="1">
        <v>5450</v>
      </c>
    </row>
    <row r="8" spans="1:16" x14ac:dyDescent="0.2">
      <c r="A8" s="1" t="s">
        <v>43</v>
      </c>
      <c r="B8" s="1">
        <v>12490</v>
      </c>
      <c r="C8" s="1">
        <v>6860</v>
      </c>
      <c r="D8" s="1">
        <v>5630</v>
      </c>
      <c r="E8" s="1">
        <v>390</v>
      </c>
      <c r="F8" s="1">
        <v>200</v>
      </c>
      <c r="G8" s="1">
        <v>190</v>
      </c>
      <c r="H8" s="1">
        <v>280</v>
      </c>
      <c r="I8" s="1">
        <v>140</v>
      </c>
      <c r="J8" s="1">
        <v>140</v>
      </c>
      <c r="K8" s="1">
        <v>110</v>
      </c>
      <c r="L8" s="1">
        <v>60</v>
      </c>
      <c r="M8" s="1">
        <v>50</v>
      </c>
      <c r="N8" s="1">
        <v>12100</v>
      </c>
      <c r="O8" s="1">
        <v>6660</v>
      </c>
      <c r="P8" s="1">
        <v>5440</v>
      </c>
    </row>
    <row r="9" spans="1:16" x14ac:dyDescent="0.2">
      <c r="A9" s="1" t="s">
        <v>44</v>
      </c>
      <c r="B9" s="1">
        <v>14120</v>
      </c>
      <c r="C9" s="1">
        <v>8270</v>
      </c>
      <c r="D9" s="1">
        <v>5850</v>
      </c>
      <c r="E9" s="1">
        <v>590</v>
      </c>
      <c r="F9" s="1">
        <v>330</v>
      </c>
      <c r="G9" s="1">
        <v>260</v>
      </c>
      <c r="H9" s="1">
        <v>590</v>
      </c>
      <c r="I9" s="1">
        <v>330</v>
      </c>
      <c r="J9" s="1">
        <v>260</v>
      </c>
      <c r="K9" s="1">
        <v>0</v>
      </c>
      <c r="L9" s="1">
        <v>0</v>
      </c>
      <c r="M9" s="1">
        <v>0</v>
      </c>
      <c r="N9" s="1">
        <v>13530</v>
      </c>
      <c r="O9" s="1">
        <v>7940</v>
      </c>
      <c r="P9" s="1">
        <v>5590</v>
      </c>
    </row>
    <row r="10" spans="1:16" x14ac:dyDescent="0.2">
      <c r="A10" s="1" t="s">
        <v>45</v>
      </c>
      <c r="B10" s="1">
        <v>12860</v>
      </c>
      <c r="C10" s="1">
        <v>7020</v>
      </c>
      <c r="D10" s="1">
        <v>5840</v>
      </c>
      <c r="E10" s="1">
        <v>710</v>
      </c>
      <c r="F10" s="1">
        <v>380</v>
      </c>
      <c r="G10" s="1">
        <v>330</v>
      </c>
      <c r="H10" s="1">
        <v>710</v>
      </c>
      <c r="I10" s="1">
        <v>380</v>
      </c>
      <c r="J10" s="1">
        <v>330</v>
      </c>
      <c r="K10" s="1">
        <v>0</v>
      </c>
      <c r="L10" s="1">
        <v>0</v>
      </c>
      <c r="M10" s="1">
        <v>0</v>
      </c>
      <c r="N10" s="1">
        <v>12150</v>
      </c>
      <c r="O10" s="1">
        <v>6640</v>
      </c>
      <c r="P10" s="1">
        <v>5510</v>
      </c>
    </row>
    <row r="11" spans="1:16" x14ac:dyDescent="0.2">
      <c r="A11" s="1" t="s">
        <v>46</v>
      </c>
      <c r="B11" s="1">
        <v>11670</v>
      </c>
      <c r="C11" s="1">
        <v>6290</v>
      </c>
      <c r="D11" s="1">
        <v>5380</v>
      </c>
      <c r="E11" s="1">
        <v>360</v>
      </c>
      <c r="F11" s="1">
        <v>170</v>
      </c>
      <c r="G11" s="1">
        <v>190</v>
      </c>
      <c r="H11" s="1">
        <v>360</v>
      </c>
      <c r="I11" s="1">
        <v>170</v>
      </c>
      <c r="J11" s="1">
        <v>190</v>
      </c>
      <c r="K11" s="1">
        <v>0</v>
      </c>
      <c r="L11" s="1">
        <v>0</v>
      </c>
      <c r="M11" s="1">
        <v>0</v>
      </c>
      <c r="N11" s="1">
        <v>11310</v>
      </c>
      <c r="O11" s="1">
        <v>6120</v>
      </c>
      <c r="P11" s="1">
        <v>5190</v>
      </c>
    </row>
    <row r="12" spans="1:16" x14ac:dyDescent="0.2">
      <c r="A12" s="1" t="s">
        <v>47</v>
      </c>
      <c r="B12" s="1">
        <v>10390</v>
      </c>
      <c r="C12" s="1">
        <v>5560</v>
      </c>
      <c r="D12" s="1">
        <v>4830</v>
      </c>
      <c r="E12" s="1">
        <v>200</v>
      </c>
      <c r="F12" s="1">
        <v>110</v>
      </c>
      <c r="G12" s="1">
        <v>90</v>
      </c>
      <c r="H12" s="1">
        <v>200</v>
      </c>
      <c r="I12" s="1">
        <v>110</v>
      </c>
      <c r="J12" s="1">
        <v>90</v>
      </c>
      <c r="K12" s="1">
        <v>0</v>
      </c>
      <c r="L12" s="1">
        <v>0</v>
      </c>
      <c r="M12" s="1">
        <v>0</v>
      </c>
      <c r="N12" s="1">
        <v>10190</v>
      </c>
      <c r="O12" s="1">
        <v>5450</v>
      </c>
      <c r="P12" s="1">
        <v>4740</v>
      </c>
    </row>
    <row r="13" spans="1:16" x14ac:dyDescent="0.2">
      <c r="A13" s="1" t="s">
        <v>48</v>
      </c>
      <c r="B13" s="1">
        <v>8540</v>
      </c>
      <c r="C13" s="1">
        <v>4550</v>
      </c>
      <c r="D13" s="1">
        <v>3990</v>
      </c>
      <c r="E13" s="1">
        <v>190</v>
      </c>
      <c r="F13" s="1">
        <v>70</v>
      </c>
      <c r="G13" s="1">
        <v>120</v>
      </c>
      <c r="H13" s="1">
        <v>190</v>
      </c>
      <c r="I13" s="1">
        <v>70</v>
      </c>
      <c r="J13" s="1">
        <v>120</v>
      </c>
      <c r="K13" s="1">
        <v>0</v>
      </c>
      <c r="L13" s="1">
        <v>0</v>
      </c>
      <c r="M13" s="1">
        <v>0</v>
      </c>
      <c r="N13" s="1">
        <v>8350</v>
      </c>
      <c r="O13" s="1">
        <v>4480</v>
      </c>
      <c r="P13" s="1">
        <v>3870</v>
      </c>
    </row>
    <row r="14" spans="1:16" x14ac:dyDescent="0.2">
      <c r="A14" s="1" t="s">
        <v>49</v>
      </c>
      <c r="B14" s="1">
        <v>5650</v>
      </c>
      <c r="C14" s="1">
        <v>3140</v>
      </c>
      <c r="D14" s="1">
        <v>2510</v>
      </c>
      <c r="E14" s="1">
        <v>180</v>
      </c>
      <c r="F14" s="1">
        <v>50</v>
      </c>
      <c r="G14" s="1">
        <v>130</v>
      </c>
      <c r="H14" s="1">
        <v>180</v>
      </c>
      <c r="I14" s="1">
        <v>50</v>
      </c>
      <c r="J14" s="1">
        <v>130</v>
      </c>
      <c r="K14" s="1">
        <v>0</v>
      </c>
      <c r="L14" s="1">
        <v>0</v>
      </c>
      <c r="M14" s="1">
        <v>0</v>
      </c>
      <c r="N14" s="1">
        <v>5470</v>
      </c>
      <c r="O14" s="1">
        <v>3090</v>
      </c>
      <c r="P14" s="1">
        <v>2380</v>
      </c>
    </row>
    <row r="15" spans="1:16" x14ac:dyDescent="0.2">
      <c r="A15" s="1" t="s">
        <v>50</v>
      </c>
      <c r="B15" s="1">
        <v>4700</v>
      </c>
      <c r="C15" s="1">
        <v>2640</v>
      </c>
      <c r="D15" s="1">
        <v>2060</v>
      </c>
      <c r="E15" s="1">
        <v>130</v>
      </c>
      <c r="F15" s="1">
        <v>80</v>
      </c>
      <c r="G15" s="1">
        <v>50</v>
      </c>
      <c r="H15" s="1">
        <v>130</v>
      </c>
      <c r="I15" s="1">
        <v>80</v>
      </c>
      <c r="J15" s="1">
        <v>50</v>
      </c>
      <c r="K15" s="1">
        <v>0</v>
      </c>
      <c r="L15" s="1">
        <v>0</v>
      </c>
      <c r="M15" s="1">
        <v>0</v>
      </c>
      <c r="N15" s="1">
        <v>4570</v>
      </c>
      <c r="O15" s="1">
        <v>2560</v>
      </c>
      <c r="P15" s="1">
        <v>2010</v>
      </c>
    </row>
    <row r="16" spans="1:16" x14ac:dyDescent="0.2">
      <c r="A16" s="1" t="s">
        <v>51</v>
      </c>
      <c r="B16" s="1">
        <v>4170</v>
      </c>
      <c r="C16" s="1">
        <v>2230</v>
      </c>
      <c r="D16" s="1">
        <v>1940</v>
      </c>
      <c r="E16" s="1">
        <v>70</v>
      </c>
      <c r="F16" s="1">
        <v>50</v>
      </c>
      <c r="G16" s="1">
        <v>20</v>
      </c>
      <c r="H16" s="1">
        <v>70</v>
      </c>
      <c r="I16" s="1">
        <v>50</v>
      </c>
      <c r="J16" s="1">
        <v>20</v>
      </c>
      <c r="K16" s="1">
        <v>0</v>
      </c>
      <c r="L16" s="1">
        <v>0</v>
      </c>
      <c r="M16" s="1">
        <v>0</v>
      </c>
      <c r="N16" s="1">
        <v>4100</v>
      </c>
      <c r="O16" s="1">
        <v>2180</v>
      </c>
      <c r="P16" s="1">
        <v>1920</v>
      </c>
    </row>
    <row r="17" spans="1:16" x14ac:dyDescent="0.2">
      <c r="A17" s="1" t="s">
        <v>52</v>
      </c>
      <c r="B17" s="1">
        <v>3450</v>
      </c>
      <c r="C17" s="1">
        <v>1840</v>
      </c>
      <c r="D17" s="1">
        <v>1610</v>
      </c>
      <c r="E17" s="1">
        <v>70</v>
      </c>
      <c r="F17" s="1">
        <v>30</v>
      </c>
      <c r="G17" s="1">
        <v>40</v>
      </c>
      <c r="H17" s="1">
        <v>70</v>
      </c>
      <c r="I17" s="1">
        <v>30</v>
      </c>
      <c r="J17" s="1">
        <v>40</v>
      </c>
      <c r="K17" s="1">
        <v>0</v>
      </c>
      <c r="L17" s="1">
        <v>0</v>
      </c>
      <c r="M17" s="1">
        <v>0</v>
      </c>
      <c r="N17" s="1">
        <v>3380</v>
      </c>
      <c r="O17" s="1">
        <v>1810</v>
      </c>
      <c r="P17" s="1">
        <v>1570</v>
      </c>
    </row>
    <row r="18" spans="1:16" x14ac:dyDescent="0.2">
      <c r="A18" s="1" t="s">
        <v>53</v>
      </c>
      <c r="B18" s="1">
        <v>2460</v>
      </c>
      <c r="C18" s="1">
        <v>1300</v>
      </c>
      <c r="D18" s="1">
        <v>1160</v>
      </c>
      <c r="E18" s="1">
        <v>30</v>
      </c>
      <c r="F18" s="1">
        <v>10</v>
      </c>
      <c r="G18" s="1">
        <v>20</v>
      </c>
      <c r="H18" s="1">
        <v>30</v>
      </c>
      <c r="I18" s="1">
        <v>10</v>
      </c>
      <c r="J18" s="1">
        <v>20</v>
      </c>
      <c r="K18" s="1">
        <v>0</v>
      </c>
      <c r="L18" s="1">
        <v>0</v>
      </c>
      <c r="M18" s="1">
        <v>0</v>
      </c>
      <c r="N18" s="1">
        <v>2430</v>
      </c>
      <c r="O18" s="1">
        <v>1290</v>
      </c>
      <c r="P18" s="1">
        <v>1140</v>
      </c>
    </row>
    <row r="19" spans="1:16" x14ac:dyDescent="0.2">
      <c r="A19" s="1" t="s">
        <v>54</v>
      </c>
      <c r="B19" s="1">
        <v>1160</v>
      </c>
      <c r="C19" s="1">
        <v>580</v>
      </c>
      <c r="D19" s="1">
        <v>580</v>
      </c>
      <c r="E19" s="1">
        <v>10</v>
      </c>
      <c r="F19" s="1">
        <v>10</v>
      </c>
      <c r="G19" s="1">
        <v>0</v>
      </c>
      <c r="H19" s="1">
        <v>10</v>
      </c>
      <c r="I19" s="1">
        <v>10</v>
      </c>
      <c r="J19" s="1">
        <v>0</v>
      </c>
      <c r="K19" s="1">
        <v>0</v>
      </c>
      <c r="L19" s="1">
        <v>0</v>
      </c>
      <c r="M19" s="1">
        <v>0</v>
      </c>
      <c r="N19" s="1">
        <v>1150</v>
      </c>
      <c r="O19" s="1">
        <v>570</v>
      </c>
      <c r="P19" s="1">
        <v>580</v>
      </c>
    </row>
    <row r="20" spans="1:16" x14ac:dyDescent="0.2">
      <c r="A20" s="1" t="s">
        <v>55</v>
      </c>
      <c r="B20" s="1">
        <v>1510</v>
      </c>
      <c r="C20" s="1">
        <v>720</v>
      </c>
      <c r="D20" s="1">
        <v>790</v>
      </c>
      <c r="E20" s="1">
        <v>50</v>
      </c>
      <c r="F20" s="1">
        <v>10</v>
      </c>
      <c r="G20" s="1">
        <v>40</v>
      </c>
      <c r="H20" s="1">
        <v>50</v>
      </c>
      <c r="I20" s="1">
        <v>10</v>
      </c>
      <c r="J20" s="1">
        <v>40</v>
      </c>
      <c r="K20" s="1">
        <v>0</v>
      </c>
      <c r="L20" s="1">
        <v>0</v>
      </c>
      <c r="M20" s="1">
        <v>0</v>
      </c>
      <c r="N20" s="1">
        <v>1460</v>
      </c>
      <c r="O20" s="1">
        <v>710</v>
      </c>
      <c r="P20" s="1">
        <v>750</v>
      </c>
    </row>
    <row r="21" spans="1:16" x14ac:dyDescent="0.2">
      <c r="A21" s="1" t="s">
        <v>56</v>
      </c>
      <c r="B21" s="1">
        <v>25.2</v>
      </c>
      <c r="C21" s="1">
        <v>25.2</v>
      </c>
      <c r="D21" s="1">
        <v>25.1</v>
      </c>
      <c r="E21" s="1">
        <v>21.5</v>
      </c>
      <c r="F21" s="1">
        <v>20.9</v>
      </c>
      <c r="G21" s="1">
        <v>22.3</v>
      </c>
      <c r="H21" s="1">
        <v>26.5</v>
      </c>
      <c r="I21" s="1">
        <v>26.1</v>
      </c>
      <c r="J21" s="1">
        <v>27.1</v>
      </c>
      <c r="K21" s="1">
        <v>6.4</v>
      </c>
      <c r="L21" s="1">
        <v>6.8</v>
      </c>
      <c r="M21" s="1">
        <v>6</v>
      </c>
      <c r="N21" s="1">
        <v>25.3</v>
      </c>
      <c r="O21" s="1">
        <v>25.4</v>
      </c>
      <c r="P21" s="1">
        <v>25.3</v>
      </c>
    </row>
    <row r="22" spans="1:16" x14ac:dyDescent="0.2">
      <c r="A22" s="13" t="s">
        <v>351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</sheetData>
  <mergeCells count="6">
    <mergeCell ref="A22:P2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9A0AA-D3CC-4AD6-92D0-4A118E646BEC}">
  <dimension ref="A1:P50"/>
  <sheetViews>
    <sheetView view="pageBreakPreview" topLeftCell="A31" zoomScale="125" zoomScaleNormal="100" zoomScaleSheetLayoutView="125" workbookViewId="0">
      <selection activeCell="A50" sqref="A50:XFD50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336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57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58</v>
      </c>
      <c r="B6" s="1">
        <v>49880</v>
      </c>
      <c r="C6" s="1">
        <v>24650</v>
      </c>
      <c r="D6" s="1">
        <v>25230</v>
      </c>
      <c r="E6" s="1">
        <v>350</v>
      </c>
      <c r="F6" s="1">
        <v>200</v>
      </c>
      <c r="G6" s="1">
        <v>150</v>
      </c>
      <c r="H6" s="1">
        <v>180</v>
      </c>
      <c r="I6" s="1">
        <v>90</v>
      </c>
      <c r="J6" s="1">
        <v>90</v>
      </c>
      <c r="K6" s="1">
        <v>170</v>
      </c>
      <c r="L6" s="1">
        <v>110</v>
      </c>
      <c r="M6" s="1">
        <v>60</v>
      </c>
      <c r="N6" s="1">
        <v>49530</v>
      </c>
      <c r="O6" s="1">
        <v>24450</v>
      </c>
      <c r="P6" s="1">
        <v>25080</v>
      </c>
    </row>
    <row r="7" spans="1:16" x14ac:dyDescent="0.2">
      <c r="A7" s="1" t="s">
        <v>59</v>
      </c>
      <c r="B7" s="1">
        <v>1640</v>
      </c>
      <c r="C7" s="1">
        <v>690</v>
      </c>
      <c r="D7" s="1">
        <v>950</v>
      </c>
      <c r="E7" s="1">
        <v>1420</v>
      </c>
      <c r="F7" s="1">
        <v>600</v>
      </c>
      <c r="G7" s="1">
        <v>820</v>
      </c>
      <c r="H7" s="1">
        <v>1040</v>
      </c>
      <c r="I7" s="1">
        <v>400</v>
      </c>
      <c r="J7" s="1">
        <v>640</v>
      </c>
      <c r="K7" s="1">
        <v>380</v>
      </c>
      <c r="L7" s="1">
        <v>200</v>
      </c>
      <c r="M7" s="1">
        <v>180</v>
      </c>
      <c r="N7" s="1">
        <v>220</v>
      </c>
      <c r="O7" s="1">
        <v>90</v>
      </c>
      <c r="P7" s="1">
        <v>130</v>
      </c>
    </row>
    <row r="8" spans="1:16" x14ac:dyDescent="0.2">
      <c r="A8" s="1" t="s">
        <v>60</v>
      </c>
      <c r="B8" s="1">
        <v>1390</v>
      </c>
      <c r="C8" s="1">
        <v>740</v>
      </c>
      <c r="D8" s="1">
        <v>650</v>
      </c>
      <c r="E8" s="1">
        <v>1360</v>
      </c>
      <c r="F8" s="1">
        <v>740</v>
      </c>
      <c r="G8" s="1">
        <v>620</v>
      </c>
      <c r="H8" s="1">
        <v>1160</v>
      </c>
      <c r="I8" s="1">
        <v>640</v>
      </c>
      <c r="J8" s="1">
        <v>520</v>
      </c>
      <c r="K8" s="1">
        <v>200</v>
      </c>
      <c r="L8" s="1">
        <v>100</v>
      </c>
      <c r="M8" s="1">
        <v>100</v>
      </c>
      <c r="N8" s="1">
        <v>30</v>
      </c>
      <c r="O8" s="1">
        <v>0</v>
      </c>
      <c r="P8" s="1">
        <v>30</v>
      </c>
    </row>
    <row r="9" spans="1:16" x14ac:dyDescent="0.2">
      <c r="A9" s="1" t="s">
        <v>61</v>
      </c>
      <c r="B9" s="1">
        <v>530</v>
      </c>
      <c r="C9" s="1">
        <v>310</v>
      </c>
      <c r="D9" s="1">
        <v>220</v>
      </c>
      <c r="E9" s="1">
        <v>530</v>
      </c>
      <c r="F9" s="1">
        <v>310</v>
      </c>
      <c r="G9" s="1">
        <v>220</v>
      </c>
      <c r="H9" s="1">
        <v>520</v>
      </c>
      <c r="I9" s="1">
        <v>300</v>
      </c>
      <c r="J9" s="1">
        <v>220</v>
      </c>
      <c r="K9" s="1">
        <v>10</v>
      </c>
      <c r="L9" s="1">
        <v>10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62</v>
      </c>
      <c r="B10" s="1">
        <v>340</v>
      </c>
      <c r="C10" s="1">
        <v>200</v>
      </c>
      <c r="D10" s="1">
        <v>140</v>
      </c>
      <c r="E10" s="1">
        <v>340</v>
      </c>
      <c r="F10" s="1">
        <v>200</v>
      </c>
      <c r="G10" s="1">
        <v>140</v>
      </c>
      <c r="H10" s="1">
        <v>330</v>
      </c>
      <c r="I10" s="1">
        <v>200</v>
      </c>
      <c r="J10" s="1">
        <v>130</v>
      </c>
      <c r="K10" s="1">
        <v>10</v>
      </c>
      <c r="L10" s="1">
        <v>0</v>
      </c>
      <c r="M10" s="1">
        <v>10</v>
      </c>
      <c r="N10" s="1">
        <v>0</v>
      </c>
      <c r="O10" s="1">
        <v>0</v>
      </c>
      <c r="P10" s="1">
        <v>0</v>
      </c>
    </row>
    <row r="11" spans="1:16" x14ac:dyDescent="0.2">
      <c r="A11" s="1" t="s">
        <v>63</v>
      </c>
      <c r="B11" s="1">
        <v>1720</v>
      </c>
      <c r="C11" s="1">
        <v>880</v>
      </c>
      <c r="D11" s="1">
        <v>840</v>
      </c>
      <c r="E11" s="1">
        <v>140</v>
      </c>
      <c r="F11" s="1">
        <v>80</v>
      </c>
      <c r="G11" s="1">
        <v>60</v>
      </c>
      <c r="H11" s="1">
        <v>130</v>
      </c>
      <c r="I11" s="1">
        <v>80</v>
      </c>
      <c r="J11" s="1">
        <v>50</v>
      </c>
      <c r="K11" s="1">
        <v>10</v>
      </c>
      <c r="L11" s="1">
        <v>0</v>
      </c>
      <c r="M11" s="1">
        <v>10</v>
      </c>
      <c r="N11" s="1">
        <v>1580</v>
      </c>
      <c r="O11" s="1">
        <v>800</v>
      </c>
      <c r="P11" s="1">
        <v>780</v>
      </c>
    </row>
    <row r="12" spans="1:16" x14ac:dyDescent="0.2">
      <c r="A12" s="1" t="s">
        <v>64</v>
      </c>
      <c r="B12" s="1">
        <v>1620</v>
      </c>
      <c r="C12" s="1">
        <v>1220</v>
      </c>
      <c r="D12" s="1">
        <v>400</v>
      </c>
      <c r="E12" s="1">
        <v>10</v>
      </c>
      <c r="F12" s="1">
        <v>0</v>
      </c>
      <c r="G12" s="1">
        <v>10</v>
      </c>
      <c r="H12" s="1">
        <v>0</v>
      </c>
      <c r="I12" s="1">
        <v>0</v>
      </c>
      <c r="J12" s="1">
        <v>0</v>
      </c>
      <c r="K12" s="1">
        <v>10</v>
      </c>
      <c r="L12" s="1">
        <v>0</v>
      </c>
      <c r="M12" s="1">
        <v>10</v>
      </c>
      <c r="N12" s="1">
        <v>1610</v>
      </c>
      <c r="O12" s="1">
        <v>1220</v>
      </c>
      <c r="P12" s="1">
        <v>390</v>
      </c>
    </row>
    <row r="13" spans="1:16" x14ac:dyDescent="0.2">
      <c r="A13" s="1" t="s">
        <v>65</v>
      </c>
      <c r="B13" s="1">
        <v>30520</v>
      </c>
      <c r="C13" s="1">
        <v>16140</v>
      </c>
      <c r="D13" s="1">
        <v>14380</v>
      </c>
      <c r="E13" s="1">
        <v>30</v>
      </c>
      <c r="F13" s="1">
        <v>0</v>
      </c>
      <c r="G13" s="1">
        <v>30</v>
      </c>
      <c r="H13" s="1">
        <v>30</v>
      </c>
      <c r="I13" s="1">
        <v>0</v>
      </c>
      <c r="J13" s="1">
        <v>30</v>
      </c>
      <c r="K13" s="1">
        <v>0</v>
      </c>
      <c r="L13" s="1">
        <v>0</v>
      </c>
      <c r="M13" s="1">
        <v>0</v>
      </c>
      <c r="N13" s="1">
        <v>30490</v>
      </c>
      <c r="O13" s="1">
        <v>16140</v>
      </c>
      <c r="P13" s="1">
        <v>14350</v>
      </c>
    </row>
    <row r="14" spans="1:16" x14ac:dyDescent="0.2">
      <c r="A14" s="1" t="s">
        <v>66</v>
      </c>
      <c r="B14" s="1">
        <v>2590</v>
      </c>
      <c r="C14" s="1">
        <v>1170</v>
      </c>
      <c r="D14" s="1">
        <v>1420</v>
      </c>
      <c r="E14" s="1">
        <v>20</v>
      </c>
      <c r="F14" s="1">
        <v>0</v>
      </c>
      <c r="G14" s="1">
        <v>20</v>
      </c>
      <c r="H14" s="1">
        <v>10</v>
      </c>
      <c r="I14" s="1">
        <v>0</v>
      </c>
      <c r="J14" s="1">
        <v>10</v>
      </c>
      <c r="K14" s="1">
        <v>10</v>
      </c>
      <c r="L14" s="1">
        <v>0</v>
      </c>
      <c r="M14" s="1">
        <v>10</v>
      </c>
      <c r="N14" s="1">
        <v>2570</v>
      </c>
      <c r="O14" s="1">
        <v>1170</v>
      </c>
      <c r="P14" s="1">
        <v>1400</v>
      </c>
    </row>
    <row r="15" spans="1:16" x14ac:dyDescent="0.2">
      <c r="A15" s="1" t="s">
        <v>67</v>
      </c>
      <c r="B15" s="1">
        <v>3900</v>
      </c>
      <c r="C15" s="1">
        <v>2480</v>
      </c>
      <c r="D15" s="1">
        <v>1420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3900</v>
      </c>
      <c r="O15" s="1">
        <v>2480</v>
      </c>
      <c r="P15" s="1">
        <v>1420</v>
      </c>
    </row>
    <row r="16" spans="1:16" x14ac:dyDescent="0.2">
      <c r="A16" s="1" t="s">
        <v>68</v>
      </c>
      <c r="B16" s="1">
        <v>980</v>
      </c>
      <c r="C16" s="1">
        <v>540</v>
      </c>
      <c r="D16" s="1">
        <v>440</v>
      </c>
      <c r="E16" s="1">
        <v>40</v>
      </c>
      <c r="F16" s="1">
        <v>10</v>
      </c>
      <c r="G16" s="1">
        <v>30</v>
      </c>
      <c r="H16" s="1">
        <v>40</v>
      </c>
      <c r="I16" s="1">
        <v>10</v>
      </c>
      <c r="J16" s="1">
        <v>30</v>
      </c>
      <c r="K16" s="1">
        <v>0</v>
      </c>
      <c r="L16" s="1">
        <v>0</v>
      </c>
      <c r="M16" s="1">
        <v>0</v>
      </c>
      <c r="N16" s="1">
        <v>940</v>
      </c>
      <c r="O16" s="1">
        <v>530</v>
      </c>
      <c r="P16" s="1">
        <v>410</v>
      </c>
    </row>
    <row r="17" spans="1:16" x14ac:dyDescent="0.2">
      <c r="A17" s="1" t="s">
        <v>69</v>
      </c>
      <c r="B17" s="1">
        <v>19180</v>
      </c>
      <c r="C17" s="1">
        <v>12140</v>
      </c>
      <c r="D17" s="1">
        <v>7040</v>
      </c>
      <c r="E17" s="1">
        <v>80</v>
      </c>
      <c r="F17" s="1">
        <v>60</v>
      </c>
      <c r="G17" s="1">
        <v>20</v>
      </c>
      <c r="H17" s="1">
        <v>50</v>
      </c>
      <c r="I17" s="1">
        <v>30</v>
      </c>
      <c r="J17" s="1">
        <v>20</v>
      </c>
      <c r="K17" s="1">
        <v>30</v>
      </c>
      <c r="L17" s="1">
        <v>30</v>
      </c>
      <c r="M17" s="1">
        <v>0</v>
      </c>
      <c r="N17" s="1">
        <v>19100</v>
      </c>
      <c r="O17" s="1">
        <v>12080</v>
      </c>
      <c r="P17" s="1">
        <v>7020</v>
      </c>
    </row>
    <row r="18" spans="1:16" x14ac:dyDescent="0.2">
      <c r="A18" s="1" t="s">
        <v>70</v>
      </c>
      <c r="B18" s="1">
        <v>3350</v>
      </c>
      <c r="C18" s="1">
        <v>2170</v>
      </c>
      <c r="D18" s="1">
        <v>1180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3350</v>
      </c>
      <c r="O18" s="1">
        <v>2170</v>
      </c>
      <c r="P18" s="1">
        <v>1180</v>
      </c>
    </row>
    <row r="19" spans="1:16" x14ac:dyDescent="0.2">
      <c r="A19" s="1" t="s">
        <v>71</v>
      </c>
      <c r="B19" s="1">
        <v>1870</v>
      </c>
      <c r="C19" s="1">
        <v>1250</v>
      </c>
      <c r="D19" s="1">
        <v>620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1870</v>
      </c>
      <c r="O19" s="1">
        <v>1250</v>
      </c>
      <c r="P19" s="1">
        <v>620</v>
      </c>
    </row>
    <row r="20" spans="1:16" x14ac:dyDescent="0.2">
      <c r="A20" s="1" t="s">
        <v>72</v>
      </c>
      <c r="B20" s="1">
        <v>3700</v>
      </c>
      <c r="C20" s="1">
        <v>1930</v>
      </c>
      <c r="D20" s="1">
        <v>1770</v>
      </c>
      <c r="E20" s="1">
        <v>210</v>
      </c>
      <c r="F20" s="1">
        <v>110</v>
      </c>
      <c r="G20" s="1">
        <v>100</v>
      </c>
      <c r="H20" s="1">
        <v>10</v>
      </c>
      <c r="I20" s="1">
        <v>0</v>
      </c>
      <c r="J20" s="1">
        <v>10</v>
      </c>
      <c r="K20" s="1">
        <v>200</v>
      </c>
      <c r="L20" s="1">
        <v>110</v>
      </c>
      <c r="M20" s="1">
        <v>90</v>
      </c>
      <c r="N20" s="1">
        <v>3490</v>
      </c>
      <c r="O20" s="1">
        <v>1820</v>
      </c>
      <c r="P20" s="1">
        <v>1670</v>
      </c>
    </row>
    <row r="21" spans="1:16" x14ac:dyDescent="0.2">
      <c r="A21" s="1" t="s">
        <v>73</v>
      </c>
      <c r="B21" s="1">
        <v>3300</v>
      </c>
      <c r="C21" s="1">
        <v>1570</v>
      </c>
      <c r="D21" s="1">
        <v>1730</v>
      </c>
      <c r="E21" s="1">
        <v>20</v>
      </c>
      <c r="F21" s="1">
        <v>10</v>
      </c>
      <c r="G21" s="1">
        <v>10</v>
      </c>
      <c r="H21" s="1">
        <v>20</v>
      </c>
      <c r="I21" s="1">
        <v>10</v>
      </c>
      <c r="J21" s="1">
        <v>10</v>
      </c>
      <c r="K21" s="1">
        <v>0</v>
      </c>
      <c r="L21" s="1">
        <v>0</v>
      </c>
      <c r="M21" s="1">
        <v>0</v>
      </c>
      <c r="N21" s="1">
        <v>3280</v>
      </c>
      <c r="O21" s="1">
        <v>1560</v>
      </c>
      <c r="P21" s="1">
        <v>1720</v>
      </c>
    </row>
    <row r="22" spans="1:16" x14ac:dyDescent="0.2">
      <c r="A22" s="1" t="s">
        <v>74</v>
      </c>
      <c r="B22" s="1">
        <v>4120</v>
      </c>
      <c r="C22" s="1">
        <v>2080</v>
      </c>
      <c r="D22" s="1">
        <v>2040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4120</v>
      </c>
      <c r="O22" s="1">
        <v>2080</v>
      </c>
      <c r="P22" s="1">
        <v>2040</v>
      </c>
    </row>
    <row r="23" spans="1:16" x14ac:dyDescent="0.2">
      <c r="A23" s="1" t="s">
        <v>75</v>
      </c>
      <c r="B23" s="1">
        <v>1660</v>
      </c>
      <c r="C23" s="1">
        <v>1080</v>
      </c>
      <c r="D23" s="1">
        <v>580</v>
      </c>
      <c r="E23" s="1">
        <v>270</v>
      </c>
      <c r="F23" s="1">
        <v>160</v>
      </c>
      <c r="G23" s="1">
        <v>110</v>
      </c>
      <c r="H23" s="1">
        <v>40</v>
      </c>
      <c r="I23" s="1">
        <v>20</v>
      </c>
      <c r="J23" s="1">
        <v>20</v>
      </c>
      <c r="K23" s="1">
        <v>230</v>
      </c>
      <c r="L23" s="1">
        <v>140</v>
      </c>
      <c r="M23" s="1">
        <v>90</v>
      </c>
      <c r="N23" s="1">
        <v>1390</v>
      </c>
      <c r="O23" s="1">
        <v>920</v>
      </c>
      <c r="P23" s="1">
        <v>470</v>
      </c>
    </row>
    <row r="24" spans="1:16" x14ac:dyDescent="0.2">
      <c r="A24" s="1" t="s">
        <v>76</v>
      </c>
      <c r="B24" s="1">
        <v>50</v>
      </c>
      <c r="C24" s="1">
        <v>30</v>
      </c>
      <c r="D24" s="1">
        <v>20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50</v>
      </c>
      <c r="O24" s="1">
        <v>30</v>
      </c>
      <c r="P24" s="1">
        <v>20</v>
      </c>
    </row>
    <row r="25" spans="1:16" x14ac:dyDescent="0.2">
      <c r="A25" s="1" t="s">
        <v>77</v>
      </c>
    </row>
    <row r="26" spans="1:16" x14ac:dyDescent="0.2">
      <c r="A26" s="1" t="s">
        <v>3</v>
      </c>
      <c r="B26" s="1">
        <v>132340</v>
      </c>
      <c r="C26" s="1">
        <v>71270</v>
      </c>
      <c r="D26" s="1">
        <v>61070</v>
      </c>
      <c r="E26" s="1">
        <v>4820</v>
      </c>
      <c r="F26" s="1">
        <v>2480</v>
      </c>
      <c r="G26" s="1">
        <v>2340</v>
      </c>
      <c r="H26" s="1">
        <v>3560</v>
      </c>
      <c r="I26" s="1">
        <v>1780</v>
      </c>
      <c r="J26" s="1">
        <v>1780</v>
      </c>
      <c r="K26" s="1">
        <v>1260</v>
      </c>
      <c r="L26" s="1">
        <v>700</v>
      </c>
      <c r="M26" s="1">
        <v>560</v>
      </c>
      <c r="N26" s="1">
        <v>127520</v>
      </c>
      <c r="O26" s="1">
        <v>68790</v>
      </c>
      <c r="P26" s="1">
        <v>58730</v>
      </c>
    </row>
    <row r="27" spans="1:16" x14ac:dyDescent="0.2">
      <c r="A27" s="1" t="s">
        <v>78</v>
      </c>
      <c r="B27" s="1">
        <v>700</v>
      </c>
      <c r="C27" s="1">
        <v>410</v>
      </c>
      <c r="D27" s="1">
        <v>290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700</v>
      </c>
      <c r="O27" s="1">
        <v>410</v>
      </c>
      <c r="P27" s="1">
        <v>290</v>
      </c>
    </row>
    <row r="28" spans="1:16" x14ac:dyDescent="0.2">
      <c r="A28" s="1" t="s">
        <v>79</v>
      </c>
      <c r="B28" s="1">
        <v>950</v>
      </c>
      <c r="C28" s="1">
        <v>650</v>
      </c>
      <c r="D28" s="1">
        <v>300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950</v>
      </c>
      <c r="O28" s="1">
        <v>650</v>
      </c>
      <c r="P28" s="1">
        <v>300</v>
      </c>
    </row>
    <row r="29" spans="1:16" x14ac:dyDescent="0.2">
      <c r="A29" s="1" t="s">
        <v>80</v>
      </c>
      <c r="B29" s="1">
        <v>410</v>
      </c>
      <c r="C29" s="1">
        <v>290</v>
      </c>
      <c r="D29" s="1">
        <v>120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410</v>
      </c>
      <c r="O29" s="1">
        <v>290</v>
      </c>
      <c r="P29" s="1">
        <v>120</v>
      </c>
    </row>
    <row r="30" spans="1:16" x14ac:dyDescent="0.2">
      <c r="A30" s="1" t="s">
        <v>81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82</v>
      </c>
      <c r="B31" s="1">
        <v>190</v>
      </c>
      <c r="C31" s="1">
        <v>140</v>
      </c>
      <c r="D31" s="1">
        <v>50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190</v>
      </c>
      <c r="O31" s="1">
        <v>140</v>
      </c>
      <c r="P31" s="1">
        <v>50</v>
      </c>
    </row>
    <row r="32" spans="1:16" x14ac:dyDescent="0.2">
      <c r="A32" s="1" t="s">
        <v>68</v>
      </c>
      <c r="B32" s="1">
        <v>920</v>
      </c>
      <c r="C32" s="1">
        <v>550</v>
      </c>
      <c r="D32" s="1">
        <v>370</v>
      </c>
      <c r="E32" s="1">
        <v>40</v>
      </c>
      <c r="F32" s="1">
        <v>10</v>
      </c>
      <c r="G32" s="1">
        <v>30</v>
      </c>
      <c r="H32" s="1">
        <v>40</v>
      </c>
      <c r="I32" s="1">
        <v>10</v>
      </c>
      <c r="J32" s="1">
        <v>30</v>
      </c>
      <c r="K32" s="1">
        <v>0</v>
      </c>
      <c r="L32" s="1">
        <v>0</v>
      </c>
      <c r="M32" s="1">
        <v>0</v>
      </c>
      <c r="N32" s="1">
        <v>880</v>
      </c>
      <c r="O32" s="1">
        <v>540</v>
      </c>
      <c r="P32" s="1">
        <v>340</v>
      </c>
    </row>
    <row r="33" spans="1:16" x14ac:dyDescent="0.2">
      <c r="A33" s="1" t="s">
        <v>64</v>
      </c>
      <c r="B33" s="1">
        <v>1810</v>
      </c>
      <c r="C33" s="1">
        <v>1320</v>
      </c>
      <c r="D33" s="1">
        <v>490</v>
      </c>
      <c r="E33" s="1">
        <v>10</v>
      </c>
      <c r="F33" s="1">
        <v>0</v>
      </c>
      <c r="G33" s="1">
        <v>10</v>
      </c>
      <c r="H33" s="1">
        <v>0</v>
      </c>
      <c r="I33" s="1">
        <v>0</v>
      </c>
      <c r="J33" s="1">
        <v>0</v>
      </c>
      <c r="K33" s="1">
        <v>10</v>
      </c>
      <c r="L33" s="1">
        <v>0</v>
      </c>
      <c r="M33" s="1">
        <v>10</v>
      </c>
      <c r="N33" s="1">
        <v>1800</v>
      </c>
      <c r="O33" s="1">
        <v>1320</v>
      </c>
      <c r="P33" s="1">
        <v>480</v>
      </c>
    </row>
    <row r="34" spans="1:16" x14ac:dyDescent="0.2">
      <c r="A34" s="1" t="s">
        <v>65</v>
      </c>
      <c r="B34" s="1">
        <v>32780</v>
      </c>
      <c r="C34" s="1">
        <v>17320</v>
      </c>
      <c r="D34" s="1">
        <v>15460</v>
      </c>
      <c r="E34" s="1">
        <v>30</v>
      </c>
      <c r="F34" s="1">
        <v>0</v>
      </c>
      <c r="G34" s="1">
        <v>30</v>
      </c>
      <c r="H34" s="1">
        <v>30</v>
      </c>
      <c r="I34" s="1">
        <v>0</v>
      </c>
      <c r="J34" s="1">
        <v>30</v>
      </c>
      <c r="K34" s="1">
        <v>0</v>
      </c>
      <c r="L34" s="1">
        <v>0</v>
      </c>
      <c r="M34" s="1">
        <v>0</v>
      </c>
      <c r="N34" s="1">
        <v>32750</v>
      </c>
      <c r="O34" s="1">
        <v>17320</v>
      </c>
      <c r="P34" s="1">
        <v>15430</v>
      </c>
    </row>
    <row r="35" spans="1:16" x14ac:dyDescent="0.2">
      <c r="A35" s="1" t="s">
        <v>66</v>
      </c>
      <c r="B35" s="1">
        <v>3120</v>
      </c>
      <c r="C35" s="1">
        <v>1430</v>
      </c>
      <c r="D35" s="1">
        <v>1690</v>
      </c>
      <c r="E35" s="1">
        <v>20</v>
      </c>
      <c r="F35" s="1">
        <v>0</v>
      </c>
      <c r="G35" s="1">
        <v>20</v>
      </c>
      <c r="H35" s="1">
        <v>10</v>
      </c>
      <c r="I35" s="1">
        <v>0</v>
      </c>
      <c r="J35" s="1">
        <v>10</v>
      </c>
      <c r="K35" s="1">
        <v>10</v>
      </c>
      <c r="L35" s="1">
        <v>0</v>
      </c>
      <c r="M35" s="1">
        <v>10</v>
      </c>
      <c r="N35" s="1">
        <v>3100</v>
      </c>
      <c r="O35" s="1">
        <v>1430</v>
      </c>
      <c r="P35" s="1">
        <v>1670</v>
      </c>
    </row>
    <row r="36" spans="1:16" x14ac:dyDescent="0.2">
      <c r="A36" s="1" t="s">
        <v>67</v>
      </c>
      <c r="B36" s="1">
        <v>4080</v>
      </c>
      <c r="C36" s="1">
        <v>2530</v>
      </c>
      <c r="D36" s="1">
        <v>1550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4080</v>
      </c>
      <c r="O36" s="1">
        <v>2530</v>
      </c>
      <c r="P36" s="1">
        <v>1550</v>
      </c>
    </row>
    <row r="37" spans="1:16" x14ac:dyDescent="0.2">
      <c r="A37" s="1" t="s">
        <v>83</v>
      </c>
      <c r="B37" s="1">
        <v>270</v>
      </c>
      <c r="C37" s="1">
        <v>100</v>
      </c>
      <c r="D37" s="1">
        <v>170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270</v>
      </c>
      <c r="O37" s="1">
        <v>100</v>
      </c>
      <c r="P37" s="1">
        <v>170</v>
      </c>
    </row>
    <row r="38" spans="1:16" x14ac:dyDescent="0.2">
      <c r="A38" s="1" t="s">
        <v>84</v>
      </c>
      <c r="B38" s="1">
        <v>480</v>
      </c>
      <c r="C38" s="1">
        <v>260</v>
      </c>
      <c r="D38" s="1">
        <v>220</v>
      </c>
      <c r="E38" s="1">
        <v>140</v>
      </c>
      <c r="F38" s="1">
        <v>70</v>
      </c>
      <c r="G38" s="1">
        <v>70</v>
      </c>
      <c r="H38" s="1">
        <v>130</v>
      </c>
      <c r="I38" s="1">
        <v>70</v>
      </c>
      <c r="J38" s="1">
        <v>60</v>
      </c>
      <c r="K38" s="1">
        <v>10</v>
      </c>
      <c r="L38" s="1">
        <v>0</v>
      </c>
      <c r="M38" s="1">
        <v>10</v>
      </c>
      <c r="N38" s="1">
        <v>340</v>
      </c>
      <c r="O38" s="1">
        <v>190</v>
      </c>
      <c r="P38" s="1">
        <v>150</v>
      </c>
    </row>
    <row r="39" spans="1:16" x14ac:dyDescent="0.2">
      <c r="A39" s="1" t="s">
        <v>85</v>
      </c>
      <c r="B39" s="1">
        <v>410</v>
      </c>
      <c r="C39" s="1">
        <v>190</v>
      </c>
      <c r="D39" s="1">
        <v>220</v>
      </c>
      <c r="E39" s="1">
        <v>10</v>
      </c>
      <c r="F39" s="1">
        <v>10</v>
      </c>
      <c r="G39" s="1">
        <v>0</v>
      </c>
      <c r="H39" s="1">
        <v>10</v>
      </c>
      <c r="I39" s="1">
        <v>10</v>
      </c>
      <c r="J39" s="1">
        <v>0</v>
      </c>
      <c r="K39" s="1">
        <v>0</v>
      </c>
      <c r="L39" s="1">
        <v>0</v>
      </c>
      <c r="M39" s="1">
        <v>0</v>
      </c>
      <c r="N39" s="1">
        <v>400</v>
      </c>
      <c r="O39" s="1">
        <v>180</v>
      </c>
      <c r="P39" s="1">
        <v>220</v>
      </c>
    </row>
    <row r="40" spans="1:16" x14ac:dyDescent="0.2">
      <c r="A40" s="1" t="s">
        <v>86</v>
      </c>
      <c r="B40" s="1">
        <v>120</v>
      </c>
      <c r="C40" s="1">
        <v>70</v>
      </c>
      <c r="D40" s="1">
        <v>50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120</v>
      </c>
      <c r="O40" s="1">
        <v>70</v>
      </c>
      <c r="P40" s="1">
        <v>50</v>
      </c>
    </row>
    <row r="41" spans="1:16" x14ac:dyDescent="0.2">
      <c r="A41" s="1" t="s">
        <v>58</v>
      </c>
      <c r="B41" s="1">
        <v>55060</v>
      </c>
      <c r="C41" s="1">
        <v>27210</v>
      </c>
      <c r="D41" s="1">
        <v>27850</v>
      </c>
      <c r="E41" s="1">
        <v>520</v>
      </c>
      <c r="F41" s="1">
        <v>280</v>
      </c>
      <c r="G41" s="1">
        <v>240</v>
      </c>
      <c r="H41" s="1">
        <v>190</v>
      </c>
      <c r="I41" s="1">
        <v>90</v>
      </c>
      <c r="J41" s="1">
        <v>100</v>
      </c>
      <c r="K41" s="1">
        <v>330</v>
      </c>
      <c r="L41" s="1">
        <v>190</v>
      </c>
      <c r="M41" s="1">
        <v>140</v>
      </c>
      <c r="N41" s="1">
        <v>54540</v>
      </c>
      <c r="O41" s="1">
        <v>26930</v>
      </c>
      <c r="P41" s="1">
        <v>27610</v>
      </c>
    </row>
    <row r="42" spans="1:16" x14ac:dyDescent="0.2">
      <c r="A42" s="1" t="s">
        <v>59</v>
      </c>
      <c r="B42" s="1">
        <v>1830</v>
      </c>
      <c r="C42" s="1">
        <v>790</v>
      </c>
      <c r="D42" s="1">
        <v>1040</v>
      </c>
      <c r="E42" s="1">
        <v>1570</v>
      </c>
      <c r="F42" s="1">
        <v>680</v>
      </c>
      <c r="G42" s="1">
        <v>890</v>
      </c>
      <c r="H42" s="1">
        <v>1060</v>
      </c>
      <c r="I42" s="1">
        <v>410</v>
      </c>
      <c r="J42" s="1">
        <v>650</v>
      </c>
      <c r="K42" s="1">
        <v>510</v>
      </c>
      <c r="L42" s="1">
        <v>270</v>
      </c>
      <c r="M42" s="1">
        <v>240</v>
      </c>
      <c r="N42" s="1">
        <v>260</v>
      </c>
      <c r="O42" s="1">
        <v>110</v>
      </c>
      <c r="P42" s="1">
        <v>150</v>
      </c>
    </row>
    <row r="43" spans="1:16" x14ac:dyDescent="0.2">
      <c r="A43" s="1" t="s">
        <v>87</v>
      </c>
      <c r="B43" s="1">
        <v>550</v>
      </c>
      <c r="C43" s="1">
        <v>320</v>
      </c>
      <c r="D43" s="1">
        <v>230</v>
      </c>
      <c r="E43" s="1">
        <v>540</v>
      </c>
      <c r="F43" s="1">
        <v>320</v>
      </c>
      <c r="G43" s="1">
        <v>220</v>
      </c>
      <c r="H43" s="1">
        <v>520</v>
      </c>
      <c r="I43" s="1">
        <v>300</v>
      </c>
      <c r="J43" s="1">
        <v>220</v>
      </c>
      <c r="K43" s="1">
        <v>20</v>
      </c>
      <c r="L43" s="1">
        <v>20</v>
      </c>
      <c r="M43" s="1">
        <v>0</v>
      </c>
      <c r="N43" s="1">
        <v>10</v>
      </c>
      <c r="O43" s="1">
        <v>0</v>
      </c>
      <c r="P43" s="1">
        <v>10</v>
      </c>
    </row>
    <row r="44" spans="1:16" x14ac:dyDescent="0.2">
      <c r="A44" s="1" t="s">
        <v>60</v>
      </c>
      <c r="B44" s="1">
        <v>1420</v>
      </c>
      <c r="C44" s="1">
        <v>760</v>
      </c>
      <c r="D44" s="1">
        <v>660</v>
      </c>
      <c r="E44" s="1">
        <v>1390</v>
      </c>
      <c r="F44" s="1">
        <v>760</v>
      </c>
      <c r="G44" s="1">
        <v>630</v>
      </c>
      <c r="H44" s="1">
        <v>1170</v>
      </c>
      <c r="I44" s="1">
        <v>650</v>
      </c>
      <c r="J44" s="1">
        <v>520</v>
      </c>
      <c r="K44" s="1">
        <v>220</v>
      </c>
      <c r="L44" s="1">
        <v>110</v>
      </c>
      <c r="M44" s="1">
        <v>110</v>
      </c>
      <c r="N44" s="1">
        <v>30</v>
      </c>
      <c r="O44" s="1">
        <v>0</v>
      </c>
      <c r="P44" s="1">
        <v>30</v>
      </c>
    </row>
    <row r="45" spans="1:16" x14ac:dyDescent="0.2">
      <c r="A45" s="1" t="s">
        <v>62</v>
      </c>
      <c r="B45" s="1">
        <v>360</v>
      </c>
      <c r="C45" s="1">
        <v>200</v>
      </c>
      <c r="D45" s="1">
        <v>160</v>
      </c>
      <c r="E45" s="1">
        <v>360</v>
      </c>
      <c r="F45" s="1">
        <v>200</v>
      </c>
      <c r="G45" s="1">
        <v>160</v>
      </c>
      <c r="H45" s="1">
        <v>330</v>
      </c>
      <c r="I45" s="1">
        <v>200</v>
      </c>
      <c r="J45" s="1">
        <v>130</v>
      </c>
      <c r="K45" s="1">
        <v>30</v>
      </c>
      <c r="L45" s="1">
        <v>0</v>
      </c>
      <c r="M45" s="1">
        <v>30</v>
      </c>
      <c r="N45" s="1">
        <v>0</v>
      </c>
      <c r="O45" s="1">
        <v>0</v>
      </c>
      <c r="P45" s="1">
        <v>0</v>
      </c>
    </row>
    <row r="46" spans="1:16" x14ac:dyDescent="0.2">
      <c r="A46" s="1" t="s">
        <v>88</v>
      </c>
      <c r="B46" s="1">
        <v>1080</v>
      </c>
      <c r="C46" s="1">
        <v>530</v>
      </c>
      <c r="D46" s="1">
        <v>550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1080</v>
      </c>
      <c r="O46" s="1">
        <v>530</v>
      </c>
      <c r="P46" s="1">
        <v>550</v>
      </c>
    </row>
    <row r="47" spans="1:16" x14ac:dyDescent="0.2">
      <c r="A47" s="1" t="s">
        <v>70</v>
      </c>
      <c r="B47" s="1">
        <v>3890</v>
      </c>
      <c r="C47" s="1">
        <v>2560</v>
      </c>
      <c r="D47" s="1">
        <v>1330</v>
      </c>
      <c r="E47" s="1">
        <v>20</v>
      </c>
      <c r="F47" s="1">
        <v>10</v>
      </c>
      <c r="G47" s="1">
        <v>10</v>
      </c>
      <c r="H47" s="1">
        <v>0</v>
      </c>
      <c r="I47" s="1">
        <v>0</v>
      </c>
      <c r="J47" s="1">
        <v>0</v>
      </c>
      <c r="K47" s="1">
        <v>20</v>
      </c>
      <c r="L47" s="1">
        <v>10</v>
      </c>
      <c r="M47" s="1">
        <v>10</v>
      </c>
      <c r="N47" s="1">
        <v>3870</v>
      </c>
      <c r="O47" s="1">
        <v>2550</v>
      </c>
      <c r="P47" s="1">
        <v>1320</v>
      </c>
    </row>
    <row r="48" spans="1:16" x14ac:dyDescent="0.2">
      <c r="A48" s="1" t="s">
        <v>89</v>
      </c>
      <c r="B48" s="1">
        <v>690</v>
      </c>
      <c r="C48" s="1">
        <v>370</v>
      </c>
      <c r="D48" s="1">
        <v>320</v>
      </c>
      <c r="E48" s="1">
        <v>10</v>
      </c>
      <c r="F48" s="1">
        <v>10</v>
      </c>
      <c r="G48" s="1">
        <v>0</v>
      </c>
      <c r="H48" s="1">
        <v>0</v>
      </c>
      <c r="I48" s="1">
        <v>0</v>
      </c>
      <c r="J48" s="1">
        <v>0</v>
      </c>
      <c r="K48" s="1">
        <v>10</v>
      </c>
      <c r="L48" s="1">
        <v>10</v>
      </c>
      <c r="M48" s="1">
        <v>0</v>
      </c>
      <c r="N48" s="1">
        <v>680</v>
      </c>
      <c r="O48" s="1">
        <v>360</v>
      </c>
      <c r="P48" s="1">
        <v>320</v>
      </c>
    </row>
    <row r="49" spans="1:16" x14ac:dyDescent="0.2">
      <c r="A49" s="1" t="s">
        <v>69</v>
      </c>
      <c r="B49" s="1">
        <v>21220</v>
      </c>
      <c r="C49" s="1">
        <v>13270</v>
      </c>
      <c r="D49" s="1">
        <v>7950</v>
      </c>
      <c r="E49" s="1">
        <v>160</v>
      </c>
      <c r="F49" s="1">
        <v>130</v>
      </c>
      <c r="G49" s="1">
        <v>30</v>
      </c>
      <c r="H49" s="1">
        <v>70</v>
      </c>
      <c r="I49" s="1">
        <v>40</v>
      </c>
      <c r="J49" s="1">
        <v>30</v>
      </c>
      <c r="K49" s="1">
        <v>90</v>
      </c>
      <c r="L49" s="1">
        <v>90</v>
      </c>
      <c r="M49" s="1">
        <v>0</v>
      </c>
      <c r="N49" s="1">
        <v>21060</v>
      </c>
      <c r="O49" s="1">
        <v>13140</v>
      </c>
      <c r="P49" s="1">
        <v>7920</v>
      </c>
    </row>
    <row r="50" spans="1:16" x14ac:dyDescent="0.2">
      <c r="A50" s="13" t="s">
        <v>351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</sheetData>
  <mergeCells count="6">
    <mergeCell ref="A50:P5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3A18-14B0-48DB-A639-25B2100FB1F7}">
  <dimension ref="A1:P30"/>
  <sheetViews>
    <sheetView view="pageBreakPreview" zoomScale="125" zoomScaleNormal="100" zoomScaleSheetLayoutView="125" workbookViewId="0">
      <selection activeCell="A30" sqref="A30:XFD30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337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90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91</v>
      </c>
      <c r="B6" s="1">
        <v>54170</v>
      </c>
      <c r="C6" s="1">
        <v>29240</v>
      </c>
      <c r="D6" s="1">
        <v>24930</v>
      </c>
      <c r="E6" s="1">
        <v>1370</v>
      </c>
      <c r="F6" s="1">
        <v>660</v>
      </c>
      <c r="G6" s="1">
        <v>710</v>
      </c>
      <c r="H6" s="1">
        <v>1370</v>
      </c>
      <c r="I6" s="1">
        <v>660</v>
      </c>
      <c r="J6" s="1">
        <v>710</v>
      </c>
      <c r="K6" s="1">
        <v>0</v>
      </c>
      <c r="L6" s="1">
        <v>0</v>
      </c>
      <c r="M6" s="1">
        <v>0</v>
      </c>
      <c r="N6" s="1">
        <v>52800</v>
      </c>
      <c r="O6" s="1">
        <v>28580</v>
      </c>
      <c r="P6" s="1">
        <v>24220</v>
      </c>
    </row>
    <row r="7" spans="1:16" x14ac:dyDescent="0.2">
      <c r="A7" s="1" t="s">
        <v>92</v>
      </c>
      <c r="B7" s="1">
        <v>2990</v>
      </c>
      <c r="C7" s="1">
        <v>690</v>
      </c>
      <c r="D7" s="1">
        <v>2300</v>
      </c>
      <c r="E7" s="1">
        <v>90</v>
      </c>
      <c r="F7" s="1">
        <v>0</v>
      </c>
      <c r="G7" s="1">
        <v>90</v>
      </c>
      <c r="H7" s="1">
        <v>90</v>
      </c>
      <c r="I7" s="1">
        <v>0</v>
      </c>
      <c r="J7" s="1">
        <v>90</v>
      </c>
      <c r="K7" s="1">
        <v>0</v>
      </c>
      <c r="L7" s="1">
        <v>0</v>
      </c>
      <c r="M7" s="1">
        <v>0</v>
      </c>
      <c r="N7" s="1">
        <v>2900</v>
      </c>
      <c r="O7" s="1">
        <v>690</v>
      </c>
      <c r="P7" s="1">
        <v>2210</v>
      </c>
    </row>
    <row r="8" spans="1:16" x14ac:dyDescent="0.2">
      <c r="A8" s="1" t="s">
        <v>93</v>
      </c>
      <c r="B8" s="1">
        <v>4370</v>
      </c>
      <c r="C8" s="1">
        <v>1920</v>
      </c>
      <c r="D8" s="1">
        <v>2450</v>
      </c>
      <c r="E8" s="1">
        <v>120</v>
      </c>
      <c r="F8" s="1">
        <v>70</v>
      </c>
      <c r="G8" s="1">
        <v>50</v>
      </c>
      <c r="H8" s="1">
        <v>120</v>
      </c>
      <c r="I8" s="1">
        <v>70</v>
      </c>
      <c r="J8" s="1">
        <v>50</v>
      </c>
      <c r="K8" s="1">
        <v>0</v>
      </c>
      <c r="L8" s="1">
        <v>0</v>
      </c>
      <c r="M8" s="1">
        <v>0</v>
      </c>
      <c r="N8" s="1">
        <v>4250</v>
      </c>
      <c r="O8" s="1">
        <v>1850</v>
      </c>
      <c r="P8" s="1">
        <v>2400</v>
      </c>
    </row>
    <row r="9" spans="1:16" x14ac:dyDescent="0.2">
      <c r="A9" s="1" t="s">
        <v>94</v>
      </c>
      <c r="B9" s="1">
        <v>960</v>
      </c>
      <c r="C9" s="1">
        <v>460</v>
      </c>
      <c r="D9" s="1">
        <v>500</v>
      </c>
      <c r="E9" s="1">
        <v>80</v>
      </c>
      <c r="F9" s="1">
        <v>0</v>
      </c>
      <c r="G9" s="1">
        <v>80</v>
      </c>
      <c r="H9" s="1">
        <v>80</v>
      </c>
      <c r="I9" s="1">
        <v>0</v>
      </c>
      <c r="J9" s="1">
        <v>80</v>
      </c>
      <c r="K9" s="1">
        <v>0</v>
      </c>
      <c r="L9" s="1">
        <v>0</v>
      </c>
      <c r="M9" s="1">
        <v>0</v>
      </c>
      <c r="N9" s="1">
        <v>880</v>
      </c>
      <c r="O9" s="1">
        <v>460</v>
      </c>
      <c r="P9" s="1">
        <v>420</v>
      </c>
    </row>
    <row r="10" spans="1:16" x14ac:dyDescent="0.2">
      <c r="A10" s="1" t="s">
        <v>95</v>
      </c>
      <c r="B10" s="1">
        <v>69850</v>
      </c>
      <c r="C10" s="1">
        <v>38960</v>
      </c>
      <c r="D10" s="1">
        <v>30890</v>
      </c>
      <c r="E10" s="1">
        <v>3160</v>
      </c>
      <c r="F10" s="1">
        <v>1750</v>
      </c>
      <c r="G10" s="1">
        <v>1410</v>
      </c>
      <c r="H10" s="1">
        <v>1900</v>
      </c>
      <c r="I10" s="1">
        <v>1050</v>
      </c>
      <c r="J10" s="1">
        <v>850</v>
      </c>
      <c r="K10" s="1">
        <v>1260</v>
      </c>
      <c r="L10" s="1">
        <v>700</v>
      </c>
      <c r="M10" s="1">
        <v>560</v>
      </c>
      <c r="N10" s="1">
        <v>66690</v>
      </c>
      <c r="O10" s="1">
        <v>37210</v>
      </c>
      <c r="P10" s="1">
        <v>29480</v>
      </c>
    </row>
    <row r="11" spans="1:16" x14ac:dyDescent="0.2">
      <c r="A11" s="1" t="s">
        <v>96</v>
      </c>
    </row>
    <row r="12" spans="1:16" x14ac:dyDescent="0.2">
      <c r="A12" s="1" t="s">
        <v>3</v>
      </c>
      <c r="B12" s="1">
        <v>132340</v>
      </c>
      <c r="C12" s="1">
        <v>71270</v>
      </c>
      <c r="D12" s="1">
        <v>61070</v>
      </c>
      <c r="E12" s="1">
        <v>4820</v>
      </c>
      <c r="F12" s="1">
        <v>2480</v>
      </c>
      <c r="G12" s="1">
        <v>2340</v>
      </c>
      <c r="H12" s="1">
        <v>3560</v>
      </c>
      <c r="I12" s="1">
        <v>1780</v>
      </c>
      <c r="J12" s="1">
        <v>1780</v>
      </c>
      <c r="K12" s="1">
        <v>1260</v>
      </c>
      <c r="L12" s="1">
        <v>700</v>
      </c>
      <c r="M12" s="1">
        <v>560</v>
      </c>
      <c r="N12" s="1">
        <v>127520</v>
      </c>
      <c r="O12" s="1">
        <v>68790</v>
      </c>
      <c r="P12" s="1">
        <v>58730</v>
      </c>
    </row>
    <row r="13" spans="1:16" x14ac:dyDescent="0.2">
      <c r="A13" s="1" t="s">
        <v>97</v>
      </c>
      <c r="B13" s="1">
        <v>63170</v>
      </c>
      <c r="C13" s="1">
        <v>31720</v>
      </c>
      <c r="D13" s="1">
        <v>31450</v>
      </c>
      <c r="E13" s="1">
        <v>1010</v>
      </c>
      <c r="F13" s="1">
        <v>540</v>
      </c>
      <c r="G13" s="1">
        <v>470</v>
      </c>
      <c r="H13" s="1">
        <v>0</v>
      </c>
      <c r="I13" s="1">
        <v>0</v>
      </c>
      <c r="J13" s="1">
        <v>0</v>
      </c>
      <c r="K13" s="1">
        <v>1010</v>
      </c>
      <c r="L13" s="1">
        <v>540</v>
      </c>
      <c r="M13" s="1">
        <v>470</v>
      </c>
      <c r="N13" s="1">
        <v>62160</v>
      </c>
      <c r="O13" s="1">
        <v>31180</v>
      </c>
      <c r="P13" s="1">
        <v>30980</v>
      </c>
    </row>
    <row r="14" spans="1:16" x14ac:dyDescent="0.2">
      <c r="A14" s="1" t="s">
        <v>98</v>
      </c>
      <c r="B14" s="1">
        <v>30290</v>
      </c>
      <c r="C14" s="1">
        <v>18520</v>
      </c>
      <c r="D14" s="1">
        <v>11770</v>
      </c>
      <c r="E14" s="1">
        <v>230</v>
      </c>
      <c r="F14" s="1">
        <v>160</v>
      </c>
      <c r="G14" s="1">
        <v>70</v>
      </c>
      <c r="H14" s="1">
        <v>0</v>
      </c>
      <c r="I14" s="1">
        <v>0</v>
      </c>
      <c r="J14" s="1">
        <v>0</v>
      </c>
      <c r="K14" s="1">
        <v>230</v>
      </c>
      <c r="L14" s="1">
        <v>160</v>
      </c>
      <c r="M14" s="1">
        <v>70</v>
      </c>
      <c r="N14" s="1">
        <v>30060</v>
      </c>
      <c r="O14" s="1">
        <v>18360</v>
      </c>
      <c r="P14" s="1">
        <v>11700</v>
      </c>
    </row>
    <row r="15" spans="1:16" x14ac:dyDescent="0.2">
      <c r="A15" s="1" t="s">
        <v>99</v>
      </c>
      <c r="B15" s="1">
        <v>2570</v>
      </c>
      <c r="C15" s="1">
        <v>1400</v>
      </c>
      <c r="D15" s="1">
        <v>1170</v>
      </c>
      <c r="E15" s="1">
        <v>240</v>
      </c>
      <c r="F15" s="1">
        <v>130</v>
      </c>
      <c r="G15" s="1">
        <v>110</v>
      </c>
      <c r="H15" s="1">
        <v>240</v>
      </c>
      <c r="I15" s="1">
        <v>130</v>
      </c>
      <c r="J15" s="1">
        <v>110</v>
      </c>
      <c r="K15" s="1">
        <v>0</v>
      </c>
      <c r="L15" s="1">
        <v>0</v>
      </c>
      <c r="M15" s="1">
        <v>0</v>
      </c>
      <c r="N15" s="1">
        <v>2330</v>
      </c>
      <c r="O15" s="1">
        <v>1270</v>
      </c>
      <c r="P15" s="1">
        <v>1060</v>
      </c>
    </row>
    <row r="16" spans="1:16" x14ac:dyDescent="0.2">
      <c r="A16" s="1" t="s">
        <v>100</v>
      </c>
      <c r="B16" s="1">
        <v>16320</v>
      </c>
      <c r="C16" s="1">
        <v>8550</v>
      </c>
      <c r="D16" s="1">
        <v>7770</v>
      </c>
      <c r="E16" s="1">
        <v>300</v>
      </c>
      <c r="F16" s="1">
        <v>80</v>
      </c>
      <c r="G16" s="1">
        <v>220</v>
      </c>
      <c r="H16" s="1">
        <v>280</v>
      </c>
      <c r="I16" s="1">
        <v>80</v>
      </c>
      <c r="J16" s="1">
        <v>200</v>
      </c>
      <c r="K16" s="1">
        <v>20</v>
      </c>
      <c r="L16" s="1">
        <v>0</v>
      </c>
      <c r="M16" s="1">
        <v>20</v>
      </c>
      <c r="N16" s="1">
        <v>16020</v>
      </c>
      <c r="O16" s="1">
        <v>8470</v>
      </c>
      <c r="P16" s="1">
        <v>7550</v>
      </c>
    </row>
    <row r="17" spans="1:16" x14ac:dyDescent="0.2">
      <c r="A17" s="1" t="s">
        <v>101</v>
      </c>
      <c r="B17" s="1">
        <v>13080</v>
      </c>
      <c r="C17" s="1">
        <v>6190</v>
      </c>
      <c r="D17" s="1">
        <v>6890</v>
      </c>
      <c r="E17" s="1">
        <v>1420</v>
      </c>
      <c r="F17" s="1">
        <v>680</v>
      </c>
      <c r="G17" s="1">
        <v>740</v>
      </c>
      <c r="H17" s="1">
        <v>1420</v>
      </c>
      <c r="I17" s="1">
        <v>680</v>
      </c>
      <c r="J17" s="1">
        <v>740</v>
      </c>
      <c r="K17" s="1">
        <v>0</v>
      </c>
      <c r="L17" s="1">
        <v>0</v>
      </c>
      <c r="M17" s="1">
        <v>0</v>
      </c>
      <c r="N17" s="1">
        <v>11660</v>
      </c>
      <c r="O17" s="1">
        <v>5510</v>
      </c>
      <c r="P17" s="1">
        <v>6150</v>
      </c>
    </row>
    <row r="18" spans="1:16" x14ac:dyDescent="0.2">
      <c r="A18" s="1" t="s">
        <v>102</v>
      </c>
      <c r="B18" s="1">
        <v>6910</v>
      </c>
      <c r="C18" s="1">
        <v>4890</v>
      </c>
      <c r="D18" s="1">
        <v>2020</v>
      </c>
      <c r="E18" s="1">
        <v>1620</v>
      </c>
      <c r="F18" s="1">
        <v>890</v>
      </c>
      <c r="G18" s="1">
        <v>730</v>
      </c>
      <c r="H18" s="1">
        <v>1620</v>
      </c>
      <c r="I18" s="1">
        <v>890</v>
      </c>
      <c r="J18" s="1">
        <v>730</v>
      </c>
      <c r="K18" s="1">
        <v>0</v>
      </c>
      <c r="L18" s="1">
        <v>0</v>
      </c>
      <c r="M18" s="1">
        <v>0</v>
      </c>
      <c r="N18" s="1">
        <v>5290</v>
      </c>
      <c r="O18" s="1">
        <v>4000</v>
      </c>
      <c r="P18" s="1">
        <v>1290</v>
      </c>
    </row>
    <row r="19" spans="1:16" x14ac:dyDescent="0.2">
      <c r="A19" s="1" t="s">
        <v>103</v>
      </c>
    </row>
    <row r="20" spans="1:16" x14ac:dyDescent="0.2">
      <c r="A20" s="1" t="s">
        <v>3</v>
      </c>
      <c r="B20" s="1">
        <v>132340</v>
      </c>
      <c r="C20" s="1">
        <v>71270</v>
      </c>
      <c r="D20" s="1">
        <v>61070</v>
      </c>
      <c r="E20" s="1">
        <v>4820</v>
      </c>
      <c r="F20" s="1">
        <v>2480</v>
      </c>
      <c r="G20" s="1">
        <v>2340</v>
      </c>
      <c r="H20" s="1">
        <v>3560</v>
      </c>
      <c r="I20" s="1">
        <v>1780</v>
      </c>
      <c r="J20" s="1">
        <v>1780</v>
      </c>
      <c r="K20" s="1">
        <v>1260</v>
      </c>
      <c r="L20" s="1">
        <v>700</v>
      </c>
      <c r="M20" s="1">
        <v>560</v>
      </c>
      <c r="N20" s="1">
        <v>127520</v>
      </c>
      <c r="O20" s="1">
        <v>68790</v>
      </c>
      <c r="P20" s="1">
        <v>58730</v>
      </c>
    </row>
    <row r="21" spans="1:16" x14ac:dyDescent="0.2">
      <c r="A21" s="1" t="s">
        <v>104</v>
      </c>
      <c r="B21" s="1">
        <v>22130</v>
      </c>
      <c r="C21" s="1">
        <v>13770</v>
      </c>
      <c r="D21" s="1">
        <v>8360</v>
      </c>
      <c r="E21" s="1">
        <v>1420</v>
      </c>
      <c r="F21" s="1">
        <v>750</v>
      </c>
      <c r="G21" s="1">
        <v>670</v>
      </c>
      <c r="H21" s="1">
        <v>1300</v>
      </c>
      <c r="I21" s="1">
        <v>680</v>
      </c>
      <c r="J21" s="1">
        <v>620</v>
      </c>
      <c r="K21" s="1">
        <v>120</v>
      </c>
      <c r="L21" s="1">
        <v>70</v>
      </c>
      <c r="M21" s="1">
        <v>50</v>
      </c>
      <c r="N21" s="1">
        <v>20710</v>
      </c>
      <c r="O21" s="1">
        <v>13020</v>
      </c>
      <c r="P21" s="1">
        <v>7690</v>
      </c>
    </row>
    <row r="22" spans="1:16" x14ac:dyDescent="0.2">
      <c r="A22" s="1" t="s">
        <v>105</v>
      </c>
      <c r="B22" s="1">
        <v>14420</v>
      </c>
      <c r="C22" s="1">
        <v>8350</v>
      </c>
      <c r="D22" s="1">
        <v>6070</v>
      </c>
      <c r="E22" s="1">
        <v>840</v>
      </c>
      <c r="F22" s="1">
        <v>490</v>
      </c>
      <c r="G22" s="1">
        <v>350</v>
      </c>
      <c r="H22" s="1">
        <v>750</v>
      </c>
      <c r="I22" s="1">
        <v>420</v>
      </c>
      <c r="J22" s="1">
        <v>330</v>
      </c>
      <c r="K22" s="1">
        <v>90</v>
      </c>
      <c r="L22" s="1">
        <v>70</v>
      </c>
      <c r="M22" s="1">
        <v>20</v>
      </c>
      <c r="N22" s="1">
        <v>13580</v>
      </c>
      <c r="O22" s="1">
        <v>7860</v>
      </c>
      <c r="P22" s="1">
        <v>5720</v>
      </c>
    </row>
    <row r="23" spans="1:16" x14ac:dyDescent="0.2">
      <c r="A23" s="1" t="s">
        <v>106</v>
      </c>
      <c r="B23" s="1">
        <v>6500</v>
      </c>
      <c r="C23" s="1">
        <v>3480</v>
      </c>
      <c r="D23" s="1">
        <v>3020</v>
      </c>
      <c r="E23" s="1">
        <v>500</v>
      </c>
      <c r="F23" s="1">
        <v>250</v>
      </c>
      <c r="G23" s="1">
        <v>250</v>
      </c>
      <c r="H23" s="1">
        <v>470</v>
      </c>
      <c r="I23" s="1">
        <v>230</v>
      </c>
      <c r="J23" s="1">
        <v>240</v>
      </c>
      <c r="K23" s="1">
        <v>30</v>
      </c>
      <c r="L23" s="1">
        <v>20</v>
      </c>
      <c r="M23" s="1">
        <v>10</v>
      </c>
      <c r="N23" s="1">
        <v>6000</v>
      </c>
      <c r="O23" s="1">
        <v>3230</v>
      </c>
      <c r="P23" s="1">
        <v>2770</v>
      </c>
    </row>
    <row r="24" spans="1:16" x14ac:dyDescent="0.2">
      <c r="A24" s="1" t="s">
        <v>107</v>
      </c>
      <c r="B24" s="1">
        <v>8680</v>
      </c>
      <c r="C24" s="1">
        <v>4400</v>
      </c>
      <c r="D24" s="1">
        <v>4280</v>
      </c>
      <c r="E24" s="1">
        <v>390</v>
      </c>
      <c r="F24" s="1">
        <v>210</v>
      </c>
      <c r="G24" s="1">
        <v>180</v>
      </c>
      <c r="H24" s="1">
        <v>390</v>
      </c>
      <c r="I24" s="1">
        <v>210</v>
      </c>
      <c r="J24" s="1">
        <v>180</v>
      </c>
      <c r="K24" s="1">
        <v>0</v>
      </c>
      <c r="L24" s="1">
        <v>0</v>
      </c>
      <c r="M24" s="1">
        <v>0</v>
      </c>
      <c r="N24" s="1">
        <v>8290</v>
      </c>
      <c r="O24" s="1">
        <v>4190</v>
      </c>
      <c r="P24" s="1">
        <v>4100</v>
      </c>
    </row>
    <row r="25" spans="1:16" x14ac:dyDescent="0.2">
      <c r="A25" s="1" t="s">
        <v>108</v>
      </c>
      <c r="B25" s="1">
        <v>5480</v>
      </c>
      <c r="C25" s="1">
        <v>2700</v>
      </c>
      <c r="D25" s="1">
        <v>2780</v>
      </c>
      <c r="E25" s="1">
        <v>190</v>
      </c>
      <c r="F25" s="1">
        <v>30</v>
      </c>
      <c r="G25" s="1">
        <v>160</v>
      </c>
      <c r="H25" s="1">
        <v>180</v>
      </c>
      <c r="I25" s="1">
        <v>30</v>
      </c>
      <c r="J25" s="1">
        <v>150</v>
      </c>
      <c r="K25" s="1">
        <v>10</v>
      </c>
      <c r="L25" s="1">
        <v>0</v>
      </c>
      <c r="M25" s="1">
        <v>10</v>
      </c>
      <c r="N25" s="1">
        <v>5290</v>
      </c>
      <c r="O25" s="1">
        <v>2670</v>
      </c>
      <c r="P25" s="1">
        <v>2620</v>
      </c>
    </row>
    <row r="26" spans="1:16" x14ac:dyDescent="0.2">
      <c r="A26" s="1" t="s">
        <v>109</v>
      </c>
      <c r="B26" s="1">
        <v>5420</v>
      </c>
      <c r="C26" s="1">
        <v>2830</v>
      </c>
      <c r="D26" s="1">
        <v>2590</v>
      </c>
      <c r="E26" s="1">
        <v>180</v>
      </c>
      <c r="F26" s="1">
        <v>80</v>
      </c>
      <c r="G26" s="1">
        <v>100</v>
      </c>
      <c r="H26" s="1">
        <v>180</v>
      </c>
      <c r="I26" s="1">
        <v>80</v>
      </c>
      <c r="J26" s="1">
        <v>100</v>
      </c>
      <c r="K26" s="1">
        <v>0</v>
      </c>
      <c r="L26" s="1">
        <v>0</v>
      </c>
      <c r="M26" s="1">
        <v>0</v>
      </c>
      <c r="N26" s="1">
        <v>5240</v>
      </c>
      <c r="O26" s="1">
        <v>2750</v>
      </c>
      <c r="P26" s="1">
        <v>2490</v>
      </c>
    </row>
    <row r="27" spans="1:16" x14ac:dyDescent="0.2">
      <c r="A27" s="1" t="s">
        <v>110</v>
      </c>
      <c r="B27" s="1">
        <v>4040</v>
      </c>
      <c r="C27" s="1">
        <v>2130</v>
      </c>
      <c r="D27" s="1">
        <v>1910</v>
      </c>
      <c r="E27" s="1">
        <v>150</v>
      </c>
      <c r="F27" s="1">
        <v>50</v>
      </c>
      <c r="G27" s="1">
        <v>100</v>
      </c>
      <c r="H27" s="1">
        <v>150</v>
      </c>
      <c r="I27" s="1">
        <v>50</v>
      </c>
      <c r="J27" s="1">
        <v>100</v>
      </c>
      <c r="K27" s="1">
        <v>0</v>
      </c>
      <c r="L27" s="1">
        <v>0</v>
      </c>
      <c r="M27" s="1">
        <v>0</v>
      </c>
      <c r="N27" s="1">
        <v>3890</v>
      </c>
      <c r="O27" s="1">
        <v>2080</v>
      </c>
      <c r="P27" s="1">
        <v>1810</v>
      </c>
    </row>
    <row r="28" spans="1:16" x14ac:dyDescent="0.2">
      <c r="A28" s="1">
        <v>1960</v>
      </c>
      <c r="B28" s="1">
        <v>2500</v>
      </c>
      <c r="C28" s="1">
        <v>1890</v>
      </c>
      <c r="D28" s="1">
        <v>610</v>
      </c>
      <c r="E28" s="1">
        <v>140</v>
      </c>
      <c r="F28" s="1">
        <v>80</v>
      </c>
      <c r="G28" s="1">
        <v>60</v>
      </c>
      <c r="H28" s="1">
        <v>140</v>
      </c>
      <c r="I28" s="1">
        <v>80</v>
      </c>
      <c r="J28" s="1">
        <v>60</v>
      </c>
      <c r="K28" s="1">
        <v>0</v>
      </c>
      <c r="L28" s="1">
        <v>0</v>
      </c>
      <c r="M28" s="1">
        <v>0</v>
      </c>
      <c r="N28" s="1">
        <v>2360</v>
      </c>
      <c r="O28" s="1">
        <v>1810</v>
      </c>
      <c r="P28" s="1">
        <v>550</v>
      </c>
    </row>
    <row r="29" spans="1:16" x14ac:dyDescent="0.2">
      <c r="A29" s="1" t="s">
        <v>111</v>
      </c>
      <c r="B29" s="1">
        <v>63170</v>
      </c>
      <c r="C29" s="1">
        <v>31720</v>
      </c>
      <c r="D29" s="1">
        <v>31450</v>
      </c>
      <c r="E29" s="1">
        <v>1010</v>
      </c>
      <c r="F29" s="1">
        <v>540</v>
      </c>
      <c r="G29" s="1">
        <v>470</v>
      </c>
      <c r="H29" s="1">
        <v>0</v>
      </c>
      <c r="I29" s="1">
        <v>0</v>
      </c>
      <c r="J29" s="1">
        <v>0</v>
      </c>
      <c r="K29" s="1">
        <v>1010</v>
      </c>
      <c r="L29" s="1">
        <v>540</v>
      </c>
      <c r="M29" s="1">
        <v>470</v>
      </c>
      <c r="N29" s="1">
        <v>62160</v>
      </c>
      <c r="O29" s="1">
        <v>31180</v>
      </c>
      <c r="P29" s="1">
        <v>30980</v>
      </c>
    </row>
    <row r="30" spans="1:16" x14ac:dyDescent="0.2">
      <c r="A30" s="13" t="s">
        <v>351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</sheetData>
  <mergeCells count="6">
    <mergeCell ref="A30:P3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681A-B9C1-4EA7-8359-30D30B3C7CF7}">
  <dimension ref="A1:P44"/>
  <sheetViews>
    <sheetView view="pageBreakPreview" zoomScale="125" zoomScaleNormal="100" zoomScaleSheetLayoutView="125" workbookViewId="0">
      <selection activeCell="D1" sqref="D1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338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112</v>
      </c>
    </row>
    <row r="5" spans="1:16" x14ac:dyDescent="0.2">
      <c r="A5" s="1" t="s">
        <v>113</v>
      </c>
    </row>
    <row r="6" spans="1:16" x14ac:dyDescent="0.2">
      <c r="A6" s="1" t="s">
        <v>114</v>
      </c>
    </row>
    <row r="7" spans="1:16" x14ac:dyDescent="0.2">
      <c r="A7" s="1" t="s">
        <v>3</v>
      </c>
      <c r="B7" s="1">
        <v>37540</v>
      </c>
      <c r="C7" s="1">
        <v>19540</v>
      </c>
      <c r="D7" s="1">
        <v>18000</v>
      </c>
      <c r="E7" s="1">
        <v>1550</v>
      </c>
      <c r="F7" s="1">
        <v>760</v>
      </c>
      <c r="G7" s="1">
        <v>790</v>
      </c>
      <c r="H7" s="1">
        <v>850</v>
      </c>
      <c r="I7" s="1">
        <v>360</v>
      </c>
      <c r="J7" s="1">
        <v>490</v>
      </c>
      <c r="K7" s="1">
        <v>700</v>
      </c>
      <c r="L7" s="1">
        <v>400</v>
      </c>
      <c r="M7" s="1">
        <v>300</v>
      </c>
      <c r="N7" s="1">
        <v>35990</v>
      </c>
      <c r="O7" s="1">
        <v>18780</v>
      </c>
      <c r="P7" s="1">
        <v>17210</v>
      </c>
    </row>
    <row r="8" spans="1:16" x14ac:dyDescent="0.2">
      <c r="A8" s="1" t="s">
        <v>115</v>
      </c>
      <c r="B8" s="1">
        <v>24130</v>
      </c>
      <c r="C8" s="1">
        <v>12560</v>
      </c>
      <c r="D8" s="1">
        <v>11570</v>
      </c>
      <c r="E8" s="1">
        <v>950</v>
      </c>
      <c r="F8" s="1">
        <v>490</v>
      </c>
      <c r="G8" s="1">
        <v>460</v>
      </c>
      <c r="H8" s="1">
        <v>350</v>
      </c>
      <c r="I8" s="1">
        <v>140</v>
      </c>
      <c r="J8" s="1">
        <v>210</v>
      </c>
      <c r="K8" s="1">
        <v>600</v>
      </c>
      <c r="L8" s="1">
        <v>350</v>
      </c>
      <c r="M8" s="1">
        <v>250</v>
      </c>
      <c r="N8" s="1">
        <v>23180</v>
      </c>
      <c r="O8" s="1">
        <v>12070</v>
      </c>
      <c r="P8" s="1">
        <v>11110</v>
      </c>
    </row>
    <row r="9" spans="1:16" x14ac:dyDescent="0.2">
      <c r="A9" s="1" t="s">
        <v>116</v>
      </c>
      <c r="B9" s="1">
        <v>7420</v>
      </c>
      <c r="C9" s="1">
        <v>3800</v>
      </c>
      <c r="D9" s="1">
        <v>3620</v>
      </c>
      <c r="E9" s="1">
        <v>200</v>
      </c>
      <c r="F9" s="1">
        <v>80</v>
      </c>
      <c r="G9" s="1">
        <v>120</v>
      </c>
      <c r="H9" s="1">
        <v>100</v>
      </c>
      <c r="I9" s="1">
        <v>30</v>
      </c>
      <c r="J9" s="1">
        <v>70</v>
      </c>
      <c r="K9" s="1">
        <v>100</v>
      </c>
      <c r="L9" s="1">
        <v>50</v>
      </c>
      <c r="M9" s="1">
        <v>50</v>
      </c>
      <c r="N9" s="1">
        <v>7220</v>
      </c>
      <c r="O9" s="1">
        <v>3720</v>
      </c>
      <c r="P9" s="1">
        <v>3500</v>
      </c>
    </row>
    <row r="10" spans="1:16" x14ac:dyDescent="0.2">
      <c r="A10" s="1" t="s">
        <v>117</v>
      </c>
      <c r="B10" s="1">
        <v>5990</v>
      </c>
      <c r="C10" s="1">
        <v>3180</v>
      </c>
      <c r="D10" s="1">
        <v>2810</v>
      </c>
      <c r="E10" s="1">
        <v>400</v>
      </c>
      <c r="F10" s="1">
        <v>190</v>
      </c>
      <c r="G10" s="1">
        <v>210</v>
      </c>
      <c r="H10" s="1">
        <v>400</v>
      </c>
      <c r="I10" s="1">
        <v>190</v>
      </c>
      <c r="J10" s="1">
        <v>210</v>
      </c>
      <c r="K10" s="1">
        <v>0</v>
      </c>
      <c r="L10" s="1">
        <v>0</v>
      </c>
      <c r="M10" s="1">
        <v>0</v>
      </c>
      <c r="N10" s="1">
        <v>5590</v>
      </c>
      <c r="O10" s="1">
        <v>2990</v>
      </c>
      <c r="P10" s="1">
        <v>2600</v>
      </c>
    </row>
    <row r="11" spans="1:16" x14ac:dyDescent="0.2">
      <c r="A11" s="1" t="s">
        <v>118</v>
      </c>
    </row>
    <row r="12" spans="1:16" x14ac:dyDescent="0.2">
      <c r="A12" s="1" t="s">
        <v>114</v>
      </c>
    </row>
    <row r="13" spans="1:16" x14ac:dyDescent="0.2">
      <c r="A13" s="1" t="s">
        <v>3</v>
      </c>
      <c r="B13" s="1">
        <v>30800</v>
      </c>
      <c r="C13" s="1">
        <v>16100</v>
      </c>
      <c r="D13" s="1">
        <v>14700</v>
      </c>
      <c r="E13" s="1">
        <v>1490</v>
      </c>
      <c r="F13" s="1">
        <v>750</v>
      </c>
      <c r="G13" s="1">
        <v>740</v>
      </c>
      <c r="H13" s="1">
        <v>820</v>
      </c>
      <c r="I13" s="1">
        <v>360</v>
      </c>
      <c r="J13" s="1">
        <v>460</v>
      </c>
      <c r="K13" s="1">
        <v>670</v>
      </c>
      <c r="L13" s="1">
        <v>390</v>
      </c>
      <c r="M13" s="1">
        <v>280</v>
      </c>
      <c r="N13" s="1">
        <v>29310</v>
      </c>
      <c r="O13" s="1">
        <v>15350</v>
      </c>
      <c r="P13" s="1">
        <v>13960</v>
      </c>
    </row>
    <row r="14" spans="1:16" x14ac:dyDescent="0.2">
      <c r="A14" s="1" t="s">
        <v>115</v>
      </c>
      <c r="B14" s="1">
        <v>19400</v>
      </c>
      <c r="C14" s="1">
        <v>10020</v>
      </c>
      <c r="D14" s="1">
        <v>9380</v>
      </c>
      <c r="E14" s="1">
        <v>920</v>
      </c>
      <c r="F14" s="1">
        <v>480</v>
      </c>
      <c r="G14" s="1">
        <v>440</v>
      </c>
      <c r="H14" s="1">
        <v>340</v>
      </c>
      <c r="I14" s="1">
        <v>140</v>
      </c>
      <c r="J14" s="1">
        <v>200</v>
      </c>
      <c r="K14" s="1">
        <v>580</v>
      </c>
      <c r="L14" s="1">
        <v>340</v>
      </c>
      <c r="M14" s="1">
        <v>240</v>
      </c>
      <c r="N14" s="1">
        <v>18480</v>
      </c>
      <c r="O14" s="1">
        <v>9540</v>
      </c>
      <c r="P14" s="1">
        <v>8940</v>
      </c>
    </row>
    <row r="15" spans="1:16" x14ac:dyDescent="0.2">
      <c r="A15" s="1" t="s">
        <v>116</v>
      </c>
      <c r="B15" s="1">
        <v>6260</v>
      </c>
      <c r="C15" s="1">
        <v>3370</v>
      </c>
      <c r="D15" s="1">
        <v>2890</v>
      </c>
      <c r="E15" s="1">
        <v>170</v>
      </c>
      <c r="F15" s="1">
        <v>80</v>
      </c>
      <c r="G15" s="1">
        <v>90</v>
      </c>
      <c r="H15" s="1">
        <v>80</v>
      </c>
      <c r="I15" s="1">
        <v>30</v>
      </c>
      <c r="J15" s="1">
        <v>50</v>
      </c>
      <c r="K15" s="1">
        <v>90</v>
      </c>
      <c r="L15" s="1">
        <v>50</v>
      </c>
      <c r="M15" s="1">
        <v>40</v>
      </c>
      <c r="N15" s="1">
        <v>6090</v>
      </c>
      <c r="O15" s="1">
        <v>3290</v>
      </c>
      <c r="P15" s="1">
        <v>2800</v>
      </c>
    </row>
    <row r="16" spans="1:16" x14ac:dyDescent="0.2">
      <c r="A16" s="1" t="s">
        <v>117</v>
      </c>
      <c r="B16" s="1">
        <v>5140</v>
      </c>
      <c r="C16" s="1">
        <v>2710</v>
      </c>
      <c r="D16" s="1">
        <v>2430</v>
      </c>
      <c r="E16" s="1">
        <v>400</v>
      </c>
      <c r="F16" s="1">
        <v>190</v>
      </c>
      <c r="G16" s="1">
        <v>210</v>
      </c>
      <c r="H16" s="1">
        <v>400</v>
      </c>
      <c r="I16" s="1">
        <v>190</v>
      </c>
      <c r="J16" s="1">
        <v>210</v>
      </c>
      <c r="K16" s="1">
        <v>0</v>
      </c>
      <c r="L16" s="1">
        <v>0</v>
      </c>
      <c r="M16" s="1">
        <v>0</v>
      </c>
      <c r="N16" s="1">
        <v>4740</v>
      </c>
      <c r="O16" s="1">
        <v>2520</v>
      </c>
      <c r="P16" s="1">
        <v>2220</v>
      </c>
    </row>
    <row r="17" spans="1:16" x14ac:dyDescent="0.2">
      <c r="A17" s="1" t="s">
        <v>119</v>
      </c>
    </row>
    <row r="18" spans="1:16" x14ac:dyDescent="0.2">
      <c r="A18" s="1" t="s">
        <v>114</v>
      </c>
    </row>
    <row r="19" spans="1:16" x14ac:dyDescent="0.2">
      <c r="A19" s="1" t="s">
        <v>3</v>
      </c>
      <c r="B19" s="1">
        <v>6740</v>
      </c>
      <c r="C19" s="1">
        <v>3440</v>
      </c>
      <c r="D19" s="1">
        <v>3300</v>
      </c>
      <c r="E19" s="1">
        <v>60</v>
      </c>
      <c r="F19" s="1">
        <v>10</v>
      </c>
      <c r="G19" s="1">
        <v>50</v>
      </c>
      <c r="H19" s="1">
        <v>30</v>
      </c>
      <c r="I19" s="1">
        <v>0</v>
      </c>
      <c r="J19" s="1">
        <v>30</v>
      </c>
      <c r="K19" s="1">
        <v>30</v>
      </c>
      <c r="L19" s="1">
        <v>10</v>
      </c>
      <c r="M19" s="1">
        <v>20</v>
      </c>
      <c r="N19" s="1">
        <v>6680</v>
      </c>
      <c r="O19" s="1">
        <v>3430</v>
      </c>
      <c r="P19" s="1">
        <v>3250</v>
      </c>
    </row>
    <row r="20" spans="1:16" x14ac:dyDescent="0.2">
      <c r="A20" s="1" t="s">
        <v>115</v>
      </c>
      <c r="B20" s="1">
        <v>4730</v>
      </c>
      <c r="C20" s="1">
        <v>2540</v>
      </c>
      <c r="D20" s="1">
        <v>2190</v>
      </c>
      <c r="E20" s="1">
        <v>30</v>
      </c>
      <c r="F20" s="1">
        <v>10</v>
      </c>
      <c r="G20" s="1">
        <v>20</v>
      </c>
      <c r="H20" s="1">
        <v>10</v>
      </c>
      <c r="I20" s="1">
        <v>0</v>
      </c>
      <c r="J20" s="1">
        <v>10</v>
      </c>
      <c r="K20" s="1">
        <v>20</v>
      </c>
      <c r="L20" s="1">
        <v>10</v>
      </c>
      <c r="M20" s="1">
        <v>10</v>
      </c>
      <c r="N20" s="1">
        <v>4700</v>
      </c>
      <c r="O20" s="1">
        <v>2530</v>
      </c>
      <c r="P20" s="1">
        <v>2170</v>
      </c>
    </row>
    <row r="21" spans="1:16" x14ac:dyDescent="0.2">
      <c r="A21" s="1" t="s">
        <v>116</v>
      </c>
      <c r="B21" s="1">
        <v>1160</v>
      </c>
      <c r="C21" s="1">
        <v>430</v>
      </c>
      <c r="D21" s="1">
        <v>730</v>
      </c>
      <c r="E21" s="1">
        <v>30</v>
      </c>
      <c r="F21" s="1">
        <v>0</v>
      </c>
      <c r="G21" s="1">
        <v>30</v>
      </c>
      <c r="H21" s="1">
        <v>20</v>
      </c>
      <c r="I21" s="1">
        <v>0</v>
      </c>
      <c r="J21" s="1">
        <v>20</v>
      </c>
      <c r="K21" s="1">
        <v>10</v>
      </c>
      <c r="L21" s="1">
        <v>0</v>
      </c>
      <c r="M21" s="1">
        <v>10</v>
      </c>
      <c r="N21" s="1">
        <v>1130</v>
      </c>
      <c r="O21" s="1">
        <v>430</v>
      </c>
      <c r="P21" s="1">
        <v>700</v>
      </c>
    </row>
    <row r="22" spans="1:16" x14ac:dyDescent="0.2">
      <c r="A22" s="1" t="s">
        <v>117</v>
      </c>
      <c r="B22" s="1">
        <v>850</v>
      </c>
      <c r="C22" s="1">
        <v>470</v>
      </c>
      <c r="D22" s="1">
        <v>380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850</v>
      </c>
      <c r="O22" s="1">
        <v>470</v>
      </c>
      <c r="P22" s="1">
        <v>380</v>
      </c>
    </row>
    <row r="23" spans="1:16" x14ac:dyDescent="0.2">
      <c r="A23" s="1" t="s">
        <v>120</v>
      </c>
    </row>
    <row r="24" spans="1:16" x14ac:dyDescent="0.2">
      <c r="A24" s="1" t="s">
        <v>3</v>
      </c>
      <c r="B24" s="1">
        <v>66560</v>
      </c>
      <c r="C24" s="1">
        <v>35870</v>
      </c>
      <c r="D24" s="1">
        <v>30690</v>
      </c>
      <c r="E24" s="1">
        <v>2000</v>
      </c>
      <c r="F24" s="1">
        <v>970</v>
      </c>
      <c r="G24" s="1">
        <v>1030</v>
      </c>
      <c r="H24" s="1">
        <v>2000</v>
      </c>
      <c r="I24" s="1">
        <v>970</v>
      </c>
      <c r="J24" s="1">
        <v>1030</v>
      </c>
      <c r="K24" s="1">
        <v>0</v>
      </c>
      <c r="L24" s="1">
        <v>0</v>
      </c>
      <c r="M24" s="1">
        <v>0</v>
      </c>
      <c r="N24" s="1">
        <v>64560</v>
      </c>
      <c r="O24" s="1">
        <v>34900</v>
      </c>
      <c r="P24" s="1">
        <v>29660</v>
      </c>
    </row>
    <row r="25" spans="1:16" x14ac:dyDescent="0.2">
      <c r="A25" s="1" t="s">
        <v>121</v>
      </c>
      <c r="B25" s="1">
        <v>8760</v>
      </c>
      <c r="C25" s="1">
        <v>4280</v>
      </c>
      <c r="D25" s="1">
        <v>4480</v>
      </c>
      <c r="E25" s="1">
        <v>390</v>
      </c>
      <c r="F25" s="1">
        <v>120</v>
      </c>
      <c r="G25" s="1">
        <v>270</v>
      </c>
      <c r="H25" s="1">
        <v>390</v>
      </c>
      <c r="I25" s="1">
        <v>120</v>
      </c>
      <c r="J25" s="1">
        <v>270</v>
      </c>
      <c r="K25" s="1">
        <v>0</v>
      </c>
      <c r="L25" s="1">
        <v>0</v>
      </c>
      <c r="M25" s="1">
        <v>0</v>
      </c>
      <c r="N25" s="1">
        <v>8370</v>
      </c>
      <c r="O25" s="1">
        <v>4160</v>
      </c>
      <c r="P25" s="1">
        <v>4210</v>
      </c>
    </row>
    <row r="26" spans="1:16" x14ac:dyDescent="0.2">
      <c r="A26" s="1" t="s">
        <v>122</v>
      </c>
      <c r="B26" s="1">
        <v>8740</v>
      </c>
      <c r="C26" s="1">
        <v>4700</v>
      </c>
      <c r="D26" s="1">
        <v>4040</v>
      </c>
      <c r="E26" s="1">
        <v>260</v>
      </c>
      <c r="F26" s="1">
        <v>110</v>
      </c>
      <c r="G26" s="1">
        <v>150</v>
      </c>
      <c r="H26" s="1">
        <v>260</v>
      </c>
      <c r="I26" s="1">
        <v>110</v>
      </c>
      <c r="J26" s="1">
        <v>150</v>
      </c>
      <c r="K26" s="1">
        <v>0</v>
      </c>
      <c r="L26" s="1">
        <v>0</v>
      </c>
      <c r="M26" s="1">
        <v>0</v>
      </c>
      <c r="N26" s="1">
        <v>8480</v>
      </c>
      <c r="O26" s="1">
        <v>4590</v>
      </c>
      <c r="P26" s="1">
        <v>3890</v>
      </c>
    </row>
    <row r="27" spans="1:16" x14ac:dyDescent="0.2">
      <c r="A27" s="1" t="s">
        <v>123</v>
      </c>
      <c r="B27" s="1">
        <v>22090</v>
      </c>
      <c r="C27" s="1">
        <v>11740</v>
      </c>
      <c r="D27" s="1">
        <v>10350</v>
      </c>
      <c r="E27" s="1">
        <v>600</v>
      </c>
      <c r="F27" s="1">
        <v>350</v>
      </c>
      <c r="G27" s="1">
        <v>250</v>
      </c>
      <c r="H27" s="1">
        <v>600</v>
      </c>
      <c r="I27" s="1">
        <v>350</v>
      </c>
      <c r="J27" s="1">
        <v>250</v>
      </c>
      <c r="K27" s="1">
        <v>0</v>
      </c>
      <c r="L27" s="1">
        <v>0</v>
      </c>
      <c r="M27" s="1">
        <v>0</v>
      </c>
      <c r="N27" s="1">
        <v>21490</v>
      </c>
      <c r="O27" s="1">
        <v>11390</v>
      </c>
      <c r="P27" s="1">
        <v>10100</v>
      </c>
    </row>
    <row r="28" spans="1:16" x14ac:dyDescent="0.2">
      <c r="A28" s="1" t="s">
        <v>124</v>
      </c>
      <c r="B28" s="1">
        <v>15050</v>
      </c>
      <c r="C28" s="1">
        <v>8770</v>
      </c>
      <c r="D28" s="1">
        <v>6280</v>
      </c>
      <c r="E28" s="1">
        <v>670</v>
      </c>
      <c r="F28" s="1">
        <v>350</v>
      </c>
      <c r="G28" s="1">
        <v>320</v>
      </c>
      <c r="H28" s="1">
        <v>670</v>
      </c>
      <c r="I28" s="1">
        <v>350</v>
      </c>
      <c r="J28" s="1">
        <v>320</v>
      </c>
      <c r="K28" s="1">
        <v>0</v>
      </c>
      <c r="L28" s="1">
        <v>0</v>
      </c>
      <c r="M28" s="1">
        <v>0</v>
      </c>
      <c r="N28" s="1">
        <v>14380</v>
      </c>
      <c r="O28" s="1">
        <v>8420</v>
      </c>
      <c r="P28" s="1">
        <v>5960</v>
      </c>
    </row>
    <row r="29" spans="1:16" x14ac:dyDescent="0.2">
      <c r="A29" s="1" t="s">
        <v>125</v>
      </c>
      <c r="B29" s="1">
        <v>9180</v>
      </c>
      <c r="C29" s="1">
        <v>4730</v>
      </c>
      <c r="D29" s="1">
        <v>4450</v>
      </c>
      <c r="E29" s="1">
        <v>60</v>
      </c>
      <c r="F29" s="1">
        <v>40</v>
      </c>
      <c r="G29" s="1">
        <v>20</v>
      </c>
      <c r="H29" s="1">
        <v>60</v>
      </c>
      <c r="I29" s="1">
        <v>40</v>
      </c>
      <c r="J29" s="1">
        <v>20</v>
      </c>
      <c r="K29" s="1">
        <v>0</v>
      </c>
      <c r="L29" s="1">
        <v>0</v>
      </c>
      <c r="M29" s="1">
        <v>0</v>
      </c>
      <c r="N29" s="1">
        <v>9120</v>
      </c>
      <c r="O29" s="1">
        <v>4690</v>
      </c>
      <c r="P29" s="1">
        <v>4430</v>
      </c>
    </row>
    <row r="30" spans="1:16" x14ac:dyDescent="0.2">
      <c r="A30" s="1" t="s">
        <v>126</v>
      </c>
      <c r="B30" s="1">
        <v>2740</v>
      </c>
      <c r="C30" s="1">
        <v>1650</v>
      </c>
      <c r="D30" s="1">
        <v>1090</v>
      </c>
      <c r="E30" s="1">
        <v>20</v>
      </c>
      <c r="F30" s="1">
        <v>0</v>
      </c>
      <c r="G30" s="1">
        <v>20</v>
      </c>
      <c r="H30" s="1">
        <v>20</v>
      </c>
      <c r="I30" s="1">
        <v>0</v>
      </c>
      <c r="J30" s="1">
        <v>20</v>
      </c>
      <c r="K30" s="1">
        <v>0</v>
      </c>
      <c r="L30" s="1">
        <v>0</v>
      </c>
      <c r="M30" s="1">
        <v>0</v>
      </c>
      <c r="N30" s="1">
        <v>2720</v>
      </c>
      <c r="O30" s="1">
        <v>1650</v>
      </c>
      <c r="P30" s="1">
        <v>1070</v>
      </c>
    </row>
    <row r="31" spans="1:16" x14ac:dyDescent="0.2">
      <c r="A31" s="1" t="s">
        <v>120</v>
      </c>
    </row>
    <row r="32" spans="1:16" x14ac:dyDescent="0.2">
      <c r="A32" s="1" t="s">
        <v>3</v>
      </c>
      <c r="B32" s="1">
        <v>85850</v>
      </c>
      <c r="C32" s="1">
        <v>47230</v>
      </c>
      <c r="D32" s="1">
        <v>38620</v>
      </c>
      <c r="E32" s="1">
        <v>2800</v>
      </c>
      <c r="F32" s="1">
        <v>1410</v>
      </c>
      <c r="G32" s="1">
        <v>1390</v>
      </c>
      <c r="H32" s="1">
        <v>2800</v>
      </c>
      <c r="I32" s="1">
        <v>1410</v>
      </c>
      <c r="J32" s="1">
        <v>1390</v>
      </c>
      <c r="K32" s="1">
        <v>0</v>
      </c>
      <c r="L32" s="1">
        <v>0</v>
      </c>
      <c r="M32" s="1">
        <v>0</v>
      </c>
      <c r="N32" s="1">
        <v>83050</v>
      </c>
      <c r="O32" s="1">
        <v>45820</v>
      </c>
      <c r="P32" s="1">
        <v>37230</v>
      </c>
    </row>
    <row r="33" spans="1:16" x14ac:dyDescent="0.2">
      <c r="A33" s="1" t="s">
        <v>121</v>
      </c>
      <c r="B33" s="1">
        <v>9140</v>
      </c>
      <c r="C33" s="1">
        <v>4480</v>
      </c>
      <c r="D33" s="1">
        <v>4660</v>
      </c>
      <c r="E33" s="1">
        <v>450</v>
      </c>
      <c r="F33" s="1">
        <v>160</v>
      </c>
      <c r="G33" s="1">
        <v>290</v>
      </c>
      <c r="H33" s="1">
        <v>450</v>
      </c>
      <c r="I33" s="1">
        <v>160</v>
      </c>
      <c r="J33" s="1">
        <v>290</v>
      </c>
      <c r="K33" s="1">
        <v>0</v>
      </c>
      <c r="L33" s="1">
        <v>0</v>
      </c>
      <c r="M33" s="1">
        <v>0</v>
      </c>
      <c r="N33" s="1">
        <v>8690</v>
      </c>
      <c r="O33" s="1">
        <v>4320</v>
      </c>
      <c r="P33" s="1">
        <v>4370</v>
      </c>
    </row>
    <row r="34" spans="1:16" x14ac:dyDescent="0.2">
      <c r="A34" s="1" t="s">
        <v>122</v>
      </c>
      <c r="B34" s="1">
        <v>12780</v>
      </c>
      <c r="C34" s="1">
        <v>6980</v>
      </c>
      <c r="D34" s="1">
        <v>5800</v>
      </c>
      <c r="E34" s="1">
        <v>480</v>
      </c>
      <c r="F34" s="1">
        <v>240</v>
      </c>
      <c r="G34" s="1">
        <v>240</v>
      </c>
      <c r="H34" s="1">
        <v>480</v>
      </c>
      <c r="I34" s="1">
        <v>240</v>
      </c>
      <c r="J34" s="1">
        <v>240</v>
      </c>
      <c r="K34" s="1">
        <v>0</v>
      </c>
      <c r="L34" s="1">
        <v>0</v>
      </c>
      <c r="M34" s="1">
        <v>0</v>
      </c>
      <c r="N34" s="1">
        <v>12300</v>
      </c>
      <c r="O34" s="1">
        <v>6740</v>
      </c>
      <c r="P34" s="1">
        <v>5560</v>
      </c>
    </row>
    <row r="35" spans="1:16" x14ac:dyDescent="0.2">
      <c r="A35" s="1" t="s">
        <v>123</v>
      </c>
      <c r="B35" s="1">
        <v>31520</v>
      </c>
      <c r="C35" s="1">
        <v>17720</v>
      </c>
      <c r="D35" s="1">
        <v>13800</v>
      </c>
      <c r="E35" s="1">
        <v>870</v>
      </c>
      <c r="F35" s="1">
        <v>520</v>
      </c>
      <c r="G35" s="1">
        <v>350</v>
      </c>
      <c r="H35" s="1">
        <v>870</v>
      </c>
      <c r="I35" s="1">
        <v>520</v>
      </c>
      <c r="J35" s="1">
        <v>350</v>
      </c>
      <c r="K35" s="1">
        <v>0</v>
      </c>
      <c r="L35" s="1">
        <v>0</v>
      </c>
      <c r="M35" s="1">
        <v>0</v>
      </c>
      <c r="N35" s="1">
        <v>30650</v>
      </c>
      <c r="O35" s="1">
        <v>17200</v>
      </c>
      <c r="P35" s="1">
        <v>13450</v>
      </c>
    </row>
    <row r="36" spans="1:16" x14ac:dyDescent="0.2">
      <c r="A36" s="1" t="s">
        <v>124</v>
      </c>
      <c r="B36" s="1">
        <v>19880</v>
      </c>
      <c r="C36" s="1">
        <v>11440</v>
      </c>
      <c r="D36" s="1">
        <v>8440</v>
      </c>
      <c r="E36" s="1">
        <v>900</v>
      </c>
      <c r="F36" s="1">
        <v>450</v>
      </c>
      <c r="G36" s="1">
        <v>450</v>
      </c>
      <c r="H36" s="1">
        <v>900</v>
      </c>
      <c r="I36" s="1">
        <v>450</v>
      </c>
      <c r="J36" s="1">
        <v>450</v>
      </c>
      <c r="K36" s="1">
        <v>0</v>
      </c>
      <c r="L36" s="1">
        <v>0</v>
      </c>
      <c r="M36" s="1">
        <v>0</v>
      </c>
      <c r="N36" s="1">
        <v>18980</v>
      </c>
      <c r="O36" s="1">
        <v>10990</v>
      </c>
      <c r="P36" s="1">
        <v>7990</v>
      </c>
    </row>
    <row r="37" spans="1:16" x14ac:dyDescent="0.2">
      <c r="A37" s="1" t="s">
        <v>125</v>
      </c>
      <c r="B37" s="1">
        <v>9750</v>
      </c>
      <c r="C37" s="1">
        <v>4960</v>
      </c>
      <c r="D37" s="1">
        <v>4790</v>
      </c>
      <c r="E37" s="1">
        <v>70</v>
      </c>
      <c r="F37" s="1">
        <v>40</v>
      </c>
      <c r="G37" s="1">
        <v>30</v>
      </c>
      <c r="H37" s="1">
        <v>70</v>
      </c>
      <c r="I37" s="1">
        <v>40</v>
      </c>
      <c r="J37" s="1">
        <v>30</v>
      </c>
      <c r="K37" s="1">
        <v>0</v>
      </c>
      <c r="L37" s="1">
        <v>0</v>
      </c>
      <c r="M37" s="1">
        <v>0</v>
      </c>
      <c r="N37" s="1">
        <v>9680</v>
      </c>
      <c r="O37" s="1">
        <v>4920</v>
      </c>
      <c r="P37" s="1">
        <v>4760</v>
      </c>
    </row>
    <row r="38" spans="1:16" x14ac:dyDescent="0.2">
      <c r="A38" s="1" t="s">
        <v>126</v>
      </c>
      <c r="B38" s="1">
        <v>2780</v>
      </c>
      <c r="C38" s="1">
        <v>1650</v>
      </c>
      <c r="D38" s="1">
        <v>1130</v>
      </c>
      <c r="E38" s="1">
        <v>30</v>
      </c>
      <c r="F38" s="1">
        <v>0</v>
      </c>
      <c r="G38" s="1">
        <v>30</v>
      </c>
      <c r="H38" s="1">
        <v>30</v>
      </c>
      <c r="I38" s="1">
        <v>0</v>
      </c>
      <c r="J38" s="1">
        <v>30</v>
      </c>
      <c r="K38" s="1">
        <v>0</v>
      </c>
      <c r="L38" s="1">
        <v>0</v>
      </c>
      <c r="M38" s="1">
        <v>0</v>
      </c>
      <c r="N38" s="1">
        <v>2750</v>
      </c>
      <c r="O38" s="1">
        <v>1650</v>
      </c>
      <c r="P38" s="1">
        <v>1100</v>
      </c>
    </row>
    <row r="39" spans="1:16" x14ac:dyDescent="0.2">
      <c r="A39" s="1" t="s">
        <v>127</v>
      </c>
    </row>
    <row r="40" spans="1:16" x14ac:dyDescent="0.2">
      <c r="A40" s="1" t="s">
        <v>3</v>
      </c>
      <c r="B40" s="1">
        <v>132340</v>
      </c>
      <c r="C40" s="1">
        <v>71270</v>
      </c>
      <c r="D40" s="1">
        <v>61070</v>
      </c>
      <c r="E40" s="1">
        <v>4820</v>
      </c>
      <c r="F40" s="1">
        <v>2480</v>
      </c>
      <c r="G40" s="1">
        <v>2340</v>
      </c>
      <c r="H40" s="1">
        <v>3560</v>
      </c>
      <c r="I40" s="1">
        <v>1780</v>
      </c>
      <c r="J40" s="1">
        <v>1780</v>
      </c>
      <c r="K40" s="1">
        <v>1260</v>
      </c>
      <c r="L40" s="1">
        <v>700</v>
      </c>
      <c r="M40" s="1">
        <v>560</v>
      </c>
      <c r="N40" s="1">
        <v>127520</v>
      </c>
      <c r="O40" s="1">
        <v>68790</v>
      </c>
      <c r="P40" s="1">
        <v>58730</v>
      </c>
    </row>
    <row r="41" spans="1:16" x14ac:dyDescent="0.2">
      <c r="A41" s="1" t="s">
        <v>128</v>
      </c>
      <c r="B41" s="1">
        <v>109220</v>
      </c>
      <c r="C41" s="1">
        <v>56170</v>
      </c>
      <c r="D41" s="1">
        <v>53050</v>
      </c>
      <c r="E41" s="1">
        <v>4420</v>
      </c>
      <c r="F41" s="1">
        <v>2220</v>
      </c>
      <c r="G41" s="1">
        <v>2200</v>
      </c>
      <c r="H41" s="1">
        <v>3160</v>
      </c>
      <c r="I41" s="1">
        <v>1520</v>
      </c>
      <c r="J41" s="1">
        <v>1640</v>
      </c>
      <c r="K41" s="1">
        <v>1260</v>
      </c>
      <c r="L41" s="1">
        <v>700</v>
      </c>
      <c r="M41" s="1">
        <v>560</v>
      </c>
      <c r="N41" s="1">
        <v>104800</v>
      </c>
      <c r="O41" s="1">
        <v>53950</v>
      </c>
      <c r="P41" s="1">
        <v>50850</v>
      </c>
    </row>
    <row r="42" spans="1:16" x14ac:dyDescent="0.2">
      <c r="A42" s="1" t="s">
        <v>129</v>
      </c>
      <c r="B42" s="1">
        <v>9960</v>
      </c>
      <c r="C42" s="1">
        <v>5630</v>
      </c>
      <c r="D42" s="1">
        <v>4330</v>
      </c>
      <c r="E42" s="1">
        <v>170</v>
      </c>
      <c r="F42" s="1">
        <v>100</v>
      </c>
      <c r="G42" s="1">
        <v>70</v>
      </c>
      <c r="H42" s="1">
        <v>170</v>
      </c>
      <c r="I42" s="1">
        <v>100</v>
      </c>
      <c r="J42" s="1">
        <v>70</v>
      </c>
      <c r="K42" s="1">
        <v>0</v>
      </c>
      <c r="L42" s="1">
        <v>0</v>
      </c>
      <c r="M42" s="1">
        <v>0</v>
      </c>
      <c r="N42" s="1">
        <v>9790</v>
      </c>
      <c r="O42" s="1">
        <v>5530</v>
      </c>
      <c r="P42" s="1">
        <v>4260</v>
      </c>
    </row>
    <row r="43" spans="1:16" x14ac:dyDescent="0.2">
      <c r="A43" s="1" t="s">
        <v>130</v>
      </c>
      <c r="B43" s="1">
        <v>13160</v>
      </c>
      <c r="C43" s="1">
        <v>9470</v>
      </c>
      <c r="D43" s="1">
        <v>3690</v>
      </c>
      <c r="E43" s="1">
        <v>230</v>
      </c>
      <c r="F43" s="1">
        <v>160</v>
      </c>
      <c r="G43" s="1">
        <v>70</v>
      </c>
      <c r="H43" s="1">
        <v>230</v>
      </c>
      <c r="I43" s="1">
        <v>160</v>
      </c>
      <c r="J43" s="1">
        <v>70</v>
      </c>
      <c r="K43" s="1">
        <v>0</v>
      </c>
      <c r="L43" s="1">
        <v>0</v>
      </c>
      <c r="M43" s="1">
        <v>0</v>
      </c>
      <c r="N43" s="1">
        <v>12930</v>
      </c>
      <c r="O43" s="1">
        <v>9310</v>
      </c>
      <c r="P43" s="1">
        <v>3620</v>
      </c>
    </row>
    <row r="44" spans="1:16" x14ac:dyDescent="0.2">
      <c r="A44" s="13" t="s">
        <v>351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</sheetData>
  <mergeCells count="6">
    <mergeCell ref="A44:P4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A31F-7780-49B2-942C-114418000B51}">
  <dimension ref="A1:P34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339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131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132</v>
      </c>
      <c r="B6" s="1">
        <v>1210</v>
      </c>
      <c r="C6" s="1">
        <v>470</v>
      </c>
      <c r="D6" s="1">
        <v>740</v>
      </c>
      <c r="E6" s="1">
        <v>1210</v>
      </c>
      <c r="F6" s="1">
        <v>470</v>
      </c>
      <c r="G6" s="1">
        <v>740</v>
      </c>
      <c r="H6" s="1">
        <v>1210</v>
      </c>
      <c r="I6" s="1">
        <v>470</v>
      </c>
      <c r="J6" s="1">
        <v>740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133</v>
      </c>
      <c r="B7" s="1">
        <v>80</v>
      </c>
      <c r="C7" s="1">
        <v>50</v>
      </c>
      <c r="D7" s="1">
        <v>30</v>
      </c>
      <c r="E7" s="1">
        <v>80</v>
      </c>
      <c r="F7" s="1">
        <v>50</v>
      </c>
      <c r="G7" s="1">
        <v>30</v>
      </c>
      <c r="H7" s="1">
        <v>80</v>
      </c>
      <c r="I7" s="1">
        <v>50</v>
      </c>
      <c r="J7" s="1">
        <v>30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134</v>
      </c>
      <c r="B8" s="1">
        <v>580</v>
      </c>
      <c r="C8" s="1">
        <v>330</v>
      </c>
      <c r="D8" s="1">
        <v>250</v>
      </c>
      <c r="E8" s="1">
        <v>580</v>
      </c>
      <c r="F8" s="1">
        <v>330</v>
      </c>
      <c r="G8" s="1">
        <v>250</v>
      </c>
      <c r="H8" s="1">
        <v>580</v>
      </c>
      <c r="I8" s="1">
        <v>330</v>
      </c>
      <c r="J8" s="1">
        <v>250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135</v>
      </c>
      <c r="B9" s="1">
        <v>420</v>
      </c>
      <c r="C9" s="1">
        <v>240</v>
      </c>
      <c r="D9" s="1">
        <v>180</v>
      </c>
      <c r="E9" s="1">
        <v>420</v>
      </c>
      <c r="F9" s="1">
        <v>240</v>
      </c>
      <c r="G9" s="1">
        <v>180</v>
      </c>
      <c r="H9" s="1">
        <v>420</v>
      </c>
      <c r="I9" s="1">
        <v>240</v>
      </c>
      <c r="J9" s="1">
        <v>180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136</v>
      </c>
      <c r="B10" s="1">
        <v>1270</v>
      </c>
      <c r="C10" s="1">
        <v>690</v>
      </c>
      <c r="D10" s="1">
        <v>580</v>
      </c>
      <c r="E10" s="1">
        <v>1270</v>
      </c>
      <c r="F10" s="1">
        <v>690</v>
      </c>
      <c r="G10" s="1">
        <v>580</v>
      </c>
      <c r="H10" s="1">
        <v>1270</v>
      </c>
      <c r="I10" s="1">
        <v>690</v>
      </c>
      <c r="J10" s="1">
        <v>580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137</v>
      </c>
      <c r="B11" s="1">
        <v>65070</v>
      </c>
      <c r="C11" s="1">
        <v>32610</v>
      </c>
      <c r="D11" s="1">
        <v>32460</v>
      </c>
      <c r="E11" s="1">
        <v>1120</v>
      </c>
      <c r="F11" s="1">
        <v>620</v>
      </c>
      <c r="G11" s="1">
        <v>500</v>
      </c>
      <c r="H11" s="1">
        <v>0</v>
      </c>
      <c r="I11" s="1">
        <v>0</v>
      </c>
      <c r="J11" s="1">
        <v>0</v>
      </c>
      <c r="K11" s="1">
        <v>1120</v>
      </c>
      <c r="L11" s="1">
        <v>620</v>
      </c>
      <c r="M11" s="1">
        <v>500</v>
      </c>
      <c r="N11" s="1">
        <v>63950</v>
      </c>
      <c r="O11" s="1">
        <v>31990</v>
      </c>
      <c r="P11" s="1">
        <v>31960</v>
      </c>
    </row>
    <row r="12" spans="1:16" x14ac:dyDescent="0.2">
      <c r="A12" s="1" t="s">
        <v>138</v>
      </c>
      <c r="B12" s="1">
        <v>28300</v>
      </c>
      <c r="C12" s="1">
        <v>17580</v>
      </c>
      <c r="D12" s="1">
        <v>10720</v>
      </c>
      <c r="E12" s="1">
        <v>120</v>
      </c>
      <c r="F12" s="1">
        <v>80</v>
      </c>
      <c r="G12" s="1">
        <v>40</v>
      </c>
      <c r="H12" s="1">
        <v>0</v>
      </c>
      <c r="I12" s="1">
        <v>0</v>
      </c>
      <c r="J12" s="1">
        <v>0</v>
      </c>
      <c r="K12" s="1">
        <v>120</v>
      </c>
      <c r="L12" s="1">
        <v>80</v>
      </c>
      <c r="M12" s="1">
        <v>40</v>
      </c>
      <c r="N12" s="1">
        <v>28180</v>
      </c>
      <c r="O12" s="1">
        <v>17500</v>
      </c>
      <c r="P12" s="1">
        <v>10680</v>
      </c>
    </row>
    <row r="13" spans="1:16" x14ac:dyDescent="0.2">
      <c r="A13" s="1" t="s">
        <v>139</v>
      </c>
      <c r="B13" s="1">
        <v>37760</v>
      </c>
      <c r="C13" s="1">
        <v>20610</v>
      </c>
      <c r="D13" s="1">
        <v>17150</v>
      </c>
      <c r="E13" s="1">
        <v>2370</v>
      </c>
      <c r="F13" s="1">
        <v>1310</v>
      </c>
      <c r="G13" s="1">
        <v>1060</v>
      </c>
      <c r="H13" s="1">
        <v>2350</v>
      </c>
      <c r="I13" s="1">
        <v>1310</v>
      </c>
      <c r="J13" s="1">
        <v>1040</v>
      </c>
      <c r="K13" s="1">
        <v>20</v>
      </c>
      <c r="L13" s="1">
        <v>0</v>
      </c>
      <c r="M13" s="1">
        <v>20</v>
      </c>
      <c r="N13" s="1">
        <v>35390</v>
      </c>
      <c r="O13" s="1">
        <v>19300</v>
      </c>
      <c r="P13" s="1">
        <v>16090</v>
      </c>
    </row>
    <row r="14" spans="1:16" x14ac:dyDescent="0.2">
      <c r="A14" s="1" t="s">
        <v>140</v>
      </c>
    </row>
    <row r="15" spans="1:16" x14ac:dyDescent="0.2">
      <c r="A15" s="1" t="s">
        <v>3</v>
      </c>
      <c r="B15" s="1">
        <v>132210</v>
      </c>
      <c r="C15" s="1">
        <v>71210</v>
      </c>
      <c r="D15" s="1">
        <v>61000</v>
      </c>
      <c r="E15" s="1">
        <v>4810</v>
      </c>
      <c r="F15" s="1">
        <v>2470</v>
      </c>
      <c r="G15" s="1">
        <v>2340</v>
      </c>
      <c r="H15" s="1">
        <v>3550</v>
      </c>
      <c r="I15" s="1">
        <v>1770</v>
      </c>
      <c r="J15" s="1">
        <v>1780</v>
      </c>
      <c r="K15" s="1">
        <v>1260</v>
      </c>
      <c r="L15" s="1">
        <v>700</v>
      </c>
      <c r="M15" s="1">
        <v>560</v>
      </c>
      <c r="N15" s="1">
        <v>127400</v>
      </c>
      <c r="O15" s="1">
        <v>68740</v>
      </c>
      <c r="P15" s="1">
        <v>58660</v>
      </c>
    </row>
    <row r="16" spans="1:16" x14ac:dyDescent="0.2">
      <c r="A16" s="1" t="s">
        <v>132</v>
      </c>
      <c r="B16" s="1">
        <v>1820</v>
      </c>
      <c r="C16" s="1">
        <v>750</v>
      </c>
      <c r="D16" s="1">
        <v>1070</v>
      </c>
      <c r="E16" s="1">
        <v>1550</v>
      </c>
      <c r="F16" s="1">
        <v>670</v>
      </c>
      <c r="G16" s="1">
        <v>880</v>
      </c>
      <c r="H16" s="1">
        <v>1050</v>
      </c>
      <c r="I16" s="1">
        <v>400</v>
      </c>
      <c r="J16" s="1">
        <v>650</v>
      </c>
      <c r="K16" s="1">
        <v>500</v>
      </c>
      <c r="L16" s="1">
        <v>270</v>
      </c>
      <c r="M16" s="1">
        <v>230</v>
      </c>
      <c r="N16" s="1">
        <v>270</v>
      </c>
      <c r="O16" s="1">
        <v>80</v>
      </c>
      <c r="P16" s="1">
        <v>190</v>
      </c>
    </row>
    <row r="17" spans="1:16" x14ac:dyDescent="0.2">
      <c r="A17" s="1" t="s">
        <v>133</v>
      </c>
      <c r="B17" s="1">
        <v>80</v>
      </c>
      <c r="C17" s="1">
        <v>40</v>
      </c>
      <c r="D17" s="1">
        <v>40</v>
      </c>
      <c r="E17" s="1">
        <v>80</v>
      </c>
      <c r="F17" s="1">
        <v>40</v>
      </c>
      <c r="G17" s="1">
        <v>40</v>
      </c>
      <c r="H17" s="1">
        <v>40</v>
      </c>
      <c r="I17" s="1">
        <v>20</v>
      </c>
      <c r="J17" s="1">
        <v>20</v>
      </c>
      <c r="K17" s="1">
        <v>40</v>
      </c>
      <c r="L17" s="1">
        <v>20</v>
      </c>
      <c r="M17" s="1">
        <v>20</v>
      </c>
      <c r="N17" s="1">
        <v>0</v>
      </c>
      <c r="O17" s="1">
        <v>0</v>
      </c>
      <c r="P17" s="1">
        <v>0</v>
      </c>
    </row>
    <row r="18" spans="1:16" x14ac:dyDescent="0.2">
      <c r="A18" s="1" t="s">
        <v>134</v>
      </c>
      <c r="B18" s="1">
        <v>580</v>
      </c>
      <c r="C18" s="1">
        <v>350</v>
      </c>
      <c r="D18" s="1">
        <v>230</v>
      </c>
      <c r="E18" s="1">
        <v>580</v>
      </c>
      <c r="F18" s="1">
        <v>350</v>
      </c>
      <c r="G18" s="1">
        <v>230</v>
      </c>
      <c r="H18" s="1">
        <v>560</v>
      </c>
      <c r="I18" s="1">
        <v>330</v>
      </c>
      <c r="J18" s="1">
        <v>230</v>
      </c>
      <c r="K18" s="1">
        <v>20</v>
      </c>
      <c r="L18" s="1">
        <v>20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135</v>
      </c>
      <c r="B19" s="1">
        <v>510</v>
      </c>
      <c r="C19" s="1">
        <v>240</v>
      </c>
      <c r="D19" s="1">
        <v>270</v>
      </c>
      <c r="E19" s="1">
        <v>420</v>
      </c>
      <c r="F19" s="1">
        <v>230</v>
      </c>
      <c r="G19" s="1">
        <v>190</v>
      </c>
      <c r="H19" s="1">
        <v>370</v>
      </c>
      <c r="I19" s="1">
        <v>220</v>
      </c>
      <c r="J19" s="1">
        <v>150</v>
      </c>
      <c r="K19" s="1">
        <v>50</v>
      </c>
      <c r="L19" s="1">
        <v>10</v>
      </c>
      <c r="M19" s="1">
        <v>40</v>
      </c>
      <c r="N19" s="1">
        <v>90</v>
      </c>
      <c r="O19" s="1">
        <v>10</v>
      </c>
      <c r="P19" s="1">
        <v>80</v>
      </c>
    </row>
    <row r="20" spans="1:16" x14ac:dyDescent="0.2">
      <c r="A20" s="1" t="s">
        <v>136</v>
      </c>
      <c r="B20" s="1">
        <v>1490</v>
      </c>
      <c r="C20" s="1">
        <v>790</v>
      </c>
      <c r="D20" s="1">
        <v>700</v>
      </c>
      <c r="E20" s="1">
        <v>1480</v>
      </c>
      <c r="F20" s="1">
        <v>790</v>
      </c>
      <c r="G20" s="1">
        <v>690</v>
      </c>
      <c r="H20" s="1">
        <v>1260</v>
      </c>
      <c r="I20" s="1">
        <v>690</v>
      </c>
      <c r="J20" s="1">
        <v>570</v>
      </c>
      <c r="K20" s="1">
        <v>220</v>
      </c>
      <c r="L20" s="1">
        <v>100</v>
      </c>
      <c r="M20" s="1">
        <v>120</v>
      </c>
      <c r="N20" s="1">
        <v>10</v>
      </c>
      <c r="O20" s="1">
        <v>0</v>
      </c>
      <c r="P20" s="1">
        <v>10</v>
      </c>
    </row>
    <row r="21" spans="1:16" x14ac:dyDescent="0.2">
      <c r="A21" s="1" t="s">
        <v>137</v>
      </c>
      <c r="B21" s="1">
        <v>51190</v>
      </c>
      <c r="C21" s="1">
        <v>25380</v>
      </c>
      <c r="D21" s="1">
        <v>25810</v>
      </c>
      <c r="E21" s="1">
        <v>290</v>
      </c>
      <c r="F21" s="1">
        <v>170</v>
      </c>
      <c r="G21" s="1">
        <v>120</v>
      </c>
      <c r="H21" s="1">
        <v>70</v>
      </c>
      <c r="I21" s="1">
        <v>30</v>
      </c>
      <c r="J21" s="1">
        <v>40</v>
      </c>
      <c r="K21" s="1">
        <v>220</v>
      </c>
      <c r="L21" s="1">
        <v>140</v>
      </c>
      <c r="M21" s="1">
        <v>80</v>
      </c>
      <c r="N21" s="1">
        <v>50900</v>
      </c>
      <c r="O21" s="1">
        <v>25210</v>
      </c>
      <c r="P21" s="1">
        <v>25690</v>
      </c>
    </row>
    <row r="22" spans="1:16" x14ac:dyDescent="0.2">
      <c r="A22" s="1" t="s">
        <v>138</v>
      </c>
      <c r="B22" s="1">
        <v>29480</v>
      </c>
      <c r="C22" s="1">
        <v>18220</v>
      </c>
      <c r="D22" s="1">
        <v>11260</v>
      </c>
      <c r="E22" s="1">
        <v>260</v>
      </c>
      <c r="F22" s="1">
        <v>180</v>
      </c>
      <c r="G22" s="1">
        <v>80</v>
      </c>
      <c r="H22" s="1">
        <v>90</v>
      </c>
      <c r="I22" s="1">
        <v>60</v>
      </c>
      <c r="J22" s="1">
        <v>30</v>
      </c>
      <c r="K22" s="1">
        <v>170</v>
      </c>
      <c r="L22" s="1">
        <v>120</v>
      </c>
      <c r="M22" s="1">
        <v>50</v>
      </c>
      <c r="N22" s="1">
        <v>29220</v>
      </c>
      <c r="O22" s="1">
        <v>18040</v>
      </c>
      <c r="P22" s="1">
        <v>11180</v>
      </c>
    </row>
    <row r="23" spans="1:16" x14ac:dyDescent="0.2">
      <c r="A23" s="1" t="s">
        <v>139</v>
      </c>
      <c r="B23" s="1">
        <v>49720</v>
      </c>
      <c r="C23" s="1">
        <v>26860</v>
      </c>
      <c r="D23" s="1">
        <v>22860</v>
      </c>
      <c r="E23" s="1">
        <v>2710</v>
      </c>
      <c r="F23" s="1">
        <v>1450</v>
      </c>
      <c r="G23" s="1">
        <v>1260</v>
      </c>
      <c r="H23" s="1">
        <v>2340</v>
      </c>
      <c r="I23" s="1">
        <v>1280</v>
      </c>
      <c r="J23" s="1">
        <v>1060</v>
      </c>
      <c r="K23" s="1">
        <v>370</v>
      </c>
      <c r="L23" s="1">
        <v>170</v>
      </c>
      <c r="M23" s="1">
        <v>200</v>
      </c>
      <c r="N23" s="1">
        <v>47010</v>
      </c>
      <c r="O23" s="1">
        <v>25410</v>
      </c>
      <c r="P23" s="1">
        <v>21600</v>
      </c>
    </row>
    <row r="24" spans="1:16" x14ac:dyDescent="0.2">
      <c r="A24" s="1" t="s">
        <v>141</v>
      </c>
    </row>
    <row r="25" spans="1:16" x14ac:dyDescent="0.2">
      <c r="A25" s="1" t="s">
        <v>3</v>
      </c>
      <c r="B25" s="1">
        <v>132200</v>
      </c>
      <c r="C25" s="1">
        <v>71190</v>
      </c>
      <c r="D25" s="1">
        <v>61010</v>
      </c>
      <c r="E25" s="1">
        <v>4820</v>
      </c>
      <c r="F25" s="1">
        <v>2480</v>
      </c>
      <c r="G25" s="1">
        <v>2340</v>
      </c>
      <c r="H25" s="1">
        <v>3560</v>
      </c>
      <c r="I25" s="1">
        <v>1780</v>
      </c>
      <c r="J25" s="1">
        <v>1780</v>
      </c>
      <c r="K25" s="1">
        <v>1260</v>
      </c>
      <c r="L25" s="1">
        <v>700</v>
      </c>
      <c r="M25" s="1">
        <v>560</v>
      </c>
      <c r="N25" s="1">
        <v>127380</v>
      </c>
      <c r="O25" s="1">
        <v>68710</v>
      </c>
      <c r="P25" s="1">
        <v>58670</v>
      </c>
    </row>
    <row r="26" spans="1:16" x14ac:dyDescent="0.2">
      <c r="A26" s="1" t="s">
        <v>132</v>
      </c>
      <c r="B26" s="1">
        <v>2080</v>
      </c>
      <c r="C26" s="1">
        <v>960</v>
      </c>
      <c r="D26" s="1">
        <v>1120</v>
      </c>
      <c r="E26" s="1">
        <v>1740</v>
      </c>
      <c r="F26" s="1">
        <v>820</v>
      </c>
      <c r="G26" s="1">
        <v>920</v>
      </c>
      <c r="H26" s="1">
        <v>1110</v>
      </c>
      <c r="I26" s="1">
        <v>430</v>
      </c>
      <c r="J26" s="1">
        <v>680</v>
      </c>
      <c r="K26" s="1">
        <v>630</v>
      </c>
      <c r="L26" s="1">
        <v>390</v>
      </c>
      <c r="M26" s="1">
        <v>240</v>
      </c>
      <c r="N26" s="1">
        <v>340</v>
      </c>
      <c r="O26" s="1">
        <v>140</v>
      </c>
      <c r="P26" s="1">
        <v>200</v>
      </c>
    </row>
    <row r="27" spans="1:16" x14ac:dyDescent="0.2">
      <c r="A27" s="1" t="s">
        <v>133</v>
      </c>
      <c r="B27" s="1">
        <v>110</v>
      </c>
      <c r="C27" s="1">
        <v>50</v>
      </c>
      <c r="D27" s="1">
        <v>60</v>
      </c>
      <c r="E27" s="1">
        <v>110</v>
      </c>
      <c r="F27" s="1">
        <v>50</v>
      </c>
      <c r="G27" s="1">
        <v>60</v>
      </c>
      <c r="H27" s="1">
        <v>80</v>
      </c>
      <c r="I27" s="1">
        <v>40</v>
      </c>
      <c r="J27" s="1">
        <v>40</v>
      </c>
      <c r="K27" s="1">
        <v>30</v>
      </c>
      <c r="L27" s="1">
        <v>10</v>
      </c>
      <c r="M27" s="1">
        <v>20</v>
      </c>
      <c r="N27" s="1">
        <v>0</v>
      </c>
      <c r="O27" s="1">
        <v>0</v>
      </c>
      <c r="P27" s="1">
        <v>0</v>
      </c>
    </row>
    <row r="28" spans="1:16" x14ac:dyDescent="0.2">
      <c r="A28" s="1" t="s">
        <v>134</v>
      </c>
      <c r="B28" s="1">
        <v>620</v>
      </c>
      <c r="C28" s="1">
        <v>360</v>
      </c>
      <c r="D28" s="1">
        <v>260</v>
      </c>
      <c r="E28" s="1">
        <v>600</v>
      </c>
      <c r="F28" s="1">
        <v>360</v>
      </c>
      <c r="G28" s="1">
        <v>240</v>
      </c>
      <c r="H28" s="1">
        <v>570</v>
      </c>
      <c r="I28" s="1">
        <v>330</v>
      </c>
      <c r="J28" s="1">
        <v>240</v>
      </c>
      <c r="K28" s="1">
        <v>30</v>
      </c>
      <c r="L28" s="1">
        <v>30</v>
      </c>
      <c r="M28" s="1">
        <v>0</v>
      </c>
      <c r="N28" s="1">
        <v>20</v>
      </c>
      <c r="O28" s="1">
        <v>0</v>
      </c>
      <c r="P28" s="1">
        <v>20</v>
      </c>
    </row>
    <row r="29" spans="1:16" x14ac:dyDescent="0.2">
      <c r="A29" s="1" t="s">
        <v>135</v>
      </c>
      <c r="B29" s="1">
        <v>560</v>
      </c>
      <c r="C29" s="1">
        <v>300</v>
      </c>
      <c r="D29" s="1">
        <v>260</v>
      </c>
      <c r="E29" s="1">
        <v>430</v>
      </c>
      <c r="F29" s="1">
        <v>240</v>
      </c>
      <c r="G29" s="1">
        <v>190</v>
      </c>
      <c r="H29" s="1">
        <v>390</v>
      </c>
      <c r="I29" s="1">
        <v>230</v>
      </c>
      <c r="J29" s="1">
        <v>160</v>
      </c>
      <c r="K29" s="1">
        <v>40</v>
      </c>
      <c r="L29" s="1">
        <v>10</v>
      </c>
      <c r="M29" s="1">
        <v>30</v>
      </c>
      <c r="N29" s="1">
        <v>130</v>
      </c>
      <c r="O29" s="1">
        <v>60</v>
      </c>
      <c r="P29" s="1">
        <v>70</v>
      </c>
    </row>
    <row r="30" spans="1:16" x14ac:dyDescent="0.2">
      <c r="A30" s="1" t="s">
        <v>136</v>
      </c>
      <c r="B30" s="1">
        <v>1510</v>
      </c>
      <c r="C30" s="1">
        <v>810</v>
      </c>
      <c r="D30" s="1">
        <v>700</v>
      </c>
      <c r="E30" s="1">
        <v>1490</v>
      </c>
      <c r="F30" s="1">
        <v>800</v>
      </c>
      <c r="G30" s="1">
        <v>690</v>
      </c>
      <c r="H30" s="1">
        <v>1240</v>
      </c>
      <c r="I30" s="1">
        <v>690</v>
      </c>
      <c r="J30" s="1">
        <v>550</v>
      </c>
      <c r="K30" s="1">
        <v>250</v>
      </c>
      <c r="L30" s="1">
        <v>110</v>
      </c>
      <c r="M30" s="1">
        <v>140</v>
      </c>
      <c r="N30" s="1">
        <v>20</v>
      </c>
      <c r="O30" s="1">
        <v>10</v>
      </c>
      <c r="P30" s="1">
        <v>10</v>
      </c>
    </row>
    <row r="31" spans="1:16" x14ac:dyDescent="0.2">
      <c r="A31" s="1" t="s">
        <v>137</v>
      </c>
      <c r="B31" s="1">
        <v>54640</v>
      </c>
      <c r="C31" s="1">
        <v>27030</v>
      </c>
      <c r="D31" s="1">
        <v>27610</v>
      </c>
      <c r="E31" s="1">
        <v>250</v>
      </c>
      <c r="F31" s="1">
        <v>120</v>
      </c>
      <c r="G31" s="1">
        <v>130</v>
      </c>
      <c r="H31" s="1">
        <v>90</v>
      </c>
      <c r="I31" s="1">
        <v>50</v>
      </c>
      <c r="J31" s="1">
        <v>40</v>
      </c>
      <c r="K31" s="1">
        <v>160</v>
      </c>
      <c r="L31" s="1">
        <v>70</v>
      </c>
      <c r="M31" s="1">
        <v>90</v>
      </c>
      <c r="N31" s="1">
        <v>54390</v>
      </c>
      <c r="O31" s="1">
        <v>26910</v>
      </c>
      <c r="P31" s="1">
        <v>27480</v>
      </c>
    </row>
    <row r="32" spans="1:16" x14ac:dyDescent="0.2">
      <c r="A32" s="1" t="s">
        <v>138</v>
      </c>
      <c r="B32" s="1">
        <v>26230</v>
      </c>
      <c r="C32" s="1">
        <v>16480</v>
      </c>
      <c r="D32" s="1">
        <v>9750</v>
      </c>
      <c r="E32" s="1">
        <v>120</v>
      </c>
      <c r="F32" s="1">
        <v>80</v>
      </c>
      <c r="G32" s="1">
        <v>40</v>
      </c>
      <c r="H32" s="1">
        <v>0</v>
      </c>
      <c r="I32" s="1">
        <v>0</v>
      </c>
      <c r="J32" s="1">
        <v>0</v>
      </c>
      <c r="K32" s="1">
        <v>120</v>
      </c>
      <c r="L32" s="1">
        <v>80</v>
      </c>
      <c r="M32" s="1">
        <v>40</v>
      </c>
      <c r="N32" s="1">
        <v>26110</v>
      </c>
      <c r="O32" s="1">
        <v>16400</v>
      </c>
      <c r="P32" s="1">
        <v>9710</v>
      </c>
    </row>
    <row r="33" spans="1:16" x14ac:dyDescent="0.2">
      <c r="A33" s="1" t="s">
        <v>139</v>
      </c>
      <c r="B33" s="1">
        <v>49250</v>
      </c>
      <c r="C33" s="1">
        <v>26720</v>
      </c>
      <c r="D33" s="1">
        <v>22530</v>
      </c>
      <c r="E33" s="1">
        <v>2710</v>
      </c>
      <c r="F33" s="1">
        <v>1460</v>
      </c>
      <c r="G33" s="1">
        <v>1250</v>
      </c>
      <c r="H33" s="1">
        <v>2360</v>
      </c>
      <c r="I33" s="1">
        <v>1300</v>
      </c>
      <c r="J33" s="1">
        <v>1060</v>
      </c>
      <c r="K33" s="1">
        <v>350</v>
      </c>
      <c r="L33" s="1">
        <v>160</v>
      </c>
      <c r="M33" s="1">
        <v>190</v>
      </c>
      <c r="N33" s="1">
        <v>46540</v>
      </c>
      <c r="O33" s="1">
        <v>25260</v>
      </c>
      <c r="P33" s="1">
        <v>21280</v>
      </c>
    </row>
    <row r="34" spans="1:16" x14ac:dyDescent="0.2">
      <c r="A34" s="13" t="s">
        <v>351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</sheetData>
  <mergeCells count="6">
    <mergeCell ref="A34:P3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5B30-B7D3-4D3F-974F-C9D31D128815}">
  <dimension ref="A1:P30"/>
  <sheetViews>
    <sheetView view="pageBreakPreview" topLeftCell="A2" zoomScale="125" zoomScaleNormal="100" zoomScaleSheetLayoutView="125" workbookViewId="0">
      <selection activeCell="A24" sqref="A24:XFD24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340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142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143</v>
      </c>
      <c r="B6" s="1">
        <v>12420</v>
      </c>
      <c r="C6" s="1">
        <v>4520</v>
      </c>
      <c r="D6" s="1">
        <v>7900</v>
      </c>
      <c r="E6" s="1">
        <v>120</v>
      </c>
      <c r="F6" s="1">
        <v>80</v>
      </c>
      <c r="G6" s="1">
        <v>40</v>
      </c>
      <c r="H6" s="1">
        <v>60</v>
      </c>
      <c r="I6" s="1">
        <v>20</v>
      </c>
      <c r="J6" s="1">
        <v>40</v>
      </c>
      <c r="K6" s="1">
        <v>60</v>
      </c>
      <c r="L6" s="1">
        <v>60</v>
      </c>
      <c r="M6" s="1">
        <v>0</v>
      </c>
      <c r="N6" s="1">
        <v>12300</v>
      </c>
      <c r="O6" s="1">
        <v>4440</v>
      </c>
      <c r="P6" s="1">
        <v>7860</v>
      </c>
    </row>
    <row r="7" spans="1:16" x14ac:dyDescent="0.2">
      <c r="A7" s="1" t="s">
        <v>144</v>
      </c>
      <c r="B7" s="1">
        <v>4070</v>
      </c>
      <c r="C7" s="1">
        <v>1540</v>
      </c>
      <c r="D7" s="1">
        <v>2530</v>
      </c>
      <c r="E7" s="1">
        <v>30</v>
      </c>
      <c r="F7" s="1">
        <v>10</v>
      </c>
      <c r="G7" s="1">
        <v>20</v>
      </c>
      <c r="H7" s="1">
        <v>10</v>
      </c>
      <c r="I7" s="1">
        <v>0</v>
      </c>
      <c r="J7" s="1">
        <v>10</v>
      </c>
      <c r="K7" s="1">
        <v>20</v>
      </c>
      <c r="L7" s="1">
        <v>10</v>
      </c>
      <c r="M7" s="1">
        <v>10</v>
      </c>
      <c r="N7" s="1">
        <v>4040</v>
      </c>
      <c r="O7" s="1">
        <v>1530</v>
      </c>
      <c r="P7" s="1">
        <v>2510</v>
      </c>
    </row>
    <row r="8" spans="1:16" x14ac:dyDescent="0.2">
      <c r="A8" s="1" t="s">
        <v>145</v>
      </c>
      <c r="B8" s="1">
        <v>115850</v>
      </c>
      <c r="C8" s="1">
        <v>65210</v>
      </c>
      <c r="D8" s="1">
        <v>50640</v>
      </c>
      <c r="E8" s="1">
        <v>4670</v>
      </c>
      <c r="F8" s="1">
        <v>2390</v>
      </c>
      <c r="G8" s="1">
        <v>2280</v>
      </c>
      <c r="H8" s="1">
        <v>3490</v>
      </c>
      <c r="I8" s="1">
        <v>1760</v>
      </c>
      <c r="J8" s="1">
        <v>1730</v>
      </c>
      <c r="K8" s="1">
        <v>1180</v>
      </c>
      <c r="L8" s="1">
        <v>630</v>
      </c>
      <c r="M8" s="1">
        <v>550</v>
      </c>
      <c r="N8" s="1">
        <v>111180</v>
      </c>
      <c r="O8" s="1">
        <v>62820</v>
      </c>
      <c r="P8" s="1">
        <v>48360</v>
      </c>
    </row>
    <row r="9" spans="1:16" x14ac:dyDescent="0.2">
      <c r="A9" s="1" t="s">
        <v>146</v>
      </c>
    </row>
    <row r="10" spans="1:16" x14ac:dyDescent="0.2">
      <c r="A10" s="1" t="s">
        <v>3</v>
      </c>
      <c r="B10" s="1">
        <v>132340</v>
      </c>
      <c r="C10" s="1">
        <v>71270</v>
      </c>
      <c r="D10" s="1">
        <v>61070</v>
      </c>
      <c r="E10" s="1">
        <v>4820</v>
      </c>
      <c r="F10" s="1">
        <v>2480</v>
      </c>
      <c r="G10" s="1">
        <v>2340</v>
      </c>
      <c r="H10" s="1">
        <v>3560</v>
      </c>
      <c r="I10" s="1">
        <v>1780</v>
      </c>
      <c r="J10" s="1">
        <v>1780</v>
      </c>
      <c r="K10" s="1">
        <v>1260</v>
      </c>
      <c r="L10" s="1">
        <v>700</v>
      </c>
      <c r="M10" s="1">
        <v>560</v>
      </c>
      <c r="N10" s="1">
        <v>127520</v>
      </c>
      <c r="O10" s="1">
        <v>68790</v>
      </c>
      <c r="P10" s="1">
        <v>58730</v>
      </c>
    </row>
    <row r="11" spans="1:16" x14ac:dyDescent="0.2">
      <c r="A11" s="1" t="s">
        <v>147</v>
      </c>
      <c r="B11" s="1">
        <v>14070</v>
      </c>
      <c r="C11" s="1">
        <v>7250</v>
      </c>
      <c r="D11" s="1">
        <v>6820</v>
      </c>
      <c r="E11" s="1">
        <v>740</v>
      </c>
      <c r="F11" s="1">
        <v>400</v>
      </c>
      <c r="G11" s="1">
        <v>340</v>
      </c>
      <c r="H11" s="1">
        <v>200</v>
      </c>
      <c r="I11" s="1">
        <v>110</v>
      </c>
      <c r="J11" s="1">
        <v>90</v>
      </c>
      <c r="K11" s="1">
        <v>540</v>
      </c>
      <c r="L11" s="1">
        <v>290</v>
      </c>
      <c r="M11" s="1">
        <v>250</v>
      </c>
      <c r="N11" s="1">
        <v>13330</v>
      </c>
      <c r="O11" s="1">
        <v>6850</v>
      </c>
      <c r="P11" s="1">
        <v>6480</v>
      </c>
    </row>
    <row r="12" spans="1:16" x14ac:dyDescent="0.2">
      <c r="A12" s="1" t="s">
        <v>148</v>
      </c>
      <c r="B12" s="1">
        <v>54910</v>
      </c>
      <c r="C12" s="1">
        <v>28100</v>
      </c>
      <c r="D12" s="1">
        <v>26810</v>
      </c>
      <c r="E12" s="1">
        <v>990</v>
      </c>
      <c r="F12" s="1">
        <v>460</v>
      </c>
      <c r="G12" s="1">
        <v>530</v>
      </c>
      <c r="H12" s="1">
        <v>700</v>
      </c>
      <c r="I12" s="1">
        <v>320</v>
      </c>
      <c r="J12" s="1">
        <v>380</v>
      </c>
      <c r="K12" s="1">
        <v>290</v>
      </c>
      <c r="L12" s="1">
        <v>140</v>
      </c>
      <c r="M12" s="1">
        <v>150</v>
      </c>
      <c r="N12" s="1">
        <v>53920</v>
      </c>
      <c r="O12" s="1">
        <v>27640</v>
      </c>
      <c r="P12" s="1">
        <v>26280</v>
      </c>
    </row>
    <row r="13" spans="1:16" x14ac:dyDescent="0.2">
      <c r="A13" s="1" t="s">
        <v>145</v>
      </c>
      <c r="B13" s="1">
        <v>63360</v>
      </c>
      <c r="C13" s="1">
        <v>35920</v>
      </c>
      <c r="D13" s="1">
        <v>27440</v>
      </c>
      <c r="E13" s="1">
        <v>3090</v>
      </c>
      <c r="F13" s="1">
        <v>1620</v>
      </c>
      <c r="G13" s="1">
        <v>1470</v>
      </c>
      <c r="H13" s="1">
        <v>2660</v>
      </c>
      <c r="I13" s="1">
        <v>1350</v>
      </c>
      <c r="J13" s="1">
        <v>1310</v>
      </c>
      <c r="K13" s="1">
        <v>430</v>
      </c>
      <c r="L13" s="1">
        <v>270</v>
      </c>
      <c r="M13" s="1">
        <v>160</v>
      </c>
      <c r="N13" s="1">
        <v>60270</v>
      </c>
      <c r="O13" s="1">
        <v>34300</v>
      </c>
      <c r="P13" s="1">
        <v>25970</v>
      </c>
    </row>
    <row r="14" spans="1:16" x14ac:dyDescent="0.2">
      <c r="A14" s="1" t="s">
        <v>149</v>
      </c>
    </row>
    <row r="15" spans="1:16" x14ac:dyDescent="0.2">
      <c r="A15" s="1" t="s">
        <v>3</v>
      </c>
      <c r="B15" s="1">
        <v>132340</v>
      </c>
      <c r="C15" s="1">
        <v>71270</v>
      </c>
      <c r="D15" s="1">
        <v>61070</v>
      </c>
      <c r="E15" s="1">
        <v>4820</v>
      </c>
      <c r="F15" s="1">
        <v>2480</v>
      </c>
      <c r="G15" s="1">
        <v>2340</v>
      </c>
      <c r="H15" s="1">
        <v>3560</v>
      </c>
      <c r="I15" s="1">
        <v>1780</v>
      </c>
      <c r="J15" s="1">
        <v>1780</v>
      </c>
      <c r="K15" s="1">
        <v>1260</v>
      </c>
      <c r="L15" s="1">
        <v>700</v>
      </c>
      <c r="M15" s="1">
        <v>560</v>
      </c>
      <c r="N15" s="1">
        <v>127520</v>
      </c>
      <c r="O15" s="1">
        <v>68790</v>
      </c>
      <c r="P15" s="1">
        <v>58730</v>
      </c>
    </row>
    <row r="16" spans="1:16" x14ac:dyDescent="0.2">
      <c r="A16" s="1" t="s">
        <v>150</v>
      </c>
      <c r="B16" s="1">
        <v>54910</v>
      </c>
      <c r="C16" s="1">
        <v>28100</v>
      </c>
      <c r="D16" s="1">
        <v>26810</v>
      </c>
      <c r="E16" s="1">
        <v>990</v>
      </c>
      <c r="F16" s="1">
        <v>460</v>
      </c>
      <c r="G16" s="1">
        <v>530</v>
      </c>
      <c r="H16" s="1">
        <v>700</v>
      </c>
      <c r="I16" s="1">
        <v>320</v>
      </c>
      <c r="J16" s="1">
        <v>380</v>
      </c>
      <c r="K16" s="1">
        <v>290</v>
      </c>
      <c r="L16" s="1">
        <v>140</v>
      </c>
      <c r="M16" s="1">
        <v>150</v>
      </c>
      <c r="N16" s="1">
        <v>53920</v>
      </c>
      <c r="O16" s="1">
        <v>27640</v>
      </c>
      <c r="P16" s="1">
        <v>26280</v>
      </c>
    </row>
    <row r="17" spans="1:16" x14ac:dyDescent="0.2">
      <c r="A17" s="1" t="s">
        <v>151</v>
      </c>
      <c r="B17" s="1">
        <v>9750</v>
      </c>
      <c r="C17" s="1">
        <v>5030</v>
      </c>
      <c r="D17" s="1">
        <v>4720</v>
      </c>
      <c r="E17" s="1">
        <v>180</v>
      </c>
      <c r="F17" s="1">
        <v>100</v>
      </c>
      <c r="G17" s="1">
        <v>80</v>
      </c>
      <c r="H17" s="1">
        <v>130</v>
      </c>
      <c r="I17" s="1">
        <v>70</v>
      </c>
      <c r="J17" s="1">
        <v>60</v>
      </c>
      <c r="K17" s="1">
        <v>50</v>
      </c>
      <c r="L17" s="1">
        <v>30</v>
      </c>
      <c r="M17" s="1">
        <v>20</v>
      </c>
      <c r="N17" s="1">
        <v>9570</v>
      </c>
      <c r="O17" s="1">
        <v>4930</v>
      </c>
      <c r="P17" s="1">
        <v>4640</v>
      </c>
    </row>
    <row r="18" spans="1:16" x14ac:dyDescent="0.2">
      <c r="A18" s="1" t="s">
        <v>152</v>
      </c>
      <c r="B18" s="1">
        <v>15320</v>
      </c>
      <c r="C18" s="1">
        <v>7660</v>
      </c>
      <c r="D18" s="1">
        <v>7660</v>
      </c>
      <c r="E18" s="1">
        <v>640</v>
      </c>
      <c r="F18" s="1">
        <v>330</v>
      </c>
      <c r="G18" s="1">
        <v>310</v>
      </c>
      <c r="H18" s="1">
        <v>440</v>
      </c>
      <c r="I18" s="1">
        <v>200</v>
      </c>
      <c r="J18" s="1">
        <v>240</v>
      </c>
      <c r="K18" s="1">
        <v>200</v>
      </c>
      <c r="L18" s="1">
        <v>130</v>
      </c>
      <c r="M18" s="1">
        <v>70</v>
      </c>
      <c r="N18" s="1">
        <v>14680</v>
      </c>
      <c r="O18" s="1">
        <v>7330</v>
      </c>
      <c r="P18" s="1">
        <v>7350</v>
      </c>
    </row>
    <row r="19" spans="1:16" x14ac:dyDescent="0.2">
      <c r="A19" s="1" t="s">
        <v>153</v>
      </c>
      <c r="B19" s="1">
        <v>38290</v>
      </c>
      <c r="C19" s="1">
        <v>23230</v>
      </c>
      <c r="D19" s="1">
        <v>15060</v>
      </c>
      <c r="E19" s="1">
        <v>2270</v>
      </c>
      <c r="F19" s="1">
        <v>1190</v>
      </c>
      <c r="G19" s="1">
        <v>1080</v>
      </c>
      <c r="H19" s="1">
        <v>2090</v>
      </c>
      <c r="I19" s="1">
        <v>1080</v>
      </c>
      <c r="J19" s="1">
        <v>1010</v>
      </c>
      <c r="K19" s="1">
        <v>180</v>
      </c>
      <c r="L19" s="1">
        <v>110</v>
      </c>
      <c r="M19" s="1">
        <v>70</v>
      </c>
      <c r="N19" s="1">
        <v>36020</v>
      </c>
      <c r="O19" s="1">
        <v>22040</v>
      </c>
      <c r="P19" s="1">
        <v>13980</v>
      </c>
    </row>
    <row r="20" spans="1:16" x14ac:dyDescent="0.2">
      <c r="A20" s="1" t="s">
        <v>111</v>
      </c>
      <c r="B20" s="1">
        <v>14070</v>
      </c>
      <c r="C20" s="1">
        <v>7250</v>
      </c>
      <c r="D20" s="1">
        <v>6820</v>
      </c>
      <c r="E20" s="1">
        <v>740</v>
      </c>
      <c r="F20" s="1">
        <v>400</v>
      </c>
      <c r="G20" s="1">
        <v>340</v>
      </c>
      <c r="H20" s="1">
        <v>200</v>
      </c>
      <c r="I20" s="1">
        <v>110</v>
      </c>
      <c r="J20" s="1">
        <v>90</v>
      </c>
      <c r="K20" s="1">
        <v>540</v>
      </c>
      <c r="L20" s="1">
        <v>290</v>
      </c>
      <c r="M20" s="1">
        <v>250</v>
      </c>
      <c r="N20" s="1">
        <v>13330</v>
      </c>
      <c r="O20" s="1">
        <v>6850</v>
      </c>
      <c r="P20" s="1">
        <v>6480</v>
      </c>
    </row>
    <row r="21" spans="1:16" x14ac:dyDescent="0.2">
      <c r="A21" s="1" t="s">
        <v>154</v>
      </c>
    </row>
    <row r="22" spans="1:16" x14ac:dyDescent="0.2">
      <c r="A22" s="1" t="s">
        <v>3</v>
      </c>
      <c r="B22" s="1">
        <v>63360</v>
      </c>
      <c r="C22" s="1">
        <v>35920</v>
      </c>
      <c r="D22" s="1">
        <v>27440</v>
      </c>
      <c r="E22" s="1">
        <v>3090</v>
      </c>
      <c r="F22" s="1">
        <v>1620</v>
      </c>
      <c r="G22" s="1">
        <v>1470</v>
      </c>
      <c r="H22" s="1">
        <v>2660</v>
      </c>
      <c r="I22" s="1">
        <v>1350</v>
      </c>
      <c r="J22" s="1">
        <v>1310</v>
      </c>
      <c r="K22" s="1">
        <v>430</v>
      </c>
      <c r="L22" s="1">
        <v>270</v>
      </c>
      <c r="M22" s="1">
        <v>160</v>
      </c>
      <c r="N22" s="1">
        <v>60270</v>
      </c>
      <c r="O22" s="1">
        <v>34300</v>
      </c>
      <c r="P22" s="1">
        <v>25970</v>
      </c>
    </row>
    <row r="23" spans="1:16" x14ac:dyDescent="0.2">
      <c r="A23" s="1" t="s">
        <v>132</v>
      </c>
      <c r="B23" s="1">
        <v>350</v>
      </c>
      <c r="C23" s="1">
        <v>160</v>
      </c>
      <c r="D23" s="1">
        <v>190</v>
      </c>
      <c r="E23" s="1">
        <v>280</v>
      </c>
      <c r="F23" s="1">
        <v>130</v>
      </c>
      <c r="G23" s="1">
        <v>150</v>
      </c>
      <c r="H23" s="1">
        <v>270</v>
      </c>
      <c r="I23" s="1">
        <v>120</v>
      </c>
      <c r="J23" s="1">
        <v>150</v>
      </c>
      <c r="K23" s="1">
        <v>10</v>
      </c>
      <c r="L23" s="1">
        <v>10</v>
      </c>
      <c r="M23" s="1">
        <v>0</v>
      </c>
      <c r="N23" s="1">
        <v>70</v>
      </c>
      <c r="O23" s="1">
        <v>30</v>
      </c>
      <c r="P23" s="1">
        <v>40</v>
      </c>
    </row>
    <row r="24" spans="1:16" x14ac:dyDescent="0.2">
      <c r="A24" s="1" t="s">
        <v>134</v>
      </c>
      <c r="B24" s="1">
        <v>450</v>
      </c>
      <c r="C24" s="1">
        <v>270</v>
      </c>
      <c r="D24" s="1">
        <v>180</v>
      </c>
      <c r="E24" s="1">
        <v>450</v>
      </c>
      <c r="F24" s="1">
        <v>270</v>
      </c>
      <c r="G24" s="1">
        <v>180</v>
      </c>
      <c r="H24" s="1">
        <v>450</v>
      </c>
      <c r="I24" s="1">
        <v>270</v>
      </c>
      <c r="J24" s="1">
        <v>180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135</v>
      </c>
      <c r="B25" s="1">
        <v>300</v>
      </c>
      <c r="C25" s="1">
        <v>170</v>
      </c>
      <c r="D25" s="1">
        <v>130</v>
      </c>
      <c r="E25" s="1">
        <v>290</v>
      </c>
      <c r="F25" s="1">
        <v>160</v>
      </c>
      <c r="G25" s="1">
        <v>130</v>
      </c>
      <c r="H25" s="1">
        <v>280</v>
      </c>
      <c r="I25" s="1">
        <v>150</v>
      </c>
      <c r="J25" s="1">
        <v>130</v>
      </c>
      <c r="K25" s="1">
        <v>10</v>
      </c>
      <c r="L25" s="1">
        <v>10</v>
      </c>
      <c r="M25" s="1">
        <v>0</v>
      </c>
      <c r="N25" s="1">
        <v>10</v>
      </c>
      <c r="O25" s="1">
        <v>10</v>
      </c>
      <c r="P25" s="1">
        <v>0</v>
      </c>
    </row>
    <row r="26" spans="1:16" x14ac:dyDescent="0.2">
      <c r="A26" s="1" t="s">
        <v>136</v>
      </c>
      <c r="B26" s="1">
        <v>940</v>
      </c>
      <c r="C26" s="1">
        <v>480</v>
      </c>
      <c r="D26" s="1">
        <v>460</v>
      </c>
      <c r="E26" s="1">
        <v>900</v>
      </c>
      <c r="F26" s="1">
        <v>450</v>
      </c>
      <c r="G26" s="1">
        <v>450</v>
      </c>
      <c r="H26" s="1">
        <v>900</v>
      </c>
      <c r="I26" s="1">
        <v>450</v>
      </c>
      <c r="J26" s="1">
        <v>450</v>
      </c>
      <c r="K26" s="1">
        <v>0</v>
      </c>
      <c r="L26" s="1">
        <v>0</v>
      </c>
      <c r="M26" s="1">
        <v>0</v>
      </c>
      <c r="N26" s="1">
        <v>40</v>
      </c>
      <c r="O26" s="1">
        <v>30</v>
      </c>
      <c r="P26" s="1">
        <v>10</v>
      </c>
    </row>
    <row r="27" spans="1:16" x14ac:dyDescent="0.2">
      <c r="A27" s="1" t="s">
        <v>137</v>
      </c>
      <c r="B27" s="1">
        <v>25560</v>
      </c>
      <c r="C27" s="1">
        <v>12960</v>
      </c>
      <c r="D27" s="1">
        <v>12600</v>
      </c>
      <c r="E27" s="1">
        <v>990</v>
      </c>
      <c r="F27" s="1">
        <v>520</v>
      </c>
      <c r="G27" s="1">
        <v>470</v>
      </c>
      <c r="H27" s="1">
        <v>680</v>
      </c>
      <c r="I27" s="1">
        <v>330</v>
      </c>
      <c r="J27" s="1">
        <v>350</v>
      </c>
      <c r="K27" s="1">
        <v>310</v>
      </c>
      <c r="L27" s="1">
        <v>190</v>
      </c>
      <c r="M27" s="1">
        <v>120</v>
      </c>
      <c r="N27" s="1">
        <v>24570</v>
      </c>
      <c r="O27" s="1">
        <v>12440</v>
      </c>
      <c r="P27" s="1">
        <v>12130</v>
      </c>
    </row>
    <row r="28" spans="1:16" x14ac:dyDescent="0.2">
      <c r="A28" s="1" t="s">
        <v>138</v>
      </c>
      <c r="B28" s="1">
        <v>22670</v>
      </c>
      <c r="C28" s="1">
        <v>13880</v>
      </c>
      <c r="D28" s="1">
        <v>8790</v>
      </c>
      <c r="E28" s="1">
        <v>130</v>
      </c>
      <c r="F28" s="1">
        <v>90</v>
      </c>
      <c r="G28" s="1">
        <v>40</v>
      </c>
      <c r="H28" s="1">
        <v>60</v>
      </c>
      <c r="I28" s="1">
        <v>30</v>
      </c>
      <c r="J28" s="1">
        <v>30</v>
      </c>
      <c r="K28" s="1">
        <v>70</v>
      </c>
      <c r="L28" s="1">
        <v>60</v>
      </c>
      <c r="M28" s="1">
        <v>10</v>
      </c>
      <c r="N28" s="1">
        <v>22540</v>
      </c>
      <c r="O28" s="1">
        <v>13790</v>
      </c>
      <c r="P28" s="1">
        <v>8750</v>
      </c>
    </row>
    <row r="29" spans="1:16" x14ac:dyDescent="0.2">
      <c r="A29" s="1" t="s">
        <v>139</v>
      </c>
      <c r="B29" s="1">
        <v>14780</v>
      </c>
      <c r="C29" s="1">
        <v>8920</v>
      </c>
      <c r="D29" s="1">
        <v>5860</v>
      </c>
      <c r="E29" s="1">
        <v>1690</v>
      </c>
      <c r="F29" s="1">
        <v>880</v>
      </c>
      <c r="G29" s="1">
        <v>810</v>
      </c>
      <c r="H29" s="1">
        <v>1650</v>
      </c>
      <c r="I29" s="1">
        <v>870</v>
      </c>
      <c r="J29" s="1">
        <v>780</v>
      </c>
      <c r="K29" s="1">
        <v>40</v>
      </c>
      <c r="L29" s="1">
        <v>10</v>
      </c>
      <c r="M29" s="1">
        <v>30</v>
      </c>
      <c r="N29" s="1">
        <v>13090</v>
      </c>
      <c r="O29" s="1">
        <v>8040</v>
      </c>
      <c r="P29" s="1">
        <v>5050</v>
      </c>
    </row>
    <row r="30" spans="1:16" x14ac:dyDescent="0.2">
      <c r="A30" s="13" t="s">
        <v>351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</sheetData>
  <mergeCells count="6">
    <mergeCell ref="A30:P3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A2A4-CE0D-474A-8BA8-B035B4998784}">
  <dimension ref="A1:P29"/>
  <sheetViews>
    <sheetView view="pageBreakPreview" zoomScale="125" zoomScaleNormal="100" zoomScaleSheetLayoutView="125" workbookViewId="0">
      <selection activeCell="A29" sqref="A29:XFD29"/>
    </sheetView>
  </sheetViews>
  <sheetFormatPr defaultRowHeight="9.6" x14ac:dyDescent="0.2"/>
  <cols>
    <col min="1" max="1" width="12.6640625" style="1" customWidth="1"/>
    <col min="2" max="4" width="5.44140625" style="1" customWidth="1"/>
    <col min="5" max="13" width="4.77734375" style="1" customWidth="1"/>
    <col min="14" max="16" width="5.44140625" style="1" customWidth="1"/>
    <col min="17" max="16384" width="8.88671875" style="1"/>
  </cols>
  <sheetData>
    <row r="1" spans="1:16" x14ac:dyDescent="0.2">
      <c r="A1" s="1" t="s">
        <v>341</v>
      </c>
    </row>
    <row r="2" spans="1:16" x14ac:dyDescent="0.2">
      <c r="A2" s="4"/>
      <c r="B2" s="11" t="s">
        <v>3</v>
      </c>
      <c r="C2" s="11"/>
      <c r="D2" s="11"/>
      <c r="E2" s="11" t="s">
        <v>17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  <c r="N2" s="11" t="s">
        <v>16</v>
      </c>
      <c r="O2" s="11"/>
      <c r="P2" s="12"/>
    </row>
    <row r="3" spans="1:16" x14ac:dyDescent="0.2">
      <c r="A3" s="5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3" t="s">
        <v>5</v>
      </c>
    </row>
    <row r="4" spans="1:16" x14ac:dyDescent="0.2">
      <c r="A4" s="1" t="s">
        <v>155</v>
      </c>
    </row>
    <row r="5" spans="1:16" x14ac:dyDescent="0.2">
      <c r="A5" s="1" t="s">
        <v>3</v>
      </c>
      <c r="B5" s="1">
        <v>132340</v>
      </c>
      <c r="C5" s="1">
        <v>71270</v>
      </c>
      <c r="D5" s="1">
        <v>61070</v>
      </c>
      <c r="E5" s="1">
        <v>4820</v>
      </c>
      <c r="F5" s="1">
        <v>2480</v>
      </c>
      <c r="G5" s="1">
        <v>2340</v>
      </c>
      <c r="H5" s="1">
        <v>3560</v>
      </c>
      <c r="I5" s="1">
        <v>1780</v>
      </c>
      <c r="J5" s="1">
        <v>1780</v>
      </c>
      <c r="K5" s="1">
        <v>1260</v>
      </c>
      <c r="L5" s="1">
        <v>700</v>
      </c>
      <c r="M5" s="1">
        <v>560</v>
      </c>
      <c r="N5" s="1">
        <v>127520</v>
      </c>
      <c r="O5" s="1">
        <v>68790</v>
      </c>
      <c r="P5" s="1">
        <v>58730</v>
      </c>
    </row>
    <row r="6" spans="1:16" x14ac:dyDescent="0.2">
      <c r="A6" s="1" t="s">
        <v>156</v>
      </c>
      <c r="B6" s="1">
        <v>115410</v>
      </c>
      <c r="C6" s="1">
        <v>62490</v>
      </c>
      <c r="D6" s="1">
        <v>52920</v>
      </c>
      <c r="E6" s="1">
        <v>3850</v>
      </c>
      <c r="F6" s="1">
        <v>1980</v>
      </c>
      <c r="G6" s="1">
        <v>1870</v>
      </c>
      <c r="H6" s="1">
        <v>3190</v>
      </c>
      <c r="I6" s="1">
        <v>1610</v>
      </c>
      <c r="J6" s="1">
        <v>1580</v>
      </c>
      <c r="K6" s="1">
        <v>660</v>
      </c>
      <c r="L6" s="1">
        <v>370</v>
      </c>
      <c r="M6" s="1">
        <v>290</v>
      </c>
      <c r="N6" s="1">
        <v>111560</v>
      </c>
      <c r="O6" s="1">
        <v>60510</v>
      </c>
      <c r="P6" s="1">
        <v>51050</v>
      </c>
    </row>
    <row r="7" spans="1:16" x14ac:dyDescent="0.2">
      <c r="A7" s="1" t="s">
        <v>157</v>
      </c>
      <c r="B7" s="1">
        <v>2860</v>
      </c>
      <c r="C7" s="1">
        <v>1530</v>
      </c>
      <c r="D7" s="1">
        <v>1330</v>
      </c>
      <c r="E7" s="1">
        <v>230</v>
      </c>
      <c r="F7" s="1">
        <v>100</v>
      </c>
      <c r="G7" s="1">
        <v>130</v>
      </c>
      <c r="H7" s="1">
        <v>170</v>
      </c>
      <c r="I7" s="1">
        <v>60</v>
      </c>
      <c r="J7" s="1">
        <v>110</v>
      </c>
      <c r="K7" s="1">
        <v>60</v>
      </c>
      <c r="L7" s="1">
        <v>40</v>
      </c>
      <c r="M7" s="1">
        <v>20</v>
      </c>
      <c r="N7" s="1">
        <v>2630</v>
      </c>
      <c r="O7" s="1">
        <v>1430</v>
      </c>
      <c r="P7" s="1">
        <v>1200</v>
      </c>
    </row>
    <row r="8" spans="1:16" x14ac:dyDescent="0.2">
      <c r="A8" s="1" t="s">
        <v>111</v>
      </c>
      <c r="B8" s="1">
        <v>14070</v>
      </c>
      <c r="C8" s="1">
        <v>7250</v>
      </c>
      <c r="D8" s="1">
        <v>6820</v>
      </c>
      <c r="E8" s="1">
        <v>740</v>
      </c>
      <c r="F8" s="1">
        <v>400</v>
      </c>
      <c r="G8" s="1">
        <v>340</v>
      </c>
      <c r="H8" s="1">
        <v>200</v>
      </c>
      <c r="I8" s="1">
        <v>110</v>
      </c>
      <c r="J8" s="1">
        <v>90</v>
      </c>
      <c r="K8" s="1">
        <v>540</v>
      </c>
      <c r="L8" s="1">
        <v>290</v>
      </c>
      <c r="M8" s="1">
        <v>250</v>
      </c>
      <c r="N8" s="1">
        <v>13330</v>
      </c>
      <c r="O8" s="1">
        <v>6850</v>
      </c>
      <c r="P8" s="1">
        <v>6480</v>
      </c>
    </row>
    <row r="9" spans="1:16" x14ac:dyDescent="0.2">
      <c r="A9" s="1" t="s">
        <v>158</v>
      </c>
    </row>
    <row r="10" spans="1:16" x14ac:dyDescent="0.2">
      <c r="A10" s="1" t="s">
        <v>3</v>
      </c>
      <c r="B10" s="1">
        <v>118270</v>
      </c>
      <c r="C10" s="1">
        <v>64020</v>
      </c>
      <c r="D10" s="1">
        <v>54250</v>
      </c>
      <c r="E10" s="1">
        <v>4080</v>
      </c>
      <c r="F10" s="1">
        <v>2080</v>
      </c>
      <c r="G10" s="1">
        <v>2000</v>
      </c>
      <c r="H10" s="1">
        <v>3360</v>
      </c>
      <c r="I10" s="1">
        <v>1670</v>
      </c>
      <c r="J10" s="1">
        <v>1690</v>
      </c>
      <c r="K10" s="1">
        <v>720</v>
      </c>
      <c r="L10" s="1">
        <v>410</v>
      </c>
      <c r="M10" s="1">
        <v>310</v>
      </c>
      <c r="N10" s="1">
        <v>114190</v>
      </c>
      <c r="O10" s="1">
        <v>61940</v>
      </c>
      <c r="P10" s="1">
        <v>52250</v>
      </c>
    </row>
    <row r="11" spans="1:16" x14ac:dyDescent="0.2">
      <c r="A11" s="1" t="s">
        <v>159</v>
      </c>
      <c r="B11" s="1">
        <v>73940</v>
      </c>
      <c r="C11" s="1">
        <v>38580</v>
      </c>
      <c r="D11" s="1">
        <v>35360</v>
      </c>
      <c r="E11" s="1">
        <v>3390</v>
      </c>
      <c r="F11" s="1">
        <v>1710</v>
      </c>
      <c r="G11" s="1">
        <v>1680</v>
      </c>
      <c r="H11" s="1">
        <v>3080</v>
      </c>
      <c r="I11" s="1">
        <v>1550</v>
      </c>
      <c r="J11" s="1">
        <v>1530</v>
      </c>
      <c r="K11" s="1">
        <v>310</v>
      </c>
      <c r="L11" s="1">
        <v>160</v>
      </c>
      <c r="M11" s="1">
        <v>150</v>
      </c>
      <c r="N11" s="1">
        <v>70550</v>
      </c>
      <c r="O11" s="1">
        <v>36870</v>
      </c>
      <c r="P11" s="1">
        <v>33680</v>
      </c>
    </row>
    <row r="12" spans="1:16" x14ac:dyDescent="0.2">
      <c r="A12" s="1" t="s">
        <v>160</v>
      </c>
      <c r="B12" s="1">
        <v>44330</v>
      </c>
      <c r="C12" s="1">
        <v>25440</v>
      </c>
      <c r="D12" s="1">
        <v>18890</v>
      </c>
      <c r="E12" s="1">
        <v>690</v>
      </c>
      <c r="F12" s="1">
        <v>370</v>
      </c>
      <c r="G12" s="1">
        <v>320</v>
      </c>
      <c r="H12" s="1">
        <v>280</v>
      </c>
      <c r="I12" s="1">
        <v>120</v>
      </c>
      <c r="J12" s="1">
        <v>160</v>
      </c>
      <c r="K12" s="1">
        <v>410</v>
      </c>
      <c r="L12" s="1">
        <v>250</v>
      </c>
      <c r="M12" s="1">
        <v>160</v>
      </c>
      <c r="N12" s="1">
        <v>43640</v>
      </c>
      <c r="O12" s="1">
        <v>25070</v>
      </c>
      <c r="P12" s="1">
        <v>18570</v>
      </c>
    </row>
    <row r="13" spans="1:16" x14ac:dyDescent="0.2">
      <c r="A13" s="1" t="s">
        <v>161</v>
      </c>
    </row>
    <row r="14" spans="1:16" x14ac:dyDescent="0.2">
      <c r="A14" s="1" t="s">
        <v>3</v>
      </c>
      <c r="B14" s="1">
        <v>73940</v>
      </c>
      <c r="C14" s="1">
        <v>38580</v>
      </c>
      <c r="D14" s="1">
        <v>35360</v>
      </c>
      <c r="E14" s="1">
        <v>3390</v>
      </c>
      <c r="F14" s="1">
        <v>1710</v>
      </c>
      <c r="G14" s="1">
        <v>1680</v>
      </c>
      <c r="H14" s="1">
        <v>3080</v>
      </c>
      <c r="I14" s="1">
        <v>1550</v>
      </c>
      <c r="J14" s="1">
        <v>1530</v>
      </c>
      <c r="K14" s="1">
        <v>310</v>
      </c>
      <c r="L14" s="1">
        <v>160</v>
      </c>
      <c r="M14" s="1">
        <v>150</v>
      </c>
      <c r="N14" s="1">
        <v>70550</v>
      </c>
      <c r="O14" s="1">
        <v>36870</v>
      </c>
      <c r="P14" s="1">
        <v>33680</v>
      </c>
    </row>
    <row r="15" spans="1:16" x14ac:dyDescent="0.2">
      <c r="A15" s="1" t="s">
        <v>59</v>
      </c>
      <c r="B15" s="1">
        <v>1120</v>
      </c>
      <c r="C15" s="1">
        <v>430</v>
      </c>
      <c r="D15" s="1">
        <v>690</v>
      </c>
      <c r="E15" s="1">
        <v>980</v>
      </c>
      <c r="F15" s="1">
        <v>400</v>
      </c>
      <c r="G15" s="1">
        <v>580</v>
      </c>
      <c r="H15" s="1">
        <v>880</v>
      </c>
      <c r="I15" s="1">
        <v>330</v>
      </c>
      <c r="J15" s="1">
        <v>550</v>
      </c>
      <c r="K15" s="1">
        <v>100</v>
      </c>
      <c r="L15" s="1">
        <v>70</v>
      </c>
      <c r="M15" s="1">
        <v>30</v>
      </c>
      <c r="N15" s="1">
        <v>140</v>
      </c>
      <c r="O15" s="1">
        <v>30</v>
      </c>
      <c r="P15" s="1">
        <v>110</v>
      </c>
    </row>
    <row r="16" spans="1:16" x14ac:dyDescent="0.2">
      <c r="A16" s="1" t="s">
        <v>61</v>
      </c>
      <c r="B16" s="1">
        <v>430</v>
      </c>
      <c r="C16" s="1">
        <v>270</v>
      </c>
      <c r="D16" s="1">
        <v>160</v>
      </c>
      <c r="E16" s="1">
        <v>430</v>
      </c>
      <c r="F16" s="1">
        <v>270</v>
      </c>
      <c r="G16" s="1">
        <v>160</v>
      </c>
      <c r="H16" s="1">
        <v>430</v>
      </c>
      <c r="I16" s="1">
        <v>270</v>
      </c>
      <c r="J16" s="1">
        <v>160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60</v>
      </c>
      <c r="B17" s="1">
        <v>1220</v>
      </c>
      <c r="C17" s="1">
        <v>650</v>
      </c>
      <c r="D17" s="1">
        <v>570</v>
      </c>
      <c r="E17" s="1">
        <v>1210</v>
      </c>
      <c r="F17" s="1">
        <v>650</v>
      </c>
      <c r="G17" s="1">
        <v>560</v>
      </c>
      <c r="H17" s="1">
        <v>1150</v>
      </c>
      <c r="I17" s="1">
        <v>630</v>
      </c>
      <c r="J17" s="1">
        <v>520</v>
      </c>
      <c r="K17" s="1">
        <v>60</v>
      </c>
      <c r="L17" s="1">
        <v>20</v>
      </c>
      <c r="M17" s="1">
        <v>40</v>
      </c>
      <c r="N17" s="1">
        <v>10</v>
      </c>
      <c r="O17" s="1">
        <v>0</v>
      </c>
      <c r="P17" s="1">
        <v>10</v>
      </c>
    </row>
    <row r="18" spans="1:16" x14ac:dyDescent="0.2">
      <c r="A18" s="1" t="s">
        <v>62</v>
      </c>
      <c r="B18" s="1">
        <v>320</v>
      </c>
      <c r="C18" s="1">
        <v>190</v>
      </c>
      <c r="D18" s="1">
        <v>130</v>
      </c>
      <c r="E18" s="1">
        <v>310</v>
      </c>
      <c r="F18" s="1">
        <v>190</v>
      </c>
      <c r="G18" s="1">
        <v>120</v>
      </c>
      <c r="H18" s="1">
        <v>300</v>
      </c>
      <c r="I18" s="1">
        <v>180</v>
      </c>
      <c r="J18" s="1">
        <v>120</v>
      </c>
      <c r="K18" s="1">
        <v>10</v>
      </c>
      <c r="L18" s="1">
        <v>10</v>
      </c>
      <c r="M18" s="1">
        <v>0</v>
      </c>
      <c r="N18" s="1">
        <v>10</v>
      </c>
      <c r="O18" s="1">
        <v>0</v>
      </c>
      <c r="P18" s="1">
        <v>10</v>
      </c>
    </row>
    <row r="19" spans="1:16" x14ac:dyDescent="0.2">
      <c r="A19" s="1" t="s">
        <v>162</v>
      </c>
      <c r="B19" s="1">
        <v>250</v>
      </c>
      <c r="C19" s="1">
        <v>130</v>
      </c>
      <c r="D19" s="1">
        <v>120</v>
      </c>
      <c r="E19" s="1">
        <v>80</v>
      </c>
      <c r="F19" s="1">
        <v>40</v>
      </c>
      <c r="G19" s="1">
        <v>40</v>
      </c>
      <c r="H19" s="1">
        <v>80</v>
      </c>
      <c r="I19" s="1">
        <v>40</v>
      </c>
      <c r="J19" s="1">
        <v>40</v>
      </c>
      <c r="K19" s="1">
        <v>0</v>
      </c>
      <c r="L19" s="1">
        <v>0</v>
      </c>
      <c r="M19" s="1">
        <v>0</v>
      </c>
      <c r="N19" s="1">
        <v>170</v>
      </c>
      <c r="O19" s="1">
        <v>90</v>
      </c>
      <c r="P19" s="1">
        <v>80</v>
      </c>
    </row>
    <row r="20" spans="1:16" x14ac:dyDescent="0.2">
      <c r="A20" s="1" t="s">
        <v>58</v>
      </c>
      <c r="B20" s="1">
        <v>35490</v>
      </c>
      <c r="C20" s="1">
        <v>17580</v>
      </c>
      <c r="D20" s="1">
        <v>17910</v>
      </c>
      <c r="E20" s="1">
        <v>310</v>
      </c>
      <c r="F20" s="1">
        <v>150</v>
      </c>
      <c r="G20" s="1">
        <v>160</v>
      </c>
      <c r="H20" s="1">
        <v>190</v>
      </c>
      <c r="I20" s="1">
        <v>90</v>
      </c>
      <c r="J20" s="1">
        <v>100</v>
      </c>
      <c r="K20" s="1">
        <v>120</v>
      </c>
      <c r="L20" s="1">
        <v>60</v>
      </c>
      <c r="M20" s="1">
        <v>60</v>
      </c>
      <c r="N20" s="1">
        <v>35180</v>
      </c>
      <c r="O20" s="1">
        <v>17430</v>
      </c>
      <c r="P20" s="1">
        <v>17750</v>
      </c>
    </row>
    <row r="21" spans="1:16" x14ac:dyDescent="0.2">
      <c r="A21" s="1" t="s">
        <v>139</v>
      </c>
      <c r="B21" s="1">
        <v>35110</v>
      </c>
      <c r="C21" s="1">
        <v>19330</v>
      </c>
      <c r="D21" s="1">
        <v>15780</v>
      </c>
      <c r="E21" s="1">
        <v>70</v>
      </c>
      <c r="F21" s="1">
        <v>10</v>
      </c>
      <c r="G21" s="1">
        <v>60</v>
      </c>
      <c r="H21" s="1">
        <v>50</v>
      </c>
      <c r="I21" s="1">
        <v>10</v>
      </c>
      <c r="J21" s="1">
        <v>40</v>
      </c>
      <c r="K21" s="1">
        <v>20</v>
      </c>
      <c r="L21" s="1">
        <v>0</v>
      </c>
      <c r="M21" s="1">
        <v>20</v>
      </c>
      <c r="N21" s="1">
        <v>35040</v>
      </c>
      <c r="O21" s="1">
        <v>19320</v>
      </c>
      <c r="P21" s="1">
        <v>15720</v>
      </c>
    </row>
    <row r="22" spans="1:16" x14ac:dyDescent="0.2">
      <c r="A22" s="1" t="s">
        <v>163</v>
      </c>
    </row>
    <row r="23" spans="1:16" x14ac:dyDescent="0.2">
      <c r="A23" s="1" t="s">
        <v>3</v>
      </c>
      <c r="B23" s="1">
        <v>132340</v>
      </c>
      <c r="C23" s="1">
        <v>71270</v>
      </c>
      <c r="D23" s="1">
        <v>61070</v>
      </c>
      <c r="E23" s="1">
        <v>4820</v>
      </c>
      <c r="F23" s="1">
        <v>2480</v>
      </c>
      <c r="G23" s="1">
        <v>2340</v>
      </c>
      <c r="H23" s="1">
        <v>3560</v>
      </c>
      <c r="I23" s="1">
        <v>1780</v>
      </c>
      <c r="J23" s="1">
        <v>1780</v>
      </c>
      <c r="K23" s="1">
        <v>1260</v>
      </c>
      <c r="L23" s="1">
        <v>700</v>
      </c>
      <c r="M23" s="1">
        <v>560</v>
      </c>
      <c r="N23" s="1">
        <v>127520</v>
      </c>
      <c r="O23" s="1">
        <v>68790</v>
      </c>
      <c r="P23" s="1">
        <v>58730</v>
      </c>
    </row>
    <row r="24" spans="1:16" x14ac:dyDescent="0.2">
      <c r="A24" s="1" t="s">
        <v>160</v>
      </c>
      <c r="B24" s="1">
        <v>58400</v>
      </c>
      <c r="C24" s="1">
        <v>32690</v>
      </c>
      <c r="D24" s="1">
        <v>25710</v>
      </c>
      <c r="E24" s="1">
        <v>1430</v>
      </c>
      <c r="F24" s="1">
        <v>770</v>
      </c>
      <c r="G24" s="1">
        <v>660</v>
      </c>
      <c r="H24" s="1">
        <v>480</v>
      </c>
      <c r="I24" s="1">
        <v>230</v>
      </c>
      <c r="J24" s="1">
        <v>250</v>
      </c>
      <c r="K24" s="1">
        <v>950</v>
      </c>
      <c r="L24" s="1">
        <v>540</v>
      </c>
      <c r="M24" s="1">
        <v>410</v>
      </c>
      <c r="N24" s="1">
        <v>56970</v>
      </c>
      <c r="O24" s="1">
        <v>31920</v>
      </c>
      <c r="P24" s="1">
        <v>25050</v>
      </c>
    </row>
    <row r="25" spans="1:16" x14ac:dyDescent="0.2">
      <c r="A25" s="1" t="s">
        <v>164</v>
      </c>
      <c r="B25" s="1">
        <v>26180</v>
      </c>
      <c r="C25" s="1">
        <v>14210</v>
      </c>
      <c r="D25" s="1">
        <v>11970</v>
      </c>
      <c r="E25" s="1">
        <v>1920</v>
      </c>
      <c r="F25" s="1">
        <v>1060</v>
      </c>
      <c r="G25" s="1">
        <v>860</v>
      </c>
      <c r="H25" s="1">
        <v>1860</v>
      </c>
      <c r="I25" s="1">
        <v>1020</v>
      </c>
      <c r="J25" s="1">
        <v>840</v>
      </c>
      <c r="K25" s="1">
        <v>60</v>
      </c>
      <c r="L25" s="1">
        <v>40</v>
      </c>
      <c r="M25" s="1">
        <v>20</v>
      </c>
      <c r="N25" s="1">
        <v>24260</v>
      </c>
      <c r="O25" s="1">
        <v>13150</v>
      </c>
      <c r="P25" s="1">
        <v>11110</v>
      </c>
    </row>
    <row r="26" spans="1:16" x14ac:dyDescent="0.2">
      <c r="A26" s="1" t="s">
        <v>165</v>
      </c>
      <c r="B26" s="1">
        <v>27200</v>
      </c>
      <c r="C26" s="1">
        <v>13710</v>
      </c>
      <c r="D26" s="1">
        <v>13490</v>
      </c>
      <c r="E26" s="1">
        <v>890</v>
      </c>
      <c r="F26" s="1">
        <v>440</v>
      </c>
      <c r="G26" s="1">
        <v>450</v>
      </c>
      <c r="H26" s="1">
        <v>770</v>
      </c>
      <c r="I26" s="1">
        <v>370</v>
      </c>
      <c r="J26" s="1">
        <v>400</v>
      </c>
      <c r="K26" s="1">
        <v>120</v>
      </c>
      <c r="L26" s="1">
        <v>70</v>
      </c>
      <c r="M26" s="1">
        <v>50</v>
      </c>
      <c r="N26" s="1">
        <v>26310</v>
      </c>
      <c r="O26" s="1">
        <v>13270</v>
      </c>
      <c r="P26" s="1">
        <v>13040</v>
      </c>
    </row>
    <row r="27" spans="1:16" x14ac:dyDescent="0.2">
      <c r="A27" s="1" t="s">
        <v>166</v>
      </c>
      <c r="B27" s="1">
        <v>19520</v>
      </c>
      <c r="C27" s="1">
        <v>9820</v>
      </c>
      <c r="D27" s="1">
        <v>9700</v>
      </c>
      <c r="E27" s="1">
        <v>510</v>
      </c>
      <c r="F27" s="1">
        <v>190</v>
      </c>
      <c r="G27" s="1">
        <v>320</v>
      </c>
      <c r="H27" s="1">
        <v>380</v>
      </c>
      <c r="I27" s="1">
        <v>140</v>
      </c>
      <c r="J27" s="1">
        <v>240</v>
      </c>
      <c r="K27" s="1">
        <v>130</v>
      </c>
      <c r="L27" s="1">
        <v>50</v>
      </c>
      <c r="M27" s="1">
        <v>80</v>
      </c>
      <c r="N27" s="1">
        <v>19010</v>
      </c>
      <c r="O27" s="1">
        <v>9630</v>
      </c>
      <c r="P27" s="1">
        <v>9380</v>
      </c>
    </row>
    <row r="28" spans="1:16" x14ac:dyDescent="0.2">
      <c r="A28" s="1" t="s">
        <v>167</v>
      </c>
      <c r="B28" s="1">
        <v>1040</v>
      </c>
      <c r="C28" s="1">
        <v>840</v>
      </c>
      <c r="D28" s="1">
        <v>200</v>
      </c>
      <c r="E28" s="1">
        <v>70</v>
      </c>
      <c r="F28" s="1">
        <v>20</v>
      </c>
      <c r="G28" s="1">
        <v>50</v>
      </c>
      <c r="H28" s="1">
        <v>70</v>
      </c>
      <c r="I28" s="1">
        <v>20</v>
      </c>
      <c r="J28" s="1">
        <v>50</v>
      </c>
      <c r="K28" s="1">
        <v>0</v>
      </c>
      <c r="L28" s="1">
        <v>0</v>
      </c>
      <c r="M28" s="1">
        <v>0</v>
      </c>
      <c r="N28" s="1">
        <v>970</v>
      </c>
      <c r="O28" s="1">
        <v>820</v>
      </c>
      <c r="P28" s="1">
        <v>150</v>
      </c>
    </row>
    <row r="29" spans="1:16" x14ac:dyDescent="0.2">
      <c r="A29" s="13" t="s">
        <v>351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</sheetData>
  <mergeCells count="6">
    <mergeCell ref="A29:P2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Guam PUMS 1990 Impact</vt:lpstr>
      <vt:lpstr>Relationship</vt:lpstr>
      <vt:lpstr>Age</vt:lpstr>
      <vt:lpstr>Race Ancestry</vt:lpstr>
      <vt:lpstr>Marit Citiz</vt:lpstr>
      <vt:lpstr>Schooling</vt:lpstr>
      <vt:lpstr>Birthplace</vt:lpstr>
      <vt:lpstr>Military</vt:lpstr>
      <vt:lpstr>Language</vt:lpstr>
      <vt:lpstr>Disability</vt:lpstr>
      <vt:lpstr>Fertility</vt:lpstr>
      <vt:lpstr>ESR Work last week</vt:lpstr>
      <vt:lpstr>Travel to work</vt:lpstr>
      <vt:lpstr>Not working</vt:lpstr>
      <vt:lpstr>Industry</vt:lpstr>
      <vt:lpstr>Occupation</vt:lpstr>
      <vt:lpstr>Work last year</vt:lpstr>
      <vt:lpstr>Income 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2019-08-30T05:04:59Z</dcterms:created>
  <dcterms:modified xsi:type="dcterms:W3CDTF">2019-10-21T18:15:50Z</dcterms:modified>
</cp:coreProperties>
</file>