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MicronesianMigrants\Guam\"/>
    </mc:Choice>
  </mc:AlternateContent>
  <xr:revisionPtr revIDLastSave="0" documentId="8_{A46E942F-EF31-410E-A6C7-7CE9887A82D6}" xr6:coauthVersionLast="45" xr6:coauthVersionMax="45" xr10:uidLastSave="{00000000-0000-0000-0000-000000000000}"/>
  <bookViews>
    <workbookView xWindow="-108" yWindow="-108" windowWidth="20376" windowHeight="12216" xr2:uid="{21AD2B6A-5116-490C-ACEF-C93622D0ED86}"/>
  </bookViews>
  <sheets>
    <sheet name="Guam 1990 PUMS Impact" sheetId="1" r:id="rId1"/>
    <sheet name="Structure" sheetId="2" r:id="rId2"/>
    <sheet name="Rooms" sheetId="3" r:id="rId3"/>
    <sheet name="Plumbing" sheetId="4" r:id="rId4"/>
    <sheet name="Appliances" sheetId="5" r:id="rId5"/>
    <sheet name="Water source" sheetId="6" r:id="rId6"/>
    <sheet name="Kitchen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B8" i="1"/>
  <c r="C12" i="6"/>
  <c r="D12" i="6"/>
  <c r="E12" i="6"/>
  <c r="F12" i="6"/>
  <c r="G12" i="6"/>
  <c r="H12" i="6"/>
  <c r="I12" i="6"/>
  <c r="J12" i="6"/>
  <c r="B12" i="6"/>
  <c r="C19" i="6"/>
  <c r="D19" i="6"/>
  <c r="E19" i="6"/>
  <c r="F19" i="6"/>
  <c r="G19" i="6"/>
  <c r="H19" i="6"/>
  <c r="I19" i="6"/>
  <c r="J19" i="6"/>
  <c r="B19" i="6"/>
  <c r="C31" i="6"/>
  <c r="D31" i="6"/>
  <c r="E31" i="6"/>
  <c r="F31" i="6"/>
  <c r="G31" i="6"/>
  <c r="H31" i="6"/>
  <c r="I31" i="6"/>
  <c r="J31" i="6"/>
  <c r="B31" i="6"/>
  <c r="C30" i="5"/>
  <c r="D30" i="5"/>
  <c r="E30" i="5"/>
  <c r="F30" i="5"/>
  <c r="G30" i="5"/>
  <c r="H30" i="5"/>
  <c r="I30" i="5"/>
  <c r="J30" i="5"/>
  <c r="B30" i="5"/>
</calcChain>
</file>

<file path=xl/sharedStrings.xml><?xml version="1.0" encoding="utf-8"?>
<sst xmlns="http://schemas.openxmlformats.org/spreadsheetml/2006/main" count="268" uniqueCount="139">
  <si>
    <t>Total</t>
  </si>
  <si>
    <t>All others</t>
  </si>
  <si>
    <t>Owned</t>
  </si>
  <si>
    <t>Rented</t>
  </si>
  <si>
    <t xml:space="preserve">   Building type</t>
  </si>
  <si>
    <t>Trailer</t>
  </si>
  <si>
    <t>One family detached</t>
  </si>
  <si>
    <t>One family attached</t>
  </si>
  <si>
    <t>Two apartments</t>
  </si>
  <si>
    <t>Three to six apartment</t>
  </si>
  <si>
    <t>Sveen to nine apartments</t>
  </si>
  <si>
    <t>Ten to 19 apartments</t>
  </si>
  <si>
    <t>20 to 49 apartments</t>
  </si>
  <si>
    <t>50 or more apartments</t>
  </si>
  <si>
    <t>Other</t>
  </si>
  <si>
    <t>NA</t>
  </si>
  <si>
    <t xml:space="preserve">   Year moved</t>
  </si>
  <si>
    <t>1989 or 1990</t>
  </si>
  <si>
    <t>1985 to 1988</t>
  </si>
  <si>
    <t>1980 to 1984</t>
  </si>
  <si>
    <t>1970 to 1979</t>
  </si>
  <si>
    <t>1960 to 1969</t>
  </si>
  <si>
    <t>1959 or earlier</t>
  </si>
  <si>
    <t xml:space="preserve">   Year built</t>
  </si>
  <si>
    <t>1950 to 1959</t>
  </si>
  <si>
    <t>1940 to 1949</t>
  </si>
  <si>
    <t>1939 or earlier</t>
  </si>
  <si>
    <t xml:space="preserve">   Wall material</t>
  </si>
  <si>
    <t>Concrete</t>
  </si>
  <si>
    <t>Cement blocks</t>
  </si>
  <si>
    <t>Metal</t>
  </si>
  <si>
    <t>Wood</t>
  </si>
  <si>
    <t xml:space="preserve">   Roof material</t>
  </si>
  <si>
    <t>Thatch</t>
  </si>
  <si>
    <t xml:space="preserve">   Foundation</t>
  </si>
  <si>
    <t>Owned with mortgage</t>
  </si>
  <si>
    <t>Owned without mortgage</t>
  </si>
  <si>
    <t>Occupied without paying rent</t>
  </si>
  <si>
    <t xml:space="preserve">   Rooms</t>
  </si>
  <si>
    <t>1 room</t>
  </si>
  <si>
    <t>2 rooms</t>
  </si>
  <si>
    <t>3 rooms</t>
  </si>
  <si>
    <t>4 rooms</t>
  </si>
  <si>
    <t>5 rooms</t>
  </si>
  <si>
    <t>6 rooms</t>
  </si>
  <si>
    <t>7 rooms</t>
  </si>
  <si>
    <t>8 rooms</t>
  </si>
  <si>
    <t>9 or more rooms</t>
  </si>
  <si>
    <t>Mean</t>
  </si>
  <si>
    <t xml:space="preserve">   Bedrooms</t>
  </si>
  <si>
    <t>No bedroom</t>
  </si>
  <si>
    <t>1 bedroom</t>
  </si>
  <si>
    <t>2 bedrooms</t>
  </si>
  <si>
    <t>3 bedrooms</t>
  </si>
  <si>
    <t>4 bedrooms</t>
  </si>
  <si>
    <t>5 or more bedrooms</t>
  </si>
  <si>
    <t xml:space="preserve">   Piped water</t>
  </si>
  <si>
    <t>Hot and cold water in the unit</t>
  </si>
  <si>
    <t>Hot and cold water elsewhere in the building</t>
  </si>
  <si>
    <t>Only cold waterin the unit</t>
  </si>
  <si>
    <t>Only cold water in the building</t>
  </si>
  <si>
    <t>Only cold water outside the building</t>
  </si>
  <si>
    <t>No piped water</t>
  </si>
  <si>
    <t xml:space="preserve">   Water heating</t>
  </si>
  <si>
    <t>Electric heating</t>
  </si>
  <si>
    <t>Gas heating</t>
  </si>
  <si>
    <t>Solar heating</t>
  </si>
  <si>
    <t xml:space="preserve">   Bathtub or shower</t>
  </si>
  <si>
    <t>Bathtub or shower in the unit</t>
  </si>
  <si>
    <t>Bathtub or shower in the building</t>
  </si>
  <si>
    <t>Outside the building</t>
  </si>
  <si>
    <t>No bathtub or shower</t>
  </si>
  <si>
    <t xml:space="preserve">   Flush toilet</t>
  </si>
  <si>
    <t>Flush toilet in the unit</t>
  </si>
  <si>
    <t>Flush toilet in the building</t>
  </si>
  <si>
    <t>Flush toilet outside</t>
  </si>
  <si>
    <t>No flush toilet</t>
  </si>
  <si>
    <t xml:space="preserve">   Electricity</t>
  </si>
  <si>
    <t>Has electricity</t>
  </si>
  <si>
    <t>Does not have electricity</t>
  </si>
  <si>
    <t xml:space="preserve">   Telephone</t>
  </si>
  <si>
    <t>Has a telephon</t>
  </si>
  <si>
    <t>Does not have a phone</t>
  </si>
  <si>
    <t xml:space="preserve">   Radio</t>
  </si>
  <si>
    <t>Has a radio</t>
  </si>
  <si>
    <t>Does not have a radio</t>
  </si>
  <si>
    <t xml:space="preserve">   Television</t>
  </si>
  <si>
    <t>Has a television</t>
  </si>
  <si>
    <t>Does not have a television</t>
  </si>
  <si>
    <t xml:space="preserve">   Air conditioner</t>
  </si>
  <si>
    <t>Central air conditioning</t>
  </si>
  <si>
    <t>One individual unit</t>
  </si>
  <si>
    <t>Two or more units</t>
  </si>
  <si>
    <t>No air conditiong</t>
  </si>
  <si>
    <t xml:space="preserve">   Water access</t>
  </si>
  <si>
    <t>Public water system</t>
  </si>
  <si>
    <t xml:space="preserve">   Sewer</t>
  </si>
  <si>
    <t>Connected to a sewer</t>
  </si>
  <si>
    <t>Uses a cesspool</t>
  </si>
  <si>
    <t xml:space="preserve">   Autos</t>
  </si>
  <si>
    <t xml:space="preserve">   Condominium</t>
  </si>
  <si>
    <t xml:space="preserve">   Kitchen</t>
  </si>
  <si>
    <t>Kitchen inside</t>
  </si>
  <si>
    <t>Kitchen outside</t>
  </si>
  <si>
    <t>No cooking</t>
  </si>
  <si>
    <t xml:space="preserve">   Stove</t>
  </si>
  <si>
    <t>Electric stove</t>
  </si>
  <si>
    <t>Kerosene stove</t>
  </si>
  <si>
    <t>Gas stove</t>
  </si>
  <si>
    <t>Burners or microwave</t>
  </si>
  <si>
    <t>Microwave only</t>
  </si>
  <si>
    <t xml:space="preserve">   Refrigerator</t>
  </si>
  <si>
    <t xml:space="preserve">   Sink</t>
  </si>
  <si>
    <t>Impact Units</t>
  </si>
  <si>
    <t>Detailed tenure</t>
  </si>
  <si>
    <t>None</t>
  </si>
  <si>
    <t>7 or more</t>
  </si>
  <si>
    <t xml:space="preserve">     Total</t>
  </si>
  <si>
    <t>With refrigerator</t>
  </si>
  <si>
    <t>No refrigerator</t>
  </si>
  <si>
    <t>With sink</t>
  </si>
  <si>
    <t>No sink</t>
  </si>
  <si>
    <t>Condominium</t>
  </si>
  <si>
    <t>Not condominium</t>
  </si>
  <si>
    <t xml:space="preserve">    Outhouse or privy</t>
  </si>
  <si>
    <t xml:space="preserve">    Other non-flush toilet</t>
  </si>
  <si>
    <t xml:space="preserve">    Total with heating</t>
  </si>
  <si>
    <t xml:space="preserve">    Percent no air con</t>
  </si>
  <si>
    <t xml:space="preserve">       Percent</t>
  </si>
  <si>
    <t xml:space="preserve">      Percent no vehicle</t>
  </si>
  <si>
    <t xml:space="preserve">      Percent one family</t>
  </si>
  <si>
    <t>Table 1. Building Type, Year Moved, and Year Built by Impact and Tenure, Guam: 1990</t>
  </si>
  <si>
    <t>Table 2. Walls, Roof and Foundation by Impact and Tenure, Guam: 1990</t>
  </si>
  <si>
    <t>Table 3. Rooms and Bedrooms by Impact and Tenure, Guam: 1990</t>
  </si>
  <si>
    <t>Source: 1990 Guam Public Use Microdata Sample</t>
  </si>
  <si>
    <t>Table 7. Kitchen Facilities by Impact and Tenure, Guam: 1990</t>
  </si>
  <si>
    <t>Table 6. Water Access, Sewer, Autos, and Condominium by Impact and Tenure, Guam: 1990</t>
  </si>
  <si>
    <t>Table 5. Electricity and Appliances by Impact and Tenure, Guam: 1990</t>
  </si>
  <si>
    <t>Table 4. Plumbing by Impact and Tenure, Guam: 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</si>
</sst>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0" xfId="0" applyNumberFormat="1" applyFont="1" applyAlignment="1">
      <alignment horizontal="left"/>
    </xf>
    <xf numFmtId="3" fontId="1" fillId="0" borderId="3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164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D5B71-258A-4000-9738-0EE9789A716E}">
  <dimension ref="A1:J37"/>
  <sheetViews>
    <sheetView tabSelected="1" view="pageBreakPreview" zoomScale="125" zoomScaleNormal="100" zoomScaleSheetLayoutView="125" workbookViewId="0"/>
  </sheetViews>
  <sheetFormatPr defaultRowHeight="10.199999999999999" x14ac:dyDescent="0.2"/>
  <cols>
    <col min="1" max="1" width="17.5546875" style="1" customWidth="1"/>
    <col min="2" max="10" width="6.5546875" style="1" customWidth="1"/>
    <col min="11" max="16384" width="8.88671875" style="1"/>
  </cols>
  <sheetData>
    <row r="1" spans="1:10" x14ac:dyDescent="0.2">
      <c r="A1" s="1" t="s">
        <v>131</v>
      </c>
    </row>
    <row r="2" spans="1:10" x14ac:dyDescent="0.2">
      <c r="A2" s="4"/>
      <c r="B2" s="10" t="s">
        <v>0</v>
      </c>
      <c r="C2" s="10"/>
      <c r="D2" s="10"/>
      <c r="E2" s="10" t="s">
        <v>113</v>
      </c>
      <c r="F2" s="10"/>
      <c r="G2" s="10"/>
      <c r="H2" s="10" t="s">
        <v>1</v>
      </c>
      <c r="I2" s="10"/>
      <c r="J2" s="11"/>
    </row>
    <row r="3" spans="1:10" x14ac:dyDescent="0.2">
      <c r="A3" s="5"/>
      <c r="B3" s="2" t="s">
        <v>0</v>
      </c>
      <c r="C3" s="2" t="s">
        <v>2</v>
      </c>
      <c r="D3" s="2" t="s">
        <v>3</v>
      </c>
      <c r="E3" s="2" t="s">
        <v>0</v>
      </c>
      <c r="F3" s="2" t="s">
        <v>2</v>
      </c>
      <c r="G3" s="2" t="s">
        <v>3</v>
      </c>
      <c r="H3" s="2" t="s">
        <v>0</v>
      </c>
      <c r="I3" s="2" t="s">
        <v>2</v>
      </c>
      <c r="J3" s="3" t="s">
        <v>3</v>
      </c>
    </row>
    <row r="4" spans="1:10" x14ac:dyDescent="0.2">
      <c r="A4" s="1" t="s">
        <v>4</v>
      </c>
    </row>
    <row r="5" spans="1:10" x14ac:dyDescent="0.2">
      <c r="A5" s="1" t="s">
        <v>117</v>
      </c>
      <c r="B5" s="1">
        <v>31500</v>
      </c>
      <c r="C5" s="1">
        <v>14360</v>
      </c>
      <c r="D5" s="1">
        <v>17140</v>
      </c>
      <c r="E5" s="1">
        <v>870</v>
      </c>
      <c r="F5" s="1">
        <v>220</v>
      </c>
      <c r="G5" s="1">
        <v>650</v>
      </c>
      <c r="H5" s="1">
        <v>30630</v>
      </c>
      <c r="I5" s="1">
        <v>14140</v>
      </c>
      <c r="J5" s="1">
        <v>16490</v>
      </c>
    </row>
    <row r="6" spans="1:10" x14ac:dyDescent="0.2">
      <c r="A6" s="1" t="s">
        <v>6</v>
      </c>
      <c r="B6" s="1">
        <v>17970</v>
      </c>
      <c r="C6" s="1">
        <v>12510</v>
      </c>
      <c r="D6" s="1">
        <v>5460</v>
      </c>
      <c r="E6" s="1">
        <v>480</v>
      </c>
      <c r="F6" s="1">
        <v>200</v>
      </c>
      <c r="G6" s="1">
        <v>280</v>
      </c>
      <c r="H6" s="1">
        <v>17490</v>
      </c>
      <c r="I6" s="1">
        <v>12310</v>
      </c>
      <c r="J6" s="1">
        <v>5180</v>
      </c>
    </row>
    <row r="7" spans="1:10" x14ac:dyDescent="0.2">
      <c r="A7" s="1" t="s">
        <v>7</v>
      </c>
      <c r="B7" s="1">
        <v>5970</v>
      </c>
      <c r="C7" s="1">
        <v>950</v>
      </c>
      <c r="D7" s="1">
        <v>5020</v>
      </c>
      <c r="E7" s="1">
        <v>100</v>
      </c>
      <c r="F7" s="1">
        <v>10</v>
      </c>
      <c r="G7" s="1">
        <v>90</v>
      </c>
      <c r="H7" s="1">
        <v>5870</v>
      </c>
      <c r="I7" s="1">
        <v>940</v>
      </c>
      <c r="J7" s="1">
        <v>4930</v>
      </c>
    </row>
    <row r="8" spans="1:10" x14ac:dyDescent="0.2">
      <c r="A8" s="1" t="s">
        <v>130</v>
      </c>
      <c r="B8" s="9">
        <f>(B6+B7)*100/B5</f>
        <v>76</v>
      </c>
      <c r="C8" s="9">
        <f t="shared" ref="C8:J8" si="0">(C6+C7)*100/C5</f>
        <v>93.732590529247915</v>
      </c>
      <c r="D8" s="9">
        <f t="shared" si="0"/>
        <v>61.143523920653443</v>
      </c>
      <c r="E8" s="9">
        <f t="shared" si="0"/>
        <v>66.666666666666671</v>
      </c>
      <c r="F8" s="9">
        <f t="shared" si="0"/>
        <v>95.454545454545453</v>
      </c>
      <c r="G8" s="9">
        <f t="shared" si="0"/>
        <v>56.92307692307692</v>
      </c>
      <c r="H8" s="9">
        <f t="shared" si="0"/>
        <v>76.265099575579498</v>
      </c>
      <c r="I8" s="9">
        <f t="shared" si="0"/>
        <v>93.705799151343712</v>
      </c>
      <c r="J8" s="9">
        <f t="shared" si="0"/>
        <v>61.309884778653732</v>
      </c>
    </row>
    <row r="9" spans="1:10" x14ac:dyDescent="0.2">
      <c r="A9" s="1" t="s">
        <v>8</v>
      </c>
      <c r="B9" s="1">
        <v>1040</v>
      </c>
      <c r="C9" s="1">
        <v>160</v>
      </c>
      <c r="D9" s="1">
        <v>880</v>
      </c>
      <c r="E9" s="1">
        <v>20</v>
      </c>
      <c r="F9" s="1">
        <v>0</v>
      </c>
      <c r="G9" s="1">
        <v>20</v>
      </c>
      <c r="H9" s="1">
        <v>1020</v>
      </c>
      <c r="I9" s="1">
        <v>160</v>
      </c>
      <c r="J9" s="1">
        <v>860</v>
      </c>
    </row>
    <row r="10" spans="1:10" x14ac:dyDescent="0.2">
      <c r="A10" s="1" t="s">
        <v>9</v>
      </c>
      <c r="B10" s="1">
        <v>1030</v>
      </c>
      <c r="C10" s="1">
        <v>140</v>
      </c>
      <c r="D10" s="1">
        <v>890</v>
      </c>
      <c r="E10" s="1">
        <v>30</v>
      </c>
      <c r="F10" s="1">
        <v>0</v>
      </c>
      <c r="G10" s="1">
        <v>30</v>
      </c>
      <c r="H10" s="1">
        <v>1000</v>
      </c>
      <c r="I10" s="1">
        <v>140</v>
      </c>
      <c r="J10" s="1">
        <v>860</v>
      </c>
    </row>
    <row r="11" spans="1:10" x14ac:dyDescent="0.2">
      <c r="A11" s="1" t="s">
        <v>10</v>
      </c>
      <c r="B11" s="1">
        <v>1260</v>
      </c>
      <c r="C11" s="1">
        <v>40</v>
      </c>
      <c r="D11" s="1">
        <v>1220</v>
      </c>
      <c r="E11" s="1">
        <v>50</v>
      </c>
      <c r="F11" s="1">
        <v>0</v>
      </c>
      <c r="G11" s="1">
        <v>50</v>
      </c>
      <c r="H11" s="1">
        <v>1210</v>
      </c>
      <c r="I11" s="1">
        <v>40</v>
      </c>
      <c r="J11" s="1">
        <v>1170</v>
      </c>
    </row>
    <row r="12" spans="1:10" x14ac:dyDescent="0.2">
      <c r="A12" s="1" t="s">
        <v>11</v>
      </c>
      <c r="B12" s="1">
        <v>1400</v>
      </c>
      <c r="C12" s="1">
        <v>80</v>
      </c>
      <c r="D12" s="1">
        <v>1320</v>
      </c>
      <c r="E12" s="1">
        <v>90</v>
      </c>
      <c r="F12" s="1">
        <v>0</v>
      </c>
      <c r="G12" s="1">
        <v>90</v>
      </c>
      <c r="H12" s="1">
        <v>1310</v>
      </c>
      <c r="I12" s="1">
        <v>80</v>
      </c>
      <c r="J12" s="1">
        <v>1230</v>
      </c>
    </row>
    <row r="13" spans="1:10" x14ac:dyDescent="0.2">
      <c r="A13" s="1" t="s">
        <v>12</v>
      </c>
      <c r="B13" s="1">
        <v>1350</v>
      </c>
      <c r="C13" s="1">
        <v>160</v>
      </c>
      <c r="D13" s="1">
        <v>1190</v>
      </c>
      <c r="E13" s="1">
        <v>40</v>
      </c>
      <c r="F13" s="1">
        <v>0</v>
      </c>
      <c r="G13" s="1">
        <v>40</v>
      </c>
      <c r="H13" s="1">
        <v>1310</v>
      </c>
      <c r="I13" s="1">
        <v>160</v>
      </c>
      <c r="J13" s="1">
        <v>1150</v>
      </c>
    </row>
    <row r="14" spans="1:10" x14ac:dyDescent="0.2">
      <c r="A14" s="1" t="s">
        <v>13</v>
      </c>
      <c r="B14" s="1">
        <v>810</v>
      </c>
      <c r="C14" s="1">
        <v>80</v>
      </c>
      <c r="D14" s="1">
        <v>730</v>
      </c>
      <c r="E14" s="1">
        <v>20</v>
      </c>
      <c r="F14" s="1">
        <v>0</v>
      </c>
      <c r="G14" s="1">
        <v>20</v>
      </c>
      <c r="H14" s="1">
        <v>790</v>
      </c>
      <c r="I14" s="1">
        <v>80</v>
      </c>
      <c r="J14" s="1">
        <v>710</v>
      </c>
    </row>
    <row r="15" spans="1:10" x14ac:dyDescent="0.2">
      <c r="A15" s="1" t="s">
        <v>5</v>
      </c>
      <c r="B15" s="1">
        <v>450</v>
      </c>
      <c r="C15" s="1">
        <v>160</v>
      </c>
      <c r="D15" s="1">
        <v>290</v>
      </c>
      <c r="E15" s="1">
        <v>30</v>
      </c>
      <c r="F15" s="1">
        <v>0</v>
      </c>
      <c r="G15" s="1">
        <v>30</v>
      </c>
      <c r="H15" s="1">
        <v>420</v>
      </c>
      <c r="I15" s="1">
        <v>160</v>
      </c>
      <c r="J15" s="1">
        <v>260</v>
      </c>
    </row>
    <row r="16" spans="1:10" x14ac:dyDescent="0.2">
      <c r="A16" s="1" t="s">
        <v>14</v>
      </c>
      <c r="B16" s="1">
        <v>220</v>
      </c>
      <c r="C16" s="1">
        <v>80</v>
      </c>
      <c r="D16" s="1">
        <v>140</v>
      </c>
      <c r="E16" s="1">
        <v>10</v>
      </c>
      <c r="F16" s="1">
        <v>10</v>
      </c>
      <c r="G16" s="1">
        <v>0</v>
      </c>
      <c r="H16" s="1">
        <v>210</v>
      </c>
      <c r="I16" s="1">
        <v>70</v>
      </c>
      <c r="J16" s="1">
        <v>140</v>
      </c>
    </row>
    <row r="18" spans="1:10" x14ac:dyDescent="0.2">
      <c r="A18" s="1" t="s">
        <v>16</v>
      </c>
    </row>
    <row r="19" spans="1:10" x14ac:dyDescent="0.2">
      <c r="A19" s="1" t="s">
        <v>117</v>
      </c>
      <c r="B19" s="1">
        <v>31500</v>
      </c>
      <c r="C19" s="1">
        <v>14360</v>
      </c>
      <c r="D19" s="1">
        <v>17140</v>
      </c>
      <c r="E19" s="1">
        <v>870</v>
      </c>
      <c r="F19" s="1">
        <v>220</v>
      </c>
      <c r="G19" s="1">
        <v>650</v>
      </c>
      <c r="H19" s="1">
        <v>30630</v>
      </c>
      <c r="I19" s="1">
        <v>14140</v>
      </c>
      <c r="J19" s="1">
        <v>16490</v>
      </c>
    </row>
    <row r="20" spans="1:10" x14ac:dyDescent="0.2">
      <c r="A20" s="1" t="s">
        <v>17</v>
      </c>
      <c r="B20" s="1">
        <v>10690</v>
      </c>
      <c r="C20" s="1">
        <v>1530</v>
      </c>
      <c r="D20" s="1">
        <v>9160</v>
      </c>
      <c r="E20" s="1">
        <v>410</v>
      </c>
      <c r="F20" s="1">
        <v>30</v>
      </c>
      <c r="G20" s="1">
        <v>380</v>
      </c>
      <c r="H20" s="1">
        <v>10280</v>
      </c>
      <c r="I20" s="1">
        <v>1500</v>
      </c>
      <c r="J20" s="1">
        <v>8780</v>
      </c>
    </row>
    <row r="21" spans="1:10" x14ac:dyDescent="0.2">
      <c r="A21" s="1" t="s">
        <v>18</v>
      </c>
      <c r="B21" s="1">
        <v>8930</v>
      </c>
      <c r="C21" s="1">
        <v>3130</v>
      </c>
      <c r="D21" s="1">
        <v>5800</v>
      </c>
      <c r="E21" s="1">
        <v>200</v>
      </c>
      <c r="F21" s="1">
        <v>30</v>
      </c>
      <c r="G21" s="1">
        <v>170</v>
      </c>
      <c r="H21" s="1">
        <v>8730</v>
      </c>
      <c r="I21" s="1">
        <v>3100</v>
      </c>
      <c r="J21" s="1">
        <v>5630</v>
      </c>
    </row>
    <row r="22" spans="1:10" x14ac:dyDescent="0.2">
      <c r="A22" s="1" t="s">
        <v>19</v>
      </c>
      <c r="B22" s="1">
        <v>3860</v>
      </c>
      <c r="C22" s="1">
        <v>2430</v>
      </c>
      <c r="D22" s="1">
        <v>1430</v>
      </c>
      <c r="E22" s="1">
        <v>110</v>
      </c>
      <c r="F22" s="1">
        <v>50</v>
      </c>
      <c r="G22" s="1">
        <v>60</v>
      </c>
      <c r="H22" s="1">
        <v>3750</v>
      </c>
      <c r="I22" s="1">
        <v>2380</v>
      </c>
      <c r="J22" s="1">
        <v>1370</v>
      </c>
    </row>
    <row r="23" spans="1:10" x14ac:dyDescent="0.2">
      <c r="A23" s="1" t="s">
        <v>20</v>
      </c>
      <c r="B23" s="1">
        <v>5950</v>
      </c>
      <c r="C23" s="1">
        <v>5370</v>
      </c>
      <c r="D23" s="1">
        <v>580</v>
      </c>
      <c r="E23" s="1">
        <v>110</v>
      </c>
      <c r="F23" s="1">
        <v>70</v>
      </c>
      <c r="G23" s="1">
        <v>40</v>
      </c>
      <c r="H23" s="1">
        <v>5840</v>
      </c>
      <c r="I23" s="1">
        <v>5300</v>
      </c>
      <c r="J23" s="1">
        <v>540</v>
      </c>
    </row>
    <row r="24" spans="1:10" x14ac:dyDescent="0.2">
      <c r="A24" s="1" t="s">
        <v>21</v>
      </c>
      <c r="B24" s="1">
        <v>1490</v>
      </c>
      <c r="C24" s="1">
        <v>1390</v>
      </c>
      <c r="D24" s="1">
        <v>100</v>
      </c>
      <c r="E24" s="1">
        <v>20</v>
      </c>
      <c r="F24" s="1">
        <v>20</v>
      </c>
      <c r="G24" s="1">
        <v>0</v>
      </c>
      <c r="H24" s="1">
        <v>1470</v>
      </c>
      <c r="I24" s="1">
        <v>1370</v>
      </c>
      <c r="J24" s="1">
        <v>100</v>
      </c>
    </row>
    <row r="25" spans="1:10" x14ac:dyDescent="0.2">
      <c r="A25" s="1" t="s">
        <v>22</v>
      </c>
      <c r="B25" s="1">
        <v>580</v>
      </c>
      <c r="C25" s="1">
        <v>510</v>
      </c>
      <c r="D25" s="1">
        <v>70</v>
      </c>
      <c r="E25" s="1">
        <v>20</v>
      </c>
      <c r="F25" s="1">
        <v>20</v>
      </c>
      <c r="G25" s="1">
        <v>0</v>
      </c>
      <c r="H25" s="1">
        <v>560</v>
      </c>
      <c r="I25" s="1">
        <v>490</v>
      </c>
      <c r="J25" s="1">
        <v>70</v>
      </c>
    </row>
    <row r="27" spans="1:10" x14ac:dyDescent="0.2">
      <c r="A27" s="1" t="s">
        <v>23</v>
      </c>
    </row>
    <row r="28" spans="1:10" x14ac:dyDescent="0.2">
      <c r="A28" s="1" t="s">
        <v>117</v>
      </c>
      <c r="B28" s="1">
        <v>31500</v>
      </c>
      <c r="C28" s="1">
        <v>14360</v>
      </c>
      <c r="D28" s="1">
        <v>17140</v>
      </c>
      <c r="E28" s="1">
        <v>870</v>
      </c>
      <c r="F28" s="1">
        <v>220</v>
      </c>
      <c r="G28" s="1">
        <v>650</v>
      </c>
      <c r="H28" s="1">
        <v>30630</v>
      </c>
      <c r="I28" s="1">
        <v>14140</v>
      </c>
      <c r="J28" s="1">
        <v>16490</v>
      </c>
    </row>
    <row r="29" spans="1:10" x14ac:dyDescent="0.2">
      <c r="A29" s="1" t="s">
        <v>17</v>
      </c>
      <c r="B29" s="1">
        <v>2070</v>
      </c>
      <c r="C29" s="1">
        <v>680</v>
      </c>
      <c r="D29" s="1">
        <v>1390</v>
      </c>
      <c r="E29" s="1">
        <v>70</v>
      </c>
      <c r="F29" s="1">
        <v>20</v>
      </c>
      <c r="G29" s="1">
        <v>50</v>
      </c>
      <c r="H29" s="1">
        <v>2000</v>
      </c>
      <c r="I29" s="1">
        <v>660</v>
      </c>
      <c r="J29" s="1">
        <v>1340</v>
      </c>
    </row>
    <row r="30" spans="1:10" x14ac:dyDescent="0.2">
      <c r="A30" s="1" t="s">
        <v>18</v>
      </c>
      <c r="B30" s="1">
        <v>3940</v>
      </c>
      <c r="C30" s="1">
        <v>1960</v>
      </c>
      <c r="D30" s="1">
        <v>1980</v>
      </c>
      <c r="E30" s="1">
        <v>130</v>
      </c>
      <c r="F30" s="1">
        <v>40</v>
      </c>
      <c r="G30" s="1">
        <v>90</v>
      </c>
      <c r="H30" s="1">
        <v>3810</v>
      </c>
      <c r="I30" s="1">
        <v>1920</v>
      </c>
      <c r="J30" s="1">
        <v>1890</v>
      </c>
    </row>
    <row r="31" spans="1:10" x14ac:dyDescent="0.2">
      <c r="A31" s="1" t="s">
        <v>19</v>
      </c>
      <c r="B31" s="1">
        <v>2640</v>
      </c>
      <c r="C31" s="1">
        <v>1450</v>
      </c>
      <c r="D31" s="1">
        <v>1190</v>
      </c>
      <c r="E31" s="1">
        <v>80</v>
      </c>
      <c r="F31" s="1">
        <v>30</v>
      </c>
      <c r="G31" s="1">
        <v>50</v>
      </c>
      <c r="H31" s="1">
        <v>2560</v>
      </c>
      <c r="I31" s="1">
        <v>1420</v>
      </c>
      <c r="J31" s="1">
        <v>1140</v>
      </c>
    </row>
    <row r="32" spans="1:10" x14ac:dyDescent="0.2">
      <c r="A32" s="1" t="s">
        <v>20</v>
      </c>
      <c r="B32" s="1">
        <v>13190</v>
      </c>
      <c r="C32" s="1">
        <v>6700</v>
      </c>
      <c r="D32" s="1">
        <v>6490</v>
      </c>
      <c r="E32" s="1">
        <v>350</v>
      </c>
      <c r="F32" s="1">
        <v>90</v>
      </c>
      <c r="G32" s="1">
        <v>260</v>
      </c>
      <c r="H32" s="1">
        <v>12840</v>
      </c>
      <c r="I32" s="1">
        <v>6610</v>
      </c>
      <c r="J32" s="1">
        <v>6230</v>
      </c>
    </row>
    <row r="33" spans="1:10" x14ac:dyDescent="0.2">
      <c r="A33" s="1" t="s">
        <v>21</v>
      </c>
      <c r="B33" s="1">
        <v>6550</v>
      </c>
      <c r="C33" s="1">
        <v>2830</v>
      </c>
      <c r="D33" s="1">
        <v>3720</v>
      </c>
      <c r="E33" s="1">
        <v>160</v>
      </c>
      <c r="F33" s="1">
        <v>20</v>
      </c>
      <c r="G33" s="1">
        <v>140</v>
      </c>
      <c r="H33" s="1">
        <v>6390</v>
      </c>
      <c r="I33" s="1">
        <v>2810</v>
      </c>
      <c r="J33" s="1">
        <v>3580</v>
      </c>
    </row>
    <row r="34" spans="1:10" x14ac:dyDescent="0.2">
      <c r="A34" s="1" t="s">
        <v>24</v>
      </c>
      <c r="B34" s="1">
        <v>2310</v>
      </c>
      <c r="C34" s="1">
        <v>480</v>
      </c>
      <c r="D34" s="1">
        <v>1830</v>
      </c>
      <c r="E34" s="1">
        <v>40</v>
      </c>
      <c r="F34" s="1">
        <v>10</v>
      </c>
      <c r="G34" s="1">
        <v>30</v>
      </c>
      <c r="H34" s="1">
        <v>2270</v>
      </c>
      <c r="I34" s="1">
        <v>470</v>
      </c>
      <c r="J34" s="1">
        <v>1800</v>
      </c>
    </row>
    <row r="35" spans="1:10" x14ac:dyDescent="0.2">
      <c r="A35" s="1" t="s">
        <v>25</v>
      </c>
      <c r="B35" s="1">
        <v>680</v>
      </c>
      <c r="C35" s="1">
        <v>190</v>
      </c>
      <c r="D35" s="1">
        <v>490</v>
      </c>
      <c r="E35" s="1">
        <v>40</v>
      </c>
      <c r="F35" s="1">
        <v>10</v>
      </c>
      <c r="G35" s="1">
        <v>30</v>
      </c>
      <c r="H35" s="1">
        <v>640</v>
      </c>
      <c r="I35" s="1">
        <v>180</v>
      </c>
      <c r="J35" s="1">
        <v>460</v>
      </c>
    </row>
    <row r="36" spans="1:10" x14ac:dyDescent="0.2">
      <c r="A36" s="1" t="s">
        <v>26</v>
      </c>
      <c r="B36" s="1">
        <v>120</v>
      </c>
      <c r="C36" s="1">
        <v>70</v>
      </c>
      <c r="D36" s="1">
        <v>50</v>
      </c>
      <c r="E36" s="1">
        <v>0</v>
      </c>
      <c r="F36" s="1">
        <v>0</v>
      </c>
      <c r="G36" s="1">
        <v>0</v>
      </c>
      <c r="H36" s="1">
        <v>120</v>
      </c>
      <c r="I36" s="1">
        <v>70</v>
      </c>
      <c r="J36" s="1">
        <v>50</v>
      </c>
    </row>
    <row r="37" spans="1:10" x14ac:dyDescent="0.2">
      <c r="A37" s="12" t="s">
        <v>134</v>
      </c>
      <c r="B37" s="12"/>
      <c r="C37" s="12"/>
      <c r="D37" s="12"/>
      <c r="E37" s="12"/>
      <c r="F37" s="12"/>
      <c r="G37" s="12"/>
      <c r="H37" s="12"/>
      <c r="I37" s="12"/>
      <c r="J37" s="12"/>
    </row>
  </sheetData>
  <mergeCells count="4">
    <mergeCell ref="B2:D2"/>
    <mergeCell ref="E2:G2"/>
    <mergeCell ref="H2:J2"/>
    <mergeCell ref="A37:J3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B2E69-82BC-407D-BF5B-979FB3B23BAB}">
  <dimension ref="A1:J32"/>
  <sheetViews>
    <sheetView view="pageBreakPreview" topLeftCell="A28" zoomScale="125" zoomScaleNormal="100" zoomScaleSheetLayoutView="125" workbookViewId="0">
      <selection activeCell="A32" sqref="A32:J32"/>
    </sheetView>
  </sheetViews>
  <sheetFormatPr defaultRowHeight="10.199999999999999" x14ac:dyDescent="0.2"/>
  <cols>
    <col min="1" max="1" width="17.5546875" style="1" customWidth="1"/>
    <col min="2" max="10" width="6.5546875" style="1" customWidth="1"/>
    <col min="11" max="16384" width="8.88671875" style="1"/>
  </cols>
  <sheetData>
    <row r="1" spans="1:10" x14ac:dyDescent="0.2">
      <c r="A1" s="1" t="s">
        <v>132</v>
      </c>
    </row>
    <row r="2" spans="1:10" x14ac:dyDescent="0.2">
      <c r="A2" s="4"/>
      <c r="B2" s="10" t="s">
        <v>0</v>
      </c>
      <c r="C2" s="10"/>
      <c r="D2" s="10"/>
      <c r="E2" s="10" t="s">
        <v>113</v>
      </c>
      <c r="F2" s="10"/>
      <c r="G2" s="10"/>
      <c r="H2" s="10" t="s">
        <v>1</v>
      </c>
      <c r="I2" s="10"/>
      <c r="J2" s="11"/>
    </row>
    <row r="3" spans="1:10" x14ac:dyDescent="0.2">
      <c r="A3" s="5"/>
      <c r="B3" s="2" t="s">
        <v>0</v>
      </c>
      <c r="C3" s="2" t="s">
        <v>2</v>
      </c>
      <c r="D3" s="2" t="s">
        <v>3</v>
      </c>
      <c r="E3" s="2" t="s">
        <v>0</v>
      </c>
      <c r="F3" s="2" t="s">
        <v>2</v>
      </c>
      <c r="G3" s="2" t="s">
        <v>3</v>
      </c>
      <c r="H3" s="2" t="s">
        <v>0</v>
      </c>
      <c r="I3" s="2" t="s">
        <v>2</v>
      </c>
      <c r="J3" s="3" t="s">
        <v>3</v>
      </c>
    </row>
    <row r="4" spans="1:10" x14ac:dyDescent="0.2">
      <c r="A4" s="1" t="s">
        <v>27</v>
      </c>
    </row>
    <row r="5" spans="1:10" x14ac:dyDescent="0.2">
      <c r="A5" s="1" t="s">
        <v>117</v>
      </c>
      <c r="B5" s="1">
        <v>31500</v>
      </c>
      <c r="C5" s="1">
        <v>14360</v>
      </c>
      <c r="D5" s="1">
        <v>17140</v>
      </c>
      <c r="E5" s="1">
        <v>870</v>
      </c>
      <c r="F5" s="1">
        <v>220</v>
      </c>
      <c r="G5" s="1">
        <v>650</v>
      </c>
      <c r="H5" s="1">
        <v>30630</v>
      </c>
      <c r="I5" s="1">
        <v>14140</v>
      </c>
      <c r="J5" s="1">
        <v>16490</v>
      </c>
    </row>
    <row r="6" spans="1:10" x14ac:dyDescent="0.2">
      <c r="A6" s="1" t="s">
        <v>28</v>
      </c>
      <c r="B6" s="1">
        <v>8940</v>
      </c>
      <c r="C6" s="1">
        <v>3820</v>
      </c>
      <c r="D6" s="1">
        <v>5120</v>
      </c>
      <c r="E6" s="1">
        <v>240</v>
      </c>
      <c r="F6" s="1">
        <v>40</v>
      </c>
      <c r="G6" s="1">
        <v>200</v>
      </c>
      <c r="H6" s="1">
        <v>8700</v>
      </c>
      <c r="I6" s="1">
        <v>3780</v>
      </c>
      <c r="J6" s="1">
        <v>4920</v>
      </c>
    </row>
    <row r="7" spans="1:10" x14ac:dyDescent="0.2">
      <c r="A7" s="1" t="s">
        <v>29</v>
      </c>
      <c r="B7" s="1">
        <v>18130</v>
      </c>
      <c r="C7" s="1">
        <v>8430</v>
      </c>
      <c r="D7" s="1">
        <v>9700</v>
      </c>
      <c r="E7" s="1">
        <v>410</v>
      </c>
      <c r="F7" s="1">
        <v>140</v>
      </c>
      <c r="G7" s="1">
        <v>270</v>
      </c>
      <c r="H7" s="1">
        <v>17720</v>
      </c>
      <c r="I7" s="1">
        <v>8290</v>
      </c>
      <c r="J7" s="1">
        <v>9430</v>
      </c>
    </row>
    <row r="8" spans="1:10" x14ac:dyDescent="0.2">
      <c r="A8" s="1" t="s">
        <v>30</v>
      </c>
      <c r="B8" s="1">
        <v>2490</v>
      </c>
      <c r="C8" s="1">
        <v>1290</v>
      </c>
      <c r="D8" s="1">
        <v>1200</v>
      </c>
      <c r="E8" s="1">
        <v>100</v>
      </c>
      <c r="F8" s="1">
        <v>30</v>
      </c>
      <c r="G8" s="1">
        <v>70</v>
      </c>
      <c r="H8" s="1">
        <v>2390</v>
      </c>
      <c r="I8" s="1">
        <v>1260</v>
      </c>
      <c r="J8" s="1">
        <v>1130</v>
      </c>
    </row>
    <row r="9" spans="1:10" x14ac:dyDescent="0.2">
      <c r="A9" s="1" t="s">
        <v>31</v>
      </c>
      <c r="B9" s="1">
        <v>1560</v>
      </c>
      <c r="C9" s="1">
        <v>620</v>
      </c>
      <c r="D9" s="1">
        <v>940</v>
      </c>
      <c r="E9" s="1">
        <v>120</v>
      </c>
      <c r="F9" s="1">
        <v>10</v>
      </c>
      <c r="G9" s="1">
        <v>110</v>
      </c>
      <c r="H9" s="1">
        <v>1440</v>
      </c>
      <c r="I9" s="1">
        <v>610</v>
      </c>
      <c r="J9" s="1">
        <v>830</v>
      </c>
    </row>
    <row r="10" spans="1:10" x14ac:dyDescent="0.2">
      <c r="A10" s="1" t="s">
        <v>14</v>
      </c>
      <c r="B10" s="1">
        <v>380</v>
      </c>
      <c r="C10" s="1">
        <v>200</v>
      </c>
      <c r="D10" s="1">
        <v>180</v>
      </c>
      <c r="E10" s="1">
        <v>0</v>
      </c>
      <c r="F10" s="1">
        <v>0</v>
      </c>
      <c r="G10" s="1">
        <v>0</v>
      </c>
      <c r="H10" s="1">
        <v>380</v>
      </c>
      <c r="I10" s="1">
        <v>200</v>
      </c>
      <c r="J10" s="1">
        <v>180</v>
      </c>
    </row>
    <row r="12" spans="1:10" x14ac:dyDescent="0.2">
      <c r="A12" s="1" t="s">
        <v>32</v>
      </c>
    </row>
    <row r="13" spans="1:10" x14ac:dyDescent="0.2">
      <c r="A13" s="1" t="s">
        <v>117</v>
      </c>
      <c r="B13" s="1">
        <v>31500</v>
      </c>
      <c r="C13" s="1">
        <v>14360</v>
      </c>
      <c r="D13" s="1">
        <v>17140</v>
      </c>
      <c r="E13" s="1">
        <v>870</v>
      </c>
      <c r="F13" s="1">
        <v>220</v>
      </c>
      <c r="G13" s="1">
        <v>650</v>
      </c>
      <c r="H13" s="1">
        <v>30630</v>
      </c>
      <c r="I13" s="1">
        <v>14140</v>
      </c>
      <c r="J13" s="1">
        <v>16490</v>
      </c>
    </row>
    <row r="14" spans="1:10" x14ac:dyDescent="0.2">
      <c r="A14" s="1" t="s">
        <v>28</v>
      </c>
      <c r="B14" s="1">
        <v>24860</v>
      </c>
      <c r="C14" s="1">
        <v>10980</v>
      </c>
      <c r="D14" s="1">
        <v>13880</v>
      </c>
      <c r="E14" s="1">
        <v>540</v>
      </c>
      <c r="F14" s="1">
        <v>170</v>
      </c>
      <c r="G14" s="1">
        <v>370</v>
      </c>
      <c r="H14" s="1">
        <v>24320</v>
      </c>
      <c r="I14" s="1">
        <v>10810</v>
      </c>
      <c r="J14" s="1">
        <v>13510</v>
      </c>
    </row>
    <row r="15" spans="1:10" x14ac:dyDescent="0.2">
      <c r="A15" s="1" t="s">
        <v>30</v>
      </c>
      <c r="B15" s="1">
        <v>5710</v>
      </c>
      <c r="C15" s="1">
        <v>2980</v>
      </c>
      <c r="D15" s="1">
        <v>2730</v>
      </c>
      <c r="E15" s="1">
        <v>260</v>
      </c>
      <c r="F15" s="1">
        <v>40</v>
      </c>
      <c r="G15" s="1">
        <v>220</v>
      </c>
      <c r="H15" s="1">
        <v>5450</v>
      </c>
      <c r="I15" s="1">
        <v>2940</v>
      </c>
      <c r="J15" s="1">
        <v>2510</v>
      </c>
    </row>
    <row r="16" spans="1:10" x14ac:dyDescent="0.2">
      <c r="A16" s="1" t="s">
        <v>31</v>
      </c>
      <c r="B16" s="1">
        <v>500</v>
      </c>
      <c r="C16" s="1">
        <v>190</v>
      </c>
      <c r="D16" s="1">
        <v>310</v>
      </c>
      <c r="E16" s="1">
        <v>50</v>
      </c>
      <c r="F16" s="1">
        <v>10</v>
      </c>
      <c r="G16" s="1">
        <v>40</v>
      </c>
      <c r="H16" s="1">
        <v>450</v>
      </c>
      <c r="I16" s="1">
        <v>180</v>
      </c>
      <c r="J16" s="1">
        <v>270</v>
      </c>
    </row>
    <row r="17" spans="1:10" x14ac:dyDescent="0.2">
      <c r="A17" s="1" t="s">
        <v>33</v>
      </c>
      <c r="B17" s="1">
        <v>20</v>
      </c>
      <c r="C17" s="1">
        <v>10</v>
      </c>
      <c r="D17" s="1">
        <v>10</v>
      </c>
      <c r="E17" s="1">
        <v>0</v>
      </c>
      <c r="F17" s="1">
        <v>0</v>
      </c>
      <c r="G17" s="1">
        <v>0</v>
      </c>
      <c r="H17" s="1">
        <v>20</v>
      </c>
      <c r="I17" s="1">
        <v>10</v>
      </c>
      <c r="J17" s="1">
        <v>10</v>
      </c>
    </row>
    <row r="18" spans="1:10" x14ac:dyDescent="0.2">
      <c r="A18" s="1" t="s">
        <v>14</v>
      </c>
      <c r="B18" s="1">
        <v>410</v>
      </c>
      <c r="C18" s="1">
        <v>200</v>
      </c>
      <c r="D18" s="1">
        <v>210</v>
      </c>
      <c r="E18" s="1">
        <v>20</v>
      </c>
      <c r="F18" s="1">
        <v>0</v>
      </c>
      <c r="G18" s="1">
        <v>20</v>
      </c>
      <c r="H18" s="1">
        <v>390</v>
      </c>
      <c r="I18" s="1">
        <v>200</v>
      </c>
      <c r="J18" s="1">
        <v>190</v>
      </c>
    </row>
    <row r="20" spans="1:10" x14ac:dyDescent="0.2">
      <c r="A20" s="1" t="s">
        <v>34</v>
      </c>
    </row>
    <row r="21" spans="1:10" x14ac:dyDescent="0.2">
      <c r="A21" s="1" t="s">
        <v>117</v>
      </c>
      <c r="B21" s="1">
        <v>31500</v>
      </c>
      <c r="C21" s="1">
        <v>14360</v>
      </c>
      <c r="D21" s="1">
        <v>17140</v>
      </c>
      <c r="E21" s="1">
        <v>870</v>
      </c>
      <c r="F21" s="1">
        <v>220</v>
      </c>
      <c r="G21" s="1">
        <v>650</v>
      </c>
      <c r="H21" s="1">
        <v>30630</v>
      </c>
      <c r="I21" s="1">
        <v>14140</v>
      </c>
      <c r="J21" s="1">
        <v>16490</v>
      </c>
    </row>
    <row r="22" spans="1:10" x14ac:dyDescent="0.2">
      <c r="A22" s="1" t="s">
        <v>28</v>
      </c>
      <c r="B22" s="1">
        <v>28710</v>
      </c>
      <c r="C22" s="1">
        <v>13190</v>
      </c>
      <c r="D22" s="1">
        <v>15520</v>
      </c>
      <c r="E22" s="1">
        <v>700</v>
      </c>
      <c r="F22" s="1">
        <v>200</v>
      </c>
      <c r="G22" s="1">
        <v>500</v>
      </c>
      <c r="H22" s="1">
        <v>28010</v>
      </c>
      <c r="I22" s="1">
        <v>12990</v>
      </c>
      <c r="J22" s="1">
        <v>15020</v>
      </c>
    </row>
    <row r="23" spans="1:10" x14ac:dyDescent="0.2">
      <c r="A23" s="1" t="s">
        <v>31</v>
      </c>
      <c r="B23" s="1">
        <v>2560</v>
      </c>
      <c r="C23" s="1">
        <v>1110</v>
      </c>
      <c r="D23" s="1">
        <v>1450</v>
      </c>
      <c r="E23" s="1">
        <v>170</v>
      </c>
      <c r="F23" s="1">
        <v>20</v>
      </c>
      <c r="G23" s="1">
        <v>150</v>
      </c>
      <c r="H23" s="1">
        <v>2390</v>
      </c>
      <c r="I23" s="1">
        <v>1090</v>
      </c>
      <c r="J23" s="1">
        <v>1300</v>
      </c>
    </row>
    <row r="24" spans="1:10" x14ac:dyDescent="0.2">
      <c r="A24" s="1" t="s">
        <v>14</v>
      </c>
      <c r="B24" s="1">
        <v>230</v>
      </c>
      <c r="C24" s="1">
        <v>60</v>
      </c>
      <c r="D24" s="1">
        <v>170</v>
      </c>
      <c r="E24" s="1">
        <v>0</v>
      </c>
      <c r="F24" s="1">
        <v>0</v>
      </c>
      <c r="G24" s="1">
        <v>0</v>
      </c>
      <c r="H24" s="1">
        <v>230</v>
      </c>
      <c r="I24" s="1">
        <v>60</v>
      </c>
      <c r="J24" s="1">
        <v>170</v>
      </c>
    </row>
    <row r="26" spans="1:10" x14ac:dyDescent="0.2">
      <c r="A26" s="1" t="s">
        <v>114</v>
      </c>
    </row>
    <row r="27" spans="1:10" x14ac:dyDescent="0.2">
      <c r="A27" s="1" t="s">
        <v>117</v>
      </c>
      <c r="B27" s="1">
        <v>31500</v>
      </c>
      <c r="C27" s="1">
        <v>14360</v>
      </c>
      <c r="D27" s="1">
        <v>17140</v>
      </c>
      <c r="E27" s="1">
        <v>870</v>
      </c>
      <c r="F27" s="1">
        <v>220</v>
      </c>
      <c r="G27" s="1">
        <v>650</v>
      </c>
      <c r="H27" s="1">
        <v>30630</v>
      </c>
      <c r="I27" s="1">
        <v>14140</v>
      </c>
      <c r="J27" s="1">
        <v>16490</v>
      </c>
    </row>
    <row r="28" spans="1:10" x14ac:dyDescent="0.2">
      <c r="A28" s="1" t="s">
        <v>35</v>
      </c>
      <c r="B28" s="1">
        <v>8590</v>
      </c>
      <c r="C28" s="1">
        <v>8590</v>
      </c>
      <c r="D28" s="1">
        <v>0</v>
      </c>
      <c r="E28" s="1">
        <v>110</v>
      </c>
      <c r="F28" s="1">
        <v>110</v>
      </c>
      <c r="G28" s="1">
        <v>0</v>
      </c>
      <c r="H28" s="1">
        <v>8480</v>
      </c>
      <c r="I28" s="1">
        <v>8480</v>
      </c>
      <c r="J28" s="1">
        <v>0</v>
      </c>
    </row>
    <row r="29" spans="1:10" x14ac:dyDescent="0.2">
      <c r="A29" s="1" t="s">
        <v>36</v>
      </c>
      <c r="B29" s="1">
        <v>5770</v>
      </c>
      <c r="C29" s="1">
        <v>5770</v>
      </c>
      <c r="D29" s="1">
        <v>0</v>
      </c>
      <c r="E29" s="1">
        <v>110</v>
      </c>
      <c r="F29" s="1">
        <v>110</v>
      </c>
      <c r="G29" s="1">
        <v>0</v>
      </c>
      <c r="H29" s="1">
        <v>5660</v>
      </c>
      <c r="I29" s="1">
        <v>5660</v>
      </c>
      <c r="J29" s="1">
        <v>0</v>
      </c>
    </row>
    <row r="30" spans="1:10" x14ac:dyDescent="0.2">
      <c r="A30" s="1" t="s">
        <v>3</v>
      </c>
      <c r="B30" s="1">
        <v>10740</v>
      </c>
      <c r="C30" s="1">
        <v>0</v>
      </c>
      <c r="D30" s="1">
        <v>10740</v>
      </c>
      <c r="E30" s="1">
        <v>610</v>
      </c>
      <c r="F30" s="1">
        <v>0</v>
      </c>
      <c r="G30" s="1">
        <v>610</v>
      </c>
      <c r="H30" s="1">
        <v>10130</v>
      </c>
      <c r="I30" s="1">
        <v>0</v>
      </c>
      <c r="J30" s="1">
        <v>10130</v>
      </c>
    </row>
    <row r="31" spans="1:10" x14ac:dyDescent="0.2">
      <c r="A31" s="1" t="s">
        <v>37</v>
      </c>
      <c r="B31" s="1">
        <v>6400</v>
      </c>
      <c r="C31" s="1">
        <v>0</v>
      </c>
      <c r="D31" s="1">
        <v>6400</v>
      </c>
      <c r="E31" s="1">
        <v>40</v>
      </c>
      <c r="F31" s="1">
        <v>0</v>
      </c>
      <c r="G31" s="1">
        <v>40</v>
      </c>
      <c r="H31" s="1">
        <v>6360</v>
      </c>
      <c r="I31" s="1">
        <v>0</v>
      </c>
      <c r="J31" s="1">
        <v>6360</v>
      </c>
    </row>
    <row r="32" spans="1:10" x14ac:dyDescent="0.2">
      <c r="A32" s="12" t="s">
        <v>134</v>
      </c>
      <c r="B32" s="12"/>
      <c r="C32" s="12"/>
      <c r="D32" s="12"/>
      <c r="E32" s="12"/>
      <c r="F32" s="12"/>
      <c r="G32" s="12"/>
      <c r="H32" s="12"/>
      <c r="I32" s="12"/>
      <c r="J32" s="12"/>
    </row>
  </sheetData>
  <mergeCells count="4">
    <mergeCell ref="B2:D2"/>
    <mergeCell ref="E2:G2"/>
    <mergeCell ref="H2:J2"/>
    <mergeCell ref="A32:J3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3B446-FC99-403C-AD14-C371C523302C}">
  <dimension ref="A1:J26"/>
  <sheetViews>
    <sheetView view="pageBreakPreview" zoomScale="125" zoomScaleNormal="100" zoomScaleSheetLayoutView="125" workbookViewId="0">
      <selection activeCell="A26" sqref="A26:J26"/>
    </sheetView>
  </sheetViews>
  <sheetFormatPr defaultRowHeight="10.199999999999999" x14ac:dyDescent="0.2"/>
  <cols>
    <col min="1" max="1" width="17.5546875" style="1" customWidth="1"/>
    <col min="2" max="10" width="6.5546875" style="1" customWidth="1"/>
    <col min="11" max="16384" width="8.88671875" style="1"/>
  </cols>
  <sheetData>
    <row r="1" spans="1:10" x14ac:dyDescent="0.2">
      <c r="A1" s="1" t="s">
        <v>133</v>
      </c>
    </row>
    <row r="2" spans="1:10" x14ac:dyDescent="0.2">
      <c r="A2" s="4"/>
      <c r="B2" s="10" t="s">
        <v>0</v>
      </c>
      <c r="C2" s="10"/>
      <c r="D2" s="10"/>
      <c r="E2" s="10" t="s">
        <v>113</v>
      </c>
      <c r="F2" s="10"/>
      <c r="G2" s="10"/>
      <c r="H2" s="10" t="s">
        <v>1</v>
      </c>
      <c r="I2" s="10"/>
      <c r="J2" s="11"/>
    </row>
    <row r="3" spans="1:10" x14ac:dyDescent="0.2">
      <c r="A3" s="5"/>
      <c r="B3" s="2" t="s">
        <v>0</v>
      </c>
      <c r="C3" s="2" t="s">
        <v>2</v>
      </c>
      <c r="D3" s="2" t="s">
        <v>3</v>
      </c>
      <c r="E3" s="2" t="s">
        <v>0</v>
      </c>
      <c r="F3" s="2" t="s">
        <v>2</v>
      </c>
      <c r="G3" s="2" t="s">
        <v>3</v>
      </c>
      <c r="H3" s="2" t="s">
        <v>0</v>
      </c>
      <c r="I3" s="2" t="s">
        <v>2</v>
      </c>
      <c r="J3" s="3" t="s">
        <v>3</v>
      </c>
    </row>
    <row r="4" spans="1:10" x14ac:dyDescent="0.2">
      <c r="A4" s="1" t="s">
        <v>38</v>
      </c>
    </row>
    <row r="5" spans="1:10" x14ac:dyDescent="0.2">
      <c r="A5" s="1" t="s">
        <v>117</v>
      </c>
      <c r="B5" s="1">
        <v>31500</v>
      </c>
      <c r="C5" s="1">
        <v>14360</v>
      </c>
      <c r="D5" s="1">
        <v>17140</v>
      </c>
      <c r="E5" s="1">
        <v>870</v>
      </c>
      <c r="F5" s="1">
        <v>220</v>
      </c>
      <c r="G5" s="1">
        <v>650</v>
      </c>
      <c r="H5" s="1">
        <v>30630</v>
      </c>
      <c r="I5" s="1">
        <v>14140</v>
      </c>
      <c r="J5" s="1">
        <v>16490</v>
      </c>
    </row>
    <row r="6" spans="1:10" x14ac:dyDescent="0.2">
      <c r="A6" s="1" t="s">
        <v>39</v>
      </c>
      <c r="B6" s="1">
        <v>380</v>
      </c>
      <c r="C6" s="1">
        <v>80</v>
      </c>
      <c r="D6" s="1">
        <v>300</v>
      </c>
      <c r="E6" s="1">
        <v>20</v>
      </c>
      <c r="F6" s="1">
        <v>0</v>
      </c>
      <c r="G6" s="1">
        <v>20</v>
      </c>
      <c r="H6" s="1">
        <v>360</v>
      </c>
      <c r="I6" s="1">
        <v>80</v>
      </c>
      <c r="J6" s="1">
        <v>280</v>
      </c>
    </row>
    <row r="7" spans="1:10" x14ac:dyDescent="0.2">
      <c r="A7" s="1" t="s">
        <v>40</v>
      </c>
      <c r="B7" s="1">
        <v>1140</v>
      </c>
      <c r="C7" s="1">
        <v>140</v>
      </c>
      <c r="D7" s="1">
        <v>1000</v>
      </c>
      <c r="E7" s="1">
        <v>70</v>
      </c>
      <c r="F7" s="1">
        <v>0</v>
      </c>
      <c r="G7" s="1">
        <v>70</v>
      </c>
      <c r="H7" s="1">
        <v>1070</v>
      </c>
      <c r="I7" s="1">
        <v>140</v>
      </c>
      <c r="J7" s="1">
        <v>930</v>
      </c>
    </row>
    <row r="8" spans="1:10" x14ac:dyDescent="0.2">
      <c r="A8" s="1" t="s">
        <v>41</v>
      </c>
      <c r="B8" s="1">
        <v>2640</v>
      </c>
      <c r="C8" s="1">
        <v>510</v>
      </c>
      <c r="D8" s="1">
        <v>2130</v>
      </c>
      <c r="E8" s="1">
        <v>130</v>
      </c>
      <c r="F8" s="1">
        <v>10</v>
      </c>
      <c r="G8" s="1">
        <v>120</v>
      </c>
      <c r="H8" s="1">
        <v>2510</v>
      </c>
      <c r="I8" s="1">
        <v>500</v>
      </c>
      <c r="J8" s="1">
        <v>2010</v>
      </c>
    </row>
    <row r="9" spans="1:10" x14ac:dyDescent="0.2">
      <c r="A9" s="1" t="s">
        <v>42</v>
      </c>
      <c r="B9" s="1">
        <v>6230</v>
      </c>
      <c r="C9" s="1">
        <v>2020</v>
      </c>
      <c r="D9" s="1">
        <v>4210</v>
      </c>
      <c r="E9" s="1">
        <v>200</v>
      </c>
      <c r="F9" s="1">
        <v>10</v>
      </c>
      <c r="G9" s="1">
        <v>190</v>
      </c>
      <c r="H9" s="1">
        <v>6030</v>
      </c>
      <c r="I9" s="1">
        <v>2010</v>
      </c>
      <c r="J9" s="1">
        <v>4020</v>
      </c>
    </row>
    <row r="10" spans="1:10" x14ac:dyDescent="0.2">
      <c r="A10" s="1" t="s">
        <v>43</v>
      </c>
      <c r="B10" s="1">
        <v>9390</v>
      </c>
      <c r="C10" s="1">
        <v>4820</v>
      </c>
      <c r="D10" s="1">
        <v>4570</v>
      </c>
      <c r="E10" s="1">
        <v>240</v>
      </c>
      <c r="F10" s="1">
        <v>80</v>
      </c>
      <c r="G10" s="1">
        <v>160</v>
      </c>
      <c r="H10" s="1">
        <v>9150</v>
      </c>
      <c r="I10" s="1">
        <v>4740</v>
      </c>
      <c r="J10" s="1">
        <v>4410</v>
      </c>
    </row>
    <row r="11" spans="1:10" x14ac:dyDescent="0.2">
      <c r="A11" s="1" t="s">
        <v>44</v>
      </c>
      <c r="B11" s="1">
        <v>7250</v>
      </c>
      <c r="C11" s="1">
        <v>3940</v>
      </c>
      <c r="D11" s="1">
        <v>3310</v>
      </c>
      <c r="E11" s="1">
        <v>200</v>
      </c>
      <c r="F11" s="1">
        <v>120</v>
      </c>
      <c r="G11" s="1">
        <v>80</v>
      </c>
      <c r="H11" s="1">
        <v>7050</v>
      </c>
      <c r="I11" s="1">
        <v>3820</v>
      </c>
      <c r="J11" s="1">
        <v>3230</v>
      </c>
    </row>
    <row r="12" spans="1:10" x14ac:dyDescent="0.2">
      <c r="A12" s="1" t="s">
        <v>45</v>
      </c>
      <c r="B12" s="1">
        <v>3120</v>
      </c>
      <c r="C12" s="1">
        <v>1750</v>
      </c>
      <c r="D12" s="1">
        <v>1370</v>
      </c>
      <c r="E12" s="1">
        <v>0</v>
      </c>
      <c r="F12" s="1">
        <v>0</v>
      </c>
      <c r="G12" s="1">
        <v>0</v>
      </c>
      <c r="H12" s="1">
        <v>3120</v>
      </c>
      <c r="I12" s="1">
        <v>1750</v>
      </c>
      <c r="J12" s="1">
        <v>1370</v>
      </c>
    </row>
    <row r="13" spans="1:10" x14ac:dyDescent="0.2">
      <c r="A13" s="1" t="s">
        <v>46</v>
      </c>
      <c r="B13" s="1">
        <v>930</v>
      </c>
      <c r="C13" s="1">
        <v>720</v>
      </c>
      <c r="D13" s="1">
        <v>210</v>
      </c>
      <c r="E13" s="1">
        <v>10</v>
      </c>
      <c r="F13" s="1">
        <v>0</v>
      </c>
      <c r="G13" s="1">
        <v>10</v>
      </c>
      <c r="H13" s="1">
        <v>920</v>
      </c>
      <c r="I13" s="1">
        <v>720</v>
      </c>
      <c r="J13" s="1">
        <v>200</v>
      </c>
    </row>
    <row r="14" spans="1:10" x14ac:dyDescent="0.2">
      <c r="A14" s="1" t="s">
        <v>47</v>
      </c>
      <c r="B14" s="1">
        <v>420</v>
      </c>
      <c r="C14" s="1">
        <v>380</v>
      </c>
      <c r="D14" s="1">
        <v>40</v>
      </c>
      <c r="E14" s="1">
        <v>0</v>
      </c>
      <c r="F14" s="1">
        <v>0</v>
      </c>
      <c r="G14" s="1">
        <v>0</v>
      </c>
      <c r="H14" s="1">
        <v>420</v>
      </c>
      <c r="I14" s="1">
        <v>380</v>
      </c>
      <c r="J14" s="1">
        <v>40</v>
      </c>
    </row>
    <row r="15" spans="1:10" x14ac:dyDescent="0.2">
      <c r="A15" s="1" t="s">
        <v>48</v>
      </c>
      <c r="B15" s="9">
        <v>5</v>
      </c>
      <c r="C15" s="9">
        <v>5.5</v>
      </c>
      <c r="D15" s="9">
        <v>4.7</v>
      </c>
      <c r="E15" s="9">
        <v>4.4000000000000004</v>
      </c>
      <c r="F15" s="9">
        <v>5.4</v>
      </c>
      <c r="G15" s="9">
        <v>4.0999999999999996</v>
      </c>
      <c r="H15" s="9">
        <v>5.0999999999999996</v>
      </c>
      <c r="I15" s="9">
        <v>5.5</v>
      </c>
      <c r="J15" s="9">
        <v>4.7</v>
      </c>
    </row>
    <row r="17" spans="1:10" x14ac:dyDescent="0.2">
      <c r="A17" s="1" t="s">
        <v>49</v>
      </c>
    </row>
    <row r="18" spans="1:10" x14ac:dyDescent="0.2">
      <c r="A18" s="1" t="s">
        <v>117</v>
      </c>
      <c r="B18" s="1">
        <v>31500</v>
      </c>
      <c r="C18" s="1">
        <v>14360</v>
      </c>
      <c r="D18" s="1">
        <v>17140</v>
      </c>
      <c r="E18" s="1">
        <v>870</v>
      </c>
      <c r="F18" s="1">
        <v>220</v>
      </c>
      <c r="G18" s="1">
        <v>650</v>
      </c>
      <c r="H18" s="1">
        <v>30630</v>
      </c>
      <c r="I18" s="1">
        <v>14140</v>
      </c>
      <c r="J18" s="1">
        <v>16490</v>
      </c>
    </row>
    <row r="19" spans="1:10" x14ac:dyDescent="0.2">
      <c r="A19" s="1" t="s">
        <v>50</v>
      </c>
      <c r="B19" s="1">
        <v>450</v>
      </c>
      <c r="C19" s="1">
        <v>110</v>
      </c>
      <c r="D19" s="1">
        <v>340</v>
      </c>
      <c r="E19" s="1">
        <v>30</v>
      </c>
      <c r="F19" s="1">
        <v>0</v>
      </c>
      <c r="G19" s="1">
        <v>30</v>
      </c>
      <c r="H19" s="1">
        <v>420</v>
      </c>
      <c r="I19" s="1">
        <v>110</v>
      </c>
      <c r="J19" s="1">
        <v>310</v>
      </c>
    </row>
    <row r="20" spans="1:10" x14ac:dyDescent="0.2">
      <c r="A20" s="1" t="s">
        <v>51</v>
      </c>
      <c r="B20" s="1">
        <v>2860</v>
      </c>
      <c r="C20" s="1">
        <v>460</v>
      </c>
      <c r="D20" s="1">
        <v>2400</v>
      </c>
      <c r="E20" s="1">
        <v>130</v>
      </c>
      <c r="F20" s="1">
        <v>0</v>
      </c>
      <c r="G20" s="1">
        <v>130</v>
      </c>
      <c r="H20" s="1">
        <v>2730</v>
      </c>
      <c r="I20" s="1">
        <v>460</v>
      </c>
      <c r="J20" s="1">
        <v>2270</v>
      </c>
    </row>
    <row r="21" spans="1:10" x14ac:dyDescent="0.2">
      <c r="A21" s="1" t="s">
        <v>52</v>
      </c>
      <c r="B21" s="1">
        <v>9920</v>
      </c>
      <c r="C21" s="1">
        <v>2550</v>
      </c>
      <c r="D21" s="1">
        <v>7370</v>
      </c>
      <c r="E21" s="1">
        <v>270</v>
      </c>
      <c r="F21" s="1">
        <v>30</v>
      </c>
      <c r="G21" s="1">
        <v>240</v>
      </c>
      <c r="H21" s="1">
        <v>9650</v>
      </c>
      <c r="I21" s="1">
        <v>2520</v>
      </c>
      <c r="J21" s="1">
        <v>7130</v>
      </c>
    </row>
    <row r="22" spans="1:10" x14ac:dyDescent="0.2">
      <c r="A22" s="1" t="s">
        <v>53</v>
      </c>
      <c r="B22" s="1">
        <v>13170</v>
      </c>
      <c r="C22" s="1">
        <v>7910</v>
      </c>
      <c r="D22" s="1">
        <v>5260</v>
      </c>
      <c r="E22" s="1">
        <v>330</v>
      </c>
      <c r="F22" s="1">
        <v>140</v>
      </c>
      <c r="G22" s="1">
        <v>190</v>
      </c>
      <c r="H22" s="1">
        <v>12840</v>
      </c>
      <c r="I22" s="1">
        <v>7770</v>
      </c>
      <c r="J22" s="1">
        <v>5070</v>
      </c>
    </row>
    <row r="23" spans="1:10" x14ac:dyDescent="0.2">
      <c r="A23" s="1" t="s">
        <v>54</v>
      </c>
      <c r="B23" s="1">
        <v>4320</v>
      </c>
      <c r="C23" s="1">
        <v>2780</v>
      </c>
      <c r="D23" s="1">
        <v>1540</v>
      </c>
      <c r="E23" s="1">
        <v>100</v>
      </c>
      <c r="F23" s="1">
        <v>50</v>
      </c>
      <c r="G23" s="1">
        <v>50</v>
      </c>
      <c r="H23" s="1">
        <v>4220</v>
      </c>
      <c r="I23" s="1">
        <v>2730</v>
      </c>
      <c r="J23" s="1">
        <v>1490</v>
      </c>
    </row>
    <row r="24" spans="1:10" x14ac:dyDescent="0.2">
      <c r="A24" s="1" t="s">
        <v>55</v>
      </c>
      <c r="B24" s="1">
        <v>780</v>
      </c>
      <c r="C24" s="1">
        <v>550</v>
      </c>
      <c r="D24" s="1">
        <v>230</v>
      </c>
      <c r="E24" s="1">
        <v>10</v>
      </c>
      <c r="F24" s="1">
        <v>0</v>
      </c>
      <c r="G24" s="1">
        <v>10</v>
      </c>
      <c r="H24" s="1">
        <v>770</v>
      </c>
      <c r="I24" s="1">
        <v>550</v>
      </c>
      <c r="J24" s="1">
        <v>220</v>
      </c>
    </row>
    <row r="25" spans="1:10" x14ac:dyDescent="0.2">
      <c r="A25" s="1" t="s">
        <v>48</v>
      </c>
      <c r="B25" s="9">
        <v>3.6</v>
      </c>
      <c r="C25" s="9">
        <v>4</v>
      </c>
      <c r="D25" s="9">
        <v>3.3</v>
      </c>
      <c r="E25" s="9">
        <v>3.4</v>
      </c>
      <c r="F25" s="9">
        <v>4.0999999999999996</v>
      </c>
      <c r="G25" s="9">
        <v>3.2</v>
      </c>
      <c r="H25" s="9">
        <v>3.7</v>
      </c>
      <c r="I25" s="9">
        <v>4</v>
      </c>
      <c r="J25" s="9">
        <v>3.4</v>
      </c>
    </row>
    <row r="26" spans="1:10" x14ac:dyDescent="0.2">
      <c r="A26" s="12" t="s">
        <v>134</v>
      </c>
      <c r="B26" s="12"/>
      <c r="C26" s="12"/>
      <c r="D26" s="12"/>
      <c r="E26" s="12"/>
      <c r="F26" s="12"/>
      <c r="G26" s="12"/>
      <c r="H26" s="12"/>
      <c r="I26" s="12"/>
      <c r="J26" s="12"/>
    </row>
  </sheetData>
  <mergeCells count="4">
    <mergeCell ref="B2:D2"/>
    <mergeCell ref="E2:G2"/>
    <mergeCell ref="H2:J2"/>
    <mergeCell ref="A26:J2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FC0E9-1963-4086-AD6F-607A0BDABD13}">
  <dimension ref="A1:J3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7.5546875" style="1" customWidth="1"/>
    <col min="2" max="10" width="6.5546875" style="1" customWidth="1"/>
    <col min="11" max="16384" width="8.88671875" style="1"/>
  </cols>
  <sheetData>
    <row r="1" spans="1:10" x14ac:dyDescent="0.2">
      <c r="A1" s="1" t="s">
        <v>138</v>
      </c>
    </row>
    <row r="2" spans="1:10" x14ac:dyDescent="0.2">
      <c r="A2" s="4"/>
      <c r="B2" s="10" t="s">
        <v>0</v>
      </c>
      <c r="C2" s="10"/>
      <c r="D2" s="10"/>
      <c r="E2" s="10" t="s">
        <v>113</v>
      </c>
      <c r="F2" s="10"/>
      <c r="G2" s="10"/>
      <c r="H2" s="10" t="s">
        <v>1</v>
      </c>
      <c r="I2" s="10"/>
      <c r="J2" s="11"/>
    </row>
    <row r="3" spans="1:10" x14ac:dyDescent="0.2">
      <c r="A3" s="5"/>
      <c r="B3" s="2" t="s">
        <v>0</v>
      </c>
      <c r="C3" s="2" t="s">
        <v>2</v>
      </c>
      <c r="D3" s="2" t="s">
        <v>3</v>
      </c>
      <c r="E3" s="2" t="s">
        <v>0</v>
      </c>
      <c r="F3" s="2" t="s">
        <v>2</v>
      </c>
      <c r="G3" s="2" t="s">
        <v>3</v>
      </c>
      <c r="H3" s="2" t="s">
        <v>0</v>
      </c>
      <c r="I3" s="2" t="s">
        <v>2</v>
      </c>
      <c r="J3" s="3" t="s">
        <v>3</v>
      </c>
    </row>
    <row r="4" spans="1:10" x14ac:dyDescent="0.2">
      <c r="A4" s="1" t="s">
        <v>56</v>
      </c>
    </row>
    <row r="5" spans="1:10" x14ac:dyDescent="0.2">
      <c r="A5" s="1" t="s">
        <v>117</v>
      </c>
      <c r="B5" s="1">
        <v>31500</v>
      </c>
      <c r="C5" s="1">
        <v>14360</v>
      </c>
      <c r="D5" s="1">
        <v>17140</v>
      </c>
      <c r="E5" s="1">
        <v>870</v>
      </c>
      <c r="F5" s="1">
        <v>220</v>
      </c>
      <c r="G5" s="1">
        <v>650</v>
      </c>
      <c r="H5" s="1">
        <v>30630</v>
      </c>
      <c r="I5" s="1">
        <v>14140</v>
      </c>
      <c r="J5" s="1">
        <v>16490</v>
      </c>
    </row>
    <row r="6" spans="1:10" x14ac:dyDescent="0.2">
      <c r="A6" s="1" t="s">
        <v>57</v>
      </c>
      <c r="B6" s="1">
        <v>16940</v>
      </c>
      <c r="C6" s="1">
        <v>5330</v>
      </c>
      <c r="D6" s="1">
        <v>11610</v>
      </c>
      <c r="E6" s="1">
        <v>430</v>
      </c>
      <c r="F6" s="1">
        <v>90</v>
      </c>
      <c r="G6" s="1">
        <v>340</v>
      </c>
      <c r="H6" s="1">
        <v>16510</v>
      </c>
      <c r="I6" s="1">
        <v>5240</v>
      </c>
      <c r="J6" s="1">
        <v>11270</v>
      </c>
    </row>
    <row r="7" spans="1:10" x14ac:dyDescent="0.2">
      <c r="A7" s="1" t="s">
        <v>58</v>
      </c>
      <c r="B7" s="1">
        <v>8810</v>
      </c>
      <c r="C7" s="1">
        <v>5820</v>
      </c>
      <c r="D7" s="1">
        <v>2990</v>
      </c>
      <c r="E7" s="1">
        <v>180</v>
      </c>
      <c r="F7" s="1">
        <v>90</v>
      </c>
      <c r="G7" s="1">
        <v>90</v>
      </c>
      <c r="H7" s="1">
        <v>8630</v>
      </c>
      <c r="I7" s="1">
        <v>5730</v>
      </c>
      <c r="J7" s="1">
        <v>2900</v>
      </c>
    </row>
    <row r="8" spans="1:10" x14ac:dyDescent="0.2">
      <c r="A8" s="1" t="s">
        <v>59</v>
      </c>
      <c r="B8" s="1">
        <v>3340</v>
      </c>
      <c r="C8" s="1">
        <v>1780</v>
      </c>
      <c r="D8" s="1">
        <v>1560</v>
      </c>
      <c r="E8" s="1">
        <v>180</v>
      </c>
      <c r="F8" s="1">
        <v>30</v>
      </c>
      <c r="G8" s="1">
        <v>150</v>
      </c>
      <c r="H8" s="1">
        <v>3160</v>
      </c>
      <c r="I8" s="1">
        <v>1750</v>
      </c>
      <c r="J8" s="1">
        <v>1410</v>
      </c>
    </row>
    <row r="9" spans="1:10" x14ac:dyDescent="0.2">
      <c r="A9" s="1" t="s">
        <v>60</v>
      </c>
      <c r="B9" s="1">
        <v>2240</v>
      </c>
      <c r="C9" s="1">
        <v>1390</v>
      </c>
      <c r="D9" s="1">
        <v>850</v>
      </c>
      <c r="E9" s="1">
        <v>60</v>
      </c>
      <c r="F9" s="1">
        <v>10</v>
      </c>
      <c r="G9" s="1">
        <v>50</v>
      </c>
      <c r="H9" s="1">
        <v>2180</v>
      </c>
      <c r="I9" s="1">
        <v>1380</v>
      </c>
      <c r="J9" s="1">
        <v>800</v>
      </c>
    </row>
    <row r="10" spans="1:10" x14ac:dyDescent="0.2">
      <c r="A10" s="1" t="s">
        <v>61</v>
      </c>
      <c r="B10" s="1">
        <v>40</v>
      </c>
      <c r="C10" s="1">
        <v>0</v>
      </c>
      <c r="D10" s="1">
        <v>40</v>
      </c>
      <c r="E10" s="1">
        <v>0</v>
      </c>
      <c r="F10" s="1">
        <v>0</v>
      </c>
      <c r="G10" s="1">
        <v>0</v>
      </c>
      <c r="H10" s="1">
        <v>40</v>
      </c>
      <c r="I10" s="1">
        <v>0</v>
      </c>
      <c r="J10" s="1">
        <v>40</v>
      </c>
    </row>
    <row r="11" spans="1:10" x14ac:dyDescent="0.2">
      <c r="A11" s="1" t="s">
        <v>62</v>
      </c>
      <c r="B11" s="1">
        <v>130</v>
      </c>
      <c r="C11" s="1">
        <v>40</v>
      </c>
      <c r="D11" s="1">
        <v>90</v>
      </c>
      <c r="E11" s="1">
        <v>20</v>
      </c>
      <c r="F11" s="1">
        <v>0</v>
      </c>
      <c r="G11" s="1">
        <v>20</v>
      </c>
      <c r="H11" s="1">
        <v>110</v>
      </c>
      <c r="I11" s="1">
        <v>40</v>
      </c>
      <c r="J11" s="1">
        <v>70</v>
      </c>
    </row>
    <row r="13" spans="1:10" x14ac:dyDescent="0.2">
      <c r="A13" s="1" t="s">
        <v>63</v>
      </c>
    </row>
    <row r="14" spans="1:10" x14ac:dyDescent="0.2">
      <c r="A14" s="1" t="s">
        <v>126</v>
      </c>
      <c r="B14" s="1">
        <v>25750</v>
      </c>
      <c r="C14" s="1">
        <v>11150</v>
      </c>
      <c r="D14" s="1">
        <v>14600</v>
      </c>
      <c r="E14" s="1">
        <v>610</v>
      </c>
      <c r="F14" s="1">
        <v>180</v>
      </c>
      <c r="G14" s="1">
        <v>430</v>
      </c>
      <c r="H14" s="1">
        <v>25140</v>
      </c>
      <c r="I14" s="1">
        <v>10970</v>
      </c>
      <c r="J14" s="1">
        <v>14170</v>
      </c>
    </row>
    <row r="15" spans="1:10" x14ac:dyDescent="0.2">
      <c r="A15" s="1" t="s">
        <v>64</v>
      </c>
      <c r="B15" s="1">
        <v>24640</v>
      </c>
      <c r="C15" s="1">
        <v>10400</v>
      </c>
      <c r="D15" s="1">
        <v>14240</v>
      </c>
      <c r="E15" s="1">
        <v>590</v>
      </c>
      <c r="F15" s="1">
        <v>180</v>
      </c>
      <c r="G15" s="1">
        <v>410</v>
      </c>
      <c r="H15" s="1">
        <v>24050</v>
      </c>
      <c r="I15" s="1">
        <v>10220</v>
      </c>
      <c r="J15" s="1">
        <v>13830</v>
      </c>
    </row>
    <row r="16" spans="1:10" x14ac:dyDescent="0.2">
      <c r="A16" s="1" t="s">
        <v>65</v>
      </c>
      <c r="B16" s="1">
        <v>840</v>
      </c>
      <c r="C16" s="1">
        <v>510</v>
      </c>
      <c r="D16" s="1">
        <v>330</v>
      </c>
      <c r="E16" s="1">
        <v>10</v>
      </c>
      <c r="F16" s="1">
        <v>0</v>
      </c>
      <c r="G16" s="1">
        <v>10</v>
      </c>
      <c r="H16" s="1">
        <v>830</v>
      </c>
      <c r="I16" s="1">
        <v>510</v>
      </c>
      <c r="J16" s="1">
        <v>320</v>
      </c>
    </row>
    <row r="17" spans="1:10" x14ac:dyDescent="0.2">
      <c r="A17" s="1" t="s">
        <v>66</v>
      </c>
      <c r="B17" s="1">
        <v>260</v>
      </c>
      <c r="C17" s="1">
        <v>240</v>
      </c>
      <c r="D17" s="1">
        <v>20</v>
      </c>
      <c r="E17" s="1">
        <v>10</v>
      </c>
      <c r="F17" s="1">
        <v>0</v>
      </c>
      <c r="G17" s="1">
        <v>10</v>
      </c>
      <c r="H17" s="1">
        <v>250</v>
      </c>
      <c r="I17" s="1">
        <v>240</v>
      </c>
      <c r="J17" s="1">
        <v>10</v>
      </c>
    </row>
    <row r="18" spans="1:10" x14ac:dyDescent="0.2">
      <c r="A18" s="1" t="s">
        <v>14</v>
      </c>
      <c r="B18" s="1">
        <v>10</v>
      </c>
      <c r="C18" s="1">
        <v>0</v>
      </c>
      <c r="D18" s="1">
        <v>10</v>
      </c>
      <c r="E18" s="1">
        <v>0</v>
      </c>
      <c r="F18" s="1">
        <v>0</v>
      </c>
      <c r="G18" s="1">
        <v>0</v>
      </c>
      <c r="H18" s="1">
        <v>10</v>
      </c>
      <c r="I18" s="1">
        <v>0</v>
      </c>
      <c r="J18" s="1">
        <v>10</v>
      </c>
    </row>
    <row r="20" spans="1:10" x14ac:dyDescent="0.2">
      <c r="A20" s="1" t="s">
        <v>67</v>
      </c>
    </row>
    <row r="21" spans="1:10" x14ac:dyDescent="0.2">
      <c r="A21" s="1" t="s">
        <v>117</v>
      </c>
      <c r="B21" s="1">
        <v>31500</v>
      </c>
      <c r="C21" s="1">
        <v>14360</v>
      </c>
      <c r="D21" s="1">
        <v>17140</v>
      </c>
      <c r="E21" s="1">
        <v>870</v>
      </c>
      <c r="F21" s="1">
        <v>220</v>
      </c>
      <c r="G21" s="1">
        <v>650</v>
      </c>
      <c r="H21" s="1">
        <v>30630</v>
      </c>
      <c r="I21" s="1">
        <v>14140</v>
      </c>
      <c r="J21" s="1">
        <v>16490</v>
      </c>
    </row>
    <row r="22" spans="1:10" x14ac:dyDescent="0.2">
      <c r="A22" s="1" t="s">
        <v>68</v>
      </c>
      <c r="B22" s="1">
        <v>18910</v>
      </c>
      <c r="C22" s="1">
        <v>6230</v>
      </c>
      <c r="D22" s="1">
        <v>12680</v>
      </c>
      <c r="E22" s="1">
        <v>540</v>
      </c>
      <c r="F22" s="1">
        <v>90</v>
      </c>
      <c r="G22" s="1">
        <v>450</v>
      </c>
      <c r="H22" s="1">
        <v>18370</v>
      </c>
      <c r="I22" s="1">
        <v>6140</v>
      </c>
      <c r="J22" s="1">
        <v>12230</v>
      </c>
    </row>
    <row r="23" spans="1:10" x14ac:dyDescent="0.2">
      <c r="A23" s="1" t="s">
        <v>69</v>
      </c>
      <c r="B23" s="1">
        <v>11650</v>
      </c>
      <c r="C23" s="1">
        <v>7710</v>
      </c>
      <c r="D23" s="1">
        <v>3940</v>
      </c>
      <c r="E23" s="1">
        <v>290</v>
      </c>
      <c r="F23" s="1">
        <v>120</v>
      </c>
      <c r="G23" s="1">
        <v>170</v>
      </c>
      <c r="H23" s="1">
        <v>11360</v>
      </c>
      <c r="I23" s="1">
        <v>7590</v>
      </c>
      <c r="J23" s="1">
        <v>3770</v>
      </c>
    </row>
    <row r="24" spans="1:10" x14ac:dyDescent="0.2">
      <c r="A24" s="1" t="s">
        <v>70</v>
      </c>
      <c r="B24" s="1">
        <v>610</v>
      </c>
      <c r="C24" s="1">
        <v>310</v>
      </c>
      <c r="D24" s="1">
        <v>300</v>
      </c>
      <c r="E24" s="1">
        <v>10</v>
      </c>
      <c r="F24" s="1">
        <v>10</v>
      </c>
      <c r="G24" s="1">
        <v>0</v>
      </c>
      <c r="H24" s="1">
        <v>600</v>
      </c>
      <c r="I24" s="1">
        <v>300</v>
      </c>
      <c r="J24" s="1">
        <v>300</v>
      </c>
    </row>
    <row r="25" spans="1:10" x14ac:dyDescent="0.2">
      <c r="A25" s="1" t="s">
        <v>71</v>
      </c>
      <c r="B25" s="1">
        <v>330</v>
      </c>
      <c r="C25" s="1">
        <v>110</v>
      </c>
      <c r="D25" s="1">
        <v>220</v>
      </c>
      <c r="E25" s="1">
        <v>30</v>
      </c>
      <c r="F25" s="1">
        <v>0</v>
      </c>
      <c r="G25" s="1">
        <v>30</v>
      </c>
      <c r="H25" s="1">
        <v>300</v>
      </c>
      <c r="I25" s="1">
        <v>110</v>
      </c>
      <c r="J25" s="1">
        <v>190</v>
      </c>
    </row>
    <row r="27" spans="1:10" x14ac:dyDescent="0.2">
      <c r="A27" s="1" t="s">
        <v>72</v>
      </c>
    </row>
    <row r="28" spans="1:10" x14ac:dyDescent="0.2">
      <c r="A28" s="1" t="s">
        <v>117</v>
      </c>
      <c r="B28" s="1">
        <v>31500</v>
      </c>
      <c r="C28" s="1">
        <v>14360</v>
      </c>
      <c r="D28" s="1">
        <v>17140</v>
      </c>
      <c r="E28" s="1">
        <v>870</v>
      </c>
      <c r="F28" s="1">
        <v>220</v>
      </c>
      <c r="G28" s="1">
        <v>650</v>
      </c>
      <c r="H28" s="1">
        <v>30630</v>
      </c>
      <c r="I28" s="1">
        <v>14140</v>
      </c>
      <c r="J28" s="1">
        <v>16490</v>
      </c>
    </row>
    <row r="29" spans="1:10" x14ac:dyDescent="0.2">
      <c r="A29" s="1" t="s">
        <v>73</v>
      </c>
      <c r="B29" s="1">
        <v>18830</v>
      </c>
      <c r="C29" s="1">
        <v>6190</v>
      </c>
      <c r="D29" s="1">
        <v>12640</v>
      </c>
      <c r="E29" s="1">
        <v>530</v>
      </c>
      <c r="F29" s="1">
        <v>80</v>
      </c>
      <c r="G29" s="1">
        <v>450</v>
      </c>
      <c r="H29" s="1">
        <v>18300</v>
      </c>
      <c r="I29" s="1">
        <v>6110</v>
      </c>
      <c r="J29" s="1">
        <v>12190</v>
      </c>
    </row>
    <row r="30" spans="1:10" x14ac:dyDescent="0.2">
      <c r="A30" s="1" t="s">
        <v>74</v>
      </c>
      <c r="B30" s="1">
        <v>11660</v>
      </c>
      <c r="C30" s="1">
        <v>7660</v>
      </c>
      <c r="D30" s="1">
        <v>4000</v>
      </c>
      <c r="E30" s="1">
        <v>290</v>
      </c>
      <c r="F30" s="1">
        <v>120</v>
      </c>
      <c r="G30" s="1">
        <v>170</v>
      </c>
      <c r="H30" s="1">
        <v>11370</v>
      </c>
      <c r="I30" s="1">
        <v>7540</v>
      </c>
      <c r="J30" s="1">
        <v>3830</v>
      </c>
    </row>
    <row r="31" spans="1:10" x14ac:dyDescent="0.2">
      <c r="A31" s="1" t="s">
        <v>75</v>
      </c>
      <c r="B31" s="1">
        <v>290</v>
      </c>
      <c r="C31" s="1">
        <v>130</v>
      </c>
      <c r="D31" s="1">
        <v>160</v>
      </c>
      <c r="E31" s="1">
        <v>0</v>
      </c>
      <c r="F31" s="1">
        <v>0</v>
      </c>
      <c r="G31" s="1">
        <v>0</v>
      </c>
      <c r="H31" s="1">
        <v>290</v>
      </c>
      <c r="I31" s="1">
        <v>130</v>
      </c>
      <c r="J31" s="1">
        <v>160</v>
      </c>
    </row>
    <row r="32" spans="1:10" x14ac:dyDescent="0.2">
      <c r="A32" s="1" t="s">
        <v>76</v>
      </c>
      <c r="B32" s="1">
        <v>720</v>
      </c>
      <c r="C32" s="1">
        <v>380</v>
      </c>
      <c r="D32" s="1">
        <v>340</v>
      </c>
      <c r="E32" s="1">
        <v>50</v>
      </c>
      <c r="F32" s="1">
        <v>20</v>
      </c>
      <c r="G32" s="1">
        <v>30</v>
      </c>
      <c r="H32" s="1">
        <v>670</v>
      </c>
      <c r="I32" s="1">
        <v>360</v>
      </c>
      <c r="J32" s="1">
        <v>310</v>
      </c>
    </row>
    <row r="33" spans="1:10" x14ac:dyDescent="0.2">
      <c r="A33" s="1" t="s">
        <v>124</v>
      </c>
      <c r="B33" s="1">
        <v>390</v>
      </c>
      <c r="C33" s="1">
        <v>170</v>
      </c>
      <c r="D33" s="1">
        <v>220</v>
      </c>
      <c r="E33" s="1">
        <v>50</v>
      </c>
      <c r="F33" s="1">
        <v>20</v>
      </c>
      <c r="G33" s="1">
        <v>30</v>
      </c>
      <c r="H33" s="1">
        <v>340</v>
      </c>
      <c r="I33" s="1">
        <v>150</v>
      </c>
      <c r="J33" s="1">
        <v>190</v>
      </c>
    </row>
    <row r="34" spans="1:10" x14ac:dyDescent="0.2">
      <c r="A34" s="1" t="s">
        <v>125</v>
      </c>
      <c r="B34" s="1">
        <v>330</v>
      </c>
      <c r="C34" s="1">
        <v>210</v>
      </c>
      <c r="D34" s="1">
        <v>120</v>
      </c>
      <c r="E34" s="1">
        <v>0</v>
      </c>
      <c r="F34" s="1">
        <v>0</v>
      </c>
      <c r="G34" s="1">
        <v>0</v>
      </c>
      <c r="H34" s="1">
        <v>330</v>
      </c>
      <c r="I34" s="1">
        <v>210</v>
      </c>
      <c r="J34" s="1">
        <v>120</v>
      </c>
    </row>
    <row r="35" spans="1:10" x14ac:dyDescent="0.2">
      <c r="A35" s="12" t="s">
        <v>134</v>
      </c>
      <c r="B35" s="12"/>
      <c r="C35" s="12"/>
      <c r="D35" s="12"/>
      <c r="E35" s="12"/>
      <c r="F35" s="12"/>
      <c r="G35" s="12"/>
      <c r="H35" s="12"/>
      <c r="I35" s="12"/>
      <c r="J35" s="12"/>
    </row>
  </sheetData>
  <mergeCells count="4">
    <mergeCell ref="B2:D2"/>
    <mergeCell ref="E2:G2"/>
    <mergeCell ref="H2:J2"/>
    <mergeCell ref="A35:J3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33F90-30BB-4B85-BF01-47A01130C860}">
  <dimension ref="A1:J3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7.5546875" style="1" customWidth="1"/>
    <col min="2" max="10" width="6.5546875" style="1" customWidth="1"/>
    <col min="11" max="16384" width="8.88671875" style="1"/>
  </cols>
  <sheetData>
    <row r="1" spans="1:10" x14ac:dyDescent="0.2">
      <c r="A1" s="1" t="s">
        <v>137</v>
      </c>
    </row>
    <row r="2" spans="1:10" x14ac:dyDescent="0.2">
      <c r="A2" s="4"/>
      <c r="B2" s="10" t="s">
        <v>0</v>
      </c>
      <c r="C2" s="10"/>
      <c r="D2" s="10"/>
      <c r="E2" s="10" t="s">
        <v>113</v>
      </c>
      <c r="F2" s="10"/>
      <c r="G2" s="10"/>
      <c r="H2" s="10" t="s">
        <v>1</v>
      </c>
      <c r="I2" s="10"/>
      <c r="J2" s="11"/>
    </row>
    <row r="3" spans="1:10" x14ac:dyDescent="0.2">
      <c r="A3" s="5"/>
      <c r="B3" s="2" t="s">
        <v>0</v>
      </c>
      <c r="C3" s="2" t="s">
        <v>2</v>
      </c>
      <c r="D3" s="2" t="s">
        <v>3</v>
      </c>
      <c r="E3" s="2" t="s">
        <v>0</v>
      </c>
      <c r="F3" s="2" t="s">
        <v>2</v>
      </c>
      <c r="G3" s="2" t="s">
        <v>3</v>
      </c>
      <c r="H3" s="2" t="s">
        <v>0</v>
      </c>
      <c r="I3" s="2" t="s">
        <v>2</v>
      </c>
      <c r="J3" s="3" t="s">
        <v>3</v>
      </c>
    </row>
    <row r="4" spans="1:10" x14ac:dyDescent="0.2">
      <c r="A4" s="1" t="s">
        <v>77</v>
      </c>
    </row>
    <row r="5" spans="1:10" x14ac:dyDescent="0.2">
      <c r="A5" s="1" t="s">
        <v>117</v>
      </c>
      <c r="B5" s="1">
        <v>31500</v>
      </c>
      <c r="C5" s="1">
        <v>14360</v>
      </c>
      <c r="D5" s="1">
        <v>17140</v>
      </c>
      <c r="E5" s="1">
        <v>870</v>
      </c>
      <c r="F5" s="1">
        <v>220</v>
      </c>
      <c r="G5" s="1">
        <v>650</v>
      </c>
      <c r="H5" s="1">
        <v>30630</v>
      </c>
      <c r="I5" s="1">
        <v>14140</v>
      </c>
      <c r="J5" s="1">
        <v>16490</v>
      </c>
    </row>
    <row r="6" spans="1:10" x14ac:dyDescent="0.2">
      <c r="A6" s="1" t="s">
        <v>78</v>
      </c>
      <c r="B6" s="1">
        <v>31360</v>
      </c>
      <c r="C6" s="1">
        <v>14300</v>
      </c>
      <c r="D6" s="1">
        <v>17060</v>
      </c>
      <c r="E6" s="1">
        <v>870</v>
      </c>
      <c r="F6" s="1">
        <v>220</v>
      </c>
      <c r="G6" s="1">
        <v>650</v>
      </c>
      <c r="H6" s="1">
        <v>30490</v>
      </c>
      <c r="I6" s="1">
        <v>14080</v>
      </c>
      <c r="J6" s="1">
        <v>16410</v>
      </c>
    </row>
    <row r="7" spans="1:10" x14ac:dyDescent="0.2">
      <c r="A7" s="1" t="s">
        <v>79</v>
      </c>
      <c r="B7" s="1">
        <v>140</v>
      </c>
      <c r="C7" s="1">
        <v>60</v>
      </c>
      <c r="D7" s="1">
        <v>80</v>
      </c>
      <c r="E7" s="1">
        <v>0</v>
      </c>
      <c r="F7" s="1">
        <v>0</v>
      </c>
      <c r="G7" s="1">
        <v>0</v>
      </c>
      <c r="H7" s="1">
        <v>140</v>
      </c>
      <c r="I7" s="1">
        <v>60</v>
      </c>
      <c r="J7" s="1">
        <v>80</v>
      </c>
    </row>
    <row r="9" spans="1:10" x14ac:dyDescent="0.2">
      <c r="A9" s="1" t="s">
        <v>80</v>
      </c>
    </row>
    <row r="10" spans="1:10" x14ac:dyDescent="0.2">
      <c r="A10" s="1" t="s">
        <v>117</v>
      </c>
      <c r="B10" s="1">
        <v>31500</v>
      </c>
      <c r="C10" s="1">
        <v>14360</v>
      </c>
      <c r="D10" s="1">
        <v>17140</v>
      </c>
      <c r="E10" s="1">
        <v>870</v>
      </c>
      <c r="F10" s="1">
        <v>220</v>
      </c>
      <c r="G10" s="1">
        <v>650</v>
      </c>
      <c r="H10" s="1">
        <v>30630</v>
      </c>
      <c r="I10" s="1">
        <v>14140</v>
      </c>
      <c r="J10" s="1">
        <v>16490</v>
      </c>
    </row>
    <row r="11" spans="1:10" x14ac:dyDescent="0.2">
      <c r="A11" s="1" t="s">
        <v>81</v>
      </c>
      <c r="B11" s="1">
        <v>29090</v>
      </c>
      <c r="C11" s="1">
        <v>13910</v>
      </c>
      <c r="D11" s="1">
        <v>15180</v>
      </c>
      <c r="E11" s="1">
        <v>630</v>
      </c>
      <c r="F11" s="1">
        <v>210</v>
      </c>
      <c r="G11" s="1">
        <v>420</v>
      </c>
      <c r="H11" s="1">
        <v>28460</v>
      </c>
      <c r="I11" s="1">
        <v>13700</v>
      </c>
      <c r="J11" s="1">
        <v>14760</v>
      </c>
    </row>
    <row r="12" spans="1:10" x14ac:dyDescent="0.2">
      <c r="A12" s="1" t="s">
        <v>82</v>
      </c>
      <c r="B12" s="1">
        <v>2410</v>
      </c>
      <c r="C12" s="1">
        <v>450</v>
      </c>
      <c r="D12" s="1">
        <v>1960</v>
      </c>
      <c r="E12" s="1">
        <v>240</v>
      </c>
      <c r="F12" s="1">
        <v>10</v>
      </c>
      <c r="G12" s="1">
        <v>230</v>
      </c>
      <c r="H12" s="1">
        <v>2170</v>
      </c>
      <c r="I12" s="1">
        <v>440</v>
      </c>
      <c r="J12" s="1">
        <v>1730</v>
      </c>
    </row>
    <row r="14" spans="1:10" x14ac:dyDescent="0.2">
      <c r="A14" s="1" t="s">
        <v>83</v>
      </c>
    </row>
    <row r="15" spans="1:10" x14ac:dyDescent="0.2">
      <c r="A15" s="1" t="s">
        <v>117</v>
      </c>
      <c r="B15" s="1">
        <v>31500</v>
      </c>
      <c r="C15" s="1">
        <v>14360</v>
      </c>
      <c r="D15" s="1">
        <v>17140</v>
      </c>
      <c r="E15" s="1">
        <v>870</v>
      </c>
      <c r="F15" s="1">
        <v>220</v>
      </c>
      <c r="G15" s="1">
        <v>650</v>
      </c>
      <c r="H15" s="1">
        <v>30630</v>
      </c>
      <c r="I15" s="1">
        <v>14140</v>
      </c>
      <c r="J15" s="1">
        <v>16490</v>
      </c>
    </row>
    <row r="16" spans="1:10" x14ac:dyDescent="0.2">
      <c r="A16" s="1" t="s">
        <v>84</v>
      </c>
      <c r="B16" s="1">
        <v>29520</v>
      </c>
      <c r="C16" s="1">
        <v>13720</v>
      </c>
      <c r="D16" s="1">
        <v>15800</v>
      </c>
      <c r="E16" s="1">
        <v>690</v>
      </c>
      <c r="F16" s="1">
        <v>220</v>
      </c>
      <c r="G16" s="1">
        <v>470</v>
      </c>
      <c r="H16" s="1">
        <v>28830</v>
      </c>
      <c r="I16" s="1">
        <v>13500</v>
      </c>
      <c r="J16" s="1">
        <v>15330</v>
      </c>
    </row>
    <row r="17" spans="1:10" x14ac:dyDescent="0.2">
      <c r="A17" s="1" t="s">
        <v>85</v>
      </c>
      <c r="B17" s="1">
        <v>1980</v>
      </c>
      <c r="C17" s="1">
        <v>640</v>
      </c>
      <c r="D17" s="1">
        <v>1340</v>
      </c>
      <c r="E17" s="1">
        <v>180</v>
      </c>
      <c r="F17" s="1">
        <v>0</v>
      </c>
      <c r="G17" s="1">
        <v>180</v>
      </c>
      <c r="H17" s="1">
        <v>1800</v>
      </c>
      <c r="I17" s="1">
        <v>640</v>
      </c>
      <c r="J17" s="1">
        <v>1160</v>
      </c>
    </row>
    <row r="19" spans="1:10" x14ac:dyDescent="0.2">
      <c r="A19" s="1" t="s">
        <v>86</v>
      </c>
    </row>
    <row r="20" spans="1:10" x14ac:dyDescent="0.2">
      <c r="A20" s="1" t="s">
        <v>117</v>
      </c>
      <c r="B20" s="1">
        <v>31500</v>
      </c>
      <c r="C20" s="1">
        <v>14360</v>
      </c>
      <c r="D20" s="1">
        <v>17140</v>
      </c>
      <c r="E20" s="1">
        <v>870</v>
      </c>
      <c r="F20" s="1">
        <v>220</v>
      </c>
      <c r="G20" s="1">
        <v>650</v>
      </c>
      <c r="H20" s="1">
        <v>30630</v>
      </c>
      <c r="I20" s="1">
        <v>14140</v>
      </c>
      <c r="J20" s="1">
        <v>16490</v>
      </c>
    </row>
    <row r="21" spans="1:10" x14ac:dyDescent="0.2">
      <c r="A21" s="1" t="s">
        <v>87</v>
      </c>
      <c r="B21" s="1">
        <v>30340</v>
      </c>
      <c r="C21" s="1">
        <v>14130</v>
      </c>
      <c r="D21" s="1">
        <v>16210</v>
      </c>
      <c r="E21" s="1">
        <v>740</v>
      </c>
      <c r="F21" s="1">
        <v>220</v>
      </c>
      <c r="G21" s="1">
        <v>520</v>
      </c>
      <c r="H21" s="1">
        <v>29600</v>
      </c>
      <c r="I21" s="1">
        <v>13910</v>
      </c>
      <c r="J21" s="1">
        <v>15690</v>
      </c>
    </row>
    <row r="22" spans="1:10" x14ac:dyDescent="0.2">
      <c r="A22" s="1" t="s">
        <v>88</v>
      </c>
      <c r="B22" s="1">
        <v>1160</v>
      </c>
      <c r="C22" s="1">
        <v>230</v>
      </c>
      <c r="D22" s="1">
        <v>930</v>
      </c>
      <c r="E22" s="1">
        <v>130</v>
      </c>
      <c r="F22" s="1">
        <v>0</v>
      </c>
      <c r="G22" s="1">
        <v>130</v>
      </c>
      <c r="H22" s="1">
        <v>1030</v>
      </c>
      <c r="I22" s="1">
        <v>230</v>
      </c>
      <c r="J22" s="1">
        <v>800</v>
      </c>
    </row>
    <row r="24" spans="1:10" x14ac:dyDescent="0.2">
      <c r="A24" s="1" t="s">
        <v>89</v>
      </c>
    </row>
    <row r="25" spans="1:10" x14ac:dyDescent="0.2">
      <c r="A25" s="1" t="s">
        <v>117</v>
      </c>
      <c r="B25" s="1">
        <v>31500</v>
      </c>
      <c r="C25" s="1">
        <v>14360</v>
      </c>
      <c r="D25" s="1">
        <v>17140</v>
      </c>
      <c r="E25" s="1">
        <v>870</v>
      </c>
      <c r="F25" s="1">
        <v>220</v>
      </c>
      <c r="G25" s="1">
        <v>650</v>
      </c>
      <c r="H25" s="1">
        <v>30630</v>
      </c>
      <c r="I25" s="1">
        <v>14140</v>
      </c>
      <c r="J25" s="1">
        <v>16490</v>
      </c>
    </row>
    <row r="26" spans="1:10" x14ac:dyDescent="0.2">
      <c r="A26" s="1" t="s">
        <v>90</v>
      </c>
      <c r="B26" s="1">
        <v>8580</v>
      </c>
      <c r="C26" s="1">
        <v>1770</v>
      </c>
      <c r="D26" s="1">
        <v>6810</v>
      </c>
      <c r="E26" s="1">
        <v>30</v>
      </c>
      <c r="F26" s="1">
        <v>10</v>
      </c>
      <c r="G26" s="1">
        <v>20</v>
      </c>
      <c r="H26" s="1">
        <v>8550</v>
      </c>
      <c r="I26" s="1">
        <v>1760</v>
      </c>
      <c r="J26" s="1">
        <v>6790</v>
      </c>
    </row>
    <row r="27" spans="1:10" x14ac:dyDescent="0.2">
      <c r="A27" s="1" t="s">
        <v>91</v>
      </c>
      <c r="B27" s="1">
        <v>7380</v>
      </c>
      <c r="C27" s="1">
        <v>3790</v>
      </c>
      <c r="D27" s="1">
        <v>3590</v>
      </c>
      <c r="E27" s="1">
        <v>120</v>
      </c>
      <c r="F27" s="1">
        <v>50</v>
      </c>
      <c r="G27" s="1">
        <v>70</v>
      </c>
      <c r="H27" s="1">
        <v>7260</v>
      </c>
      <c r="I27" s="1">
        <v>3740</v>
      </c>
      <c r="J27" s="1">
        <v>3520</v>
      </c>
    </row>
    <row r="28" spans="1:10" x14ac:dyDescent="0.2">
      <c r="A28" s="1" t="s">
        <v>92</v>
      </c>
      <c r="B28" s="1">
        <v>5980</v>
      </c>
      <c r="C28" s="1">
        <v>4220</v>
      </c>
      <c r="D28" s="1">
        <v>1760</v>
      </c>
      <c r="E28" s="1">
        <v>50</v>
      </c>
      <c r="F28" s="1">
        <v>20</v>
      </c>
      <c r="G28" s="1">
        <v>30</v>
      </c>
      <c r="H28" s="1">
        <v>5930</v>
      </c>
      <c r="I28" s="1">
        <v>4200</v>
      </c>
      <c r="J28" s="1">
        <v>1730</v>
      </c>
    </row>
    <row r="29" spans="1:10" x14ac:dyDescent="0.2">
      <c r="A29" s="1" t="s">
        <v>93</v>
      </c>
      <c r="B29" s="1">
        <v>9560</v>
      </c>
      <c r="C29" s="1">
        <v>4580</v>
      </c>
      <c r="D29" s="1">
        <v>4980</v>
      </c>
      <c r="E29" s="1">
        <v>670</v>
      </c>
      <c r="F29" s="1">
        <v>140</v>
      </c>
      <c r="G29" s="1">
        <v>530</v>
      </c>
      <c r="H29" s="1">
        <v>8890</v>
      </c>
      <c r="I29" s="1">
        <v>4440</v>
      </c>
      <c r="J29" s="1">
        <v>4450</v>
      </c>
    </row>
    <row r="30" spans="1:10" x14ac:dyDescent="0.2">
      <c r="A30" s="1" t="s">
        <v>127</v>
      </c>
      <c r="B30" s="9">
        <f>B29*100/B25</f>
        <v>30.349206349206348</v>
      </c>
      <c r="C30" s="9">
        <f t="shared" ref="C30:J30" si="0">C29*100/C25</f>
        <v>31.894150417827298</v>
      </c>
      <c r="D30" s="9">
        <f t="shared" si="0"/>
        <v>29.054842473745623</v>
      </c>
      <c r="E30" s="9">
        <f t="shared" si="0"/>
        <v>77.011494252873561</v>
      </c>
      <c r="F30" s="9">
        <f t="shared" si="0"/>
        <v>63.636363636363633</v>
      </c>
      <c r="G30" s="9">
        <f t="shared" si="0"/>
        <v>81.538461538461533</v>
      </c>
      <c r="H30" s="9">
        <f t="shared" si="0"/>
        <v>29.02383284361737</v>
      </c>
      <c r="I30" s="9">
        <f t="shared" si="0"/>
        <v>31.400282885431402</v>
      </c>
      <c r="J30" s="9">
        <f t="shared" si="0"/>
        <v>26.986052152819891</v>
      </c>
    </row>
    <row r="31" spans="1:10" x14ac:dyDescent="0.2">
      <c r="A31" s="12" t="s">
        <v>134</v>
      </c>
      <c r="B31" s="12"/>
      <c r="C31" s="12"/>
      <c r="D31" s="12"/>
      <c r="E31" s="12"/>
      <c r="F31" s="12"/>
      <c r="G31" s="12"/>
      <c r="H31" s="12"/>
      <c r="I31" s="12"/>
      <c r="J31" s="12"/>
    </row>
  </sheetData>
  <mergeCells count="4">
    <mergeCell ref="B2:D2"/>
    <mergeCell ref="E2:G2"/>
    <mergeCell ref="H2:J2"/>
    <mergeCell ref="A31:J3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20D3E-1BFE-480C-9775-3DE4BDA7107C}">
  <dimension ref="A1:J3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7.5546875" style="6" customWidth="1"/>
    <col min="2" max="10" width="6.5546875" style="1" customWidth="1"/>
    <col min="11" max="16384" width="8.88671875" style="1"/>
  </cols>
  <sheetData>
    <row r="1" spans="1:10" x14ac:dyDescent="0.2">
      <c r="A1" s="6" t="s">
        <v>136</v>
      </c>
    </row>
    <row r="2" spans="1:10" x14ac:dyDescent="0.2">
      <c r="A2" s="7"/>
      <c r="B2" s="10" t="s">
        <v>0</v>
      </c>
      <c r="C2" s="10"/>
      <c r="D2" s="10"/>
      <c r="E2" s="10" t="s">
        <v>113</v>
      </c>
      <c r="F2" s="10"/>
      <c r="G2" s="10"/>
      <c r="H2" s="10" t="s">
        <v>1</v>
      </c>
      <c r="I2" s="10"/>
      <c r="J2" s="11"/>
    </row>
    <row r="3" spans="1:10" x14ac:dyDescent="0.2">
      <c r="A3" s="8"/>
      <c r="B3" s="2" t="s">
        <v>0</v>
      </c>
      <c r="C3" s="2" t="s">
        <v>2</v>
      </c>
      <c r="D3" s="2" t="s">
        <v>3</v>
      </c>
      <c r="E3" s="2" t="s">
        <v>0</v>
      </c>
      <c r="F3" s="2" t="s">
        <v>2</v>
      </c>
      <c r="G3" s="2" t="s">
        <v>3</v>
      </c>
      <c r="H3" s="2" t="s">
        <v>0</v>
      </c>
      <c r="I3" s="2" t="s">
        <v>2</v>
      </c>
      <c r="J3" s="3" t="s">
        <v>3</v>
      </c>
    </row>
    <row r="4" spans="1:10" x14ac:dyDescent="0.2">
      <c r="A4" s="6" t="s">
        <v>94</v>
      </c>
    </row>
    <row r="5" spans="1:10" x14ac:dyDescent="0.2">
      <c r="A5" s="1" t="s">
        <v>117</v>
      </c>
      <c r="B5" s="1">
        <v>31500</v>
      </c>
      <c r="C5" s="1">
        <v>14360</v>
      </c>
      <c r="D5" s="1">
        <v>17140</v>
      </c>
      <c r="E5" s="1">
        <v>870</v>
      </c>
      <c r="F5" s="1">
        <v>220</v>
      </c>
      <c r="G5" s="1">
        <v>650</v>
      </c>
      <c r="H5" s="1">
        <v>30630</v>
      </c>
      <c r="I5" s="1">
        <v>14140</v>
      </c>
      <c r="J5" s="1">
        <v>16490</v>
      </c>
    </row>
    <row r="6" spans="1:10" x14ac:dyDescent="0.2">
      <c r="A6" s="6" t="s">
        <v>95</v>
      </c>
      <c r="B6" s="1">
        <v>31260</v>
      </c>
      <c r="C6" s="1">
        <v>14270</v>
      </c>
      <c r="D6" s="1">
        <v>16990</v>
      </c>
      <c r="E6" s="1">
        <v>870</v>
      </c>
      <c r="F6" s="1">
        <v>220</v>
      </c>
      <c r="G6" s="1">
        <v>650</v>
      </c>
      <c r="H6" s="1">
        <v>30390</v>
      </c>
      <c r="I6" s="1">
        <v>14050</v>
      </c>
      <c r="J6" s="1">
        <v>16340</v>
      </c>
    </row>
    <row r="7" spans="1:10" x14ac:dyDescent="0.2">
      <c r="A7" s="6" t="s">
        <v>1</v>
      </c>
      <c r="B7" s="1">
        <v>240</v>
      </c>
      <c r="C7" s="1">
        <v>90</v>
      </c>
      <c r="D7" s="1">
        <v>150</v>
      </c>
      <c r="E7" s="1">
        <v>0</v>
      </c>
      <c r="F7" s="1">
        <v>0</v>
      </c>
      <c r="G7" s="1">
        <v>0</v>
      </c>
      <c r="H7" s="1">
        <v>240</v>
      </c>
      <c r="I7" s="1">
        <v>90</v>
      </c>
      <c r="J7" s="1">
        <v>150</v>
      </c>
    </row>
    <row r="9" spans="1:10" x14ac:dyDescent="0.2">
      <c r="A9" s="6" t="s">
        <v>96</v>
      </c>
    </row>
    <row r="10" spans="1:10" x14ac:dyDescent="0.2">
      <c r="A10" s="1" t="s">
        <v>117</v>
      </c>
      <c r="B10" s="1">
        <v>31500</v>
      </c>
      <c r="C10" s="1">
        <v>14360</v>
      </c>
      <c r="D10" s="1">
        <v>17140</v>
      </c>
      <c r="E10" s="1">
        <v>870</v>
      </c>
      <c r="F10" s="1">
        <v>220</v>
      </c>
      <c r="G10" s="1">
        <v>650</v>
      </c>
      <c r="H10" s="1">
        <v>30630</v>
      </c>
      <c r="I10" s="1">
        <v>14140</v>
      </c>
      <c r="J10" s="1">
        <v>16490</v>
      </c>
    </row>
    <row r="11" spans="1:10" x14ac:dyDescent="0.2">
      <c r="A11" s="6" t="s">
        <v>97</v>
      </c>
      <c r="B11" s="1">
        <v>22950</v>
      </c>
      <c r="C11" s="1">
        <v>8840</v>
      </c>
      <c r="D11" s="1">
        <v>14110</v>
      </c>
      <c r="E11" s="1">
        <v>580</v>
      </c>
      <c r="F11" s="1">
        <v>130</v>
      </c>
      <c r="G11" s="1">
        <v>450</v>
      </c>
      <c r="H11" s="1">
        <v>22370</v>
      </c>
      <c r="I11" s="1">
        <v>8710</v>
      </c>
      <c r="J11" s="1">
        <v>13660</v>
      </c>
    </row>
    <row r="12" spans="1:10" x14ac:dyDescent="0.2">
      <c r="A12" s="6" t="s">
        <v>128</v>
      </c>
      <c r="B12" s="9">
        <f>B11*100/B10</f>
        <v>72.857142857142861</v>
      </c>
      <c r="C12" s="9">
        <f t="shared" ref="C12:J12" si="0">C11*100/C10</f>
        <v>61.559888579387184</v>
      </c>
      <c r="D12" s="9">
        <f t="shared" si="0"/>
        <v>82.322053675612608</v>
      </c>
      <c r="E12" s="9">
        <f t="shared" si="0"/>
        <v>66.666666666666671</v>
      </c>
      <c r="F12" s="9">
        <f t="shared" si="0"/>
        <v>59.090909090909093</v>
      </c>
      <c r="G12" s="9">
        <f t="shared" si="0"/>
        <v>69.230769230769226</v>
      </c>
      <c r="H12" s="9">
        <f t="shared" si="0"/>
        <v>73.032974208292529</v>
      </c>
      <c r="I12" s="9">
        <f t="shared" si="0"/>
        <v>61.598302687411596</v>
      </c>
      <c r="J12" s="9">
        <f t="shared" si="0"/>
        <v>82.838083687083085</v>
      </c>
    </row>
    <row r="13" spans="1:10" x14ac:dyDescent="0.2">
      <c r="A13" s="6" t="s">
        <v>98</v>
      </c>
      <c r="B13" s="1">
        <v>7800</v>
      </c>
      <c r="C13" s="1">
        <v>5150</v>
      </c>
      <c r="D13" s="1">
        <v>2650</v>
      </c>
      <c r="E13" s="1">
        <v>260</v>
      </c>
      <c r="F13" s="1">
        <v>80</v>
      </c>
      <c r="G13" s="1">
        <v>180</v>
      </c>
      <c r="H13" s="1">
        <v>7540</v>
      </c>
      <c r="I13" s="1">
        <v>5070</v>
      </c>
      <c r="J13" s="1">
        <v>2470</v>
      </c>
    </row>
    <row r="14" spans="1:10" x14ac:dyDescent="0.2">
      <c r="A14" s="6" t="s">
        <v>14</v>
      </c>
      <c r="B14" s="1">
        <v>750</v>
      </c>
      <c r="C14" s="1">
        <v>370</v>
      </c>
      <c r="D14" s="1">
        <v>380</v>
      </c>
      <c r="E14" s="1">
        <v>30</v>
      </c>
      <c r="F14" s="1">
        <v>10</v>
      </c>
      <c r="G14" s="1">
        <v>20</v>
      </c>
      <c r="H14" s="1">
        <v>720</v>
      </c>
      <c r="I14" s="1">
        <v>360</v>
      </c>
      <c r="J14" s="1">
        <v>360</v>
      </c>
    </row>
    <row r="16" spans="1:10" x14ac:dyDescent="0.2">
      <c r="A16" s="6" t="s">
        <v>99</v>
      </c>
    </row>
    <row r="17" spans="1:10" x14ac:dyDescent="0.2">
      <c r="A17" s="1" t="s">
        <v>117</v>
      </c>
      <c r="B17" s="1">
        <v>31500</v>
      </c>
      <c r="C17" s="1">
        <v>14360</v>
      </c>
      <c r="D17" s="1">
        <v>17140</v>
      </c>
      <c r="E17" s="1">
        <v>870</v>
      </c>
      <c r="F17" s="1">
        <v>220</v>
      </c>
      <c r="G17" s="1">
        <v>650</v>
      </c>
      <c r="H17" s="1">
        <v>30630</v>
      </c>
      <c r="I17" s="1">
        <v>14140</v>
      </c>
      <c r="J17" s="1">
        <v>16490</v>
      </c>
    </row>
    <row r="18" spans="1:10" x14ac:dyDescent="0.2">
      <c r="A18" s="6" t="s">
        <v>115</v>
      </c>
      <c r="B18" s="1">
        <v>1350</v>
      </c>
      <c r="C18" s="1">
        <v>400</v>
      </c>
      <c r="D18" s="1">
        <v>950</v>
      </c>
      <c r="E18" s="1">
        <v>120</v>
      </c>
      <c r="F18" s="1">
        <v>10</v>
      </c>
      <c r="G18" s="1">
        <v>110</v>
      </c>
      <c r="H18" s="1">
        <v>1230</v>
      </c>
      <c r="I18" s="1">
        <v>390</v>
      </c>
      <c r="J18" s="1">
        <v>840</v>
      </c>
    </row>
    <row r="19" spans="1:10" x14ac:dyDescent="0.2">
      <c r="A19" s="6" t="s">
        <v>129</v>
      </c>
      <c r="B19" s="9">
        <f>B18*100/B17</f>
        <v>4.2857142857142856</v>
      </c>
      <c r="C19" s="9">
        <f t="shared" ref="C19:J19" si="1">C18*100/C17</f>
        <v>2.785515320334262</v>
      </c>
      <c r="D19" s="9">
        <f t="shared" si="1"/>
        <v>5.5425904317386232</v>
      </c>
      <c r="E19" s="9">
        <f t="shared" si="1"/>
        <v>13.793103448275861</v>
      </c>
      <c r="F19" s="9">
        <f t="shared" si="1"/>
        <v>4.5454545454545459</v>
      </c>
      <c r="G19" s="9">
        <f t="shared" si="1"/>
        <v>16.923076923076923</v>
      </c>
      <c r="H19" s="9">
        <f t="shared" si="1"/>
        <v>4.0156709108716946</v>
      </c>
      <c r="I19" s="9">
        <f t="shared" si="1"/>
        <v>2.7581329561527581</v>
      </c>
      <c r="J19" s="9">
        <f t="shared" si="1"/>
        <v>5.0939963614311701</v>
      </c>
    </row>
    <row r="20" spans="1:10" x14ac:dyDescent="0.2">
      <c r="A20" s="6">
        <v>1</v>
      </c>
      <c r="B20" s="1">
        <v>11320</v>
      </c>
      <c r="C20" s="1">
        <v>2790</v>
      </c>
      <c r="D20" s="1">
        <v>8530</v>
      </c>
      <c r="E20" s="1">
        <v>380</v>
      </c>
      <c r="F20" s="1">
        <v>40</v>
      </c>
      <c r="G20" s="1">
        <v>340</v>
      </c>
      <c r="H20" s="1">
        <v>10940</v>
      </c>
      <c r="I20" s="1">
        <v>2750</v>
      </c>
      <c r="J20" s="1">
        <v>8190</v>
      </c>
    </row>
    <row r="21" spans="1:10" x14ac:dyDescent="0.2">
      <c r="A21" s="6">
        <v>2</v>
      </c>
      <c r="B21" s="1">
        <v>11440</v>
      </c>
      <c r="C21" s="1">
        <v>5570</v>
      </c>
      <c r="D21" s="1">
        <v>5870</v>
      </c>
      <c r="E21" s="1">
        <v>210</v>
      </c>
      <c r="F21" s="1">
        <v>80</v>
      </c>
      <c r="G21" s="1">
        <v>130</v>
      </c>
      <c r="H21" s="1">
        <v>11230</v>
      </c>
      <c r="I21" s="1">
        <v>5490</v>
      </c>
      <c r="J21" s="1">
        <v>5740</v>
      </c>
    </row>
    <row r="22" spans="1:10" x14ac:dyDescent="0.2">
      <c r="A22" s="6">
        <v>3</v>
      </c>
      <c r="B22" s="1">
        <v>4600</v>
      </c>
      <c r="C22" s="1">
        <v>3330</v>
      </c>
      <c r="D22" s="1">
        <v>1270</v>
      </c>
      <c r="E22" s="1">
        <v>130</v>
      </c>
      <c r="F22" s="1">
        <v>80</v>
      </c>
      <c r="G22" s="1">
        <v>50</v>
      </c>
      <c r="H22" s="1">
        <v>4470</v>
      </c>
      <c r="I22" s="1">
        <v>3250</v>
      </c>
      <c r="J22" s="1">
        <v>1220</v>
      </c>
    </row>
    <row r="23" spans="1:10" x14ac:dyDescent="0.2">
      <c r="A23" s="6">
        <v>4</v>
      </c>
      <c r="B23" s="1">
        <v>1780</v>
      </c>
      <c r="C23" s="1">
        <v>1420</v>
      </c>
      <c r="D23" s="1">
        <v>360</v>
      </c>
      <c r="E23" s="1">
        <v>20</v>
      </c>
      <c r="F23" s="1">
        <v>10</v>
      </c>
      <c r="G23" s="1">
        <v>10</v>
      </c>
      <c r="H23" s="1">
        <v>1760</v>
      </c>
      <c r="I23" s="1">
        <v>1410</v>
      </c>
      <c r="J23" s="1">
        <v>350</v>
      </c>
    </row>
    <row r="24" spans="1:10" x14ac:dyDescent="0.2">
      <c r="A24" s="6">
        <v>5</v>
      </c>
      <c r="B24" s="1">
        <v>730</v>
      </c>
      <c r="C24" s="1">
        <v>620</v>
      </c>
      <c r="D24" s="1">
        <v>110</v>
      </c>
      <c r="E24" s="1">
        <v>10</v>
      </c>
      <c r="F24" s="1">
        <v>0</v>
      </c>
      <c r="G24" s="1">
        <v>10</v>
      </c>
      <c r="H24" s="1">
        <v>720</v>
      </c>
      <c r="I24" s="1">
        <v>620</v>
      </c>
      <c r="J24" s="1">
        <v>100</v>
      </c>
    </row>
    <row r="25" spans="1:10" x14ac:dyDescent="0.2">
      <c r="A25" s="6">
        <v>6</v>
      </c>
      <c r="B25" s="1">
        <v>180</v>
      </c>
      <c r="C25" s="1">
        <v>140</v>
      </c>
      <c r="D25" s="1">
        <v>40</v>
      </c>
      <c r="E25" s="1">
        <v>0</v>
      </c>
      <c r="F25" s="1">
        <v>0</v>
      </c>
      <c r="G25" s="1">
        <v>0</v>
      </c>
      <c r="H25" s="1">
        <v>180</v>
      </c>
      <c r="I25" s="1">
        <v>140</v>
      </c>
      <c r="J25" s="1">
        <v>40</v>
      </c>
    </row>
    <row r="26" spans="1:10" x14ac:dyDescent="0.2">
      <c r="A26" s="6" t="s">
        <v>116</v>
      </c>
      <c r="B26" s="1">
        <v>100</v>
      </c>
      <c r="C26" s="1">
        <v>90</v>
      </c>
      <c r="D26" s="1">
        <v>10</v>
      </c>
      <c r="E26" s="1">
        <v>0</v>
      </c>
      <c r="F26" s="1">
        <v>0</v>
      </c>
      <c r="G26" s="1">
        <v>0</v>
      </c>
      <c r="H26" s="1">
        <v>100</v>
      </c>
      <c r="I26" s="1">
        <v>90</v>
      </c>
      <c r="J26" s="1">
        <v>10</v>
      </c>
    </row>
    <row r="28" spans="1:10" x14ac:dyDescent="0.2">
      <c r="A28" s="6" t="s">
        <v>100</v>
      </c>
    </row>
    <row r="29" spans="1:10" x14ac:dyDescent="0.2">
      <c r="A29" s="1" t="s">
        <v>117</v>
      </c>
      <c r="B29" s="1">
        <v>31500</v>
      </c>
      <c r="C29" s="1">
        <v>14360</v>
      </c>
      <c r="D29" s="1">
        <v>17140</v>
      </c>
      <c r="E29" s="1">
        <v>870</v>
      </c>
      <c r="F29" s="1">
        <v>220</v>
      </c>
      <c r="G29" s="1">
        <v>650</v>
      </c>
      <c r="H29" s="1">
        <v>30630</v>
      </c>
      <c r="I29" s="1">
        <v>14140</v>
      </c>
      <c r="J29" s="1">
        <v>16490</v>
      </c>
    </row>
    <row r="30" spans="1:10" x14ac:dyDescent="0.2">
      <c r="A30" s="6" t="s">
        <v>122</v>
      </c>
      <c r="B30" s="1">
        <v>1460</v>
      </c>
      <c r="C30" s="1">
        <v>540</v>
      </c>
      <c r="D30" s="1">
        <v>920</v>
      </c>
      <c r="E30" s="1">
        <v>10</v>
      </c>
      <c r="F30" s="1">
        <v>0</v>
      </c>
      <c r="G30" s="1">
        <v>10</v>
      </c>
      <c r="H30" s="1">
        <v>1450</v>
      </c>
      <c r="I30" s="1">
        <v>540</v>
      </c>
      <c r="J30" s="1">
        <v>910</v>
      </c>
    </row>
    <row r="31" spans="1:10" x14ac:dyDescent="0.2">
      <c r="A31" s="6" t="s">
        <v>128</v>
      </c>
      <c r="B31" s="9">
        <f>B30*100/B29</f>
        <v>4.6349206349206353</v>
      </c>
      <c r="C31" s="9">
        <f t="shared" ref="C31:J31" si="2">C30*100/C29</f>
        <v>3.7604456824512535</v>
      </c>
      <c r="D31" s="9">
        <f t="shared" si="2"/>
        <v>5.3675612602100351</v>
      </c>
      <c r="E31" s="9">
        <f t="shared" si="2"/>
        <v>1.1494252873563218</v>
      </c>
      <c r="F31" s="9">
        <f t="shared" si="2"/>
        <v>0</v>
      </c>
      <c r="G31" s="9">
        <f t="shared" si="2"/>
        <v>1.5384615384615385</v>
      </c>
      <c r="H31" s="9">
        <f t="shared" si="2"/>
        <v>4.7339209924910222</v>
      </c>
      <c r="I31" s="9">
        <f t="shared" si="2"/>
        <v>3.8189533239038189</v>
      </c>
      <c r="J31" s="9">
        <f t="shared" si="2"/>
        <v>5.5184960582171012</v>
      </c>
    </row>
    <row r="32" spans="1:10" x14ac:dyDescent="0.2">
      <c r="A32" s="6" t="s">
        <v>123</v>
      </c>
      <c r="B32" s="1">
        <v>30040</v>
      </c>
      <c r="C32" s="1">
        <v>13820</v>
      </c>
      <c r="D32" s="1">
        <v>16220</v>
      </c>
      <c r="E32" s="1">
        <v>860</v>
      </c>
      <c r="F32" s="1">
        <v>220</v>
      </c>
      <c r="G32" s="1">
        <v>640</v>
      </c>
      <c r="H32" s="1">
        <v>29180</v>
      </c>
      <c r="I32" s="1">
        <v>13600</v>
      </c>
      <c r="J32" s="1">
        <v>15580</v>
      </c>
    </row>
    <row r="33" spans="1:10" x14ac:dyDescent="0.2">
      <c r="A33" s="12" t="s">
        <v>134</v>
      </c>
      <c r="B33" s="12"/>
      <c r="C33" s="12"/>
      <c r="D33" s="12"/>
      <c r="E33" s="12"/>
      <c r="F33" s="12"/>
      <c r="G33" s="12"/>
      <c r="H33" s="12"/>
      <c r="I33" s="12"/>
      <c r="J33" s="12"/>
    </row>
  </sheetData>
  <mergeCells count="4">
    <mergeCell ref="B2:D2"/>
    <mergeCell ref="E2:G2"/>
    <mergeCell ref="H2:J2"/>
    <mergeCell ref="A33:J3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D935-264E-44C5-ABDD-F62C8C869EA7}">
  <dimension ref="A1:J29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7.5546875" style="1" customWidth="1"/>
    <col min="2" max="10" width="6.5546875" style="1" customWidth="1"/>
    <col min="11" max="16384" width="8.88671875" style="1"/>
  </cols>
  <sheetData>
    <row r="1" spans="1:10" x14ac:dyDescent="0.2">
      <c r="A1" s="1" t="s">
        <v>135</v>
      </c>
    </row>
    <row r="2" spans="1:10" x14ac:dyDescent="0.2">
      <c r="A2" s="4"/>
      <c r="B2" s="10" t="s">
        <v>0</v>
      </c>
      <c r="C2" s="10"/>
      <c r="D2" s="10"/>
      <c r="E2" s="10" t="s">
        <v>113</v>
      </c>
      <c r="F2" s="10"/>
      <c r="G2" s="10"/>
      <c r="H2" s="10" t="s">
        <v>1</v>
      </c>
      <c r="I2" s="10"/>
      <c r="J2" s="11"/>
    </row>
    <row r="3" spans="1:10" x14ac:dyDescent="0.2">
      <c r="A3" s="5"/>
      <c r="B3" s="2" t="s">
        <v>0</v>
      </c>
      <c r="C3" s="2" t="s">
        <v>2</v>
      </c>
      <c r="D3" s="2" t="s">
        <v>3</v>
      </c>
      <c r="E3" s="2" t="s">
        <v>0</v>
      </c>
      <c r="F3" s="2" t="s">
        <v>2</v>
      </c>
      <c r="G3" s="2" t="s">
        <v>3</v>
      </c>
      <c r="H3" s="2" t="s">
        <v>0</v>
      </c>
      <c r="I3" s="2" t="s">
        <v>2</v>
      </c>
      <c r="J3" s="3" t="s">
        <v>3</v>
      </c>
    </row>
    <row r="4" spans="1:10" x14ac:dyDescent="0.2">
      <c r="A4" s="1" t="s">
        <v>101</v>
      </c>
    </row>
    <row r="5" spans="1:10" x14ac:dyDescent="0.2">
      <c r="A5" s="1" t="s">
        <v>117</v>
      </c>
      <c r="B5" s="1">
        <v>31500</v>
      </c>
      <c r="C5" s="1">
        <v>14360</v>
      </c>
      <c r="D5" s="1">
        <v>17140</v>
      </c>
      <c r="E5" s="1">
        <v>870</v>
      </c>
      <c r="F5" s="1">
        <v>220</v>
      </c>
      <c r="G5" s="1">
        <v>650</v>
      </c>
      <c r="H5" s="1">
        <v>30630</v>
      </c>
      <c r="I5" s="1">
        <v>14140</v>
      </c>
      <c r="J5" s="1">
        <v>16490</v>
      </c>
    </row>
    <row r="6" spans="1:10" x14ac:dyDescent="0.2">
      <c r="A6" s="1" t="s">
        <v>102</v>
      </c>
      <c r="B6" s="1">
        <v>30220</v>
      </c>
      <c r="C6" s="1">
        <v>13570</v>
      </c>
      <c r="D6" s="1">
        <v>16650</v>
      </c>
      <c r="E6" s="1">
        <v>800</v>
      </c>
      <c r="F6" s="1">
        <v>190</v>
      </c>
      <c r="G6" s="1">
        <v>610</v>
      </c>
      <c r="H6" s="1">
        <v>29420</v>
      </c>
      <c r="I6" s="1">
        <v>13380</v>
      </c>
      <c r="J6" s="1">
        <v>16040</v>
      </c>
    </row>
    <row r="7" spans="1:10" x14ac:dyDescent="0.2">
      <c r="A7" s="1" t="s">
        <v>103</v>
      </c>
      <c r="B7" s="1">
        <v>1090</v>
      </c>
      <c r="C7" s="1">
        <v>780</v>
      </c>
      <c r="D7" s="1">
        <v>310</v>
      </c>
      <c r="E7" s="1">
        <v>60</v>
      </c>
      <c r="F7" s="1">
        <v>30</v>
      </c>
      <c r="G7" s="1">
        <v>30</v>
      </c>
      <c r="H7" s="1">
        <v>1030</v>
      </c>
      <c r="I7" s="1">
        <v>750</v>
      </c>
      <c r="J7" s="1">
        <v>280</v>
      </c>
    </row>
    <row r="8" spans="1:10" x14ac:dyDescent="0.2">
      <c r="A8" s="1" t="s">
        <v>104</v>
      </c>
      <c r="B8" s="1">
        <v>190</v>
      </c>
      <c r="C8" s="1">
        <v>10</v>
      </c>
      <c r="D8" s="1">
        <v>180</v>
      </c>
      <c r="E8" s="1">
        <v>10</v>
      </c>
      <c r="F8" s="1">
        <v>0</v>
      </c>
      <c r="G8" s="1">
        <v>10</v>
      </c>
      <c r="H8" s="1">
        <v>180</v>
      </c>
      <c r="I8" s="1">
        <v>10</v>
      </c>
      <c r="J8" s="1">
        <v>170</v>
      </c>
    </row>
    <row r="10" spans="1:10" x14ac:dyDescent="0.2">
      <c r="A10" s="1" t="s">
        <v>105</v>
      </c>
    </row>
    <row r="11" spans="1:10" x14ac:dyDescent="0.2">
      <c r="A11" s="1" t="s">
        <v>117</v>
      </c>
      <c r="B11" s="1">
        <v>31500</v>
      </c>
      <c r="C11" s="1">
        <v>14360</v>
      </c>
      <c r="D11" s="1">
        <v>17140</v>
      </c>
      <c r="E11" s="1">
        <v>870</v>
      </c>
      <c r="F11" s="1">
        <v>220</v>
      </c>
      <c r="G11" s="1">
        <v>650</v>
      </c>
      <c r="H11" s="1">
        <v>30630</v>
      </c>
      <c r="I11" s="1">
        <v>14140</v>
      </c>
      <c r="J11" s="1">
        <v>16490</v>
      </c>
    </row>
    <row r="12" spans="1:10" x14ac:dyDescent="0.2">
      <c r="A12" s="1" t="s">
        <v>106</v>
      </c>
      <c r="B12" s="1">
        <v>20560</v>
      </c>
      <c r="C12" s="1">
        <v>7280</v>
      </c>
      <c r="D12" s="1">
        <v>13280</v>
      </c>
      <c r="E12" s="1">
        <v>690</v>
      </c>
      <c r="F12" s="1">
        <v>150</v>
      </c>
      <c r="G12" s="1">
        <v>540</v>
      </c>
      <c r="H12" s="1">
        <v>19870</v>
      </c>
      <c r="I12" s="1">
        <v>7130</v>
      </c>
      <c r="J12" s="1">
        <v>12740</v>
      </c>
    </row>
    <row r="13" spans="1:10" x14ac:dyDescent="0.2">
      <c r="A13" s="1" t="s">
        <v>107</v>
      </c>
      <c r="B13" s="1">
        <v>160</v>
      </c>
      <c r="C13" s="1">
        <v>90</v>
      </c>
      <c r="D13" s="1">
        <v>70</v>
      </c>
      <c r="E13" s="1">
        <v>10</v>
      </c>
      <c r="F13" s="1">
        <v>0</v>
      </c>
      <c r="G13" s="1">
        <v>10</v>
      </c>
      <c r="H13" s="1">
        <v>150</v>
      </c>
      <c r="I13" s="1">
        <v>90</v>
      </c>
      <c r="J13" s="1">
        <v>60</v>
      </c>
    </row>
    <row r="14" spans="1:10" x14ac:dyDescent="0.2">
      <c r="A14" s="1" t="s">
        <v>108</v>
      </c>
      <c r="B14" s="1">
        <v>8630</v>
      </c>
      <c r="C14" s="1">
        <v>6070</v>
      </c>
      <c r="D14" s="1">
        <v>2560</v>
      </c>
      <c r="E14" s="1">
        <v>120</v>
      </c>
      <c r="F14" s="1">
        <v>50</v>
      </c>
      <c r="G14" s="1">
        <v>70</v>
      </c>
      <c r="H14" s="1">
        <v>8510</v>
      </c>
      <c r="I14" s="1">
        <v>6020</v>
      </c>
      <c r="J14" s="1">
        <v>2490</v>
      </c>
    </row>
    <row r="15" spans="1:10" x14ac:dyDescent="0.2">
      <c r="A15" s="1" t="s">
        <v>109</v>
      </c>
      <c r="B15" s="1">
        <v>1580</v>
      </c>
      <c r="C15" s="1">
        <v>720</v>
      </c>
      <c r="D15" s="1">
        <v>860</v>
      </c>
      <c r="E15" s="1">
        <v>20</v>
      </c>
      <c r="F15" s="1">
        <v>0</v>
      </c>
      <c r="G15" s="1">
        <v>20</v>
      </c>
      <c r="H15" s="1">
        <v>1560</v>
      </c>
      <c r="I15" s="1">
        <v>720</v>
      </c>
      <c r="J15" s="1">
        <v>840</v>
      </c>
    </row>
    <row r="16" spans="1:10" x14ac:dyDescent="0.2">
      <c r="A16" s="1" t="s">
        <v>110</v>
      </c>
      <c r="B16" s="1">
        <v>50</v>
      </c>
      <c r="C16" s="1">
        <v>30</v>
      </c>
      <c r="D16" s="1">
        <v>20</v>
      </c>
      <c r="E16" s="1">
        <v>0</v>
      </c>
      <c r="F16" s="1">
        <v>0</v>
      </c>
      <c r="G16" s="1">
        <v>0</v>
      </c>
      <c r="H16" s="1">
        <v>50</v>
      </c>
      <c r="I16" s="1">
        <v>30</v>
      </c>
      <c r="J16" s="1">
        <v>20</v>
      </c>
    </row>
    <row r="17" spans="1:10" x14ac:dyDescent="0.2">
      <c r="A17" s="1" t="s">
        <v>14</v>
      </c>
      <c r="B17" s="1">
        <v>330</v>
      </c>
      <c r="C17" s="1">
        <v>160</v>
      </c>
      <c r="D17" s="1">
        <v>170</v>
      </c>
      <c r="E17" s="1">
        <v>20</v>
      </c>
      <c r="F17" s="1">
        <v>20</v>
      </c>
      <c r="G17" s="1">
        <v>0</v>
      </c>
      <c r="H17" s="1">
        <v>310</v>
      </c>
      <c r="I17" s="1">
        <v>140</v>
      </c>
      <c r="J17" s="1">
        <v>170</v>
      </c>
    </row>
    <row r="18" spans="1:10" x14ac:dyDescent="0.2">
      <c r="A18" s="1" t="s">
        <v>15</v>
      </c>
      <c r="B18" s="1">
        <v>190</v>
      </c>
      <c r="C18" s="1">
        <v>10</v>
      </c>
      <c r="D18" s="1">
        <v>180</v>
      </c>
      <c r="E18" s="1">
        <v>10</v>
      </c>
      <c r="F18" s="1">
        <v>0</v>
      </c>
      <c r="G18" s="1">
        <v>10</v>
      </c>
      <c r="H18" s="1">
        <v>180</v>
      </c>
      <c r="I18" s="1">
        <v>10</v>
      </c>
      <c r="J18" s="1">
        <v>170</v>
      </c>
    </row>
    <row r="20" spans="1:10" x14ac:dyDescent="0.2">
      <c r="A20" s="1" t="s">
        <v>111</v>
      </c>
    </row>
    <row r="21" spans="1:10" x14ac:dyDescent="0.2">
      <c r="A21" s="1" t="s">
        <v>117</v>
      </c>
      <c r="B21" s="1">
        <v>31500</v>
      </c>
      <c r="C21" s="1">
        <v>14360</v>
      </c>
      <c r="D21" s="1">
        <v>17140</v>
      </c>
      <c r="E21" s="1">
        <v>870</v>
      </c>
      <c r="F21" s="1">
        <v>220</v>
      </c>
      <c r="G21" s="1">
        <v>650</v>
      </c>
      <c r="H21" s="1">
        <v>30630</v>
      </c>
      <c r="I21" s="1">
        <v>14140</v>
      </c>
      <c r="J21" s="1">
        <v>16490</v>
      </c>
    </row>
    <row r="22" spans="1:10" x14ac:dyDescent="0.2">
      <c r="A22" s="1" t="s">
        <v>118</v>
      </c>
      <c r="B22" s="1">
        <v>31090</v>
      </c>
      <c r="C22" s="1">
        <v>14280</v>
      </c>
      <c r="D22" s="1">
        <v>16810</v>
      </c>
      <c r="E22" s="1">
        <v>820</v>
      </c>
      <c r="F22" s="1">
        <v>220</v>
      </c>
      <c r="G22" s="1">
        <v>600</v>
      </c>
      <c r="H22" s="1">
        <v>30270</v>
      </c>
      <c r="I22" s="1">
        <v>14060</v>
      </c>
      <c r="J22" s="1">
        <v>16210</v>
      </c>
    </row>
    <row r="23" spans="1:10" x14ac:dyDescent="0.2">
      <c r="A23" s="1" t="s">
        <v>119</v>
      </c>
      <c r="B23" s="1">
        <v>410</v>
      </c>
      <c r="C23" s="1">
        <v>80</v>
      </c>
      <c r="D23" s="1">
        <v>330</v>
      </c>
      <c r="E23" s="1">
        <v>50</v>
      </c>
      <c r="F23" s="1">
        <v>0</v>
      </c>
      <c r="G23" s="1">
        <v>50</v>
      </c>
      <c r="H23" s="1">
        <v>360</v>
      </c>
      <c r="I23" s="1">
        <v>80</v>
      </c>
      <c r="J23" s="1">
        <v>280</v>
      </c>
    </row>
    <row r="25" spans="1:10" x14ac:dyDescent="0.2">
      <c r="A25" s="1" t="s">
        <v>112</v>
      </c>
    </row>
    <row r="26" spans="1:10" x14ac:dyDescent="0.2">
      <c r="A26" s="1" t="s">
        <v>117</v>
      </c>
      <c r="B26" s="1">
        <v>31500</v>
      </c>
      <c r="C26" s="1">
        <v>14360</v>
      </c>
      <c r="D26" s="1">
        <v>17140</v>
      </c>
      <c r="E26" s="1">
        <v>870</v>
      </c>
      <c r="F26" s="1">
        <v>220</v>
      </c>
      <c r="G26" s="1">
        <v>650</v>
      </c>
      <c r="H26" s="1">
        <v>30630</v>
      </c>
      <c r="I26" s="1">
        <v>14140</v>
      </c>
      <c r="J26" s="1">
        <v>16490</v>
      </c>
    </row>
    <row r="27" spans="1:10" x14ac:dyDescent="0.2">
      <c r="A27" s="1" t="s">
        <v>120</v>
      </c>
      <c r="B27" s="1">
        <v>31060</v>
      </c>
      <c r="C27" s="1">
        <v>14250</v>
      </c>
      <c r="D27" s="1">
        <v>16810</v>
      </c>
      <c r="E27" s="1">
        <v>840</v>
      </c>
      <c r="F27" s="1">
        <v>220</v>
      </c>
      <c r="G27" s="1">
        <v>620</v>
      </c>
      <c r="H27" s="1">
        <v>30220</v>
      </c>
      <c r="I27" s="1">
        <v>14030</v>
      </c>
      <c r="J27" s="1">
        <v>16190</v>
      </c>
    </row>
    <row r="28" spans="1:10" x14ac:dyDescent="0.2">
      <c r="A28" s="1" t="s">
        <v>121</v>
      </c>
      <c r="B28" s="1">
        <v>440</v>
      </c>
      <c r="C28" s="1">
        <v>110</v>
      </c>
      <c r="D28" s="1">
        <v>330</v>
      </c>
      <c r="E28" s="1">
        <v>30</v>
      </c>
      <c r="F28" s="1">
        <v>0</v>
      </c>
      <c r="G28" s="1">
        <v>30</v>
      </c>
      <c r="H28" s="1">
        <v>410</v>
      </c>
      <c r="I28" s="1">
        <v>110</v>
      </c>
      <c r="J28" s="1">
        <v>300</v>
      </c>
    </row>
    <row r="29" spans="1:10" x14ac:dyDescent="0.2">
      <c r="A29" s="12" t="s">
        <v>134</v>
      </c>
      <c r="B29" s="12"/>
      <c r="C29" s="12"/>
      <c r="D29" s="12"/>
      <c r="E29" s="12"/>
      <c r="F29" s="12"/>
      <c r="G29" s="12"/>
      <c r="H29" s="12"/>
      <c r="I29" s="12"/>
      <c r="J29" s="12"/>
    </row>
  </sheetData>
  <mergeCells count="4">
    <mergeCell ref="B2:D2"/>
    <mergeCell ref="E2:G2"/>
    <mergeCell ref="H2:J2"/>
    <mergeCell ref="A29:J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Guam 1990 PUMS Impact</vt:lpstr>
      <vt:lpstr>Structure</vt:lpstr>
      <vt:lpstr>Rooms</vt:lpstr>
      <vt:lpstr>Plumbing</vt:lpstr>
      <vt:lpstr>Appliances</vt:lpstr>
      <vt:lpstr>Water source</vt:lpstr>
      <vt:lpstr>Kitchen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2019-10-20T23:48:14Z</dcterms:created>
  <dcterms:modified xsi:type="dcterms:W3CDTF">2019-11-19T22:08:27Z</dcterms:modified>
</cp:coreProperties>
</file>