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MicronesianMigrants\Guam\"/>
    </mc:Choice>
  </mc:AlternateContent>
  <xr:revisionPtr revIDLastSave="0" documentId="13_ncr:1_{CB24AEC3-38DF-4F6A-B66F-58700DAF1100}" xr6:coauthVersionLast="45" xr6:coauthVersionMax="45" xr10:uidLastSave="{00000000-0000-0000-0000-000000000000}"/>
  <bookViews>
    <workbookView xWindow="-108" yWindow="-108" windowWidth="23256" windowHeight="12576" firstSheet="2" activeTab="10" xr2:uid="{3825143C-6748-4FE5-8960-5747987099BA}"/>
  </bookViews>
  <sheets>
    <sheet name="Guam PUMS 2010 Housing" sheetId="1" r:id="rId1"/>
    <sheet name="Year built, moved" sheetId="2" r:id="rId2"/>
    <sheet name="Rooms" sheetId="3" r:id="rId3"/>
    <sheet name="Plumbing" sheetId="4" r:id="rId4"/>
    <sheet name="Kitchen" sheetId="5" r:id="rId5"/>
    <sheet name="Appliances" sheetId="6" r:id="rId6"/>
    <sheet name="Water" sheetId="7" r:id="rId7"/>
    <sheet name="Structure" sheetId="8" r:id="rId8"/>
    <sheet name="Rent" sheetId="9" r:id="rId9"/>
    <sheet name="HH Income" sheetId="10" r:id="rId10"/>
    <sheet name="Children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F20" i="7"/>
  <c r="E20" i="7"/>
  <c r="D20" i="7"/>
  <c r="C20" i="7"/>
  <c r="B20" i="7"/>
  <c r="C26" i="7"/>
  <c r="D26" i="7"/>
  <c r="E26" i="7"/>
  <c r="F26" i="7"/>
  <c r="G26" i="7"/>
  <c r="H26" i="7"/>
  <c r="I26" i="7"/>
  <c r="J26" i="7"/>
  <c r="B26" i="7"/>
  <c r="C32" i="10"/>
  <c r="C49" i="10" s="1"/>
  <c r="D32" i="10"/>
  <c r="D49" i="10" s="1"/>
  <c r="E32" i="10"/>
  <c r="E49" i="10" s="1"/>
  <c r="F32" i="10"/>
  <c r="F49" i="10" s="1"/>
  <c r="G32" i="10"/>
  <c r="G49" i="10" s="1"/>
  <c r="H32" i="10"/>
  <c r="H49" i="10" s="1"/>
  <c r="I32" i="10"/>
  <c r="I49" i="10" s="1"/>
  <c r="J32" i="10"/>
  <c r="J49" i="10" s="1"/>
  <c r="C33" i="10"/>
  <c r="C50" i="10" s="1"/>
  <c r="D33" i="10"/>
  <c r="D50" i="10" s="1"/>
  <c r="E33" i="10"/>
  <c r="E50" i="10" s="1"/>
  <c r="F33" i="10"/>
  <c r="F50" i="10" s="1"/>
  <c r="G33" i="10"/>
  <c r="G50" i="10" s="1"/>
  <c r="H33" i="10"/>
  <c r="H50" i="10" s="1"/>
  <c r="I33" i="10"/>
  <c r="I50" i="10" s="1"/>
  <c r="J33" i="10"/>
  <c r="J50" i="10" s="1"/>
  <c r="C34" i="10"/>
  <c r="C51" i="10" s="1"/>
  <c r="D34" i="10"/>
  <c r="D51" i="10" s="1"/>
  <c r="E34" i="10"/>
  <c r="E51" i="10" s="1"/>
  <c r="F34" i="10"/>
  <c r="F51" i="10" s="1"/>
  <c r="G34" i="10"/>
  <c r="G51" i="10" s="1"/>
  <c r="H34" i="10"/>
  <c r="H51" i="10" s="1"/>
  <c r="I34" i="10"/>
  <c r="I51" i="10" s="1"/>
  <c r="J34" i="10"/>
  <c r="J51" i="10" s="1"/>
  <c r="C35" i="10"/>
  <c r="C52" i="10" s="1"/>
  <c r="D35" i="10"/>
  <c r="D52" i="10" s="1"/>
  <c r="E35" i="10"/>
  <c r="E52" i="10" s="1"/>
  <c r="F35" i="10"/>
  <c r="F52" i="10" s="1"/>
  <c r="G35" i="10"/>
  <c r="G52" i="10" s="1"/>
  <c r="H35" i="10"/>
  <c r="H52" i="10" s="1"/>
  <c r="I35" i="10"/>
  <c r="I52" i="10" s="1"/>
  <c r="J35" i="10"/>
  <c r="J52" i="10" s="1"/>
  <c r="B33" i="10"/>
  <c r="B50" i="10" s="1"/>
  <c r="B34" i="10"/>
  <c r="B51" i="10" s="1"/>
  <c r="B35" i="10"/>
  <c r="B52" i="10" s="1"/>
  <c r="B32" i="10"/>
  <c r="B49" i="10" s="1"/>
</calcChain>
</file>

<file path=xl/sharedStrings.xml><?xml version="1.0" encoding="utf-8"?>
<sst xmlns="http://schemas.openxmlformats.org/spreadsheetml/2006/main" count="409" uniqueCount="193">
  <si>
    <t>Total</t>
  </si>
  <si>
    <t>All others</t>
  </si>
  <si>
    <t>Rented</t>
  </si>
  <si>
    <t xml:space="preserve">   No. of Person Records</t>
  </si>
  <si>
    <t>Household living alone or in GQ facility</t>
  </si>
  <si>
    <t>10 or more</t>
  </si>
  <si>
    <t>Mean</t>
  </si>
  <si>
    <t xml:space="preserve">   Building size</t>
  </si>
  <si>
    <t>Mobile home</t>
  </si>
  <si>
    <t>Detached 1 family</t>
  </si>
  <si>
    <t>Attached 1 family</t>
  </si>
  <si>
    <t>Bldg with 2 apts</t>
  </si>
  <si>
    <t>Bldg with 3-4 apts</t>
  </si>
  <si>
    <t>Bldg with 5-9 apts</t>
  </si>
  <si>
    <t>Bldg with 10-19 apts</t>
  </si>
  <si>
    <t>Bldg with 20+ apts</t>
  </si>
  <si>
    <t xml:space="preserve">   Business</t>
  </si>
  <si>
    <t>Not in universe</t>
  </si>
  <si>
    <t>Yes</t>
  </si>
  <si>
    <t>No</t>
  </si>
  <si>
    <t xml:space="preserve">   Year built</t>
  </si>
  <si>
    <t>2009 to March 2010</t>
  </si>
  <si>
    <t>2000 to 2008</t>
  </si>
  <si>
    <t>1990 to 1999</t>
  </si>
  <si>
    <t>1980 to 1989</t>
  </si>
  <si>
    <t>1970 to 1979</t>
  </si>
  <si>
    <t>1960 to 1969</t>
  </si>
  <si>
    <t>1950 to 1959</t>
  </si>
  <si>
    <t>1940 to 1949</t>
  </si>
  <si>
    <t>1939 or earlier</t>
  </si>
  <si>
    <t xml:space="preserve">   Year moved</t>
  </si>
  <si>
    <t>1969 or earlier</t>
  </si>
  <si>
    <t xml:space="preserve">   Rooms</t>
  </si>
  <si>
    <t>9 or more</t>
  </si>
  <si>
    <t xml:space="preserve">   Persons per room</t>
  </si>
  <si>
    <t>0.50 or less</t>
  </si>
  <si>
    <t>0.51 to 1.00</t>
  </si>
  <si>
    <t>1.01 to 1.50</t>
  </si>
  <si>
    <t>1.51 to 2.00</t>
  </si>
  <si>
    <t>2.01 or more</t>
  </si>
  <si>
    <t>5 or more</t>
  </si>
  <si>
    <t xml:space="preserve">   Piped water</t>
  </si>
  <si>
    <t>Cold piped water in unit</t>
  </si>
  <si>
    <t>Cold piped water in bldg.</t>
  </si>
  <si>
    <t>Cold piped water outlside bldg. not in unit</t>
  </si>
  <si>
    <t xml:space="preserve">   Bathtub or shower</t>
  </si>
  <si>
    <t>In this unit</t>
  </si>
  <si>
    <t>In bldg. not in unit</t>
  </si>
  <si>
    <t>Outside bldg. not in unit</t>
  </si>
  <si>
    <t xml:space="preserve">   Flush toilet</t>
  </si>
  <si>
    <t>Outside bldg. no in unit</t>
  </si>
  <si>
    <t xml:space="preserve">   Toilet</t>
  </si>
  <si>
    <t>Outhouse or privy</t>
  </si>
  <si>
    <t>Other or none</t>
  </si>
  <si>
    <t xml:space="preserve">   Cooking</t>
  </si>
  <si>
    <t>Inside bldg.</t>
  </si>
  <si>
    <t>Outside bldg.</t>
  </si>
  <si>
    <t>No cooking facilities</t>
  </si>
  <si>
    <t xml:space="preserve">   Stove</t>
  </si>
  <si>
    <t>Electric stove</t>
  </si>
  <si>
    <t>Kerosene stove</t>
  </si>
  <si>
    <t>Gas stove</t>
  </si>
  <si>
    <t>Microwave / portable burners</t>
  </si>
  <si>
    <t>Microwave only</t>
  </si>
  <si>
    <t>Other (fireplace hotplate)</t>
  </si>
  <si>
    <t xml:space="preserve">   Refrigerator</t>
  </si>
  <si>
    <t xml:space="preserve">   Sink</t>
  </si>
  <si>
    <t xml:space="preserve">   Complete kitchen</t>
  </si>
  <si>
    <t>Complete</t>
  </si>
  <si>
    <t>Lacking complete kitchen</t>
  </si>
  <si>
    <t xml:space="preserve">   Telephone</t>
  </si>
  <si>
    <t>Yes cell or mobile only</t>
  </si>
  <si>
    <t>Yes landline only</t>
  </si>
  <si>
    <t>Yes both</t>
  </si>
  <si>
    <t xml:space="preserve">   Air conditioner</t>
  </si>
  <si>
    <t>Yes central</t>
  </si>
  <si>
    <t>Yes 1 individual room unit</t>
  </si>
  <si>
    <t>Yes 2 or more units</t>
  </si>
  <si>
    <t>6 or more</t>
  </si>
  <si>
    <t xml:space="preserve">   Radio</t>
  </si>
  <si>
    <t xml:space="preserve">   Computer</t>
  </si>
  <si>
    <t xml:space="preserve">   Internet</t>
  </si>
  <si>
    <t xml:space="preserve">   Water</t>
  </si>
  <si>
    <t>Public system only</t>
  </si>
  <si>
    <t>Public system and catchment</t>
  </si>
  <si>
    <t>Individual well</t>
  </si>
  <si>
    <t>Catchment tanks drums</t>
  </si>
  <si>
    <t xml:space="preserve">   Sewage</t>
  </si>
  <si>
    <t>Yes public sewer</t>
  </si>
  <si>
    <t>No septic tank or cesspool</t>
  </si>
  <si>
    <t>No other means</t>
  </si>
  <si>
    <t xml:space="preserve">   Complete plumbing</t>
  </si>
  <si>
    <t>Complete plumbing</t>
  </si>
  <si>
    <t>Lacking complete plumbing</t>
  </si>
  <si>
    <t xml:space="preserve">   Condo</t>
  </si>
  <si>
    <t xml:space="preserve">   Walls</t>
  </si>
  <si>
    <t>Poured  concrete</t>
  </si>
  <si>
    <t>Concrete blocks</t>
  </si>
  <si>
    <t>Metal</t>
  </si>
  <si>
    <t>Wood</t>
  </si>
  <si>
    <t>Other</t>
  </si>
  <si>
    <t xml:space="preserve">   Roof</t>
  </si>
  <si>
    <t>Poured concrete</t>
  </si>
  <si>
    <t xml:space="preserve">   Foundation</t>
  </si>
  <si>
    <t>Concrete</t>
  </si>
  <si>
    <t>Wood pier or pilings</t>
  </si>
  <si>
    <t>Less than $300</t>
  </si>
  <si>
    <t>$300 to $499</t>
  </si>
  <si>
    <t>$500 to $599</t>
  </si>
  <si>
    <t>$600 to $699</t>
  </si>
  <si>
    <t>$700 to $799</t>
  </si>
  <si>
    <t>$800 to $899</t>
  </si>
  <si>
    <t>$900 to $999</t>
  </si>
  <si>
    <t>$1000 to 1249</t>
  </si>
  <si>
    <t>$1250 to $1499</t>
  </si>
  <si>
    <t>$1500 to $1749</t>
  </si>
  <si>
    <t>$1750 to $1999</t>
  </si>
  <si>
    <t>$2000 or more</t>
  </si>
  <si>
    <t>Median</t>
  </si>
  <si>
    <t>Less than $1000</t>
  </si>
  <si>
    <t>$1000 - $2499</t>
  </si>
  <si>
    <t>$2500 - $4999</t>
  </si>
  <si>
    <t>$5000 - $9999</t>
  </si>
  <si>
    <t>$10000 - $14999</t>
  </si>
  <si>
    <t>$15000 - $19999</t>
  </si>
  <si>
    <t>$20000 - $24999</t>
  </si>
  <si>
    <t>$25000 - $29999</t>
  </si>
  <si>
    <t>$30000 - $39999</t>
  </si>
  <si>
    <t>$40000 - $49999</t>
  </si>
  <si>
    <t>$50000 - $59999</t>
  </si>
  <si>
    <t>$60000 - $69999</t>
  </si>
  <si>
    <t>$70000 - $79999</t>
  </si>
  <si>
    <t>$80000 - $89999</t>
  </si>
  <si>
    <t>$90000 - $99999</t>
  </si>
  <si>
    <t>$100000 - $124999</t>
  </si>
  <si>
    <t>$125000 - $149999</t>
  </si>
  <si>
    <t>$150000 or more</t>
  </si>
  <si>
    <t xml:space="preserve">   Free Reduced Meals</t>
  </si>
  <si>
    <t>Free lunch</t>
  </si>
  <si>
    <t>Reduced lunch</t>
  </si>
  <si>
    <t>Not entitled</t>
  </si>
  <si>
    <t xml:space="preserve">   Children in primary</t>
  </si>
  <si>
    <t>0 children</t>
  </si>
  <si>
    <t>1 children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</si>
  <si>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</si>
  <si>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</si>
  <si>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</si>
  <si>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</si>
  <si>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</si>
  <si>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</si>
  <si>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</si>
  <si>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or more children</t>
  </si>
  <si>
    <t xml:space="preserve">   Children in secondary</t>
  </si>
  <si>
    <t>Owned</t>
  </si>
  <si>
    <t>Impact Heads</t>
  </si>
  <si>
    <t>Source: 2010 Guam 10 Percent Public Use Microdata Sample (PUMS)</t>
  </si>
  <si>
    <t>Table 1. Persons, Building Size and Business by FAS Impact Heads and Tenure, Guam: 2010</t>
  </si>
  <si>
    <t>Table 2. Year Structure Built and Year Moved In by FAS Impact Heads and Tenure, Guam: 2010</t>
  </si>
  <si>
    <t>Table 3. Rooms and Bedrooms by FAS Impact Heads and Tenure, Guam: 2010</t>
  </si>
  <si>
    <t>Table 4. Plumbing by FAS Impact Heads and Tenure, Guam: 2010</t>
  </si>
  <si>
    <t>Table 5. Cooking by FAS Impact Heads and Tenure, Guam: 2010</t>
  </si>
  <si>
    <t>Table 6. Appliances by FAS Impact Heads and Tenure, Guam: 2010</t>
  </si>
  <si>
    <t>Table 7. Water and Sewage by FAS Impact Heads and Tenure, Guam: 2010</t>
  </si>
  <si>
    <t>Table 8. Housing Structure by FAS Impact Heads and Tenure, Guam: 2010</t>
  </si>
  <si>
    <t>Table 9. Rent by FAS Impact Heads and Tenure, Guam: 2010</t>
  </si>
  <si>
    <t>Table 10. Household Income by FAS Impact Heads and Tenure, Guam: 2010</t>
  </si>
  <si>
    <t>Table 11. Free Reduced Meals and  Children in School by FAS Impact Heads and Tenure, Guam: 2010</t>
  </si>
  <si>
    <t>3 or more children</t>
  </si>
  <si>
    <t xml:space="preserve">  Total 1 family</t>
  </si>
  <si>
    <t xml:space="preserve">     Total</t>
  </si>
  <si>
    <t>&lt; 5 only above poverty</t>
  </si>
  <si>
    <t>5-17 above poverty</t>
  </si>
  <si>
    <t>&lt; 5 and 5-17 above</t>
  </si>
  <si>
    <t>None, above poverty</t>
  </si>
  <si>
    <t>With related children</t>
  </si>
  <si>
    <t>&lt; 5 only below poverty</t>
  </si>
  <si>
    <t>5-17 below poverty</t>
  </si>
  <si>
    <t>&lt; 5 and 5-17 below</t>
  </si>
  <si>
    <t>None, below poverty</t>
  </si>
  <si>
    <t>&lt; 5 only total</t>
  </si>
  <si>
    <t>5-17 yrs old total</t>
  </si>
  <si>
    <t>&lt; 5 and 5-17 total</t>
  </si>
  <si>
    <t>No children &lt; 18</t>
  </si>
  <si>
    <t>PERCENT</t>
  </si>
  <si>
    <t xml:space="preserve">     Percent</t>
  </si>
  <si>
    <t>Not resident</t>
  </si>
  <si>
    <t>Resident in condominium</t>
  </si>
  <si>
    <t>Hot/cold water in unit</t>
  </si>
  <si>
    <t>Hot/cold water in bldg</t>
  </si>
  <si>
    <t xml:space="preserve">     Bedrooms</t>
  </si>
  <si>
    <t xml:space="preserve">    Vehicles</t>
  </si>
  <si>
    <t>HOUSEHOLD INCOME</t>
  </si>
  <si>
    <t>POVERTY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</si>
</sst>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D11A-548E-4354-94C8-DC1B197847DE}">
  <dimension ref="A1:J35"/>
  <sheetViews>
    <sheetView view="pageBreakPreview" zoomScale="125" zoomScaleNormal="100" zoomScaleSheetLayoutView="125" workbookViewId="0">
      <selection activeCell="A9" sqref="A9"/>
    </sheetView>
  </sheetViews>
  <sheetFormatPr defaultColWidth="14.5546875" defaultRowHeight="10.199999999999999" x14ac:dyDescent="0.2"/>
  <cols>
    <col min="1" max="1" width="14.5546875" style="4"/>
    <col min="2" max="10" width="7.6640625" style="1" customWidth="1"/>
    <col min="11" max="16384" width="14.5546875" style="1"/>
  </cols>
  <sheetData>
    <row r="1" spans="1:10" x14ac:dyDescent="0.2">
      <c r="A1" s="4" t="s">
        <v>156</v>
      </c>
    </row>
    <row r="2" spans="1:10" x14ac:dyDescent="0.2">
      <c r="A2" s="5"/>
      <c r="B2" s="9" t="s">
        <v>0</v>
      </c>
      <c r="C2" s="9"/>
      <c r="D2" s="9"/>
      <c r="E2" s="9" t="s">
        <v>154</v>
      </c>
      <c r="F2" s="9"/>
      <c r="G2" s="9"/>
      <c r="H2" s="9" t="s">
        <v>1</v>
      </c>
      <c r="I2" s="9"/>
      <c r="J2" s="10"/>
    </row>
    <row r="3" spans="1:10" x14ac:dyDescent="0.2">
      <c r="A3" s="6"/>
      <c r="B3" s="2" t="s">
        <v>0</v>
      </c>
      <c r="C3" s="2" t="s">
        <v>2</v>
      </c>
      <c r="D3" s="2" t="s">
        <v>153</v>
      </c>
      <c r="E3" s="2" t="s">
        <v>0</v>
      </c>
      <c r="F3" s="2" t="s">
        <v>2</v>
      </c>
      <c r="G3" s="2" t="s">
        <v>153</v>
      </c>
      <c r="H3" s="2" t="s">
        <v>0</v>
      </c>
      <c r="I3" s="2" t="s">
        <v>2</v>
      </c>
      <c r="J3" s="3" t="s">
        <v>153</v>
      </c>
    </row>
    <row r="4" spans="1:10" x14ac:dyDescent="0.2">
      <c r="A4" s="4" t="s">
        <v>3</v>
      </c>
    </row>
    <row r="5" spans="1:10" x14ac:dyDescent="0.2">
      <c r="A5" s="4" t="s">
        <v>0</v>
      </c>
      <c r="B5" s="1">
        <v>42010</v>
      </c>
      <c r="C5" s="1">
        <v>16010</v>
      </c>
      <c r="D5" s="1">
        <v>26000</v>
      </c>
      <c r="E5" s="1">
        <v>3450</v>
      </c>
      <c r="F5" s="1">
        <v>2410</v>
      </c>
      <c r="G5" s="1">
        <v>1040</v>
      </c>
      <c r="H5" s="1">
        <v>38560</v>
      </c>
      <c r="I5" s="1">
        <v>13600</v>
      </c>
      <c r="J5" s="1">
        <v>24960</v>
      </c>
    </row>
    <row r="6" spans="1:10" x14ac:dyDescent="0.2">
      <c r="A6" s="4" t="s">
        <v>4</v>
      </c>
      <c r="B6" s="1">
        <v>6040</v>
      </c>
      <c r="C6" s="1">
        <v>3180</v>
      </c>
      <c r="D6" s="1">
        <v>2860</v>
      </c>
      <c r="E6" s="1">
        <v>210</v>
      </c>
      <c r="F6" s="1">
        <v>80</v>
      </c>
      <c r="G6" s="1">
        <v>130</v>
      </c>
      <c r="H6" s="1">
        <v>5830</v>
      </c>
      <c r="I6" s="1">
        <v>3100</v>
      </c>
      <c r="J6" s="1">
        <v>2730</v>
      </c>
    </row>
    <row r="7" spans="1:10" x14ac:dyDescent="0.2">
      <c r="A7" s="4">
        <v>2</v>
      </c>
      <c r="B7" s="1">
        <v>9100</v>
      </c>
      <c r="C7" s="1">
        <v>3390</v>
      </c>
      <c r="D7" s="1">
        <v>5710</v>
      </c>
      <c r="E7" s="1">
        <v>270</v>
      </c>
      <c r="F7" s="1">
        <v>150</v>
      </c>
      <c r="G7" s="1">
        <v>120</v>
      </c>
      <c r="H7" s="1">
        <v>8830</v>
      </c>
      <c r="I7" s="1">
        <v>3240</v>
      </c>
      <c r="J7" s="1">
        <v>5590</v>
      </c>
    </row>
    <row r="8" spans="1:10" x14ac:dyDescent="0.2">
      <c r="A8" s="4">
        <v>3</v>
      </c>
      <c r="B8" s="1">
        <v>7250</v>
      </c>
      <c r="C8" s="1">
        <v>2650</v>
      </c>
      <c r="D8" s="1">
        <v>4600</v>
      </c>
      <c r="E8" s="1">
        <v>420</v>
      </c>
      <c r="F8" s="1">
        <v>310</v>
      </c>
      <c r="G8" s="1">
        <v>110</v>
      </c>
      <c r="H8" s="1">
        <v>6830</v>
      </c>
      <c r="I8" s="1">
        <v>2340</v>
      </c>
      <c r="J8" s="1">
        <v>4490</v>
      </c>
    </row>
    <row r="9" spans="1:10" x14ac:dyDescent="0.2">
      <c r="A9" s="4">
        <v>4</v>
      </c>
      <c r="B9" s="1">
        <v>6830</v>
      </c>
      <c r="C9" s="1">
        <v>2400</v>
      </c>
      <c r="D9" s="1">
        <v>4430</v>
      </c>
      <c r="E9" s="1">
        <v>540</v>
      </c>
      <c r="F9" s="1">
        <v>350</v>
      </c>
      <c r="G9" s="1">
        <v>190</v>
      </c>
      <c r="H9" s="1">
        <v>6290</v>
      </c>
      <c r="I9" s="1">
        <v>2050</v>
      </c>
      <c r="J9" s="1">
        <v>4240</v>
      </c>
    </row>
    <row r="10" spans="1:10" x14ac:dyDescent="0.2">
      <c r="A10" s="4">
        <v>5</v>
      </c>
      <c r="B10" s="1">
        <v>5490</v>
      </c>
      <c r="C10" s="1">
        <v>1900</v>
      </c>
      <c r="D10" s="1">
        <v>3590</v>
      </c>
      <c r="E10" s="1">
        <v>630</v>
      </c>
      <c r="F10" s="1">
        <v>470</v>
      </c>
      <c r="G10" s="1">
        <v>160</v>
      </c>
      <c r="H10" s="1">
        <v>4860</v>
      </c>
      <c r="I10" s="1">
        <v>1430</v>
      </c>
      <c r="J10" s="1">
        <v>3430</v>
      </c>
    </row>
    <row r="11" spans="1:10" x14ac:dyDescent="0.2">
      <c r="A11" s="4">
        <v>6</v>
      </c>
      <c r="B11" s="1">
        <v>3220</v>
      </c>
      <c r="C11" s="1">
        <v>1080</v>
      </c>
      <c r="D11" s="1">
        <v>2140</v>
      </c>
      <c r="E11" s="1">
        <v>480</v>
      </c>
      <c r="F11" s="1">
        <v>350</v>
      </c>
      <c r="G11" s="1">
        <v>130</v>
      </c>
      <c r="H11" s="1">
        <v>2740</v>
      </c>
      <c r="I11" s="1">
        <v>730</v>
      </c>
      <c r="J11" s="1">
        <v>2010</v>
      </c>
    </row>
    <row r="12" spans="1:10" x14ac:dyDescent="0.2">
      <c r="A12" s="4">
        <v>7</v>
      </c>
      <c r="B12" s="1">
        <v>1710</v>
      </c>
      <c r="C12" s="1">
        <v>620</v>
      </c>
      <c r="D12" s="1">
        <v>1090</v>
      </c>
      <c r="E12" s="1">
        <v>330</v>
      </c>
      <c r="F12" s="1">
        <v>280</v>
      </c>
      <c r="G12" s="1">
        <v>50</v>
      </c>
      <c r="H12" s="1">
        <v>1380</v>
      </c>
      <c r="I12" s="1">
        <v>340</v>
      </c>
      <c r="J12" s="1">
        <v>1040</v>
      </c>
    </row>
    <row r="13" spans="1:10" x14ac:dyDescent="0.2">
      <c r="A13" s="4">
        <v>8</v>
      </c>
      <c r="B13" s="1">
        <v>970</v>
      </c>
      <c r="C13" s="1">
        <v>310</v>
      </c>
      <c r="D13" s="1">
        <v>660</v>
      </c>
      <c r="E13" s="1">
        <v>200</v>
      </c>
      <c r="F13" s="1">
        <v>140</v>
      </c>
      <c r="G13" s="1">
        <v>60</v>
      </c>
      <c r="H13" s="1">
        <v>770</v>
      </c>
      <c r="I13" s="1">
        <v>170</v>
      </c>
      <c r="J13" s="1">
        <v>600</v>
      </c>
    </row>
    <row r="14" spans="1:10" x14ac:dyDescent="0.2">
      <c r="A14" s="4">
        <v>9</v>
      </c>
      <c r="B14" s="1">
        <v>570</v>
      </c>
      <c r="C14" s="1">
        <v>220</v>
      </c>
      <c r="D14" s="1">
        <v>350</v>
      </c>
      <c r="E14" s="1">
        <v>110</v>
      </c>
      <c r="F14" s="1">
        <v>100</v>
      </c>
      <c r="G14" s="1">
        <v>10</v>
      </c>
      <c r="H14" s="1">
        <v>460</v>
      </c>
      <c r="I14" s="1">
        <v>120</v>
      </c>
      <c r="J14" s="1">
        <v>340</v>
      </c>
    </row>
    <row r="15" spans="1:10" x14ac:dyDescent="0.2">
      <c r="A15" s="4" t="s">
        <v>5</v>
      </c>
      <c r="B15" s="1">
        <v>830</v>
      </c>
      <c r="C15" s="1">
        <v>260</v>
      </c>
      <c r="D15" s="1">
        <v>570</v>
      </c>
      <c r="E15" s="1">
        <v>260</v>
      </c>
      <c r="F15" s="1">
        <v>180</v>
      </c>
      <c r="G15" s="1">
        <v>80</v>
      </c>
      <c r="H15" s="1">
        <v>570</v>
      </c>
      <c r="I15" s="1">
        <v>80</v>
      </c>
      <c r="J15" s="1">
        <v>490</v>
      </c>
    </row>
    <row r="16" spans="1:10" x14ac:dyDescent="0.2">
      <c r="A16" s="4" t="s">
        <v>6</v>
      </c>
      <c r="B16" s="7">
        <v>3.7</v>
      </c>
      <c r="C16" s="7">
        <v>3.4</v>
      </c>
      <c r="D16" s="7">
        <v>3.8</v>
      </c>
      <c r="E16" s="7">
        <v>5.3</v>
      </c>
      <c r="F16" s="7">
        <v>5.5</v>
      </c>
      <c r="G16" s="7">
        <v>4.8</v>
      </c>
      <c r="H16" s="7">
        <v>3.5</v>
      </c>
      <c r="I16" s="7">
        <v>3.1</v>
      </c>
      <c r="J16" s="7">
        <v>3.8</v>
      </c>
    </row>
    <row r="17" spans="1:10" x14ac:dyDescent="0.2"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">
      <c r="A18" s="4" t="s">
        <v>7</v>
      </c>
    </row>
    <row r="19" spans="1:10" x14ac:dyDescent="0.2">
      <c r="A19" s="4" t="s">
        <v>169</v>
      </c>
      <c r="B19" s="1">
        <v>42010</v>
      </c>
      <c r="C19" s="1">
        <v>16010</v>
      </c>
      <c r="D19" s="1">
        <v>26000</v>
      </c>
      <c r="E19" s="1">
        <v>3450</v>
      </c>
      <c r="F19" s="1">
        <v>2410</v>
      </c>
      <c r="G19" s="1">
        <v>1040</v>
      </c>
      <c r="H19" s="1">
        <v>38560</v>
      </c>
      <c r="I19" s="1">
        <v>13600</v>
      </c>
      <c r="J19" s="1">
        <v>24960</v>
      </c>
    </row>
    <row r="20" spans="1:10" x14ac:dyDescent="0.2">
      <c r="A20" s="4" t="s">
        <v>9</v>
      </c>
      <c r="B20" s="1">
        <v>24190</v>
      </c>
      <c r="C20" s="1">
        <v>4880</v>
      </c>
      <c r="D20" s="1">
        <v>19310</v>
      </c>
      <c r="E20" s="1">
        <v>1560</v>
      </c>
      <c r="F20" s="1">
        <v>840</v>
      </c>
      <c r="G20" s="1">
        <v>720</v>
      </c>
      <c r="H20" s="1">
        <v>22630</v>
      </c>
      <c r="I20" s="1">
        <v>4040</v>
      </c>
      <c r="J20" s="1">
        <v>18590</v>
      </c>
    </row>
    <row r="21" spans="1:10" x14ac:dyDescent="0.2">
      <c r="A21" s="4" t="s">
        <v>10</v>
      </c>
      <c r="B21" s="1">
        <v>6400</v>
      </c>
      <c r="C21" s="1">
        <v>2400</v>
      </c>
      <c r="D21" s="1">
        <v>4000</v>
      </c>
      <c r="E21" s="1">
        <v>490</v>
      </c>
      <c r="F21" s="1">
        <v>350</v>
      </c>
      <c r="G21" s="1">
        <v>140</v>
      </c>
      <c r="H21" s="1">
        <v>5910</v>
      </c>
      <c r="I21" s="1">
        <v>2050</v>
      </c>
      <c r="J21" s="1">
        <v>3860</v>
      </c>
    </row>
    <row r="22" spans="1:10" x14ac:dyDescent="0.2">
      <c r="A22" s="4" t="s">
        <v>11</v>
      </c>
      <c r="B22" s="1">
        <v>1170</v>
      </c>
      <c r="C22" s="1">
        <v>750</v>
      </c>
      <c r="D22" s="1">
        <v>420</v>
      </c>
      <c r="E22" s="1">
        <v>140</v>
      </c>
      <c r="F22" s="1">
        <v>140</v>
      </c>
      <c r="G22" s="1">
        <v>0</v>
      </c>
      <c r="H22" s="1">
        <v>1030</v>
      </c>
      <c r="I22" s="1">
        <v>610</v>
      </c>
      <c r="J22" s="1">
        <v>420</v>
      </c>
    </row>
    <row r="23" spans="1:10" x14ac:dyDescent="0.2">
      <c r="A23" s="4" t="s">
        <v>12</v>
      </c>
      <c r="B23" s="1">
        <v>2030</v>
      </c>
      <c r="C23" s="1">
        <v>1490</v>
      </c>
      <c r="D23" s="1">
        <v>540</v>
      </c>
      <c r="E23" s="1">
        <v>340</v>
      </c>
      <c r="F23" s="1">
        <v>290</v>
      </c>
      <c r="G23" s="1">
        <v>50</v>
      </c>
      <c r="H23" s="1">
        <v>1690</v>
      </c>
      <c r="I23" s="1">
        <v>1200</v>
      </c>
      <c r="J23" s="1">
        <v>490</v>
      </c>
    </row>
    <row r="24" spans="1:10" x14ac:dyDescent="0.2">
      <c r="A24" s="4" t="s">
        <v>13</v>
      </c>
      <c r="B24" s="1">
        <v>1910</v>
      </c>
      <c r="C24" s="1">
        <v>1640</v>
      </c>
      <c r="D24" s="1">
        <v>270</v>
      </c>
      <c r="E24" s="1">
        <v>260</v>
      </c>
      <c r="F24" s="1">
        <v>230</v>
      </c>
      <c r="G24" s="1">
        <v>30</v>
      </c>
      <c r="H24" s="1">
        <v>1650</v>
      </c>
      <c r="I24" s="1">
        <v>1410</v>
      </c>
      <c r="J24" s="1">
        <v>240</v>
      </c>
    </row>
    <row r="25" spans="1:10" x14ac:dyDescent="0.2">
      <c r="A25" s="4" t="s">
        <v>14</v>
      </c>
      <c r="B25" s="1">
        <v>1630</v>
      </c>
      <c r="C25" s="1">
        <v>1480</v>
      </c>
      <c r="D25" s="1">
        <v>150</v>
      </c>
      <c r="E25" s="1">
        <v>270</v>
      </c>
      <c r="F25" s="1">
        <v>260</v>
      </c>
      <c r="G25" s="1">
        <v>10</v>
      </c>
      <c r="H25" s="1">
        <v>1360</v>
      </c>
      <c r="I25" s="1">
        <v>1220</v>
      </c>
      <c r="J25" s="1">
        <v>140</v>
      </c>
    </row>
    <row r="26" spans="1:10" x14ac:dyDescent="0.2">
      <c r="A26" s="4" t="s">
        <v>15</v>
      </c>
      <c r="B26" s="1">
        <v>4140</v>
      </c>
      <c r="C26" s="1">
        <v>3300</v>
      </c>
      <c r="D26" s="1">
        <v>840</v>
      </c>
      <c r="E26" s="1">
        <v>340</v>
      </c>
      <c r="F26" s="1">
        <v>280</v>
      </c>
      <c r="G26" s="1">
        <v>60</v>
      </c>
      <c r="H26" s="1">
        <v>3800</v>
      </c>
      <c r="I26" s="1">
        <v>3020</v>
      </c>
      <c r="J26" s="1">
        <v>780</v>
      </c>
    </row>
    <row r="27" spans="1:10" x14ac:dyDescent="0.2">
      <c r="A27" s="4" t="s">
        <v>1</v>
      </c>
      <c r="B27" s="1">
        <v>260</v>
      </c>
      <c r="C27" s="1">
        <v>0</v>
      </c>
      <c r="D27" s="1">
        <v>260</v>
      </c>
      <c r="E27" s="1">
        <v>30</v>
      </c>
      <c r="F27" s="1">
        <v>0</v>
      </c>
      <c r="G27" s="1">
        <v>30</v>
      </c>
      <c r="H27" s="1">
        <v>230</v>
      </c>
      <c r="I27" s="1">
        <v>0</v>
      </c>
      <c r="J27" s="1">
        <v>230</v>
      </c>
    </row>
    <row r="28" spans="1:10" x14ac:dyDescent="0.2">
      <c r="A28" s="4" t="s">
        <v>8</v>
      </c>
      <c r="B28" s="1">
        <v>280</v>
      </c>
      <c r="C28" s="1">
        <v>70</v>
      </c>
      <c r="D28" s="1">
        <v>210</v>
      </c>
      <c r="E28" s="1">
        <v>20</v>
      </c>
      <c r="F28" s="1">
        <v>20</v>
      </c>
      <c r="G28" s="1">
        <v>0</v>
      </c>
      <c r="H28" s="1">
        <v>260</v>
      </c>
      <c r="I28" s="1">
        <v>50</v>
      </c>
      <c r="J28" s="1">
        <v>210</v>
      </c>
    </row>
    <row r="30" spans="1:10" x14ac:dyDescent="0.2">
      <c r="A30" s="4" t="s">
        <v>16</v>
      </c>
    </row>
    <row r="32" spans="1:10" x14ac:dyDescent="0.2">
      <c r="A32" s="4" t="s">
        <v>168</v>
      </c>
      <c r="B32" s="1">
        <v>30870</v>
      </c>
      <c r="C32" s="1">
        <v>7350</v>
      </c>
      <c r="D32" s="1">
        <v>23520</v>
      </c>
      <c r="E32" s="1">
        <v>2070</v>
      </c>
      <c r="F32" s="1">
        <v>1210</v>
      </c>
      <c r="G32" s="1">
        <v>860</v>
      </c>
      <c r="H32" s="1">
        <v>28800</v>
      </c>
      <c r="I32" s="1">
        <v>6140</v>
      </c>
      <c r="J32" s="1">
        <v>22660</v>
      </c>
    </row>
    <row r="33" spans="1:10" x14ac:dyDescent="0.2">
      <c r="A33" s="4" t="s">
        <v>18</v>
      </c>
      <c r="B33" s="1">
        <v>680</v>
      </c>
      <c r="C33" s="1">
        <v>210</v>
      </c>
      <c r="D33" s="1">
        <v>470</v>
      </c>
      <c r="E33" s="1">
        <v>30</v>
      </c>
      <c r="F33" s="1">
        <v>30</v>
      </c>
      <c r="G33" s="1">
        <v>0</v>
      </c>
      <c r="H33" s="1">
        <v>650</v>
      </c>
      <c r="I33" s="1">
        <v>180</v>
      </c>
      <c r="J33" s="1">
        <v>470</v>
      </c>
    </row>
    <row r="34" spans="1:10" x14ac:dyDescent="0.2">
      <c r="A34" s="4" t="s">
        <v>19</v>
      </c>
      <c r="B34" s="1">
        <v>30190</v>
      </c>
      <c r="C34" s="1">
        <v>7140</v>
      </c>
      <c r="D34" s="1">
        <v>23050</v>
      </c>
      <c r="E34" s="1">
        <v>2040</v>
      </c>
      <c r="F34" s="1">
        <v>1180</v>
      </c>
      <c r="G34" s="1">
        <v>860</v>
      </c>
      <c r="H34" s="1">
        <v>28150</v>
      </c>
      <c r="I34" s="1">
        <v>5960</v>
      </c>
      <c r="J34" s="1">
        <v>22190</v>
      </c>
    </row>
    <row r="35" spans="1:10" x14ac:dyDescent="0.2">
      <c r="A35" s="11" t="s">
        <v>155</v>
      </c>
      <c r="B35" s="11"/>
      <c r="C35" s="11"/>
      <c r="D35" s="11"/>
      <c r="E35" s="11"/>
      <c r="F35" s="11"/>
      <c r="G35" s="11"/>
      <c r="H35" s="11"/>
      <c r="I35" s="11"/>
      <c r="J35" s="11"/>
    </row>
  </sheetData>
  <mergeCells count="4">
    <mergeCell ref="B2:D2"/>
    <mergeCell ref="E2:G2"/>
    <mergeCell ref="H2:J2"/>
    <mergeCell ref="A35:J3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C2C4-FBA8-4576-8444-3633BD39661E}">
  <dimension ref="A1:J54"/>
  <sheetViews>
    <sheetView view="pageBreakPreview" topLeftCell="A22" zoomScale="125" zoomScaleNormal="100" zoomScaleSheetLayoutView="125" workbookViewId="0">
      <selection activeCell="A47" activeCellId="1" sqref="A46:XFD46 A47:XFD47"/>
    </sheetView>
  </sheetViews>
  <sheetFormatPr defaultColWidth="14.5546875" defaultRowHeight="10.199999999999999" x14ac:dyDescent="0.2"/>
  <cols>
    <col min="1" max="1" width="14.5546875" style="4"/>
    <col min="2" max="10" width="7.6640625" style="1" customWidth="1"/>
    <col min="11" max="16384" width="14.5546875" style="1"/>
  </cols>
  <sheetData>
    <row r="1" spans="1:10" x14ac:dyDescent="0.2">
      <c r="A1" s="4" t="s">
        <v>165</v>
      </c>
    </row>
    <row r="2" spans="1:10" x14ac:dyDescent="0.2">
      <c r="A2" s="5"/>
      <c r="B2" s="9" t="s">
        <v>0</v>
      </c>
      <c r="C2" s="9"/>
      <c r="D2" s="9"/>
      <c r="E2" s="9" t="s">
        <v>154</v>
      </c>
      <c r="F2" s="9"/>
      <c r="G2" s="9"/>
      <c r="H2" s="9" t="s">
        <v>1</v>
      </c>
      <c r="I2" s="9"/>
      <c r="J2" s="10"/>
    </row>
    <row r="3" spans="1:10" x14ac:dyDescent="0.2">
      <c r="A3" s="6"/>
      <c r="B3" s="2" t="s">
        <v>0</v>
      </c>
      <c r="C3" s="2" t="s">
        <v>2</v>
      </c>
      <c r="D3" s="2" t="s">
        <v>153</v>
      </c>
      <c r="E3" s="2" t="s">
        <v>0</v>
      </c>
      <c r="F3" s="2" t="s">
        <v>2</v>
      </c>
      <c r="G3" s="2" t="s">
        <v>153</v>
      </c>
      <c r="H3" s="2" t="s">
        <v>0</v>
      </c>
      <c r="I3" s="2" t="s">
        <v>2</v>
      </c>
      <c r="J3" s="3" t="s">
        <v>153</v>
      </c>
    </row>
    <row r="4" spans="1:10" x14ac:dyDescent="0.2">
      <c r="A4" s="4" t="s">
        <v>191</v>
      </c>
    </row>
    <row r="6" spans="1:10" x14ac:dyDescent="0.2">
      <c r="A6" s="4" t="s">
        <v>0</v>
      </c>
      <c r="B6" s="1">
        <v>41950</v>
      </c>
      <c r="C6" s="1">
        <v>15980</v>
      </c>
      <c r="D6" s="1">
        <v>25970</v>
      </c>
      <c r="E6" s="1">
        <v>3450</v>
      </c>
      <c r="F6" s="1">
        <v>2410</v>
      </c>
      <c r="G6" s="1">
        <v>1040</v>
      </c>
      <c r="H6" s="1">
        <v>38500</v>
      </c>
      <c r="I6" s="1">
        <v>13570</v>
      </c>
      <c r="J6" s="1">
        <v>24930</v>
      </c>
    </row>
    <row r="7" spans="1:10" x14ac:dyDescent="0.2">
      <c r="A7" s="4" t="s">
        <v>119</v>
      </c>
      <c r="B7" s="1">
        <v>1590</v>
      </c>
      <c r="C7" s="1">
        <v>790</v>
      </c>
      <c r="D7" s="1">
        <v>800</v>
      </c>
      <c r="E7" s="1">
        <v>230</v>
      </c>
      <c r="F7" s="1">
        <v>160</v>
      </c>
      <c r="G7" s="1">
        <v>70</v>
      </c>
      <c r="H7" s="1">
        <v>1360</v>
      </c>
      <c r="I7" s="1">
        <v>630</v>
      </c>
      <c r="J7" s="1">
        <v>730</v>
      </c>
    </row>
    <row r="8" spans="1:10" x14ac:dyDescent="0.2">
      <c r="A8" s="4" t="s">
        <v>120</v>
      </c>
      <c r="B8" s="1">
        <v>410</v>
      </c>
      <c r="C8" s="1">
        <v>220</v>
      </c>
      <c r="D8" s="1">
        <v>190</v>
      </c>
      <c r="E8" s="1">
        <v>70</v>
      </c>
      <c r="F8" s="1">
        <v>70</v>
      </c>
      <c r="G8" s="1">
        <v>0</v>
      </c>
      <c r="H8" s="1">
        <v>340</v>
      </c>
      <c r="I8" s="1">
        <v>150</v>
      </c>
      <c r="J8" s="1">
        <v>190</v>
      </c>
    </row>
    <row r="9" spans="1:10" x14ac:dyDescent="0.2">
      <c r="A9" s="4" t="s">
        <v>121</v>
      </c>
      <c r="B9" s="1">
        <v>630</v>
      </c>
      <c r="C9" s="1">
        <v>310</v>
      </c>
      <c r="D9" s="1">
        <v>320</v>
      </c>
      <c r="E9" s="1">
        <v>60</v>
      </c>
      <c r="F9" s="1">
        <v>30</v>
      </c>
      <c r="G9" s="1">
        <v>30</v>
      </c>
      <c r="H9" s="1">
        <v>570</v>
      </c>
      <c r="I9" s="1">
        <v>280</v>
      </c>
      <c r="J9" s="1">
        <v>290</v>
      </c>
    </row>
    <row r="10" spans="1:10" x14ac:dyDescent="0.2">
      <c r="A10" s="4" t="s">
        <v>122</v>
      </c>
      <c r="B10" s="1">
        <v>1240</v>
      </c>
      <c r="C10" s="1">
        <v>750</v>
      </c>
      <c r="D10" s="1">
        <v>490</v>
      </c>
      <c r="E10" s="1">
        <v>270</v>
      </c>
      <c r="F10" s="1">
        <v>200</v>
      </c>
      <c r="G10" s="1">
        <v>70</v>
      </c>
      <c r="H10" s="1">
        <v>970</v>
      </c>
      <c r="I10" s="1">
        <v>550</v>
      </c>
      <c r="J10" s="1">
        <v>420</v>
      </c>
    </row>
    <row r="11" spans="1:10" x14ac:dyDescent="0.2">
      <c r="A11" s="4" t="s">
        <v>123</v>
      </c>
      <c r="B11" s="1">
        <v>2000</v>
      </c>
      <c r="C11" s="1">
        <v>1110</v>
      </c>
      <c r="D11" s="1">
        <v>890</v>
      </c>
      <c r="E11" s="1">
        <v>300</v>
      </c>
      <c r="F11" s="1">
        <v>230</v>
      </c>
      <c r="G11" s="1">
        <v>70</v>
      </c>
      <c r="H11" s="1">
        <v>1700</v>
      </c>
      <c r="I11" s="1">
        <v>880</v>
      </c>
      <c r="J11" s="1">
        <v>820</v>
      </c>
    </row>
    <row r="12" spans="1:10" x14ac:dyDescent="0.2">
      <c r="A12" s="4" t="s">
        <v>124</v>
      </c>
      <c r="B12" s="1">
        <v>2210</v>
      </c>
      <c r="C12" s="1">
        <v>1130</v>
      </c>
      <c r="D12" s="1">
        <v>1080</v>
      </c>
      <c r="E12" s="1">
        <v>370</v>
      </c>
      <c r="F12" s="1">
        <v>250</v>
      </c>
      <c r="G12" s="1">
        <v>120</v>
      </c>
      <c r="H12" s="1">
        <v>1840</v>
      </c>
      <c r="I12" s="1">
        <v>880</v>
      </c>
      <c r="J12" s="1">
        <v>960</v>
      </c>
    </row>
    <row r="13" spans="1:10" x14ac:dyDescent="0.2">
      <c r="A13" s="4" t="s">
        <v>125</v>
      </c>
      <c r="B13" s="1">
        <v>2530</v>
      </c>
      <c r="C13" s="1">
        <v>1310</v>
      </c>
      <c r="D13" s="1">
        <v>1220</v>
      </c>
      <c r="E13" s="1">
        <v>330</v>
      </c>
      <c r="F13" s="1">
        <v>250</v>
      </c>
      <c r="G13" s="1">
        <v>80</v>
      </c>
      <c r="H13" s="1">
        <v>2200</v>
      </c>
      <c r="I13" s="1">
        <v>1060</v>
      </c>
      <c r="J13" s="1">
        <v>1140</v>
      </c>
    </row>
    <row r="14" spans="1:10" x14ac:dyDescent="0.2">
      <c r="A14" s="4" t="s">
        <v>126</v>
      </c>
      <c r="B14" s="1">
        <v>2030</v>
      </c>
      <c r="C14" s="1">
        <v>1030</v>
      </c>
      <c r="D14" s="1">
        <v>1000</v>
      </c>
      <c r="E14" s="1">
        <v>200</v>
      </c>
      <c r="F14" s="1">
        <v>140</v>
      </c>
      <c r="G14" s="1">
        <v>60</v>
      </c>
      <c r="H14" s="1">
        <v>1830</v>
      </c>
      <c r="I14" s="1">
        <v>890</v>
      </c>
      <c r="J14" s="1">
        <v>940</v>
      </c>
    </row>
    <row r="15" spans="1:10" x14ac:dyDescent="0.2">
      <c r="A15" s="4" t="s">
        <v>127</v>
      </c>
      <c r="B15" s="1">
        <v>4480</v>
      </c>
      <c r="C15" s="1">
        <v>2130</v>
      </c>
      <c r="D15" s="1">
        <v>2350</v>
      </c>
      <c r="E15" s="1">
        <v>450</v>
      </c>
      <c r="F15" s="1">
        <v>330</v>
      </c>
      <c r="G15" s="1">
        <v>120</v>
      </c>
      <c r="H15" s="1">
        <v>4030</v>
      </c>
      <c r="I15" s="1">
        <v>1800</v>
      </c>
      <c r="J15" s="1">
        <v>2230</v>
      </c>
    </row>
    <row r="16" spans="1:10" x14ac:dyDescent="0.2">
      <c r="A16" s="4" t="s">
        <v>128</v>
      </c>
      <c r="B16" s="1">
        <v>4220</v>
      </c>
      <c r="C16" s="1">
        <v>1680</v>
      </c>
      <c r="D16" s="1">
        <v>2540</v>
      </c>
      <c r="E16" s="1">
        <v>380</v>
      </c>
      <c r="F16" s="1">
        <v>280</v>
      </c>
      <c r="G16" s="1">
        <v>100</v>
      </c>
      <c r="H16" s="1">
        <v>3840</v>
      </c>
      <c r="I16" s="1">
        <v>1400</v>
      </c>
      <c r="J16" s="1">
        <v>2440</v>
      </c>
    </row>
    <row r="17" spans="1:10" x14ac:dyDescent="0.2">
      <c r="A17" s="4" t="s">
        <v>129</v>
      </c>
      <c r="B17" s="1">
        <v>4070</v>
      </c>
      <c r="C17" s="1">
        <v>1270</v>
      </c>
      <c r="D17" s="1">
        <v>2800</v>
      </c>
      <c r="E17" s="1">
        <v>220</v>
      </c>
      <c r="F17" s="1">
        <v>130</v>
      </c>
      <c r="G17" s="1">
        <v>90</v>
      </c>
      <c r="H17" s="1">
        <v>3850</v>
      </c>
      <c r="I17" s="1">
        <v>1140</v>
      </c>
      <c r="J17" s="1">
        <v>2710</v>
      </c>
    </row>
    <row r="18" spans="1:10" x14ac:dyDescent="0.2">
      <c r="A18" s="4" t="s">
        <v>130</v>
      </c>
      <c r="B18" s="1">
        <v>3210</v>
      </c>
      <c r="C18" s="1">
        <v>1150</v>
      </c>
      <c r="D18" s="1">
        <v>2060</v>
      </c>
      <c r="E18" s="1">
        <v>180</v>
      </c>
      <c r="F18" s="1">
        <v>140</v>
      </c>
      <c r="G18" s="1">
        <v>40</v>
      </c>
      <c r="H18" s="1">
        <v>3030</v>
      </c>
      <c r="I18" s="1">
        <v>1010</v>
      </c>
      <c r="J18" s="1">
        <v>2020</v>
      </c>
    </row>
    <row r="19" spans="1:10" x14ac:dyDescent="0.2">
      <c r="A19" s="4" t="s">
        <v>131</v>
      </c>
      <c r="B19" s="1">
        <v>2740</v>
      </c>
      <c r="C19" s="1">
        <v>820</v>
      </c>
      <c r="D19" s="1">
        <v>1920</v>
      </c>
      <c r="E19" s="1">
        <v>80</v>
      </c>
      <c r="F19" s="1">
        <v>70</v>
      </c>
      <c r="G19" s="1">
        <v>10</v>
      </c>
      <c r="H19" s="1">
        <v>2660</v>
      </c>
      <c r="I19" s="1">
        <v>750</v>
      </c>
      <c r="J19" s="1">
        <v>1910</v>
      </c>
    </row>
    <row r="20" spans="1:10" x14ac:dyDescent="0.2">
      <c r="A20" s="4" t="s">
        <v>132</v>
      </c>
      <c r="B20" s="1">
        <v>1940</v>
      </c>
      <c r="C20" s="1">
        <v>580</v>
      </c>
      <c r="D20" s="1">
        <v>1360</v>
      </c>
      <c r="E20" s="1">
        <v>80</v>
      </c>
      <c r="F20" s="1">
        <v>30</v>
      </c>
      <c r="G20" s="1">
        <v>50</v>
      </c>
      <c r="H20" s="1">
        <v>1860</v>
      </c>
      <c r="I20" s="1">
        <v>550</v>
      </c>
      <c r="J20" s="1">
        <v>1310</v>
      </c>
    </row>
    <row r="21" spans="1:10" x14ac:dyDescent="0.2">
      <c r="A21" s="4" t="s">
        <v>133</v>
      </c>
      <c r="B21" s="1">
        <v>1990</v>
      </c>
      <c r="C21" s="1">
        <v>490</v>
      </c>
      <c r="D21" s="1">
        <v>1500</v>
      </c>
      <c r="E21" s="1">
        <v>80</v>
      </c>
      <c r="F21" s="1">
        <v>50</v>
      </c>
      <c r="G21" s="1">
        <v>30</v>
      </c>
      <c r="H21" s="1">
        <v>1910</v>
      </c>
      <c r="I21" s="1">
        <v>440</v>
      </c>
      <c r="J21" s="1">
        <v>1470</v>
      </c>
    </row>
    <row r="22" spans="1:10" x14ac:dyDescent="0.2">
      <c r="A22" s="4" t="s">
        <v>134</v>
      </c>
      <c r="B22" s="1">
        <v>2900</v>
      </c>
      <c r="C22" s="1">
        <v>670</v>
      </c>
      <c r="D22" s="1">
        <v>2230</v>
      </c>
      <c r="E22" s="1">
        <v>80</v>
      </c>
      <c r="F22" s="1">
        <v>30</v>
      </c>
      <c r="G22" s="1">
        <v>50</v>
      </c>
      <c r="H22" s="1">
        <v>2820</v>
      </c>
      <c r="I22" s="1">
        <v>640</v>
      </c>
      <c r="J22" s="1">
        <v>2180</v>
      </c>
    </row>
    <row r="23" spans="1:10" x14ac:dyDescent="0.2">
      <c r="A23" s="4" t="s">
        <v>135</v>
      </c>
      <c r="B23" s="1">
        <v>1450</v>
      </c>
      <c r="C23" s="1">
        <v>160</v>
      </c>
      <c r="D23" s="1">
        <v>1290</v>
      </c>
      <c r="E23" s="1">
        <v>10</v>
      </c>
      <c r="F23" s="1">
        <v>10</v>
      </c>
      <c r="G23" s="1">
        <v>0</v>
      </c>
      <c r="H23" s="1">
        <v>1440</v>
      </c>
      <c r="I23" s="1">
        <v>150</v>
      </c>
      <c r="J23" s="1">
        <v>1290</v>
      </c>
    </row>
    <row r="24" spans="1:10" x14ac:dyDescent="0.2">
      <c r="A24" s="4" t="s">
        <v>136</v>
      </c>
      <c r="B24" s="1">
        <v>2340</v>
      </c>
      <c r="C24" s="1">
        <v>410</v>
      </c>
      <c r="D24" s="1">
        <v>1930</v>
      </c>
      <c r="E24" s="1">
        <v>70</v>
      </c>
      <c r="F24" s="1">
        <v>20</v>
      </c>
      <c r="G24" s="1">
        <v>50</v>
      </c>
      <c r="H24" s="1">
        <v>2270</v>
      </c>
      <c r="I24" s="1">
        <v>390</v>
      </c>
      <c r="J24" s="1">
        <v>1880</v>
      </c>
    </row>
    <row r="25" spans="1:10" x14ac:dyDescent="0.2">
      <c r="A25" s="4" t="s">
        <v>6</v>
      </c>
      <c r="B25" s="8">
        <v>60284.5</v>
      </c>
      <c r="C25" s="8">
        <v>44801.1</v>
      </c>
      <c r="D25" s="8">
        <v>69829.8</v>
      </c>
      <c r="E25" s="8">
        <v>36529.9</v>
      </c>
      <c r="F25" s="8">
        <v>32640.7</v>
      </c>
      <c r="G25" s="8">
        <v>45579.7</v>
      </c>
      <c r="H25" s="8">
        <v>62418.2</v>
      </c>
      <c r="I25" s="8">
        <v>46966.5</v>
      </c>
      <c r="J25" s="8">
        <v>70841.399999999994</v>
      </c>
    </row>
    <row r="26" spans="1:10" x14ac:dyDescent="0.2">
      <c r="A26" s="4" t="s">
        <v>118</v>
      </c>
      <c r="B26" s="8">
        <v>49170.6</v>
      </c>
      <c r="C26" s="8">
        <v>36361.5</v>
      </c>
      <c r="D26" s="8">
        <v>57517.9</v>
      </c>
      <c r="E26" s="8">
        <v>27500</v>
      </c>
      <c r="F26" s="8">
        <v>25714.3</v>
      </c>
      <c r="G26" s="8">
        <v>31666.7</v>
      </c>
      <c r="H26" s="8">
        <v>51506.5</v>
      </c>
      <c r="I26" s="8">
        <v>38194.400000000001</v>
      </c>
      <c r="J26" s="8">
        <v>58505.5</v>
      </c>
    </row>
    <row r="27" spans="1:10" x14ac:dyDescent="0.2"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2">
      <c r="A28" s="4" t="s">
        <v>192</v>
      </c>
    </row>
    <row r="30" spans="1:10" x14ac:dyDescent="0.2">
      <c r="A30" s="4" t="s">
        <v>0</v>
      </c>
      <c r="B30" s="1">
        <v>42010</v>
      </c>
      <c r="C30" s="1">
        <v>16010</v>
      </c>
      <c r="D30" s="1">
        <v>26000</v>
      </c>
      <c r="E30" s="1">
        <v>3450</v>
      </c>
      <c r="F30" s="1">
        <v>2410</v>
      </c>
      <c r="G30" s="1">
        <v>1040</v>
      </c>
      <c r="H30" s="1">
        <v>38560</v>
      </c>
      <c r="I30" s="1">
        <v>13600</v>
      </c>
      <c r="J30" s="1">
        <v>24960</v>
      </c>
    </row>
    <row r="31" spans="1:10" x14ac:dyDescent="0.2">
      <c r="A31" s="4" t="s">
        <v>174</v>
      </c>
    </row>
    <row r="32" spans="1:10" x14ac:dyDescent="0.2">
      <c r="A32" s="4" t="s">
        <v>179</v>
      </c>
      <c r="B32" s="1">
        <f>B37+B42</f>
        <v>3740</v>
      </c>
      <c r="C32" s="1">
        <f t="shared" ref="C32:J32" si="0">C37+C42</f>
        <v>1560</v>
      </c>
      <c r="D32" s="1">
        <f t="shared" si="0"/>
        <v>2180</v>
      </c>
      <c r="E32" s="1">
        <f t="shared" si="0"/>
        <v>480</v>
      </c>
      <c r="F32" s="1">
        <f t="shared" si="0"/>
        <v>380</v>
      </c>
      <c r="G32" s="1">
        <f t="shared" si="0"/>
        <v>100</v>
      </c>
      <c r="H32" s="1">
        <f t="shared" si="0"/>
        <v>3260</v>
      </c>
      <c r="I32" s="1">
        <f t="shared" si="0"/>
        <v>1180</v>
      </c>
      <c r="J32" s="1">
        <f t="shared" si="0"/>
        <v>2080</v>
      </c>
    </row>
    <row r="33" spans="1:10" x14ac:dyDescent="0.2">
      <c r="A33" s="4" t="s">
        <v>180</v>
      </c>
      <c r="B33" s="1">
        <f t="shared" ref="B33:J35" si="1">B38+B43</f>
        <v>12120</v>
      </c>
      <c r="C33" s="1">
        <f t="shared" si="1"/>
        <v>4190</v>
      </c>
      <c r="D33" s="1">
        <f t="shared" si="1"/>
        <v>7930</v>
      </c>
      <c r="E33" s="1">
        <f t="shared" si="1"/>
        <v>1050</v>
      </c>
      <c r="F33" s="1">
        <f t="shared" si="1"/>
        <v>700</v>
      </c>
      <c r="G33" s="1">
        <f t="shared" si="1"/>
        <v>350</v>
      </c>
      <c r="H33" s="1">
        <f t="shared" si="1"/>
        <v>11070</v>
      </c>
      <c r="I33" s="1">
        <f t="shared" si="1"/>
        <v>3490</v>
      </c>
      <c r="J33" s="1">
        <f t="shared" si="1"/>
        <v>7580</v>
      </c>
    </row>
    <row r="34" spans="1:10" x14ac:dyDescent="0.2">
      <c r="A34" s="4" t="s">
        <v>181</v>
      </c>
      <c r="B34" s="1">
        <f t="shared" si="1"/>
        <v>6800</v>
      </c>
      <c r="C34" s="1">
        <f t="shared" si="1"/>
        <v>2840</v>
      </c>
      <c r="D34" s="1">
        <f t="shared" si="1"/>
        <v>3960</v>
      </c>
      <c r="E34" s="1">
        <f t="shared" si="1"/>
        <v>1380</v>
      </c>
      <c r="F34" s="1">
        <f t="shared" si="1"/>
        <v>1050</v>
      </c>
      <c r="G34" s="1">
        <f t="shared" si="1"/>
        <v>330</v>
      </c>
      <c r="H34" s="1">
        <f t="shared" si="1"/>
        <v>5420</v>
      </c>
      <c r="I34" s="1">
        <f t="shared" si="1"/>
        <v>1790</v>
      </c>
      <c r="J34" s="1">
        <f t="shared" si="1"/>
        <v>3630</v>
      </c>
    </row>
    <row r="35" spans="1:10" x14ac:dyDescent="0.2">
      <c r="A35" s="4" t="s">
        <v>182</v>
      </c>
      <c r="B35" s="1">
        <f t="shared" si="1"/>
        <v>19350</v>
      </c>
      <c r="C35" s="1">
        <f t="shared" si="1"/>
        <v>7420</v>
      </c>
      <c r="D35" s="1">
        <f t="shared" si="1"/>
        <v>11930</v>
      </c>
      <c r="E35" s="1">
        <f t="shared" si="1"/>
        <v>540</v>
      </c>
      <c r="F35" s="1">
        <f t="shared" si="1"/>
        <v>280</v>
      </c>
      <c r="G35" s="1">
        <f t="shared" si="1"/>
        <v>260</v>
      </c>
      <c r="H35" s="1">
        <f t="shared" si="1"/>
        <v>18810</v>
      </c>
      <c r="I35" s="1">
        <f t="shared" si="1"/>
        <v>7140</v>
      </c>
      <c r="J35" s="1">
        <f t="shared" si="1"/>
        <v>11670</v>
      </c>
    </row>
    <row r="36" spans="1:10" x14ac:dyDescent="0.2">
      <c r="A36" s="4" t="s">
        <v>174</v>
      </c>
    </row>
    <row r="37" spans="1:10" x14ac:dyDescent="0.2">
      <c r="A37" s="4" t="s">
        <v>170</v>
      </c>
      <c r="B37" s="1">
        <v>2930</v>
      </c>
      <c r="C37" s="1">
        <v>1050</v>
      </c>
      <c r="D37" s="1">
        <v>1880</v>
      </c>
      <c r="E37" s="1">
        <v>230</v>
      </c>
      <c r="F37" s="1">
        <v>190</v>
      </c>
      <c r="G37" s="1">
        <v>40</v>
      </c>
      <c r="H37" s="1">
        <v>2700</v>
      </c>
      <c r="I37" s="1">
        <v>860</v>
      </c>
      <c r="J37" s="1">
        <v>1840</v>
      </c>
    </row>
    <row r="38" spans="1:10" x14ac:dyDescent="0.2">
      <c r="A38" s="4" t="s">
        <v>171</v>
      </c>
      <c r="B38" s="1">
        <v>9790</v>
      </c>
      <c r="C38" s="1">
        <v>3020</v>
      </c>
      <c r="D38" s="1">
        <v>6770</v>
      </c>
      <c r="E38" s="1">
        <v>580</v>
      </c>
      <c r="F38" s="1">
        <v>350</v>
      </c>
      <c r="G38" s="1">
        <v>230</v>
      </c>
      <c r="H38" s="1">
        <v>9210</v>
      </c>
      <c r="I38" s="1">
        <v>2670</v>
      </c>
      <c r="J38" s="1">
        <v>6540</v>
      </c>
    </row>
    <row r="39" spans="1:10" x14ac:dyDescent="0.2">
      <c r="A39" s="4" t="s">
        <v>172</v>
      </c>
      <c r="B39" s="1">
        <v>4460</v>
      </c>
      <c r="C39" s="1">
        <v>1380</v>
      </c>
      <c r="D39" s="1">
        <v>3080</v>
      </c>
      <c r="E39" s="1">
        <v>520</v>
      </c>
      <c r="F39" s="1">
        <v>340</v>
      </c>
      <c r="G39" s="1">
        <v>180</v>
      </c>
      <c r="H39" s="1">
        <v>3940</v>
      </c>
      <c r="I39" s="1">
        <v>1040</v>
      </c>
      <c r="J39" s="1">
        <v>2900</v>
      </c>
    </row>
    <row r="40" spans="1:10" x14ac:dyDescent="0.2">
      <c r="A40" s="4" t="s">
        <v>173</v>
      </c>
      <c r="B40" s="1">
        <v>16600</v>
      </c>
      <c r="C40" s="1">
        <v>6140</v>
      </c>
      <c r="D40" s="1">
        <v>10460</v>
      </c>
      <c r="E40" s="1">
        <v>390</v>
      </c>
      <c r="F40" s="1">
        <v>200</v>
      </c>
      <c r="G40" s="1">
        <v>190</v>
      </c>
      <c r="H40" s="1">
        <v>16210</v>
      </c>
      <c r="I40" s="1">
        <v>5940</v>
      </c>
      <c r="J40" s="1">
        <v>10270</v>
      </c>
    </row>
    <row r="41" spans="1:10" x14ac:dyDescent="0.2">
      <c r="A41" s="4" t="s">
        <v>174</v>
      </c>
    </row>
    <row r="42" spans="1:10" x14ac:dyDescent="0.2">
      <c r="A42" s="4" t="s">
        <v>175</v>
      </c>
      <c r="B42" s="1">
        <v>810</v>
      </c>
      <c r="C42" s="1">
        <v>510</v>
      </c>
      <c r="D42" s="1">
        <v>300</v>
      </c>
      <c r="E42" s="1">
        <v>250</v>
      </c>
      <c r="F42" s="1">
        <v>190</v>
      </c>
      <c r="G42" s="1">
        <v>60</v>
      </c>
      <c r="H42" s="1">
        <v>560</v>
      </c>
      <c r="I42" s="1">
        <v>320</v>
      </c>
      <c r="J42" s="1">
        <v>240</v>
      </c>
    </row>
    <row r="43" spans="1:10" x14ac:dyDescent="0.2">
      <c r="A43" s="4" t="s">
        <v>176</v>
      </c>
      <c r="B43" s="1">
        <v>2330</v>
      </c>
      <c r="C43" s="1">
        <v>1170</v>
      </c>
      <c r="D43" s="1">
        <v>1160</v>
      </c>
      <c r="E43" s="1">
        <v>470</v>
      </c>
      <c r="F43" s="1">
        <v>350</v>
      </c>
      <c r="G43" s="1">
        <v>120</v>
      </c>
      <c r="H43" s="1">
        <v>1860</v>
      </c>
      <c r="I43" s="1">
        <v>820</v>
      </c>
      <c r="J43" s="1">
        <v>1040</v>
      </c>
    </row>
    <row r="44" spans="1:10" x14ac:dyDescent="0.2">
      <c r="A44" s="4" t="s">
        <v>177</v>
      </c>
      <c r="B44" s="1">
        <v>2340</v>
      </c>
      <c r="C44" s="1">
        <v>1460</v>
      </c>
      <c r="D44" s="1">
        <v>880</v>
      </c>
      <c r="E44" s="1">
        <v>860</v>
      </c>
      <c r="F44" s="1">
        <v>710</v>
      </c>
      <c r="G44" s="1">
        <v>150</v>
      </c>
      <c r="H44" s="1">
        <v>1480</v>
      </c>
      <c r="I44" s="1">
        <v>750</v>
      </c>
      <c r="J44" s="1">
        <v>730</v>
      </c>
    </row>
    <row r="45" spans="1:10" x14ac:dyDescent="0.2">
      <c r="A45" s="4" t="s">
        <v>178</v>
      </c>
      <c r="B45" s="1">
        <v>2750</v>
      </c>
      <c r="C45" s="1">
        <v>1280</v>
      </c>
      <c r="D45" s="1">
        <v>1470</v>
      </c>
      <c r="E45" s="1">
        <v>150</v>
      </c>
      <c r="F45" s="1">
        <v>80</v>
      </c>
      <c r="G45" s="1">
        <v>70</v>
      </c>
      <c r="H45" s="1">
        <v>2600</v>
      </c>
      <c r="I45" s="1">
        <v>1200</v>
      </c>
      <c r="J45" s="1">
        <v>1400</v>
      </c>
    </row>
    <row r="47" spans="1:10" x14ac:dyDescent="0.2">
      <c r="A47" s="4" t="s">
        <v>183</v>
      </c>
    </row>
    <row r="49" spans="1:10" x14ac:dyDescent="0.2">
      <c r="A49" s="4" t="s">
        <v>175</v>
      </c>
      <c r="B49" s="7">
        <f>B42*100/B32</f>
        <v>21.657754010695186</v>
      </c>
      <c r="C49" s="7">
        <f t="shared" ref="C49:J49" si="2">C42*100/C32</f>
        <v>32.692307692307693</v>
      </c>
      <c r="D49" s="7">
        <f t="shared" si="2"/>
        <v>13.761467889908257</v>
      </c>
      <c r="E49" s="7">
        <f t="shared" si="2"/>
        <v>52.083333333333336</v>
      </c>
      <c r="F49" s="7">
        <f t="shared" si="2"/>
        <v>50</v>
      </c>
      <c r="G49" s="7">
        <f t="shared" si="2"/>
        <v>60</v>
      </c>
      <c r="H49" s="7">
        <f t="shared" si="2"/>
        <v>17.177914110429448</v>
      </c>
      <c r="I49" s="7">
        <f t="shared" si="2"/>
        <v>27.118644067796609</v>
      </c>
      <c r="J49" s="7">
        <f t="shared" si="2"/>
        <v>11.538461538461538</v>
      </c>
    </row>
    <row r="50" spans="1:10" x14ac:dyDescent="0.2">
      <c r="A50" s="4" t="s">
        <v>176</v>
      </c>
      <c r="B50" s="7">
        <f t="shared" ref="B50:J52" si="3">B43*100/B33</f>
        <v>19.224422442244226</v>
      </c>
      <c r="C50" s="7">
        <f t="shared" si="3"/>
        <v>27.923627684964199</v>
      </c>
      <c r="D50" s="7">
        <f t="shared" si="3"/>
        <v>14.627994955863809</v>
      </c>
      <c r="E50" s="7">
        <f t="shared" si="3"/>
        <v>44.761904761904759</v>
      </c>
      <c r="F50" s="7">
        <f t="shared" si="3"/>
        <v>50</v>
      </c>
      <c r="G50" s="7">
        <f t="shared" si="3"/>
        <v>34.285714285714285</v>
      </c>
      <c r="H50" s="7">
        <f t="shared" si="3"/>
        <v>16.802168021680217</v>
      </c>
      <c r="I50" s="7">
        <f t="shared" si="3"/>
        <v>23.49570200573066</v>
      </c>
      <c r="J50" s="7">
        <f t="shared" si="3"/>
        <v>13.720316622691293</v>
      </c>
    </row>
    <row r="51" spans="1:10" x14ac:dyDescent="0.2">
      <c r="A51" s="4" t="s">
        <v>177</v>
      </c>
      <c r="B51" s="7">
        <f t="shared" si="3"/>
        <v>34.411764705882355</v>
      </c>
      <c r="C51" s="7">
        <f t="shared" si="3"/>
        <v>51.408450704225352</v>
      </c>
      <c r="D51" s="7">
        <f t="shared" si="3"/>
        <v>22.222222222222221</v>
      </c>
      <c r="E51" s="7">
        <f t="shared" si="3"/>
        <v>62.318840579710148</v>
      </c>
      <c r="F51" s="7">
        <f t="shared" si="3"/>
        <v>67.61904761904762</v>
      </c>
      <c r="G51" s="7">
        <f t="shared" si="3"/>
        <v>45.454545454545453</v>
      </c>
      <c r="H51" s="7">
        <f t="shared" si="3"/>
        <v>27.306273062730629</v>
      </c>
      <c r="I51" s="7">
        <f t="shared" si="3"/>
        <v>41.899441340782126</v>
      </c>
      <c r="J51" s="7">
        <f t="shared" si="3"/>
        <v>20.110192837465565</v>
      </c>
    </row>
    <row r="52" spans="1:10" x14ac:dyDescent="0.2">
      <c r="A52" s="4" t="s">
        <v>178</v>
      </c>
      <c r="B52" s="7">
        <f t="shared" si="3"/>
        <v>14.211886304909561</v>
      </c>
      <c r="C52" s="7">
        <f t="shared" si="3"/>
        <v>17.250673854447438</v>
      </c>
      <c r="D52" s="7">
        <f t="shared" si="3"/>
        <v>12.321877619446774</v>
      </c>
      <c r="E52" s="7">
        <f t="shared" si="3"/>
        <v>27.777777777777779</v>
      </c>
      <c r="F52" s="7">
        <f t="shared" si="3"/>
        <v>28.571428571428573</v>
      </c>
      <c r="G52" s="7">
        <f t="shared" si="3"/>
        <v>26.923076923076923</v>
      </c>
      <c r="H52" s="7">
        <f t="shared" si="3"/>
        <v>13.822434875066454</v>
      </c>
      <c r="I52" s="7">
        <f t="shared" si="3"/>
        <v>16.806722689075631</v>
      </c>
      <c r="J52" s="7">
        <f t="shared" si="3"/>
        <v>11.996572407883463</v>
      </c>
    </row>
    <row r="54" spans="1:10" x14ac:dyDescent="0.2">
      <c r="A54" s="11" t="s">
        <v>155</v>
      </c>
      <c r="B54" s="11"/>
      <c r="C54" s="11"/>
      <c r="D54" s="11"/>
      <c r="E54" s="11"/>
      <c r="F54" s="11"/>
      <c r="G54" s="11"/>
      <c r="H54" s="11"/>
      <c r="I54" s="11"/>
      <c r="J54" s="11"/>
    </row>
  </sheetData>
  <mergeCells count="4">
    <mergeCell ref="B2:D2"/>
    <mergeCell ref="E2:G2"/>
    <mergeCell ref="H2:J2"/>
    <mergeCell ref="A54:J5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06851-C07E-48DE-A267-FAAAA3FF9435}">
  <dimension ref="A1:J33"/>
  <sheetViews>
    <sheetView tabSelected="1" view="pageBreakPreview" zoomScale="125" zoomScaleNormal="100" zoomScaleSheetLayoutView="125" workbookViewId="0">
      <selection activeCell="A23" activeCellId="4" sqref="A5:XFD5 A9:XFD9 A10:XFD10 A22:XFD22 A23:XFD23"/>
    </sheetView>
  </sheetViews>
  <sheetFormatPr defaultColWidth="14.5546875" defaultRowHeight="10.199999999999999" x14ac:dyDescent="0.2"/>
  <cols>
    <col min="1" max="1" width="14.5546875" style="4"/>
    <col min="2" max="10" width="7.6640625" style="1" customWidth="1"/>
    <col min="11" max="16384" width="14.5546875" style="1"/>
  </cols>
  <sheetData>
    <row r="1" spans="1:10" x14ac:dyDescent="0.2">
      <c r="A1" s="4" t="s">
        <v>166</v>
      </c>
    </row>
    <row r="2" spans="1:10" x14ac:dyDescent="0.2">
      <c r="A2" s="5"/>
      <c r="B2" s="9" t="s">
        <v>0</v>
      </c>
      <c r="C2" s="9"/>
      <c r="D2" s="9"/>
      <c r="E2" s="9" t="s">
        <v>154</v>
      </c>
      <c r="F2" s="9"/>
      <c r="G2" s="9"/>
      <c r="H2" s="9" t="s">
        <v>1</v>
      </c>
      <c r="I2" s="9"/>
      <c r="J2" s="10"/>
    </row>
    <row r="3" spans="1:10" x14ac:dyDescent="0.2">
      <c r="A3" s="6"/>
      <c r="B3" s="2" t="s">
        <v>0</v>
      </c>
      <c r="C3" s="2" t="s">
        <v>2</v>
      </c>
      <c r="D3" s="2" t="s">
        <v>153</v>
      </c>
      <c r="E3" s="2" t="s">
        <v>0</v>
      </c>
      <c r="F3" s="2" t="s">
        <v>2</v>
      </c>
      <c r="G3" s="2" t="s">
        <v>153</v>
      </c>
      <c r="H3" s="2" t="s">
        <v>0</v>
      </c>
      <c r="I3" s="2" t="s">
        <v>2</v>
      </c>
      <c r="J3" s="3" t="s">
        <v>153</v>
      </c>
    </row>
    <row r="4" spans="1:10" x14ac:dyDescent="0.2">
      <c r="A4" s="4" t="s">
        <v>137</v>
      </c>
    </row>
    <row r="6" spans="1:10" x14ac:dyDescent="0.2">
      <c r="A6" s="4" t="s">
        <v>0</v>
      </c>
      <c r="B6" s="1">
        <v>42010</v>
      </c>
      <c r="C6" s="1">
        <v>16010</v>
      </c>
      <c r="D6" s="1">
        <v>26000</v>
      </c>
      <c r="E6" s="1">
        <v>3450</v>
      </c>
      <c r="F6" s="1">
        <v>2410</v>
      </c>
      <c r="G6" s="1">
        <v>1040</v>
      </c>
      <c r="H6" s="1">
        <v>38560</v>
      </c>
      <c r="I6" s="1">
        <v>13600</v>
      </c>
      <c r="J6" s="1">
        <v>24960</v>
      </c>
    </row>
    <row r="7" spans="1:10" x14ac:dyDescent="0.2">
      <c r="A7" s="4" t="s">
        <v>138</v>
      </c>
      <c r="B7" s="1">
        <v>11330</v>
      </c>
      <c r="C7" s="1">
        <v>6050</v>
      </c>
      <c r="D7" s="1">
        <v>5280</v>
      </c>
      <c r="E7" s="1">
        <v>2110</v>
      </c>
      <c r="F7" s="1">
        <v>1600</v>
      </c>
      <c r="G7" s="1">
        <v>510</v>
      </c>
      <c r="H7" s="1">
        <v>9220</v>
      </c>
      <c r="I7" s="1">
        <v>4450</v>
      </c>
      <c r="J7" s="1">
        <v>4770</v>
      </c>
    </row>
    <row r="8" spans="1:10" x14ac:dyDescent="0.2">
      <c r="A8" s="4" t="s">
        <v>139</v>
      </c>
      <c r="B8" s="1">
        <v>5480</v>
      </c>
      <c r="C8" s="1">
        <v>2160</v>
      </c>
      <c r="D8" s="1">
        <v>3320</v>
      </c>
      <c r="E8" s="1">
        <v>510</v>
      </c>
      <c r="F8" s="1">
        <v>330</v>
      </c>
      <c r="G8" s="1">
        <v>180</v>
      </c>
      <c r="H8" s="1">
        <v>4970</v>
      </c>
      <c r="I8" s="1">
        <v>1830</v>
      </c>
      <c r="J8" s="1">
        <v>3140</v>
      </c>
    </row>
    <row r="9" spans="1:10" x14ac:dyDescent="0.2">
      <c r="A9" s="4" t="s">
        <v>140</v>
      </c>
      <c r="B9" s="1">
        <v>25200</v>
      </c>
      <c r="C9" s="1">
        <v>7800</v>
      </c>
      <c r="D9" s="1">
        <v>17400</v>
      </c>
      <c r="E9" s="1">
        <v>830</v>
      </c>
      <c r="F9" s="1">
        <v>480</v>
      </c>
      <c r="G9" s="1">
        <v>350</v>
      </c>
      <c r="H9" s="1">
        <v>24370</v>
      </c>
      <c r="I9" s="1">
        <v>7320</v>
      </c>
      <c r="J9" s="1">
        <v>17050</v>
      </c>
    </row>
    <row r="11" spans="1:10" x14ac:dyDescent="0.2">
      <c r="A11" s="4" t="s">
        <v>141</v>
      </c>
    </row>
    <row r="13" spans="1:10" x14ac:dyDescent="0.2">
      <c r="A13" s="4" t="s">
        <v>0</v>
      </c>
      <c r="B13" s="1">
        <v>42010</v>
      </c>
      <c r="C13" s="1">
        <v>16010</v>
      </c>
      <c r="D13" s="1">
        <v>26000</v>
      </c>
      <c r="E13" s="1">
        <v>3450</v>
      </c>
      <c r="F13" s="1">
        <v>2410</v>
      </c>
      <c r="G13" s="1">
        <v>1040</v>
      </c>
      <c r="H13" s="1">
        <v>38560</v>
      </c>
      <c r="I13" s="1">
        <v>13600</v>
      </c>
      <c r="J13" s="1">
        <v>24960</v>
      </c>
    </row>
    <row r="14" spans="1:10" x14ac:dyDescent="0.2">
      <c r="A14" s="4" t="s">
        <v>142</v>
      </c>
      <c r="B14" s="1">
        <v>29610</v>
      </c>
      <c r="C14" s="1">
        <v>10890</v>
      </c>
      <c r="D14" s="1">
        <v>18720</v>
      </c>
      <c r="E14" s="1">
        <v>1480</v>
      </c>
      <c r="F14" s="1">
        <v>930</v>
      </c>
      <c r="G14" s="1">
        <v>550</v>
      </c>
      <c r="H14" s="1">
        <v>28130</v>
      </c>
      <c r="I14" s="1">
        <v>9960</v>
      </c>
      <c r="J14" s="1">
        <v>18170</v>
      </c>
    </row>
    <row r="15" spans="1:10" x14ac:dyDescent="0.2">
      <c r="A15" s="4" t="s">
        <v>143</v>
      </c>
      <c r="B15" s="1">
        <v>6330</v>
      </c>
      <c r="C15" s="1">
        <v>2340</v>
      </c>
      <c r="D15" s="1">
        <v>3990</v>
      </c>
      <c r="E15" s="1">
        <v>820</v>
      </c>
      <c r="F15" s="1">
        <v>560</v>
      </c>
      <c r="G15" s="1">
        <v>260</v>
      </c>
      <c r="H15" s="1">
        <v>5510</v>
      </c>
      <c r="I15" s="1">
        <v>1780</v>
      </c>
      <c r="J15" s="1">
        <v>3730</v>
      </c>
    </row>
    <row r="16" spans="1:10" x14ac:dyDescent="0.2">
      <c r="A16" s="4" t="s">
        <v>144</v>
      </c>
      <c r="B16" s="1">
        <v>3690</v>
      </c>
      <c r="C16" s="1">
        <v>1630</v>
      </c>
      <c r="D16" s="1">
        <v>2060</v>
      </c>
      <c r="E16" s="1">
        <v>580</v>
      </c>
      <c r="F16" s="1">
        <v>450</v>
      </c>
      <c r="G16" s="1">
        <v>130</v>
      </c>
      <c r="H16" s="1">
        <v>3110</v>
      </c>
      <c r="I16" s="1">
        <v>1180</v>
      </c>
      <c r="J16" s="1">
        <v>1930</v>
      </c>
    </row>
    <row r="17" spans="1:10" x14ac:dyDescent="0.2">
      <c r="A17" s="4" t="s">
        <v>145</v>
      </c>
      <c r="B17" s="1">
        <v>1670</v>
      </c>
      <c r="C17" s="1">
        <v>730</v>
      </c>
      <c r="D17" s="1">
        <v>940</v>
      </c>
      <c r="E17" s="1">
        <v>340</v>
      </c>
      <c r="F17" s="1">
        <v>270</v>
      </c>
      <c r="G17" s="1">
        <v>70</v>
      </c>
      <c r="H17" s="1">
        <v>1330</v>
      </c>
      <c r="I17" s="1">
        <v>460</v>
      </c>
      <c r="J17" s="1">
        <v>870</v>
      </c>
    </row>
    <row r="18" spans="1:10" x14ac:dyDescent="0.2">
      <c r="A18" s="4" t="s">
        <v>146</v>
      </c>
      <c r="B18" s="1">
        <v>530</v>
      </c>
      <c r="C18" s="1">
        <v>340</v>
      </c>
      <c r="D18" s="1">
        <v>190</v>
      </c>
      <c r="E18" s="1">
        <v>190</v>
      </c>
      <c r="F18" s="1">
        <v>170</v>
      </c>
      <c r="G18" s="1">
        <v>20</v>
      </c>
      <c r="H18" s="1">
        <v>340</v>
      </c>
      <c r="I18" s="1">
        <v>170</v>
      </c>
      <c r="J18" s="1">
        <v>170</v>
      </c>
    </row>
    <row r="19" spans="1:10" x14ac:dyDescent="0.2">
      <c r="A19" s="4" t="s">
        <v>147</v>
      </c>
      <c r="B19" s="1">
        <v>120</v>
      </c>
      <c r="C19" s="1">
        <v>60</v>
      </c>
      <c r="D19" s="1">
        <v>60</v>
      </c>
      <c r="E19" s="1">
        <v>20</v>
      </c>
      <c r="F19" s="1">
        <v>20</v>
      </c>
      <c r="G19" s="1">
        <v>0</v>
      </c>
      <c r="H19" s="1">
        <v>100</v>
      </c>
      <c r="I19" s="1">
        <v>40</v>
      </c>
      <c r="J19" s="1">
        <v>60</v>
      </c>
    </row>
    <row r="20" spans="1:10" x14ac:dyDescent="0.2">
      <c r="A20" s="4" t="s">
        <v>148</v>
      </c>
      <c r="B20" s="1">
        <v>20</v>
      </c>
      <c r="C20" s="1">
        <v>10</v>
      </c>
      <c r="D20" s="1">
        <v>10</v>
      </c>
      <c r="E20" s="1">
        <v>10</v>
      </c>
      <c r="F20" s="1">
        <v>0</v>
      </c>
      <c r="G20" s="1">
        <v>10</v>
      </c>
      <c r="H20" s="1">
        <v>10</v>
      </c>
      <c r="I20" s="1">
        <v>10</v>
      </c>
      <c r="J20" s="1">
        <v>0</v>
      </c>
    </row>
    <row r="21" spans="1:10" x14ac:dyDescent="0.2">
      <c r="A21" s="4" t="s">
        <v>149</v>
      </c>
      <c r="B21" s="1">
        <v>20</v>
      </c>
      <c r="C21" s="1">
        <v>0</v>
      </c>
      <c r="D21" s="1">
        <v>20</v>
      </c>
      <c r="E21" s="1">
        <v>0</v>
      </c>
      <c r="F21" s="1">
        <v>0</v>
      </c>
      <c r="G21" s="1">
        <v>0</v>
      </c>
      <c r="H21" s="1">
        <v>20</v>
      </c>
      <c r="I21" s="1">
        <v>0</v>
      </c>
      <c r="J21" s="1">
        <v>20</v>
      </c>
    </row>
    <row r="22" spans="1:10" x14ac:dyDescent="0.2">
      <c r="A22" s="4" t="s">
        <v>150</v>
      </c>
      <c r="B22" s="1">
        <v>20</v>
      </c>
      <c r="C22" s="1">
        <v>10</v>
      </c>
      <c r="D22" s="1">
        <v>10</v>
      </c>
      <c r="E22" s="1">
        <v>10</v>
      </c>
      <c r="F22" s="1">
        <v>10</v>
      </c>
      <c r="G22" s="1">
        <v>0</v>
      </c>
      <c r="H22" s="1">
        <v>10</v>
      </c>
      <c r="I22" s="1">
        <v>0</v>
      </c>
      <c r="J22" s="1">
        <v>10</v>
      </c>
    </row>
    <row r="23" spans="1:10" x14ac:dyDescent="0.2">
      <c r="A23" s="4" t="s">
        <v>151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</row>
    <row r="24" spans="1:10" x14ac:dyDescent="0.2">
      <c r="A24" s="4" t="s">
        <v>6</v>
      </c>
      <c r="B24" s="7">
        <v>0.5</v>
      </c>
      <c r="C24" s="7">
        <v>0.6</v>
      </c>
      <c r="D24" s="7">
        <v>0.5</v>
      </c>
      <c r="E24" s="7">
        <v>1.2</v>
      </c>
      <c r="F24" s="7">
        <v>1.3</v>
      </c>
      <c r="G24" s="7">
        <v>0.8</v>
      </c>
      <c r="H24" s="7">
        <v>0.5</v>
      </c>
      <c r="I24" s="7">
        <v>0.5</v>
      </c>
      <c r="J24" s="7">
        <v>0.5</v>
      </c>
    </row>
    <row r="25" spans="1:10" x14ac:dyDescent="0.2"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">
      <c r="A26" s="4" t="s">
        <v>152</v>
      </c>
    </row>
    <row r="28" spans="1:10" x14ac:dyDescent="0.2">
      <c r="A28" s="4" t="s">
        <v>0</v>
      </c>
      <c r="B28" s="1">
        <v>42010</v>
      </c>
      <c r="C28" s="1">
        <v>16010</v>
      </c>
      <c r="D28" s="1">
        <v>26000</v>
      </c>
      <c r="E28" s="1">
        <v>3450</v>
      </c>
      <c r="F28" s="1">
        <v>2410</v>
      </c>
      <c r="G28" s="1">
        <v>1040</v>
      </c>
      <c r="H28" s="1">
        <v>38560</v>
      </c>
      <c r="I28" s="1">
        <v>13600</v>
      </c>
      <c r="J28" s="1">
        <v>24960</v>
      </c>
    </row>
    <row r="29" spans="1:10" x14ac:dyDescent="0.2">
      <c r="A29" s="4" t="s">
        <v>142</v>
      </c>
      <c r="B29" s="1">
        <v>34600</v>
      </c>
      <c r="C29" s="1">
        <v>13500</v>
      </c>
      <c r="D29" s="1">
        <v>21100</v>
      </c>
      <c r="E29" s="1">
        <v>2610</v>
      </c>
      <c r="F29" s="1">
        <v>1780</v>
      </c>
      <c r="G29" s="1">
        <v>830</v>
      </c>
      <c r="H29" s="1">
        <v>31990</v>
      </c>
      <c r="I29" s="1">
        <v>11720</v>
      </c>
      <c r="J29" s="1">
        <v>20270</v>
      </c>
    </row>
    <row r="30" spans="1:10" x14ac:dyDescent="0.2">
      <c r="A30" s="4" t="s">
        <v>143</v>
      </c>
      <c r="B30" s="1">
        <v>5720</v>
      </c>
      <c r="C30" s="1">
        <v>1980</v>
      </c>
      <c r="D30" s="1">
        <v>3740</v>
      </c>
      <c r="E30" s="1">
        <v>610</v>
      </c>
      <c r="F30" s="1">
        <v>470</v>
      </c>
      <c r="G30" s="1">
        <v>140</v>
      </c>
      <c r="H30" s="1">
        <v>5110</v>
      </c>
      <c r="I30" s="1">
        <v>1510</v>
      </c>
      <c r="J30" s="1">
        <v>3600</v>
      </c>
    </row>
    <row r="31" spans="1:10" x14ac:dyDescent="0.2">
      <c r="A31" s="4" t="s">
        <v>144</v>
      </c>
      <c r="B31" s="1">
        <v>1390</v>
      </c>
      <c r="C31" s="1">
        <v>450</v>
      </c>
      <c r="D31" s="1">
        <v>940</v>
      </c>
      <c r="E31" s="1">
        <v>190</v>
      </c>
      <c r="F31" s="1">
        <v>130</v>
      </c>
      <c r="G31" s="1">
        <v>60</v>
      </c>
      <c r="H31" s="1">
        <v>1200</v>
      </c>
      <c r="I31" s="1">
        <v>320</v>
      </c>
      <c r="J31" s="1">
        <v>880</v>
      </c>
    </row>
    <row r="32" spans="1:10" x14ac:dyDescent="0.2">
      <c r="A32" s="4" t="s">
        <v>167</v>
      </c>
      <c r="B32" s="1">
        <v>300</v>
      </c>
      <c r="C32" s="1">
        <v>80</v>
      </c>
      <c r="D32" s="1">
        <v>220</v>
      </c>
      <c r="E32" s="1">
        <v>40</v>
      </c>
      <c r="F32" s="1">
        <v>30</v>
      </c>
      <c r="G32" s="1">
        <v>10</v>
      </c>
      <c r="H32" s="1">
        <v>260</v>
      </c>
      <c r="I32" s="1">
        <v>50</v>
      </c>
      <c r="J32" s="1">
        <v>210</v>
      </c>
    </row>
    <row r="33" spans="1:10" x14ac:dyDescent="0.2">
      <c r="A33" s="11" t="s">
        <v>155</v>
      </c>
      <c r="B33" s="11"/>
      <c r="C33" s="11"/>
      <c r="D33" s="11"/>
      <c r="E33" s="11"/>
      <c r="F33" s="11"/>
      <c r="G33" s="11"/>
      <c r="H33" s="11"/>
      <c r="I33" s="11"/>
      <c r="J33" s="11"/>
    </row>
  </sheetData>
  <mergeCells count="4">
    <mergeCell ref="B2:D2"/>
    <mergeCell ref="E2:G2"/>
    <mergeCell ref="H2:J2"/>
    <mergeCell ref="A33:J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92C57-AB62-45DA-872B-1B35C0B7EBF7}">
  <dimension ref="A1:J24"/>
  <sheetViews>
    <sheetView view="pageBreakPreview" zoomScale="125" zoomScaleNormal="100" zoomScaleSheetLayoutView="125" workbookViewId="0">
      <selection activeCell="A15" sqref="A15:XFD15"/>
    </sheetView>
  </sheetViews>
  <sheetFormatPr defaultColWidth="14.5546875" defaultRowHeight="10.199999999999999" x14ac:dyDescent="0.2"/>
  <cols>
    <col min="1" max="1" width="14.5546875" style="4"/>
    <col min="2" max="10" width="7.6640625" style="1" customWidth="1"/>
    <col min="11" max="16384" width="14.5546875" style="1"/>
  </cols>
  <sheetData>
    <row r="1" spans="1:10" x14ac:dyDescent="0.2">
      <c r="A1" s="4" t="s">
        <v>157</v>
      </c>
    </row>
    <row r="2" spans="1:10" x14ac:dyDescent="0.2">
      <c r="A2" s="5"/>
      <c r="B2" s="9" t="s">
        <v>0</v>
      </c>
      <c r="C2" s="9"/>
      <c r="D2" s="9"/>
      <c r="E2" s="9" t="s">
        <v>154</v>
      </c>
      <c r="F2" s="9"/>
      <c r="G2" s="9"/>
      <c r="H2" s="9" t="s">
        <v>1</v>
      </c>
      <c r="I2" s="9"/>
      <c r="J2" s="10"/>
    </row>
    <row r="3" spans="1:10" x14ac:dyDescent="0.2">
      <c r="A3" s="6"/>
      <c r="B3" s="2" t="s">
        <v>0</v>
      </c>
      <c r="C3" s="2" t="s">
        <v>2</v>
      </c>
      <c r="D3" s="2" t="s">
        <v>153</v>
      </c>
      <c r="E3" s="2" t="s">
        <v>0</v>
      </c>
      <c r="F3" s="2" t="s">
        <v>2</v>
      </c>
      <c r="G3" s="2" t="s">
        <v>153</v>
      </c>
      <c r="H3" s="2" t="s">
        <v>0</v>
      </c>
      <c r="I3" s="2" t="s">
        <v>2</v>
      </c>
      <c r="J3" s="3" t="s">
        <v>153</v>
      </c>
    </row>
    <row r="4" spans="1:10" x14ac:dyDescent="0.2">
      <c r="A4" s="4" t="s">
        <v>20</v>
      </c>
    </row>
    <row r="5" spans="1:10" x14ac:dyDescent="0.2">
      <c r="A5" s="4" t="s">
        <v>0</v>
      </c>
      <c r="B5" s="1">
        <v>42010</v>
      </c>
      <c r="C5" s="1">
        <v>16010</v>
      </c>
      <c r="D5" s="1">
        <v>26000</v>
      </c>
      <c r="E5" s="1">
        <v>3450</v>
      </c>
      <c r="F5" s="1">
        <v>2410</v>
      </c>
      <c r="G5" s="1">
        <v>1040</v>
      </c>
      <c r="H5" s="1">
        <v>38560</v>
      </c>
      <c r="I5" s="1">
        <v>13600</v>
      </c>
      <c r="J5" s="1">
        <v>24960</v>
      </c>
    </row>
    <row r="6" spans="1:10" x14ac:dyDescent="0.2">
      <c r="A6" s="4" t="s">
        <v>21</v>
      </c>
      <c r="B6" s="1">
        <v>1280</v>
      </c>
      <c r="C6" s="1">
        <v>700</v>
      </c>
      <c r="D6" s="1">
        <v>580</v>
      </c>
      <c r="E6" s="1">
        <v>120</v>
      </c>
      <c r="F6" s="1">
        <v>110</v>
      </c>
      <c r="G6" s="1">
        <v>10</v>
      </c>
      <c r="H6" s="1">
        <v>1160</v>
      </c>
      <c r="I6" s="1">
        <v>590</v>
      </c>
      <c r="J6" s="1">
        <v>570</v>
      </c>
    </row>
    <row r="7" spans="1:10" x14ac:dyDescent="0.2">
      <c r="A7" s="4" t="s">
        <v>22</v>
      </c>
      <c r="B7" s="1">
        <v>5540</v>
      </c>
      <c r="C7" s="1">
        <v>1490</v>
      </c>
      <c r="D7" s="1">
        <v>4050</v>
      </c>
      <c r="E7" s="1">
        <v>470</v>
      </c>
      <c r="F7" s="1">
        <v>190</v>
      </c>
      <c r="G7" s="1">
        <v>280</v>
      </c>
      <c r="H7" s="1">
        <v>5070</v>
      </c>
      <c r="I7" s="1">
        <v>1300</v>
      </c>
      <c r="J7" s="1">
        <v>3770</v>
      </c>
    </row>
    <row r="8" spans="1:10" x14ac:dyDescent="0.2">
      <c r="A8" s="4" t="s">
        <v>23</v>
      </c>
      <c r="B8" s="1">
        <v>10830</v>
      </c>
      <c r="C8" s="1">
        <v>3760</v>
      </c>
      <c r="D8" s="1">
        <v>7070</v>
      </c>
      <c r="E8" s="1">
        <v>780</v>
      </c>
      <c r="F8" s="1">
        <v>510</v>
      </c>
      <c r="G8" s="1">
        <v>270</v>
      </c>
      <c r="H8" s="1">
        <v>10050</v>
      </c>
      <c r="I8" s="1">
        <v>3250</v>
      </c>
      <c r="J8" s="1">
        <v>6800</v>
      </c>
    </row>
    <row r="9" spans="1:10" x14ac:dyDescent="0.2">
      <c r="A9" s="4" t="s">
        <v>24</v>
      </c>
      <c r="B9" s="1">
        <v>9510</v>
      </c>
      <c r="C9" s="1">
        <v>4910</v>
      </c>
      <c r="D9" s="1">
        <v>4600</v>
      </c>
      <c r="E9" s="1">
        <v>880</v>
      </c>
      <c r="F9" s="1">
        <v>750</v>
      </c>
      <c r="G9" s="1">
        <v>130</v>
      </c>
      <c r="H9" s="1">
        <v>8630</v>
      </c>
      <c r="I9" s="1">
        <v>4160</v>
      </c>
      <c r="J9" s="1">
        <v>4470</v>
      </c>
    </row>
    <row r="10" spans="1:10" x14ac:dyDescent="0.2">
      <c r="A10" s="4" t="s">
        <v>25</v>
      </c>
      <c r="B10" s="1">
        <v>11130</v>
      </c>
      <c r="C10" s="1">
        <v>4100</v>
      </c>
      <c r="D10" s="1">
        <v>7030</v>
      </c>
      <c r="E10" s="1">
        <v>950</v>
      </c>
      <c r="F10" s="1">
        <v>680</v>
      </c>
      <c r="G10" s="1">
        <v>270</v>
      </c>
      <c r="H10" s="1">
        <v>10180</v>
      </c>
      <c r="I10" s="1">
        <v>3420</v>
      </c>
      <c r="J10" s="1">
        <v>6760</v>
      </c>
    </row>
    <row r="11" spans="1:10" x14ac:dyDescent="0.2">
      <c r="A11" s="4" t="s">
        <v>26</v>
      </c>
      <c r="B11" s="1">
        <v>2780</v>
      </c>
      <c r="C11" s="1">
        <v>760</v>
      </c>
      <c r="D11" s="1">
        <v>2020</v>
      </c>
      <c r="E11" s="1">
        <v>200</v>
      </c>
      <c r="F11" s="1">
        <v>120</v>
      </c>
      <c r="G11" s="1">
        <v>80</v>
      </c>
      <c r="H11" s="1">
        <v>2580</v>
      </c>
      <c r="I11" s="1">
        <v>640</v>
      </c>
      <c r="J11" s="1">
        <v>1940</v>
      </c>
    </row>
    <row r="12" spans="1:10" x14ac:dyDescent="0.2">
      <c r="A12" s="4" t="s">
        <v>27</v>
      </c>
      <c r="B12" s="1">
        <v>690</v>
      </c>
      <c r="C12" s="1">
        <v>160</v>
      </c>
      <c r="D12" s="1">
        <v>530</v>
      </c>
      <c r="E12" s="1">
        <v>20</v>
      </c>
      <c r="F12" s="1">
        <v>20</v>
      </c>
      <c r="G12" s="1">
        <v>0</v>
      </c>
      <c r="H12" s="1">
        <v>670</v>
      </c>
      <c r="I12" s="1">
        <v>140</v>
      </c>
      <c r="J12" s="1">
        <v>530</v>
      </c>
    </row>
    <row r="13" spans="1:10" x14ac:dyDescent="0.2">
      <c r="A13" s="4" t="s">
        <v>28</v>
      </c>
      <c r="B13" s="1">
        <v>140</v>
      </c>
      <c r="C13" s="1">
        <v>50</v>
      </c>
      <c r="D13" s="1">
        <v>90</v>
      </c>
      <c r="E13" s="1">
        <v>10</v>
      </c>
      <c r="F13" s="1">
        <v>10</v>
      </c>
      <c r="G13" s="1">
        <v>0</v>
      </c>
      <c r="H13" s="1">
        <v>130</v>
      </c>
      <c r="I13" s="1">
        <v>40</v>
      </c>
      <c r="J13" s="1">
        <v>90</v>
      </c>
    </row>
    <row r="14" spans="1:10" x14ac:dyDescent="0.2">
      <c r="A14" s="4" t="s">
        <v>29</v>
      </c>
      <c r="B14" s="1">
        <v>110</v>
      </c>
      <c r="C14" s="1">
        <v>80</v>
      </c>
      <c r="D14" s="1">
        <v>30</v>
      </c>
      <c r="E14" s="1">
        <v>20</v>
      </c>
      <c r="F14" s="1">
        <v>20</v>
      </c>
      <c r="G14" s="1">
        <v>0</v>
      </c>
      <c r="H14" s="1">
        <v>90</v>
      </c>
      <c r="I14" s="1">
        <v>60</v>
      </c>
      <c r="J14" s="1">
        <v>30</v>
      </c>
    </row>
    <row r="16" spans="1:10" x14ac:dyDescent="0.2">
      <c r="A16" s="4" t="s">
        <v>30</v>
      </c>
    </row>
    <row r="17" spans="1:10" x14ac:dyDescent="0.2">
      <c r="A17" s="4" t="s">
        <v>0</v>
      </c>
      <c r="B17" s="1">
        <v>42010</v>
      </c>
      <c r="C17" s="1">
        <v>16010</v>
      </c>
      <c r="D17" s="1">
        <v>26000</v>
      </c>
      <c r="E17" s="1">
        <v>3450</v>
      </c>
      <c r="F17" s="1">
        <v>2410</v>
      </c>
      <c r="G17" s="1">
        <v>1040</v>
      </c>
      <c r="H17" s="1">
        <v>38560</v>
      </c>
      <c r="I17" s="1">
        <v>13600</v>
      </c>
      <c r="J17" s="1">
        <v>24960</v>
      </c>
    </row>
    <row r="18" spans="1:10" x14ac:dyDescent="0.2">
      <c r="A18" s="4" t="s">
        <v>21</v>
      </c>
      <c r="B18" s="1">
        <v>8780</v>
      </c>
      <c r="C18" s="1">
        <v>5820</v>
      </c>
      <c r="D18" s="1">
        <v>2960</v>
      </c>
      <c r="E18" s="1">
        <v>930</v>
      </c>
      <c r="F18" s="1">
        <v>780</v>
      </c>
      <c r="G18" s="1">
        <v>150</v>
      </c>
      <c r="H18" s="1">
        <v>7850</v>
      </c>
      <c r="I18" s="1">
        <v>5040</v>
      </c>
      <c r="J18" s="1">
        <v>2810</v>
      </c>
    </row>
    <row r="19" spans="1:10" x14ac:dyDescent="0.2">
      <c r="A19" s="4" t="s">
        <v>22</v>
      </c>
      <c r="B19" s="1">
        <v>17650</v>
      </c>
      <c r="C19" s="1">
        <v>8510</v>
      </c>
      <c r="D19" s="1">
        <v>9140</v>
      </c>
      <c r="E19" s="1">
        <v>2000</v>
      </c>
      <c r="F19" s="1">
        <v>1460</v>
      </c>
      <c r="G19" s="1">
        <v>540</v>
      </c>
      <c r="H19" s="1">
        <v>15650</v>
      </c>
      <c r="I19" s="1">
        <v>7050</v>
      </c>
      <c r="J19" s="1">
        <v>8600</v>
      </c>
    </row>
    <row r="20" spans="1:10" x14ac:dyDescent="0.2">
      <c r="A20" s="4" t="s">
        <v>23</v>
      </c>
      <c r="B20" s="1">
        <v>7750</v>
      </c>
      <c r="C20" s="1">
        <v>1160</v>
      </c>
      <c r="D20" s="1">
        <v>6590</v>
      </c>
      <c r="E20" s="1">
        <v>290</v>
      </c>
      <c r="F20" s="1">
        <v>100</v>
      </c>
      <c r="G20" s="1">
        <v>190</v>
      </c>
      <c r="H20" s="1">
        <v>7460</v>
      </c>
      <c r="I20" s="1">
        <v>1060</v>
      </c>
      <c r="J20" s="1">
        <v>6400</v>
      </c>
    </row>
    <row r="21" spans="1:10" x14ac:dyDescent="0.2">
      <c r="A21" s="4" t="s">
        <v>24</v>
      </c>
      <c r="B21" s="1">
        <v>3700</v>
      </c>
      <c r="C21" s="1">
        <v>360</v>
      </c>
      <c r="D21" s="1">
        <v>3340</v>
      </c>
      <c r="E21" s="1">
        <v>100</v>
      </c>
      <c r="F21" s="1">
        <v>50</v>
      </c>
      <c r="G21" s="1">
        <v>50</v>
      </c>
      <c r="H21" s="1">
        <v>3600</v>
      </c>
      <c r="I21" s="1">
        <v>310</v>
      </c>
      <c r="J21" s="1">
        <v>3290</v>
      </c>
    </row>
    <row r="22" spans="1:10" x14ac:dyDescent="0.2">
      <c r="A22" s="4" t="s">
        <v>25</v>
      </c>
      <c r="B22" s="1">
        <v>3330</v>
      </c>
      <c r="C22" s="1">
        <v>140</v>
      </c>
      <c r="D22" s="1">
        <v>3190</v>
      </c>
      <c r="E22" s="1">
        <v>130</v>
      </c>
      <c r="F22" s="1">
        <v>20</v>
      </c>
      <c r="G22" s="1">
        <v>110</v>
      </c>
      <c r="H22" s="1">
        <v>3200</v>
      </c>
      <c r="I22" s="1">
        <v>120</v>
      </c>
      <c r="J22" s="1">
        <v>3080</v>
      </c>
    </row>
    <row r="23" spans="1:10" x14ac:dyDescent="0.2">
      <c r="A23" s="4" t="s">
        <v>31</v>
      </c>
      <c r="B23" s="1">
        <v>800</v>
      </c>
      <c r="C23" s="1">
        <v>20</v>
      </c>
      <c r="D23" s="1">
        <v>780</v>
      </c>
      <c r="E23" s="1">
        <v>0</v>
      </c>
      <c r="F23" s="1">
        <v>0</v>
      </c>
      <c r="G23" s="1">
        <v>0</v>
      </c>
      <c r="H23" s="1">
        <v>800</v>
      </c>
      <c r="I23" s="1">
        <v>20</v>
      </c>
      <c r="J23" s="1">
        <v>780</v>
      </c>
    </row>
    <row r="24" spans="1:10" x14ac:dyDescent="0.2">
      <c r="A24" s="11" t="s">
        <v>155</v>
      </c>
      <c r="B24" s="11"/>
      <c r="C24" s="11"/>
      <c r="D24" s="11"/>
      <c r="E24" s="11"/>
      <c r="F24" s="11"/>
      <c r="G24" s="11"/>
      <c r="H24" s="11"/>
      <c r="I24" s="11"/>
      <c r="J24" s="11"/>
    </row>
  </sheetData>
  <mergeCells count="4">
    <mergeCell ref="B2:D2"/>
    <mergeCell ref="E2:G2"/>
    <mergeCell ref="H2:J2"/>
    <mergeCell ref="A24:J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529F5-53B1-4030-917C-17EFC4E1F58D}">
  <dimension ref="A1:J34"/>
  <sheetViews>
    <sheetView view="pageBreakPreview" zoomScale="125" zoomScaleNormal="100" zoomScaleSheetLayoutView="125" workbookViewId="0"/>
  </sheetViews>
  <sheetFormatPr defaultColWidth="14.5546875" defaultRowHeight="10.199999999999999" x14ac:dyDescent="0.2"/>
  <cols>
    <col min="1" max="1" width="14.5546875" style="4"/>
    <col min="2" max="10" width="7.6640625" style="1" customWidth="1"/>
    <col min="11" max="16384" width="14.5546875" style="1"/>
  </cols>
  <sheetData>
    <row r="1" spans="1:10" x14ac:dyDescent="0.2">
      <c r="A1" s="4" t="s">
        <v>158</v>
      </c>
    </row>
    <row r="2" spans="1:10" x14ac:dyDescent="0.2">
      <c r="A2" s="5"/>
      <c r="B2" s="9" t="s">
        <v>0</v>
      </c>
      <c r="C2" s="9"/>
      <c r="D2" s="9"/>
      <c r="E2" s="9" t="s">
        <v>154</v>
      </c>
      <c r="F2" s="9"/>
      <c r="G2" s="9"/>
      <c r="H2" s="9" t="s">
        <v>1</v>
      </c>
      <c r="I2" s="9"/>
      <c r="J2" s="10"/>
    </row>
    <row r="3" spans="1:10" x14ac:dyDescent="0.2">
      <c r="A3" s="6"/>
      <c r="B3" s="2" t="s">
        <v>0</v>
      </c>
      <c r="C3" s="2" t="s">
        <v>2</v>
      </c>
      <c r="D3" s="2" t="s">
        <v>153</v>
      </c>
      <c r="E3" s="2" t="s">
        <v>0</v>
      </c>
      <c r="F3" s="2" t="s">
        <v>2</v>
      </c>
      <c r="G3" s="2" t="s">
        <v>153</v>
      </c>
      <c r="H3" s="2" t="s">
        <v>0</v>
      </c>
      <c r="I3" s="2" t="s">
        <v>2</v>
      </c>
      <c r="J3" s="3" t="s">
        <v>153</v>
      </c>
    </row>
    <row r="4" spans="1:10" x14ac:dyDescent="0.2">
      <c r="A4" s="4" t="s">
        <v>32</v>
      </c>
    </row>
    <row r="5" spans="1:10" x14ac:dyDescent="0.2">
      <c r="A5" s="4" t="s">
        <v>0</v>
      </c>
      <c r="B5" s="1">
        <v>42010</v>
      </c>
      <c r="C5" s="1">
        <v>16010</v>
      </c>
      <c r="D5" s="1">
        <v>26000</v>
      </c>
      <c r="E5" s="1">
        <v>3450</v>
      </c>
      <c r="F5" s="1">
        <v>2410</v>
      </c>
      <c r="G5" s="1">
        <v>1040</v>
      </c>
      <c r="H5" s="1">
        <v>38560</v>
      </c>
      <c r="I5" s="1">
        <v>13600</v>
      </c>
      <c r="J5" s="1">
        <v>24960</v>
      </c>
    </row>
    <row r="6" spans="1:10" x14ac:dyDescent="0.2">
      <c r="A6" s="4">
        <v>1</v>
      </c>
      <c r="B6" s="1">
        <v>720</v>
      </c>
      <c r="C6" s="1">
        <v>440</v>
      </c>
      <c r="D6" s="1">
        <v>280</v>
      </c>
      <c r="E6" s="1">
        <v>90</v>
      </c>
      <c r="F6" s="1">
        <v>70</v>
      </c>
      <c r="G6" s="1">
        <v>20</v>
      </c>
      <c r="H6" s="1">
        <v>630</v>
      </c>
      <c r="I6" s="1">
        <v>370</v>
      </c>
      <c r="J6" s="1">
        <v>260</v>
      </c>
    </row>
    <row r="7" spans="1:10" x14ac:dyDescent="0.2">
      <c r="A7" s="4">
        <v>2</v>
      </c>
      <c r="B7" s="1">
        <v>2380</v>
      </c>
      <c r="C7" s="1">
        <v>1440</v>
      </c>
      <c r="D7" s="1">
        <v>940</v>
      </c>
      <c r="E7" s="1">
        <v>260</v>
      </c>
      <c r="F7" s="1">
        <v>180</v>
      </c>
      <c r="G7" s="1">
        <v>80</v>
      </c>
      <c r="H7" s="1">
        <v>2120</v>
      </c>
      <c r="I7" s="1">
        <v>1260</v>
      </c>
      <c r="J7" s="1">
        <v>860</v>
      </c>
    </row>
    <row r="8" spans="1:10" x14ac:dyDescent="0.2">
      <c r="A8" s="4">
        <v>3</v>
      </c>
      <c r="B8" s="1">
        <v>6670</v>
      </c>
      <c r="C8" s="1">
        <v>3530</v>
      </c>
      <c r="D8" s="1">
        <v>3140</v>
      </c>
      <c r="E8" s="1">
        <v>770</v>
      </c>
      <c r="F8" s="1">
        <v>580</v>
      </c>
      <c r="G8" s="1">
        <v>190</v>
      </c>
      <c r="H8" s="1">
        <v>5900</v>
      </c>
      <c r="I8" s="1">
        <v>2950</v>
      </c>
      <c r="J8" s="1">
        <v>2950</v>
      </c>
    </row>
    <row r="9" spans="1:10" x14ac:dyDescent="0.2">
      <c r="A9" s="4">
        <v>4</v>
      </c>
      <c r="B9" s="1">
        <v>10480</v>
      </c>
      <c r="C9" s="1">
        <v>5110</v>
      </c>
      <c r="D9" s="1">
        <v>5370</v>
      </c>
      <c r="E9" s="1">
        <v>1100</v>
      </c>
      <c r="F9" s="1">
        <v>870</v>
      </c>
      <c r="G9" s="1">
        <v>230</v>
      </c>
      <c r="H9" s="1">
        <v>9380</v>
      </c>
      <c r="I9" s="1">
        <v>4240</v>
      </c>
      <c r="J9" s="1">
        <v>5140</v>
      </c>
    </row>
    <row r="10" spans="1:10" x14ac:dyDescent="0.2">
      <c r="A10" s="4">
        <v>5</v>
      </c>
      <c r="B10" s="1">
        <v>10220</v>
      </c>
      <c r="C10" s="1">
        <v>3200</v>
      </c>
      <c r="D10" s="1">
        <v>7020</v>
      </c>
      <c r="E10" s="1">
        <v>740</v>
      </c>
      <c r="F10" s="1">
        <v>470</v>
      </c>
      <c r="G10" s="1">
        <v>270</v>
      </c>
      <c r="H10" s="1">
        <v>9480</v>
      </c>
      <c r="I10" s="1">
        <v>2730</v>
      </c>
      <c r="J10" s="1">
        <v>6750</v>
      </c>
    </row>
    <row r="11" spans="1:10" x14ac:dyDescent="0.2">
      <c r="A11" s="4">
        <v>6</v>
      </c>
      <c r="B11" s="1">
        <v>5960</v>
      </c>
      <c r="C11" s="1">
        <v>1350</v>
      </c>
      <c r="D11" s="1">
        <v>4610</v>
      </c>
      <c r="E11" s="1">
        <v>310</v>
      </c>
      <c r="F11" s="1">
        <v>180</v>
      </c>
      <c r="G11" s="1">
        <v>130</v>
      </c>
      <c r="H11" s="1">
        <v>5650</v>
      </c>
      <c r="I11" s="1">
        <v>1170</v>
      </c>
      <c r="J11" s="1">
        <v>4480</v>
      </c>
    </row>
    <row r="12" spans="1:10" x14ac:dyDescent="0.2">
      <c r="A12" s="4">
        <v>7</v>
      </c>
      <c r="B12" s="1">
        <v>2710</v>
      </c>
      <c r="C12" s="1">
        <v>570</v>
      </c>
      <c r="D12" s="1">
        <v>2140</v>
      </c>
      <c r="E12" s="1">
        <v>70</v>
      </c>
      <c r="F12" s="1">
        <v>30</v>
      </c>
      <c r="G12" s="1">
        <v>40</v>
      </c>
      <c r="H12" s="1">
        <v>2640</v>
      </c>
      <c r="I12" s="1">
        <v>540</v>
      </c>
      <c r="J12" s="1">
        <v>2100</v>
      </c>
    </row>
    <row r="13" spans="1:10" x14ac:dyDescent="0.2">
      <c r="A13" s="4">
        <v>8</v>
      </c>
      <c r="B13" s="1">
        <v>1600</v>
      </c>
      <c r="C13" s="1">
        <v>230</v>
      </c>
      <c r="D13" s="1">
        <v>1370</v>
      </c>
      <c r="E13" s="1">
        <v>60</v>
      </c>
      <c r="F13" s="1">
        <v>20</v>
      </c>
      <c r="G13" s="1">
        <v>40</v>
      </c>
      <c r="H13" s="1">
        <v>1540</v>
      </c>
      <c r="I13" s="1">
        <v>210</v>
      </c>
      <c r="J13" s="1">
        <v>1330</v>
      </c>
    </row>
    <row r="14" spans="1:10" x14ac:dyDescent="0.2">
      <c r="A14" s="4" t="s">
        <v>33</v>
      </c>
      <c r="B14" s="1">
        <v>1270</v>
      </c>
      <c r="C14" s="1">
        <v>140</v>
      </c>
      <c r="D14" s="1">
        <v>1130</v>
      </c>
      <c r="E14" s="1">
        <v>50</v>
      </c>
      <c r="F14" s="1">
        <v>10</v>
      </c>
      <c r="G14" s="1">
        <v>40</v>
      </c>
      <c r="H14" s="1">
        <v>1220</v>
      </c>
      <c r="I14" s="1">
        <v>130</v>
      </c>
      <c r="J14" s="1">
        <v>1090</v>
      </c>
    </row>
    <row r="15" spans="1:10" x14ac:dyDescent="0.2">
      <c r="A15" s="4" t="s">
        <v>6</v>
      </c>
      <c r="B15" s="7">
        <v>4.7</v>
      </c>
      <c r="C15" s="7">
        <v>4.0999999999999996</v>
      </c>
      <c r="D15" s="7">
        <v>5.0999999999999996</v>
      </c>
      <c r="E15" s="7">
        <v>4.0999999999999996</v>
      </c>
      <c r="F15" s="7">
        <v>4</v>
      </c>
      <c r="G15" s="7">
        <v>4.5999999999999996</v>
      </c>
      <c r="H15" s="7">
        <v>4.8</v>
      </c>
      <c r="I15" s="7">
        <v>4.0999999999999996</v>
      </c>
      <c r="J15" s="7">
        <v>5.0999999999999996</v>
      </c>
    </row>
    <row r="16" spans="1:10" x14ac:dyDescent="0.2"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4" t="s">
        <v>34</v>
      </c>
    </row>
    <row r="18" spans="1:10" x14ac:dyDescent="0.2">
      <c r="A18" s="4" t="s">
        <v>0</v>
      </c>
      <c r="B18" s="1">
        <v>42010</v>
      </c>
      <c r="C18" s="1">
        <v>16010</v>
      </c>
      <c r="D18" s="1">
        <v>26000</v>
      </c>
      <c r="E18" s="1">
        <v>3450</v>
      </c>
      <c r="F18" s="1">
        <v>2410</v>
      </c>
      <c r="G18" s="1">
        <v>1040</v>
      </c>
      <c r="H18" s="1">
        <v>38560</v>
      </c>
      <c r="I18" s="1">
        <v>13600</v>
      </c>
      <c r="J18" s="1">
        <v>24960</v>
      </c>
    </row>
    <row r="19" spans="1:10" x14ac:dyDescent="0.2">
      <c r="A19" s="4" t="s">
        <v>35</v>
      </c>
      <c r="B19" s="1">
        <v>14940</v>
      </c>
      <c r="C19" s="1">
        <v>5620</v>
      </c>
      <c r="D19" s="1">
        <v>9320</v>
      </c>
      <c r="E19" s="1">
        <v>420</v>
      </c>
      <c r="F19" s="1">
        <v>180</v>
      </c>
      <c r="G19" s="1">
        <v>240</v>
      </c>
      <c r="H19" s="1">
        <v>14520</v>
      </c>
      <c r="I19" s="1">
        <v>5440</v>
      </c>
      <c r="J19" s="1">
        <v>9080</v>
      </c>
    </row>
    <row r="20" spans="1:10" x14ac:dyDescent="0.2">
      <c r="A20" s="4" t="s">
        <v>36</v>
      </c>
      <c r="B20" s="1">
        <v>17240</v>
      </c>
      <c r="C20" s="1">
        <v>6040</v>
      </c>
      <c r="D20" s="1">
        <v>11200</v>
      </c>
      <c r="E20" s="1">
        <v>1120</v>
      </c>
      <c r="F20" s="1">
        <v>700</v>
      </c>
      <c r="G20" s="1">
        <v>420</v>
      </c>
      <c r="H20" s="1">
        <v>16120</v>
      </c>
      <c r="I20" s="1">
        <v>5340</v>
      </c>
      <c r="J20" s="1">
        <v>10780</v>
      </c>
    </row>
    <row r="21" spans="1:10" x14ac:dyDescent="0.2">
      <c r="A21" s="4" t="s">
        <v>37</v>
      </c>
      <c r="B21" s="1">
        <v>5650</v>
      </c>
      <c r="C21" s="1">
        <v>2360</v>
      </c>
      <c r="D21" s="1">
        <v>3290</v>
      </c>
      <c r="E21" s="1">
        <v>740</v>
      </c>
      <c r="F21" s="1">
        <v>620</v>
      </c>
      <c r="G21" s="1">
        <v>120</v>
      </c>
      <c r="H21" s="1">
        <v>4910</v>
      </c>
      <c r="I21" s="1">
        <v>1740</v>
      </c>
      <c r="J21" s="1">
        <v>3170</v>
      </c>
    </row>
    <row r="22" spans="1:10" x14ac:dyDescent="0.2">
      <c r="A22" s="4" t="s">
        <v>38</v>
      </c>
      <c r="B22" s="1">
        <v>2830</v>
      </c>
      <c r="C22" s="1">
        <v>1350</v>
      </c>
      <c r="D22" s="1">
        <v>1480</v>
      </c>
      <c r="E22" s="1">
        <v>670</v>
      </c>
      <c r="F22" s="1">
        <v>520</v>
      </c>
      <c r="G22" s="1">
        <v>150</v>
      </c>
      <c r="H22" s="1">
        <v>2160</v>
      </c>
      <c r="I22" s="1">
        <v>830</v>
      </c>
      <c r="J22" s="1">
        <v>1330</v>
      </c>
    </row>
    <row r="23" spans="1:10" x14ac:dyDescent="0.2">
      <c r="A23" s="4" t="s">
        <v>39</v>
      </c>
      <c r="B23" s="1">
        <v>1350</v>
      </c>
      <c r="C23" s="1">
        <v>640</v>
      </c>
      <c r="D23" s="1">
        <v>710</v>
      </c>
      <c r="E23" s="1">
        <v>500</v>
      </c>
      <c r="F23" s="1">
        <v>390</v>
      </c>
      <c r="G23" s="1">
        <v>110</v>
      </c>
      <c r="H23" s="1">
        <v>850</v>
      </c>
      <c r="I23" s="1">
        <v>250</v>
      </c>
      <c r="J23" s="1">
        <v>600</v>
      </c>
    </row>
    <row r="25" spans="1:10" x14ac:dyDescent="0.2">
      <c r="A25" s="4" t="s">
        <v>189</v>
      </c>
    </row>
    <row r="26" spans="1:10" x14ac:dyDescent="0.2">
      <c r="A26" s="4" t="s">
        <v>0</v>
      </c>
      <c r="B26" s="1">
        <v>42010</v>
      </c>
      <c r="C26" s="1">
        <v>16010</v>
      </c>
      <c r="D26" s="1">
        <v>26000</v>
      </c>
      <c r="E26" s="1">
        <v>3450</v>
      </c>
      <c r="F26" s="1">
        <v>2410</v>
      </c>
      <c r="G26" s="1">
        <v>1040</v>
      </c>
      <c r="H26" s="1">
        <v>38560</v>
      </c>
      <c r="I26" s="1">
        <v>13600</v>
      </c>
      <c r="J26" s="1">
        <v>24960</v>
      </c>
    </row>
    <row r="27" spans="1:10" x14ac:dyDescent="0.2">
      <c r="A27" s="4">
        <v>0</v>
      </c>
      <c r="B27" s="1">
        <v>830</v>
      </c>
      <c r="C27" s="1">
        <v>450</v>
      </c>
      <c r="D27" s="1">
        <v>380</v>
      </c>
      <c r="E27" s="1">
        <v>100</v>
      </c>
      <c r="F27" s="1">
        <v>70</v>
      </c>
      <c r="G27" s="1">
        <v>30</v>
      </c>
      <c r="H27" s="1">
        <v>730</v>
      </c>
      <c r="I27" s="1">
        <v>380</v>
      </c>
      <c r="J27" s="1">
        <v>350</v>
      </c>
    </row>
    <row r="28" spans="1:10" x14ac:dyDescent="0.2">
      <c r="A28" s="4">
        <v>1</v>
      </c>
      <c r="B28" s="1">
        <v>3910</v>
      </c>
      <c r="C28" s="1">
        <v>2270</v>
      </c>
      <c r="D28" s="1">
        <v>1640</v>
      </c>
      <c r="E28" s="1">
        <v>410</v>
      </c>
      <c r="F28" s="1">
        <v>290</v>
      </c>
      <c r="G28" s="1">
        <v>120</v>
      </c>
      <c r="H28" s="1">
        <v>3500</v>
      </c>
      <c r="I28" s="1">
        <v>1980</v>
      </c>
      <c r="J28" s="1">
        <v>1520</v>
      </c>
    </row>
    <row r="29" spans="1:10" x14ac:dyDescent="0.2">
      <c r="A29" s="4">
        <v>2</v>
      </c>
      <c r="B29" s="1">
        <v>13100</v>
      </c>
      <c r="C29" s="1">
        <v>7110</v>
      </c>
      <c r="D29" s="1">
        <v>5990</v>
      </c>
      <c r="E29" s="1">
        <v>1370</v>
      </c>
      <c r="F29" s="1">
        <v>1090</v>
      </c>
      <c r="G29" s="1">
        <v>280</v>
      </c>
      <c r="H29" s="1">
        <v>11730</v>
      </c>
      <c r="I29" s="1">
        <v>6020</v>
      </c>
      <c r="J29" s="1">
        <v>5710</v>
      </c>
    </row>
    <row r="30" spans="1:10" x14ac:dyDescent="0.2">
      <c r="A30" s="4">
        <v>3</v>
      </c>
      <c r="B30" s="1">
        <v>16710</v>
      </c>
      <c r="C30" s="1">
        <v>4800</v>
      </c>
      <c r="D30" s="1">
        <v>11910</v>
      </c>
      <c r="E30" s="1">
        <v>1200</v>
      </c>
      <c r="F30" s="1">
        <v>750</v>
      </c>
      <c r="G30" s="1">
        <v>450</v>
      </c>
      <c r="H30" s="1">
        <v>15510</v>
      </c>
      <c r="I30" s="1">
        <v>4050</v>
      </c>
      <c r="J30" s="1">
        <v>11460</v>
      </c>
    </row>
    <row r="31" spans="1:10" x14ac:dyDescent="0.2">
      <c r="A31" s="4">
        <v>4</v>
      </c>
      <c r="B31" s="1">
        <v>5640</v>
      </c>
      <c r="C31" s="1">
        <v>1120</v>
      </c>
      <c r="D31" s="1">
        <v>4520</v>
      </c>
      <c r="E31" s="1">
        <v>300</v>
      </c>
      <c r="F31" s="1">
        <v>180</v>
      </c>
      <c r="G31" s="1">
        <v>120</v>
      </c>
      <c r="H31" s="1">
        <v>5340</v>
      </c>
      <c r="I31" s="1">
        <v>940</v>
      </c>
      <c r="J31" s="1">
        <v>4400</v>
      </c>
    </row>
    <row r="32" spans="1:10" x14ac:dyDescent="0.2">
      <c r="A32" s="4" t="s">
        <v>40</v>
      </c>
      <c r="B32" s="1">
        <v>1820</v>
      </c>
      <c r="C32" s="1">
        <v>260</v>
      </c>
      <c r="D32" s="1">
        <v>1560</v>
      </c>
      <c r="E32" s="1">
        <v>70</v>
      </c>
      <c r="F32" s="1">
        <v>30</v>
      </c>
      <c r="G32" s="1">
        <v>40</v>
      </c>
      <c r="H32" s="1">
        <v>1750</v>
      </c>
      <c r="I32" s="1">
        <v>230</v>
      </c>
      <c r="J32" s="1">
        <v>1520</v>
      </c>
    </row>
    <row r="33" spans="1:10" x14ac:dyDescent="0.2">
      <c r="A33" s="4" t="s">
        <v>6</v>
      </c>
      <c r="B33" s="7">
        <v>2.7</v>
      </c>
      <c r="C33" s="7">
        <v>2.2999999999999998</v>
      </c>
      <c r="D33" s="7">
        <v>2.9</v>
      </c>
      <c r="E33" s="7">
        <v>2.4</v>
      </c>
      <c r="F33" s="7">
        <v>2.2999999999999998</v>
      </c>
      <c r="G33" s="7">
        <v>2.6</v>
      </c>
      <c r="H33" s="7">
        <v>2.7</v>
      </c>
      <c r="I33" s="7">
        <v>2.2999999999999998</v>
      </c>
      <c r="J33" s="7">
        <v>2.9</v>
      </c>
    </row>
    <row r="34" spans="1:10" x14ac:dyDescent="0.2">
      <c r="A34" s="11" t="s">
        <v>155</v>
      </c>
      <c r="B34" s="11"/>
      <c r="C34" s="11"/>
      <c r="D34" s="11"/>
      <c r="E34" s="11"/>
      <c r="F34" s="11"/>
      <c r="G34" s="11"/>
      <c r="H34" s="11"/>
      <c r="I34" s="11"/>
      <c r="J34" s="11"/>
    </row>
  </sheetData>
  <mergeCells count="4">
    <mergeCell ref="B2:D2"/>
    <mergeCell ref="E2:G2"/>
    <mergeCell ref="H2:J2"/>
    <mergeCell ref="A34:J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94DC-4DA5-4A40-AAC0-23BA52E4C287}">
  <dimension ref="A1:J31"/>
  <sheetViews>
    <sheetView view="pageBreakPreview" zoomScale="125" zoomScaleNormal="100" zoomScaleSheetLayoutView="125" workbookViewId="0">
      <selection activeCell="A8" sqref="A8"/>
    </sheetView>
  </sheetViews>
  <sheetFormatPr defaultColWidth="14.5546875" defaultRowHeight="10.199999999999999" x14ac:dyDescent="0.2"/>
  <cols>
    <col min="1" max="1" width="14.5546875" style="4"/>
    <col min="2" max="10" width="7.6640625" style="1" customWidth="1"/>
    <col min="11" max="16384" width="14.5546875" style="1"/>
  </cols>
  <sheetData>
    <row r="1" spans="1:10" x14ac:dyDescent="0.2">
      <c r="A1" s="4" t="s">
        <v>159</v>
      </c>
    </row>
    <row r="2" spans="1:10" x14ac:dyDescent="0.2">
      <c r="A2" s="5"/>
      <c r="B2" s="9" t="s">
        <v>0</v>
      </c>
      <c r="C2" s="9"/>
      <c r="D2" s="9"/>
      <c r="E2" s="9" t="s">
        <v>154</v>
      </c>
      <c r="F2" s="9"/>
      <c r="G2" s="9"/>
      <c r="H2" s="9" t="s">
        <v>1</v>
      </c>
      <c r="I2" s="9"/>
      <c r="J2" s="10"/>
    </row>
    <row r="3" spans="1:10" x14ac:dyDescent="0.2">
      <c r="A3" s="6"/>
      <c r="B3" s="2" t="s">
        <v>0</v>
      </c>
      <c r="C3" s="2" t="s">
        <v>2</v>
      </c>
      <c r="D3" s="2" t="s">
        <v>153</v>
      </c>
      <c r="E3" s="2" t="s">
        <v>0</v>
      </c>
      <c r="F3" s="2" t="s">
        <v>2</v>
      </c>
      <c r="G3" s="2" t="s">
        <v>153</v>
      </c>
      <c r="H3" s="2" t="s">
        <v>0</v>
      </c>
      <c r="I3" s="2" t="s">
        <v>2</v>
      </c>
      <c r="J3" s="3" t="s">
        <v>153</v>
      </c>
    </row>
    <row r="4" spans="1:10" x14ac:dyDescent="0.2">
      <c r="A4" s="4" t="s">
        <v>41</v>
      </c>
    </row>
    <row r="5" spans="1:10" x14ac:dyDescent="0.2">
      <c r="A5" s="4" t="s">
        <v>0</v>
      </c>
      <c r="B5" s="1">
        <v>41810</v>
      </c>
      <c r="C5" s="1">
        <v>16000</v>
      </c>
      <c r="D5" s="1">
        <v>25810</v>
      </c>
      <c r="E5" s="1">
        <v>3390</v>
      </c>
      <c r="F5" s="1">
        <v>2410</v>
      </c>
      <c r="G5" s="1">
        <v>980</v>
      </c>
      <c r="H5" s="1">
        <v>38420</v>
      </c>
      <c r="I5" s="1">
        <v>13590</v>
      </c>
      <c r="J5" s="1">
        <v>24830</v>
      </c>
    </row>
    <row r="6" spans="1:10" x14ac:dyDescent="0.2">
      <c r="A6" s="4" t="s">
        <v>187</v>
      </c>
      <c r="B6" s="1">
        <v>33040</v>
      </c>
      <c r="C6" s="1">
        <v>14100</v>
      </c>
      <c r="D6" s="1">
        <v>18940</v>
      </c>
      <c r="E6" s="1">
        <v>2400</v>
      </c>
      <c r="F6" s="1">
        <v>1810</v>
      </c>
      <c r="G6" s="1">
        <v>590</v>
      </c>
      <c r="H6" s="1">
        <v>30640</v>
      </c>
      <c r="I6" s="1">
        <v>12290</v>
      </c>
      <c r="J6" s="1">
        <v>18350</v>
      </c>
    </row>
    <row r="7" spans="1:10" x14ac:dyDescent="0.2">
      <c r="A7" s="4" t="s">
        <v>188</v>
      </c>
      <c r="B7" s="1">
        <v>2370</v>
      </c>
      <c r="C7" s="1">
        <v>280</v>
      </c>
      <c r="D7" s="1">
        <v>2090</v>
      </c>
      <c r="E7" s="1">
        <v>60</v>
      </c>
      <c r="F7" s="1">
        <v>40</v>
      </c>
      <c r="G7" s="1">
        <v>20</v>
      </c>
      <c r="H7" s="1">
        <v>2310</v>
      </c>
      <c r="I7" s="1">
        <v>240</v>
      </c>
      <c r="J7" s="1">
        <v>2070</v>
      </c>
    </row>
    <row r="8" spans="1:10" x14ac:dyDescent="0.2">
      <c r="A8" s="4" t="s">
        <v>42</v>
      </c>
      <c r="B8" s="1">
        <v>5250</v>
      </c>
      <c r="C8" s="1">
        <v>1530</v>
      </c>
      <c r="D8" s="1">
        <v>3720</v>
      </c>
      <c r="E8" s="1">
        <v>840</v>
      </c>
      <c r="F8" s="1">
        <v>530</v>
      </c>
      <c r="G8" s="1">
        <v>310</v>
      </c>
      <c r="H8" s="1">
        <v>4410</v>
      </c>
      <c r="I8" s="1">
        <v>1000</v>
      </c>
      <c r="J8" s="1">
        <v>3410</v>
      </c>
    </row>
    <row r="9" spans="1:10" x14ac:dyDescent="0.2">
      <c r="A9" s="4" t="s">
        <v>43</v>
      </c>
      <c r="B9" s="1">
        <v>980</v>
      </c>
      <c r="C9" s="1">
        <v>60</v>
      </c>
      <c r="D9" s="1">
        <v>920</v>
      </c>
      <c r="E9" s="1">
        <v>40</v>
      </c>
      <c r="F9" s="1">
        <v>10</v>
      </c>
      <c r="G9" s="1">
        <v>30</v>
      </c>
      <c r="H9" s="1">
        <v>940</v>
      </c>
      <c r="I9" s="1">
        <v>50</v>
      </c>
      <c r="J9" s="1">
        <v>890</v>
      </c>
    </row>
    <row r="10" spans="1:10" x14ac:dyDescent="0.2">
      <c r="A10" s="4" t="s">
        <v>44</v>
      </c>
      <c r="B10" s="1">
        <v>170</v>
      </c>
      <c r="C10" s="1">
        <v>30</v>
      </c>
      <c r="D10" s="1">
        <v>140</v>
      </c>
      <c r="E10" s="1">
        <v>50</v>
      </c>
      <c r="F10" s="1">
        <v>20</v>
      </c>
      <c r="G10" s="1">
        <v>30</v>
      </c>
      <c r="H10" s="1">
        <v>120</v>
      </c>
      <c r="I10" s="1">
        <v>10</v>
      </c>
      <c r="J10" s="1">
        <v>110</v>
      </c>
    </row>
    <row r="12" spans="1:10" x14ac:dyDescent="0.2">
      <c r="A12" s="4" t="s">
        <v>45</v>
      </c>
    </row>
    <row r="13" spans="1:10" x14ac:dyDescent="0.2">
      <c r="A13" s="4" t="s">
        <v>0</v>
      </c>
      <c r="B13" s="1">
        <v>42010</v>
      </c>
      <c r="C13" s="1">
        <v>16010</v>
      </c>
      <c r="D13" s="1">
        <v>26000</v>
      </c>
      <c r="E13" s="1">
        <v>3450</v>
      </c>
      <c r="F13" s="1">
        <v>2410</v>
      </c>
      <c r="G13" s="1">
        <v>1040</v>
      </c>
      <c r="H13" s="1">
        <v>38560</v>
      </c>
      <c r="I13" s="1">
        <v>13600</v>
      </c>
      <c r="J13" s="1">
        <v>24960</v>
      </c>
    </row>
    <row r="14" spans="1:10" x14ac:dyDescent="0.2">
      <c r="A14" s="4" t="s">
        <v>46</v>
      </c>
      <c r="B14" s="1">
        <v>37230</v>
      </c>
      <c r="C14" s="1">
        <v>15350</v>
      </c>
      <c r="D14" s="1">
        <v>21880</v>
      </c>
      <c r="E14" s="1">
        <v>3100</v>
      </c>
      <c r="F14" s="1">
        <v>2260</v>
      </c>
      <c r="G14" s="1">
        <v>840</v>
      </c>
      <c r="H14" s="1">
        <v>34130</v>
      </c>
      <c r="I14" s="1">
        <v>13090</v>
      </c>
      <c r="J14" s="1">
        <v>21040</v>
      </c>
    </row>
    <row r="15" spans="1:10" x14ac:dyDescent="0.2">
      <c r="A15" s="4" t="s">
        <v>47</v>
      </c>
      <c r="B15" s="1">
        <v>3530</v>
      </c>
      <c r="C15" s="1">
        <v>400</v>
      </c>
      <c r="D15" s="1">
        <v>3130</v>
      </c>
      <c r="E15" s="1">
        <v>120</v>
      </c>
      <c r="F15" s="1">
        <v>70</v>
      </c>
      <c r="G15" s="1">
        <v>50</v>
      </c>
      <c r="H15" s="1">
        <v>3410</v>
      </c>
      <c r="I15" s="1">
        <v>330</v>
      </c>
      <c r="J15" s="1">
        <v>3080</v>
      </c>
    </row>
    <row r="16" spans="1:10" x14ac:dyDescent="0.2">
      <c r="A16" s="4" t="s">
        <v>48</v>
      </c>
      <c r="B16" s="1">
        <v>600</v>
      </c>
      <c r="C16" s="1">
        <v>60</v>
      </c>
      <c r="D16" s="1">
        <v>540</v>
      </c>
      <c r="E16" s="1">
        <v>160</v>
      </c>
      <c r="F16" s="1">
        <v>50</v>
      </c>
      <c r="G16" s="1">
        <v>110</v>
      </c>
      <c r="H16" s="1">
        <v>440</v>
      </c>
      <c r="I16" s="1">
        <v>10</v>
      </c>
      <c r="J16" s="1">
        <v>430</v>
      </c>
    </row>
    <row r="17" spans="1:10" x14ac:dyDescent="0.2">
      <c r="A17" s="4" t="s">
        <v>19</v>
      </c>
      <c r="B17" s="1">
        <v>650</v>
      </c>
      <c r="C17" s="1">
        <v>200</v>
      </c>
      <c r="D17" s="1">
        <v>450</v>
      </c>
      <c r="E17" s="1">
        <v>70</v>
      </c>
      <c r="F17" s="1">
        <v>30</v>
      </c>
      <c r="G17" s="1">
        <v>40</v>
      </c>
      <c r="H17" s="1">
        <v>580</v>
      </c>
      <c r="I17" s="1">
        <v>170</v>
      </c>
      <c r="J17" s="1">
        <v>410</v>
      </c>
    </row>
    <row r="19" spans="1:10" x14ac:dyDescent="0.2">
      <c r="A19" s="4" t="s">
        <v>49</v>
      </c>
    </row>
    <row r="20" spans="1:10" x14ac:dyDescent="0.2">
      <c r="A20" s="4" t="s">
        <v>0</v>
      </c>
      <c r="B20" s="1">
        <v>42010</v>
      </c>
      <c r="C20" s="1">
        <v>16010</v>
      </c>
      <c r="D20" s="1">
        <v>26000</v>
      </c>
      <c r="E20" s="1">
        <v>3450</v>
      </c>
      <c r="F20" s="1">
        <v>2410</v>
      </c>
      <c r="G20" s="1">
        <v>1040</v>
      </c>
      <c r="H20" s="1">
        <v>38560</v>
      </c>
      <c r="I20" s="1">
        <v>13600</v>
      </c>
      <c r="J20" s="1">
        <v>24960</v>
      </c>
    </row>
    <row r="21" spans="1:10" x14ac:dyDescent="0.2">
      <c r="A21" s="4" t="s">
        <v>46</v>
      </c>
      <c r="B21" s="1">
        <v>37530</v>
      </c>
      <c r="C21" s="1">
        <v>15510</v>
      </c>
      <c r="D21" s="1">
        <v>22020</v>
      </c>
      <c r="E21" s="1">
        <v>3110</v>
      </c>
      <c r="F21" s="1">
        <v>2270</v>
      </c>
      <c r="G21" s="1">
        <v>840</v>
      </c>
      <c r="H21" s="1">
        <v>34420</v>
      </c>
      <c r="I21" s="1">
        <v>13240</v>
      </c>
      <c r="J21" s="1">
        <v>21180</v>
      </c>
    </row>
    <row r="22" spans="1:10" x14ac:dyDescent="0.2">
      <c r="A22" s="4" t="s">
        <v>47</v>
      </c>
      <c r="B22" s="1">
        <v>3510</v>
      </c>
      <c r="C22" s="1">
        <v>370</v>
      </c>
      <c r="D22" s="1">
        <v>3140</v>
      </c>
      <c r="E22" s="1">
        <v>120</v>
      </c>
      <c r="F22" s="1">
        <v>70</v>
      </c>
      <c r="G22" s="1">
        <v>50</v>
      </c>
      <c r="H22" s="1">
        <v>3390</v>
      </c>
      <c r="I22" s="1">
        <v>300</v>
      </c>
      <c r="J22" s="1">
        <v>3090</v>
      </c>
    </row>
    <row r="23" spans="1:10" x14ac:dyDescent="0.2">
      <c r="A23" s="4" t="s">
        <v>50</v>
      </c>
      <c r="B23" s="1">
        <v>520</v>
      </c>
      <c r="C23" s="1">
        <v>100</v>
      </c>
      <c r="D23" s="1">
        <v>420</v>
      </c>
      <c r="E23" s="1">
        <v>170</v>
      </c>
      <c r="F23" s="1">
        <v>70</v>
      </c>
      <c r="G23" s="1">
        <v>100</v>
      </c>
      <c r="H23" s="1">
        <v>350</v>
      </c>
      <c r="I23" s="1">
        <v>30</v>
      </c>
      <c r="J23" s="1">
        <v>320</v>
      </c>
    </row>
    <row r="24" spans="1:10" x14ac:dyDescent="0.2">
      <c r="A24" s="4" t="s">
        <v>19</v>
      </c>
      <c r="B24" s="1">
        <v>450</v>
      </c>
      <c r="C24" s="1">
        <v>30</v>
      </c>
      <c r="D24" s="1">
        <v>420</v>
      </c>
      <c r="E24" s="1">
        <v>50</v>
      </c>
      <c r="F24" s="1">
        <v>0</v>
      </c>
      <c r="G24" s="1">
        <v>50</v>
      </c>
      <c r="H24" s="1">
        <v>400</v>
      </c>
      <c r="I24" s="1">
        <v>30</v>
      </c>
      <c r="J24" s="1">
        <v>370</v>
      </c>
    </row>
    <row r="26" spans="1:10" x14ac:dyDescent="0.2">
      <c r="A26" s="4" t="s">
        <v>51</v>
      </c>
    </row>
    <row r="27" spans="1:10" x14ac:dyDescent="0.2">
      <c r="A27" s="4" t="s">
        <v>0</v>
      </c>
      <c r="B27" s="1">
        <v>42010</v>
      </c>
      <c r="C27" s="1">
        <v>16010</v>
      </c>
      <c r="D27" s="1">
        <v>26000</v>
      </c>
      <c r="E27" s="1">
        <v>3450</v>
      </c>
      <c r="F27" s="1">
        <v>2410</v>
      </c>
      <c r="G27" s="1">
        <v>1040</v>
      </c>
      <c r="H27" s="1">
        <v>38560</v>
      </c>
      <c r="I27" s="1">
        <v>13600</v>
      </c>
      <c r="J27" s="1">
        <v>24960</v>
      </c>
    </row>
    <row r="28" spans="1:10" x14ac:dyDescent="0.2">
      <c r="A28" s="4" t="s">
        <v>17</v>
      </c>
      <c r="B28" s="1">
        <v>41560</v>
      </c>
      <c r="C28" s="1">
        <v>15980</v>
      </c>
      <c r="D28" s="1">
        <v>25580</v>
      </c>
      <c r="E28" s="1">
        <v>3400</v>
      </c>
      <c r="F28" s="1">
        <v>2410</v>
      </c>
      <c r="G28" s="1">
        <v>990</v>
      </c>
      <c r="H28" s="1">
        <v>38160</v>
      </c>
      <c r="I28" s="1">
        <v>13570</v>
      </c>
      <c r="J28" s="1">
        <v>24590</v>
      </c>
    </row>
    <row r="29" spans="1:10" x14ac:dyDescent="0.2">
      <c r="A29" s="4" t="s">
        <v>52</v>
      </c>
      <c r="B29" s="1">
        <v>220</v>
      </c>
      <c r="C29" s="1">
        <v>10</v>
      </c>
      <c r="D29" s="1">
        <v>210</v>
      </c>
      <c r="E29" s="1">
        <v>10</v>
      </c>
      <c r="F29" s="1">
        <v>0</v>
      </c>
      <c r="G29" s="1">
        <v>10</v>
      </c>
      <c r="H29" s="1">
        <v>210</v>
      </c>
      <c r="I29" s="1">
        <v>10</v>
      </c>
      <c r="J29" s="1">
        <v>200</v>
      </c>
    </row>
    <row r="30" spans="1:10" x14ac:dyDescent="0.2">
      <c r="A30" s="4" t="s">
        <v>53</v>
      </c>
      <c r="B30" s="1">
        <v>230</v>
      </c>
      <c r="C30" s="1">
        <v>20</v>
      </c>
      <c r="D30" s="1">
        <v>210</v>
      </c>
      <c r="E30" s="1">
        <v>40</v>
      </c>
      <c r="F30" s="1">
        <v>0</v>
      </c>
      <c r="G30" s="1">
        <v>40</v>
      </c>
      <c r="H30" s="1">
        <v>190</v>
      </c>
      <c r="I30" s="1">
        <v>20</v>
      </c>
      <c r="J30" s="1">
        <v>170</v>
      </c>
    </row>
    <row r="31" spans="1:10" x14ac:dyDescent="0.2">
      <c r="A31" s="11" t="s">
        <v>155</v>
      </c>
      <c r="B31" s="11"/>
      <c r="C31" s="11"/>
      <c r="D31" s="11"/>
      <c r="E31" s="11"/>
      <c r="F31" s="11"/>
      <c r="G31" s="11"/>
      <c r="H31" s="11"/>
      <c r="I31" s="11"/>
      <c r="J31" s="11"/>
    </row>
  </sheetData>
  <mergeCells count="4">
    <mergeCell ref="B2:D2"/>
    <mergeCell ref="E2:G2"/>
    <mergeCell ref="H2:J2"/>
    <mergeCell ref="A31:J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D802-2434-4514-BE33-22F1B64EBF3C}">
  <dimension ref="A1:J34"/>
  <sheetViews>
    <sheetView view="pageBreakPreview" topLeftCell="A10" zoomScale="125" zoomScaleNormal="100" zoomScaleSheetLayoutView="125" workbookViewId="0">
      <selection activeCell="A6" sqref="A6:XFD6"/>
    </sheetView>
  </sheetViews>
  <sheetFormatPr defaultColWidth="14.5546875" defaultRowHeight="10.199999999999999" x14ac:dyDescent="0.2"/>
  <cols>
    <col min="1" max="1" width="14.5546875" style="4"/>
    <col min="2" max="10" width="7.6640625" style="1" customWidth="1"/>
    <col min="11" max="16384" width="14.5546875" style="1"/>
  </cols>
  <sheetData>
    <row r="1" spans="1:10" x14ac:dyDescent="0.2">
      <c r="A1" s="4" t="s">
        <v>160</v>
      </c>
    </row>
    <row r="2" spans="1:10" x14ac:dyDescent="0.2">
      <c r="A2" s="5"/>
      <c r="B2" s="9" t="s">
        <v>0</v>
      </c>
      <c r="C2" s="9"/>
      <c r="D2" s="9"/>
      <c r="E2" s="9" t="s">
        <v>154</v>
      </c>
      <c r="F2" s="9"/>
      <c r="G2" s="9"/>
      <c r="H2" s="9" t="s">
        <v>1</v>
      </c>
      <c r="I2" s="9"/>
      <c r="J2" s="10"/>
    </row>
    <row r="3" spans="1:10" x14ac:dyDescent="0.2">
      <c r="A3" s="6"/>
      <c r="B3" s="2" t="s">
        <v>0</v>
      </c>
      <c r="C3" s="2" t="s">
        <v>2</v>
      </c>
      <c r="D3" s="2" t="s">
        <v>153</v>
      </c>
      <c r="E3" s="2" t="s">
        <v>0</v>
      </c>
      <c r="F3" s="2" t="s">
        <v>2</v>
      </c>
      <c r="G3" s="2" t="s">
        <v>153</v>
      </c>
      <c r="H3" s="2" t="s">
        <v>0</v>
      </c>
      <c r="I3" s="2" t="s">
        <v>2</v>
      </c>
      <c r="J3" s="3" t="s">
        <v>153</v>
      </c>
    </row>
    <row r="4" spans="1:10" x14ac:dyDescent="0.2">
      <c r="A4" s="4" t="s">
        <v>54</v>
      </c>
    </row>
    <row r="5" spans="1:10" x14ac:dyDescent="0.2">
      <c r="A5" s="4" t="s">
        <v>0</v>
      </c>
      <c r="B5" s="1">
        <v>42010</v>
      </c>
      <c r="C5" s="1">
        <v>16010</v>
      </c>
      <c r="D5" s="1">
        <v>26000</v>
      </c>
      <c r="E5" s="1">
        <v>3450</v>
      </c>
      <c r="F5" s="1">
        <v>2410</v>
      </c>
      <c r="G5" s="1">
        <v>1040</v>
      </c>
      <c r="H5" s="1">
        <v>38560</v>
      </c>
      <c r="I5" s="1">
        <v>13600</v>
      </c>
      <c r="J5" s="1">
        <v>24960</v>
      </c>
    </row>
    <row r="6" spans="1:10" x14ac:dyDescent="0.2">
      <c r="A6" s="4" t="s">
        <v>55</v>
      </c>
      <c r="B6" s="1">
        <v>38830</v>
      </c>
      <c r="C6" s="1">
        <v>15440</v>
      </c>
      <c r="D6" s="1">
        <v>23390</v>
      </c>
      <c r="E6" s="1">
        <v>3160</v>
      </c>
      <c r="F6" s="1">
        <v>2310</v>
      </c>
      <c r="G6" s="1">
        <v>850</v>
      </c>
      <c r="H6" s="1">
        <v>35670</v>
      </c>
      <c r="I6" s="1">
        <v>13130</v>
      </c>
      <c r="J6" s="1">
        <v>22540</v>
      </c>
    </row>
    <row r="7" spans="1:10" x14ac:dyDescent="0.2">
      <c r="A7" s="4" t="s">
        <v>56</v>
      </c>
      <c r="B7" s="1">
        <v>2980</v>
      </c>
      <c r="C7" s="1">
        <v>480</v>
      </c>
      <c r="D7" s="1">
        <v>2500</v>
      </c>
      <c r="E7" s="1">
        <v>270</v>
      </c>
      <c r="F7" s="1">
        <v>100</v>
      </c>
      <c r="G7" s="1">
        <v>170</v>
      </c>
      <c r="H7" s="1">
        <v>2710</v>
      </c>
      <c r="I7" s="1">
        <v>380</v>
      </c>
      <c r="J7" s="1">
        <v>2330</v>
      </c>
    </row>
    <row r="8" spans="1:10" x14ac:dyDescent="0.2">
      <c r="A8" s="4" t="s">
        <v>57</v>
      </c>
      <c r="B8" s="1">
        <v>200</v>
      </c>
      <c r="C8" s="1">
        <v>90</v>
      </c>
      <c r="D8" s="1">
        <v>110</v>
      </c>
      <c r="E8" s="1">
        <v>20</v>
      </c>
      <c r="F8" s="1">
        <v>0</v>
      </c>
      <c r="G8" s="1">
        <v>20</v>
      </c>
      <c r="H8" s="1">
        <v>180</v>
      </c>
      <c r="I8" s="1">
        <v>90</v>
      </c>
      <c r="J8" s="1">
        <v>90</v>
      </c>
    </row>
    <row r="10" spans="1:10" x14ac:dyDescent="0.2">
      <c r="A10" s="4" t="s">
        <v>58</v>
      </c>
    </row>
    <row r="11" spans="1:10" x14ac:dyDescent="0.2">
      <c r="A11" s="4" t="s">
        <v>0</v>
      </c>
      <c r="B11" s="1">
        <v>42010</v>
      </c>
      <c r="C11" s="1">
        <v>16010</v>
      </c>
      <c r="D11" s="1">
        <v>26000</v>
      </c>
      <c r="E11" s="1">
        <v>3450</v>
      </c>
      <c r="F11" s="1">
        <v>2410</v>
      </c>
      <c r="G11" s="1">
        <v>1040</v>
      </c>
      <c r="H11" s="1">
        <v>38560</v>
      </c>
      <c r="I11" s="1">
        <v>13600</v>
      </c>
      <c r="J11" s="1">
        <v>24960</v>
      </c>
    </row>
    <row r="12" spans="1:10" x14ac:dyDescent="0.2">
      <c r="A12" s="4" t="s">
        <v>17</v>
      </c>
      <c r="B12" s="1">
        <v>200</v>
      </c>
      <c r="C12" s="1">
        <v>90</v>
      </c>
      <c r="D12" s="1">
        <v>110</v>
      </c>
      <c r="E12" s="1">
        <v>20</v>
      </c>
      <c r="F12" s="1">
        <v>0</v>
      </c>
      <c r="G12" s="1">
        <v>20</v>
      </c>
      <c r="H12" s="1">
        <v>180</v>
      </c>
      <c r="I12" s="1">
        <v>90</v>
      </c>
      <c r="J12" s="1">
        <v>90</v>
      </c>
    </row>
    <row r="13" spans="1:10" x14ac:dyDescent="0.2">
      <c r="A13" s="4" t="s">
        <v>59</v>
      </c>
      <c r="B13" s="1">
        <v>21270</v>
      </c>
      <c r="C13" s="1">
        <v>10300</v>
      </c>
      <c r="D13" s="1">
        <v>10970</v>
      </c>
      <c r="E13" s="1">
        <v>1870</v>
      </c>
      <c r="F13" s="1">
        <v>1440</v>
      </c>
      <c r="G13" s="1">
        <v>430</v>
      </c>
      <c r="H13" s="1">
        <v>19400</v>
      </c>
      <c r="I13" s="1">
        <v>8860</v>
      </c>
      <c r="J13" s="1">
        <v>10540</v>
      </c>
    </row>
    <row r="14" spans="1:10" x14ac:dyDescent="0.2">
      <c r="A14" s="4" t="s">
        <v>60</v>
      </c>
      <c r="B14" s="1">
        <v>500</v>
      </c>
      <c r="C14" s="1">
        <v>250</v>
      </c>
      <c r="D14" s="1">
        <v>250</v>
      </c>
      <c r="E14" s="1">
        <v>80</v>
      </c>
      <c r="F14" s="1">
        <v>60</v>
      </c>
      <c r="G14" s="1">
        <v>20</v>
      </c>
      <c r="H14" s="1">
        <v>420</v>
      </c>
      <c r="I14" s="1">
        <v>190</v>
      </c>
      <c r="J14" s="1">
        <v>230</v>
      </c>
    </row>
    <row r="15" spans="1:10" x14ac:dyDescent="0.2">
      <c r="A15" s="4" t="s">
        <v>61</v>
      </c>
      <c r="B15" s="1">
        <v>18530</v>
      </c>
      <c r="C15" s="1">
        <v>4820</v>
      </c>
      <c r="D15" s="1">
        <v>13710</v>
      </c>
      <c r="E15" s="1">
        <v>1310</v>
      </c>
      <c r="F15" s="1">
        <v>800</v>
      </c>
      <c r="G15" s="1">
        <v>510</v>
      </c>
      <c r="H15" s="1">
        <v>17220</v>
      </c>
      <c r="I15" s="1">
        <v>4020</v>
      </c>
      <c r="J15" s="1">
        <v>13200</v>
      </c>
    </row>
    <row r="16" spans="1:10" x14ac:dyDescent="0.2">
      <c r="A16" s="4" t="s">
        <v>62</v>
      </c>
      <c r="B16" s="1">
        <v>850</v>
      </c>
      <c r="C16" s="1">
        <v>270</v>
      </c>
      <c r="D16" s="1">
        <v>580</v>
      </c>
      <c r="E16" s="1">
        <v>90</v>
      </c>
      <c r="F16" s="1">
        <v>50</v>
      </c>
      <c r="G16" s="1">
        <v>40</v>
      </c>
      <c r="H16" s="1">
        <v>760</v>
      </c>
      <c r="I16" s="1">
        <v>220</v>
      </c>
      <c r="J16" s="1">
        <v>540</v>
      </c>
    </row>
    <row r="17" spans="1:10" x14ac:dyDescent="0.2">
      <c r="A17" s="4" t="s">
        <v>63</v>
      </c>
      <c r="B17" s="1">
        <v>90</v>
      </c>
      <c r="C17" s="1">
        <v>40</v>
      </c>
      <c r="D17" s="1">
        <v>50</v>
      </c>
      <c r="E17" s="1">
        <v>20</v>
      </c>
      <c r="F17" s="1">
        <v>20</v>
      </c>
      <c r="G17" s="1">
        <v>0</v>
      </c>
      <c r="H17" s="1">
        <v>70</v>
      </c>
      <c r="I17" s="1">
        <v>20</v>
      </c>
      <c r="J17" s="1">
        <v>50</v>
      </c>
    </row>
    <row r="18" spans="1:10" x14ac:dyDescent="0.2">
      <c r="A18" s="4" t="s">
        <v>64</v>
      </c>
      <c r="B18" s="1">
        <v>570</v>
      </c>
      <c r="C18" s="1">
        <v>240</v>
      </c>
      <c r="D18" s="1">
        <v>330</v>
      </c>
      <c r="E18" s="1">
        <v>60</v>
      </c>
      <c r="F18" s="1">
        <v>40</v>
      </c>
      <c r="G18" s="1">
        <v>20</v>
      </c>
      <c r="H18" s="1">
        <v>510</v>
      </c>
      <c r="I18" s="1">
        <v>200</v>
      </c>
      <c r="J18" s="1">
        <v>310</v>
      </c>
    </row>
    <row r="20" spans="1:10" x14ac:dyDescent="0.2">
      <c r="A20" s="4" t="s">
        <v>65</v>
      </c>
    </row>
    <row r="21" spans="1:10" x14ac:dyDescent="0.2">
      <c r="A21" s="4" t="s">
        <v>0</v>
      </c>
      <c r="B21" s="1">
        <v>42010</v>
      </c>
      <c r="C21" s="1">
        <v>16010</v>
      </c>
      <c r="D21" s="1">
        <v>26000</v>
      </c>
      <c r="E21" s="1">
        <v>3450</v>
      </c>
      <c r="F21" s="1">
        <v>2410</v>
      </c>
      <c r="G21" s="1">
        <v>1040</v>
      </c>
      <c r="H21" s="1">
        <v>38560</v>
      </c>
      <c r="I21" s="1">
        <v>13600</v>
      </c>
      <c r="J21" s="1">
        <v>24960</v>
      </c>
    </row>
    <row r="22" spans="1:10" x14ac:dyDescent="0.2">
      <c r="A22" s="4" t="s">
        <v>18</v>
      </c>
      <c r="B22" s="1">
        <v>41370</v>
      </c>
      <c r="C22" s="1">
        <v>15850</v>
      </c>
      <c r="D22" s="1">
        <v>25520</v>
      </c>
      <c r="E22" s="1">
        <v>3300</v>
      </c>
      <c r="F22" s="1">
        <v>2330</v>
      </c>
      <c r="G22" s="1">
        <v>970</v>
      </c>
      <c r="H22" s="1">
        <v>38070</v>
      </c>
      <c r="I22" s="1">
        <v>13520</v>
      </c>
      <c r="J22" s="1">
        <v>24550</v>
      </c>
    </row>
    <row r="23" spans="1:10" x14ac:dyDescent="0.2">
      <c r="A23" s="4" t="s">
        <v>19</v>
      </c>
      <c r="B23" s="1">
        <v>640</v>
      </c>
      <c r="C23" s="1">
        <v>160</v>
      </c>
      <c r="D23" s="1">
        <v>480</v>
      </c>
      <c r="E23" s="1">
        <v>150</v>
      </c>
      <c r="F23" s="1">
        <v>80</v>
      </c>
      <c r="G23" s="1">
        <v>70</v>
      </c>
      <c r="H23" s="1">
        <v>490</v>
      </c>
      <c r="I23" s="1">
        <v>80</v>
      </c>
      <c r="J23" s="1">
        <v>410</v>
      </c>
    </row>
    <row r="25" spans="1:10" x14ac:dyDescent="0.2">
      <c r="A25" s="4" t="s">
        <v>66</v>
      </c>
    </row>
    <row r="26" spans="1:10" x14ac:dyDescent="0.2">
      <c r="A26" s="4" t="s">
        <v>0</v>
      </c>
      <c r="B26" s="1">
        <v>42010</v>
      </c>
      <c r="C26" s="1">
        <v>16010</v>
      </c>
      <c r="D26" s="1">
        <v>26000</v>
      </c>
      <c r="E26" s="1">
        <v>3450</v>
      </c>
      <c r="F26" s="1">
        <v>2410</v>
      </c>
      <c r="G26" s="1">
        <v>1040</v>
      </c>
      <c r="H26" s="1">
        <v>38560</v>
      </c>
      <c r="I26" s="1">
        <v>13600</v>
      </c>
      <c r="J26" s="1">
        <v>24960</v>
      </c>
    </row>
    <row r="27" spans="1:10" x14ac:dyDescent="0.2">
      <c r="A27" s="4" t="s">
        <v>18</v>
      </c>
      <c r="B27" s="1">
        <v>41410</v>
      </c>
      <c r="C27" s="1">
        <v>15880</v>
      </c>
      <c r="D27" s="1">
        <v>25530</v>
      </c>
      <c r="E27" s="1">
        <v>3240</v>
      </c>
      <c r="F27" s="1">
        <v>2320</v>
      </c>
      <c r="G27" s="1">
        <v>920</v>
      </c>
      <c r="H27" s="1">
        <v>38170</v>
      </c>
      <c r="I27" s="1">
        <v>13560</v>
      </c>
      <c r="J27" s="1">
        <v>24610</v>
      </c>
    </row>
    <row r="28" spans="1:10" x14ac:dyDescent="0.2">
      <c r="A28" s="4" t="s">
        <v>19</v>
      </c>
      <c r="B28" s="1">
        <v>600</v>
      </c>
      <c r="C28" s="1">
        <v>130</v>
      </c>
      <c r="D28" s="1">
        <v>470</v>
      </c>
      <c r="E28" s="1">
        <v>210</v>
      </c>
      <c r="F28" s="1">
        <v>90</v>
      </c>
      <c r="G28" s="1">
        <v>120</v>
      </c>
      <c r="H28" s="1">
        <v>390</v>
      </c>
      <c r="I28" s="1">
        <v>40</v>
      </c>
      <c r="J28" s="1">
        <v>350</v>
      </c>
    </row>
    <row r="30" spans="1:10" x14ac:dyDescent="0.2">
      <c r="A30" s="4" t="s">
        <v>67</v>
      </c>
    </row>
    <row r="31" spans="1:10" x14ac:dyDescent="0.2">
      <c r="A31" s="4" t="s">
        <v>0</v>
      </c>
      <c r="B31" s="1">
        <v>42010</v>
      </c>
      <c r="C31" s="1">
        <v>16010</v>
      </c>
      <c r="D31" s="1">
        <v>26000</v>
      </c>
      <c r="E31" s="1">
        <v>3450</v>
      </c>
      <c r="F31" s="1">
        <v>2410</v>
      </c>
      <c r="G31" s="1">
        <v>1040</v>
      </c>
      <c r="H31" s="1">
        <v>38560</v>
      </c>
      <c r="I31" s="1">
        <v>13600</v>
      </c>
      <c r="J31" s="1">
        <v>24960</v>
      </c>
    </row>
    <row r="32" spans="1:10" x14ac:dyDescent="0.2">
      <c r="A32" s="4" t="s">
        <v>68</v>
      </c>
      <c r="B32" s="1">
        <v>38290</v>
      </c>
      <c r="C32" s="1">
        <v>15250</v>
      </c>
      <c r="D32" s="1">
        <v>23040</v>
      </c>
      <c r="E32" s="1">
        <v>3040</v>
      </c>
      <c r="F32" s="1">
        <v>2210</v>
      </c>
      <c r="G32" s="1">
        <v>830</v>
      </c>
      <c r="H32" s="1">
        <v>35250</v>
      </c>
      <c r="I32" s="1">
        <v>13040</v>
      </c>
      <c r="J32" s="1">
        <v>22210</v>
      </c>
    </row>
    <row r="33" spans="1:10" x14ac:dyDescent="0.2">
      <c r="A33" s="4" t="s">
        <v>69</v>
      </c>
      <c r="B33" s="1">
        <v>3720</v>
      </c>
      <c r="C33" s="1">
        <v>760</v>
      </c>
      <c r="D33" s="1">
        <v>2960</v>
      </c>
      <c r="E33" s="1">
        <v>410</v>
      </c>
      <c r="F33" s="1">
        <v>200</v>
      </c>
      <c r="G33" s="1">
        <v>210</v>
      </c>
      <c r="H33" s="1">
        <v>3310</v>
      </c>
      <c r="I33" s="1">
        <v>560</v>
      </c>
      <c r="J33" s="1">
        <v>2750</v>
      </c>
    </row>
    <row r="34" spans="1:10" x14ac:dyDescent="0.2">
      <c r="A34" s="11" t="s">
        <v>155</v>
      </c>
      <c r="B34" s="11"/>
      <c r="C34" s="11"/>
      <c r="D34" s="11"/>
      <c r="E34" s="11"/>
      <c r="F34" s="11"/>
      <c r="G34" s="11"/>
      <c r="H34" s="11"/>
      <c r="I34" s="11"/>
      <c r="J34" s="11"/>
    </row>
  </sheetData>
  <mergeCells count="4">
    <mergeCell ref="B2:D2"/>
    <mergeCell ref="E2:G2"/>
    <mergeCell ref="H2:J2"/>
    <mergeCell ref="A34:J3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3DD6-F40A-43AF-AE7E-B44F82901AB3}">
  <dimension ref="A1:J44"/>
  <sheetViews>
    <sheetView view="pageBreakPreview" topLeftCell="A13" zoomScale="125" zoomScaleNormal="100" zoomScaleSheetLayoutView="125" workbookViewId="0">
      <selection activeCell="A19" sqref="A19"/>
    </sheetView>
  </sheetViews>
  <sheetFormatPr defaultColWidth="14.5546875" defaultRowHeight="10.199999999999999" x14ac:dyDescent="0.2"/>
  <cols>
    <col min="1" max="1" width="14.5546875" style="4"/>
    <col min="2" max="10" width="7.6640625" style="1" customWidth="1"/>
    <col min="11" max="16384" width="14.5546875" style="1"/>
  </cols>
  <sheetData>
    <row r="1" spans="1:10" x14ac:dyDescent="0.2">
      <c r="A1" s="4" t="s">
        <v>161</v>
      </c>
    </row>
    <row r="2" spans="1:10" x14ac:dyDescent="0.2">
      <c r="A2" s="5"/>
      <c r="B2" s="9" t="s">
        <v>0</v>
      </c>
      <c r="C2" s="9"/>
      <c r="D2" s="9"/>
      <c r="E2" s="9" t="s">
        <v>154</v>
      </c>
      <c r="F2" s="9"/>
      <c r="G2" s="9"/>
      <c r="H2" s="9" t="s">
        <v>1</v>
      </c>
      <c r="I2" s="9"/>
      <c r="J2" s="10"/>
    </row>
    <row r="3" spans="1:10" x14ac:dyDescent="0.2">
      <c r="A3" s="6"/>
      <c r="B3" s="2" t="s">
        <v>0</v>
      </c>
      <c r="C3" s="2" t="s">
        <v>2</v>
      </c>
      <c r="D3" s="2" t="s">
        <v>153</v>
      </c>
      <c r="E3" s="2" t="s">
        <v>0</v>
      </c>
      <c r="F3" s="2" t="s">
        <v>2</v>
      </c>
      <c r="G3" s="2" t="s">
        <v>153</v>
      </c>
      <c r="H3" s="2" t="s">
        <v>0</v>
      </c>
      <c r="I3" s="2" t="s">
        <v>2</v>
      </c>
      <c r="J3" s="3" t="s">
        <v>153</v>
      </c>
    </row>
    <row r="4" spans="1:10" x14ac:dyDescent="0.2">
      <c r="A4" s="4" t="s">
        <v>70</v>
      </c>
    </row>
    <row r="5" spans="1:10" x14ac:dyDescent="0.2">
      <c r="A5" s="4" t="s">
        <v>0</v>
      </c>
      <c r="B5" s="1">
        <v>42010</v>
      </c>
      <c r="C5" s="1">
        <v>16010</v>
      </c>
      <c r="D5" s="1">
        <v>26000</v>
      </c>
      <c r="E5" s="1">
        <v>3450</v>
      </c>
      <c r="F5" s="1">
        <v>2410</v>
      </c>
      <c r="G5" s="1">
        <v>1040</v>
      </c>
      <c r="H5" s="1">
        <v>38560</v>
      </c>
      <c r="I5" s="1">
        <v>13600</v>
      </c>
      <c r="J5" s="1">
        <v>24960</v>
      </c>
    </row>
    <row r="6" spans="1:10" x14ac:dyDescent="0.2">
      <c r="A6" s="4" t="s">
        <v>71</v>
      </c>
      <c r="B6" s="1">
        <v>8140</v>
      </c>
      <c r="C6" s="1">
        <v>4610</v>
      </c>
      <c r="D6" s="1">
        <v>3530</v>
      </c>
      <c r="E6" s="1">
        <v>1150</v>
      </c>
      <c r="F6" s="1">
        <v>900</v>
      </c>
      <c r="G6" s="1">
        <v>250</v>
      </c>
      <c r="H6" s="1">
        <v>6990</v>
      </c>
      <c r="I6" s="1">
        <v>3710</v>
      </c>
      <c r="J6" s="1">
        <v>3280</v>
      </c>
    </row>
    <row r="7" spans="1:10" x14ac:dyDescent="0.2">
      <c r="A7" s="4" t="s">
        <v>72</v>
      </c>
      <c r="B7" s="1">
        <v>7700</v>
      </c>
      <c r="C7" s="1">
        <v>2680</v>
      </c>
      <c r="D7" s="1">
        <v>5020</v>
      </c>
      <c r="E7" s="1">
        <v>780</v>
      </c>
      <c r="F7" s="1">
        <v>540</v>
      </c>
      <c r="G7" s="1">
        <v>240</v>
      </c>
      <c r="H7" s="1">
        <v>6920</v>
      </c>
      <c r="I7" s="1">
        <v>2140</v>
      </c>
      <c r="J7" s="1">
        <v>4780</v>
      </c>
    </row>
    <row r="8" spans="1:10" x14ac:dyDescent="0.2">
      <c r="A8" s="4" t="s">
        <v>73</v>
      </c>
      <c r="B8" s="1">
        <v>24510</v>
      </c>
      <c r="C8" s="1">
        <v>7980</v>
      </c>
      <c r="D8" s="1">
        <v>16530</v>
      </c>
      <c r="E8" s="1">
        <v>1240</v>
      </c>
      <c r="F8" s="1">
        <v>800</v>
      </c>
      <c r="G8" s="1">
        <v>440</v>
      </c>
      <c r="H8" s="1">
        <v>23270</v>
      </c>
      <c r="I8" s="1">
        <v>7180</v>
      </c>
      <c r="J8" s="1">
        <v>16090</v>
      </c>
    </row>
    <row r="9" spans="1:10" x14ac:dyDescent="0.2">
      <c r="A9" s="4" t="s">
        <v>19</v>
      </c>
      <c r="B9" s="1">
        <v>1660</v>
      </c>
      <c r="C9" s="1">
        <v>740</v>
      </c>
      <c r="D9" s="1">
        <v>920</v>
      </c>
      <c r="E9" s="1">
        <v>280</v>
      </c>
      <c r="F9" s="1">
        <v>170</v>
      </c>
      <c r="G9" s="1">
        <v>110</v>
      </c>
      <c r="H9" s="1">
        <v>1380</v>
      </c>
      <c r="I9" s="1">
        <v>570</v>
      </c>
      <c r="J9" s="1">
        <v>810</v>
      </c>
    </row>
    <row r="11" spans="1:10" x14ac:dyDescent="0.2">
      <c r="A11" s="4" t="s">
        <v>74</v>
      </c>
    </row>
    <row r="12" spans="1:10" x14ac:dyDescent="0.2">
      <c r="A12" s="4" t="s">
        <v>0</v>
      </c>
      <c r="B12" s="1">
        <v>42010</v>
      </c>
      <c r="C12" s="1">
        <v>16010</v>
      </c>
      <c r="D12" s="1">
        <v>26000</v>
      </c>
      <c r="E12" s="1">
        <v>3450</v>
      </c>
      <c r="F12" s="1">
        <v>2410</v>
      </c>
      <c r="G12" s="1">
        <v>1040</v>
      </c>
      <c r="H12" s="1">
        <v>38560</v>
      </c>
      <c r="I12" s="1">
        <v>13600</v>
      </c>
      <c r="J12" s="1">
        <v>24960</v>
      </c>
    </row>
    <row r="13" spans="1:10" x14ac:dyDescent="0.2">
      <c r="A13" s="4" t="s">
        <v>75</v>
      </c>
      <c r="B13" s="1">
        <v>13640</v>
      </c>
      <c r="C13" s="1">
        <v>5600</v>
      </c>
      <c r="D13" s="1">
        <v>8040</v>
      </c>
      <c r="E13" s="1">
        <v>470</v>
      </c>
      <c r="F13" s="1">
        <v>310</v>
      </c>
      <c r="G13" s="1">
        <v>160</v>
      </c>
      <c r="H13" s="1">
        <v>13170</v>
      </c>
      <c r="I13" s="1">
        <v>5290</v>
      </c>
      <c r="J13" s="1">
        <v>7880</v>
      </c>
    </row>
    <row r="14" spans="1:10" x14ac:dyDescent="0.2">
      <c r="A14" s="4" t="s">
        <v>76</v>
      </c>
      <c r="B14" s="1">
        <v>8520</v>
      </c>
      <c r="C14" s="1">
        <v>4050</v>
      </c>
      <c r="D14" s="1">
        <v>4470</v>
      </c>
      <c r="E14" s="1">
        <v>1130</v>
      </c>
      <c r="F14" s="1">
        <v>880</v>
      </c>
      <c r="G14" s="1">
        <v>250</v>
      </c>
      <c r="H14" s="1">
        <v>7390</v>
      </c>
      <c r="I14" s="1">
        <v>3170</v>
      </c>
      <c r="J14" s="1">
        <v>4220</v>
      </c>
    </row>
    <row r="15" spans="1:10" x14ac:dyDescent="0.2">
      <c r="A15" s="4" t="s">
        <v>77</v>
      </c>
      <c r="B15" s="1">
        <v>15980</v>
      </c>
      <c r="C15" s="1">
        <v>5050</v>
      </c>
      <c r="D15" s="1">
        <v>10930</v>
      </c>
      <c r="E15" s="1">
        <v>920</v>
      </c>
      <c r="F15" s="1">
        <v>610</v>
      </c>
      <c r="G15" s="1">
        <v>310</v>
      </c>
      <c r="H15" s="1">
        <v>15060</v>
      </c>
      <c r="I15" s="1">
        <v>4440</v>
      </c>
      <c r="J15" s="1">
        <v>10620</v>
      </c>
    </row>
    <row r="16" spans="1:10" x14ac:dyDescent="0.2">
      <c r="A16" s="4" t="s">
        <v>19</v>
      </c>
      <c r="B16" s="1">
        <v>3870</v>
      </c>
      <c r="C16" s="1">
        <v>1310</v>
      </c>
      <c r="D16" s="1">
        <v>2560</v>
      </c>
      <c r="E16" s="1">
        <v>930</v>
      </c>
      <c r="F16" s="1">
        <v>610</v>
      </c>
      <c r="G16" s="1">
        <v>320</v>
      </c>
      <c r="H16" s="1">
        <v>2940</v>
      </c>
      <c r="I16" s="1">
        <v>700</v>
      </c>
      <c r="J16" s="1">
        <v>2240</v>
      </c>
    </row>
    <row r="18" spans="1:10" x14ac:dyDescent="0.2">
      <c r="A18" s="4" t="s">
        <v>190</v>
      </c>
    </row>
    <row r="19" spans="1:10" x14ac:dyDescent="0.2">
      <c r="A19" s="4" t="s">
        <v>0</v>
      </c>
      <c r="B19" s="1">
        <v>42010</v>
      </c>
      <c r="C19" s="1">
        <v>16010</v>
      </c>
      <c r="D19" s="1">
        <v>26000</v>
      </c>
      <c r="E19" s="1">
        <v>3450</v>
      </c>
      <c r="F19" s="1">
        <v>2410</v>
      </c>
      <c r="G19" s="1">
        <v>1040</v>
      </c>
      <c r="H19" s="1">
        <v>38560</v>
      </c>
      <c r="I19" s="1">
        <v>13600</v>
      </c>
      <c r="J19" s="1">
        <v>24960</v>
      </c>
    </row>
    <row r="20" spans="1:10" x14ac:dyDescent="0.2">
      <c r="A20" s="4">
        <v>0</v>
      </c>
      <c r="B20" s="1">
        <v>2780</v>
      </c>
      <c r="C20" s="1">
        <v>1640</v>
      </c>
      <c r="D20" s="1">
        <v>1140</v>
      </c>
      <c r="E20" s="1">
        <v>700</v>
      </c>
      <c r="F20" s="1">
        <v>550</v>
      </c>
      <c r="G20" s="1">
        <v>150</v>
      </c>
      <c r="H20" s="1">
        <v>2080</v>
      </c>
      <c r="I20" s="1">
        <v>1090</v>
      </c>
      <c r="J20" s="1">
        <v>990</v>
      </c>
    </row>
    <row r="21" spans="1:10" x14ac:dyDescent="0.2">
      <c r="A21" s="4">
        <v>1</v>
      </c>
      <c r="B21" s="1">
        <v>14370</v>
      </c>
      <c r="C21" s="1">
        <v>7550</v>
      </c>
      <c r="D21" s="1">
        <v>6820</v>
      </c>
      <c r="E21" s="1">
        <v>1510</v>
      </c>
      <c r="F21" s="1">
        <v>1180</v>
      </c>
      <c r="G21" s="1">
        <v>330</v>
      </c>
      <c r="H21" s="1">
        <v>12860</v>
      </c>
      <c r="I21" s="1">
        <v>6370</v>
      </c>
      <c r="J21" s="1">
        <v>6490</v>
      </c>
    </row>
    <row r="22" spans="1:10" x14ac:dyDescent="0.2">
      <c r="A22" s="4">
        <v>2</v>
      </c>
      <c r="B22" s="1">
        <v>14550</v>
      </c>
      <c r="C22" s="1">
        <v>5260</v>
      </c>
      <c r="D22" s="1">
        <v>9290</v>
      </c>
      <c r="E22" s="1">
        <v>860</v>
      </c>
      <c r="F22" s="1">
        <v>530</v>
      </c>
      <c r="G22" s="1">
        <v>330</v>
      </c>
      <c r="H22" s="1">
        <v>13690</v>
      </c>
      <c r="I22" s="1">
        <v>4730</v>
      </c>
      <c r="J22" s="1">
        <v>8960</v>
      </c>
    </row>
    <row r="23" spans="1:10" x14ac:dyDescent="0.2">
      <c r="A23" s="4">
        <v>3</v>
      </c>
      <c r="B23" s="1">
        <v>6190</v>
      </c>
      <c r="C23" s="1">
        <v>1170</v>
      </c>
      <c r="D23" s="1">
        <v>5020</v>
      </c>
      <c r="E23" s="1">
        <v>260</v>
      </c>
      <c r="F23" s="1">
        <v>110</v>
      </c>
      <c r="G23" s="1">
        <v>150</v>
      </c>
      <c r="H23" s="1">
        <v>5930</v>
      </c>
      <c r="I23" s="1">
        <v>1060</v>
      </c>
      <c r="J23" s="1">
        <v>4870</v>
      </c>
    </row>
    <row r="24" spans="1:10" x14ac:dyDescent="0.2">
      <c r="A24" s="4">
        <v>4</v>
      </c>
      <c r="B24" s="1">
        <v>2720</v>
      </c>
      <c r="C24" s="1">
        <v>290</v>
      </c>
      <c r="D24" s="1">
        <v>2430</v>
      </c>
      <c r="E24" s="1">
        <v>70</v>
      </c>
      <c r="F24" s="1">
        <v>20</v>
      </c>
      <c r="G24" s="1">
        <v>50</v>
      </c>
      <c r="H24" s="1">
        <v>2650</v>
      </c>
      <c r="I24" s="1">
        <v>270</v>
      </c>
      <c r="J24" s="1">
        <v>2380</v>
      </c>
    </row>
    <row r="25" spans="1:10" x14ac:dyDescent="0.2">
      <c r="A25" s="4">
        <v>5</v>
      </c>
      <c r="B25" s="1">
        <v>900</v>
      </c>
      <c r="C25" s="1">
        <v>100</v>
      </c>
      <c r="D25" s="1">
        <v>800</v>
      </c>
      <c r="E25" s="1">
        <v>50</v>
      </c>
      <c r="F25" s="1">
        <v>20</v>
      </c>
      <c r="G25" s="1">
        <v>30</v>
      </c>
      <c r="H25" s="1">
        <v>850</v>
      </c>
      <c r="I25" s="1">
        <v>80</v>
      </c>
      <c r="J25" s="1">
        <v>770</v>
      </c>
    </row>
    <row r="26" spans="1:10" x14ac:dyDescent="0.2">
      <c r="A26" s="4" t="s">
        <v>78</v>
      </c>
      <c r="B26" s="1">
        <v>500</v>
      </c>
      <c r="C26" s="1">
        <v>0</v>
      </c>
      <c r="D26" s="1">
        <v>500</v>
      </c>
      <c r="E26" s="1">
        <v>0</v>
      </c>
      <c r="F26" s="1">
        <v>0</v>
      </c>
      <c r="G26" s="1">
        <v>0</v>
      </c>
      <c r="H26" s="1">
        <v>500</v>
      </c>
      <c r="I26" s="1">
        <v>0</v>
      </c>
      <c r="J26" s="1">
        <v>500</v>
      </c>
    </row>
    <row r="27" spans="1:10" x14ac:dyDescent="0.2">
      <c r="A27" s="4" t="s">
        <v>6</v>
      </c>
      <c r="B27" s="7">
        <v>1.9</v>
      </c>
      <c r="C27" s="7">
        <v>1.5</v>
      </c>
      <c r="D27" s="7">
        <v>2.2000000000000002</v>
      </c>
      <c r="E27" s="7">
        <v>1.3</v>
      </c>
      <c r="F27" s="7">
        <v>1.1000000000000001</v>
      </c>
      <c r="G27" s="7">
        <v>1.7</v>
      </c>
      <c r="H27" s="7">
        <v>2</v>
      </c>
      <c r="I27" s="7">
        <v>1.5</v>
      </c>
      <c r="J27" s="7">
        <v>2.2000000000000002</v>
      </c>
    </row>
    <row r="29" spans="1:10" x14ac:dyDescent="0.2">
      <c r="A29" s="4" t="s">
        <v>79</v>
      </c>
    </row>
    <row r="30" spans="1:10" x14ac:dyDescent="0.2">
      <c r="A30" s="4" t="s">
        <v>0</v>
      </c>
      <c r="B30" s="1">
        <v>42010</v>
      </c>
      <c r="C30" s="1">
        <v>16010</v>
      </c>
      <c r="D30" s="1">
        <v>26000</v>
      </c>
      <c r="E30" s="1">
        <v>3450</v>
      </c>
      <c r="F30" s="1">
        <v>2410</v>
      </c>
      <c r="G30" s="1">
        <v>1040</v>
      </c>
      <c r="H30" s="1">
        <v>38560</v>
      </c>
      <c r="I30" s="1">
        <v>13600</v>
      </c>
      <c r="J30" s="1">
        <v>24960</v>
      </c>
    </row>
    <row r="31" spans="1:10" x14ac:dyDescent="0.2">
      <c r="A31" s="4" t="s">
        <v>18</v>
      </c>
      <c r="B31" s="1">
        <v>31630</v>
      </c>
      <c r="C31" s="1">
        <v>10860</v>
      </c>
      <c r="D31" s="1">
        <v>20770</v>
      </c>
      <c r="E31" s="1">
        <v>1950</v>
      </c>
      <c r="F31" s="1">
        <v>1210</v>
      </c>
      <c r="G31" s="1">
        <v>740</v>
      </c>
      <c r="H31" s="1">
        <v>29680</v>
      </c>
      <c r="I31" s="1">
        <v>9650</v>
      </c>
      <c r="J31" s="1">
        <v>20030</v>
      </c>
    </row>
    <row r="32" spans="1:10" x14ac:dyDescent="0.2">
      <c r="A32" s="4" t="s">
        <v>19</v>
      </c>
      <c r="B32" s="1">
        <v>10380</v>
      </c>
      <c r="C32" s="1">
        <v>5150</v>
      </c>
      <c r="D32" s="1">
        <v>5230</v>
      </c>
      <c r="E32" s="1">
        <v>1500</v>
      </c>
      <c r="F32" s="1">
        <v>1200</v>
      </c>
      <c r="G32" s="1">
        <v>300</v>
      </c>
      <c r="H32" s="1">
        <v>8880</v>
      </c>
      <c r="I32" s="1">
        <v>3950</v>
      </c>
      <c r="J32" s="1">
        <v>4930</v>
      </c>
    </row>
    <row r="34" spans="1:10" x14ac:dyDescent="0.2">
      <c r="A34" s="4" t="s">
        <v>80</v>
      </c>
    </row>
    <row r="35" spans="1:10" x14ac:dyDescent="0.2">
      <c r="A35" s="4" t="s">
        <v>0</v>
      </c>
      <c r="B35" s="1">
        <v>42010</v>
      </c>
      <c r="C35" s="1">
        <v>16010</v>
      </c>
      <c r="D35" s="1">
        <v>26000</v>
      </c>
      <c r="E35" s="1">
        <v>3450</v>
      </c>
      <c r="F35" s="1">
        <v>2410</v>
      </c>
      <c r="G35" s="1">
        <v>1040</v>
      </c>
      <c r="H35" s="1">
        <v>38560</v>
      </c>
      <c r="I35" s="1">
        <v>13600</v>
      </c>
      <c r="J35" s="1">
        <v>24960</v>
      </c>
    </row>
    <row r="36" spans="1:10" x14ac:dyDescent="0.2">
      <c r="A36" s="4" t="s">
        <v>18</v>
      </c>
      <c r="B36" s="1">
        <v>31940</v>
      </c>
      <c r="C36" s="1">
        <v>11480</v>
      </c>
      <c r="D36" s="1">
        <v>20460</v>
      </c>
      <c r="E36" s="1">
        <v>1350</v>
      </c>
      <c r="F36" s="1">
        <v>840</v>
      </c>
      <c r="G36" s="1">
        <v>510</v>
      </c>
      <c r="H36" s="1">
        <v>30590</v>
      </c>
      <c r="I36" s="1">
        <v>10640</v>
      </c>
      <c r="J36" s="1">
        <v>19950</v>
      </c>
    </row>
    <row r="37" spans="1:10" x14ac:dyDescent="0.2">
      <c r="A37" s="4" t="s">
        <v>19</v>
      </c>
      <c r="B37" s="1">
        <v>10070</v>
      </c>
      <c r="C37" s="1">
        <v>4530</v>
      </c>
      <c r="D37" s="1">
        <v>5540</v>
      </c>
      <c r="E37" s="1">
        <v>2100</v>
      </c>
      <c r="F37" s="1">
        <v>1570</v>
      </c>
      <c r="G37" s="1">
        <v>530</v>
      </c>
      <c r="H37" s="1">
        <v>7970</v>
      </c>
      <c r="I37" s="1">
        <v>2960</v>
      </c>
      <c r="J37" s="1">
        <v>5010</v>
      </c>
    </row>
    <row r="39" spans="1:10" x14ac:dyDescent="0.2">
      <c r="A39" s="4" t="s">
        <v>81</v>
      </c>
    </row>
    <row r="40" spans="1:10" x14ac:dyDescent="0.2">
      <c r="A40" s="4" t="s">
        <v>0</v>
      </c>
      <c r="B40" s="1">
        <v>42010</v>
      </c>
      <c r="C40" s="1">
        <v>16010</v>
      </c>
      <c r="D40" s="1">
        <v>26000</v>
      </c>
      <c r="E40" s="1">
        <v>3450</v>
      </c>
      <c r="F40" s="1">
        <v>2410</v>
      </c>
      <c r="G40" s="1">
        <v>1040</v>
      </c>
      <c r="H40" s="1">
        <v>38560</v>
      </c>
      <c r="I40" s="1">
        <v>13600</v>
      </c>
      <c r="J40" s="1">
        <v>24960</v>
      </c>
    </row>
    <row r="41" spans="1:10" x14ac:dyDescent="0.2">
      <c r="A41" s="4" t="s">
        <v>17</v>
      </c>
      <c r="B41" s="1">
        <v>10070</v>
      </c>
      <c r="C41" s="1">
        <v>4530</v>
      </c>
      <c r="D41" s="1">
        <v>5540</v>
      </c>
      <c r="E41" s="1">
        <v>2100</v>
      </c>
      <c r="F41" s="1">
        <v>1570</v>
      </c>
      <c r="G41" s="1">
        <v>530</v>
      </c>
      <c r="H41" s="1">
        <v>7970</v>
      </c>
      <c r="I41" s="1">
        <v>2960</v>
      </c>
      <c r="J41" s="1">
        <v>5010</v>
      </c>
    </row>
    <row r="42" spans="1:10" x14ac:dyDescent="0.2">
      <c r="A42" s="4" t="s">
        <v>18</v>
      </c>
      <c r="B42" s="1">
        <v>29270</v>
      </c>
      <c r="C42" s="1">
        <v>10110</v>
      </c>
      <c r="D42" s="1">
        <v>19160</v>
      </c>
      <c r="E42" s="1">
        <v>1060</v>
      </c>
      <c r="F42" s="1">
        <v>620</v>
      </c>
      <c r="G42" s="1">
        <v>440</v>
      </c>
      <c r="H42" s="1">
        <v>28210</v>
      </c>
      <c r="I42" s="1">
        <v>9490</v>
      </c>
      <c r="J42" s="1">
        <v>18720</v>
      </c>
    </row>
    <row r="43" spans="1:10" x14ac:dyDescent="0.2">
      <c r="A43" s="4" t="s">
        <v>19</v>
      </c>
      <c r="B43" s="1">
        <v>2670</v>
      </c>
      <c r="C43" s="1">
        <v>1370</v>
      </c>
      <c r="D43" s="1">
        <v>1300</v>
      </c>
      <c r="E43" s="1">
        <v>290</v>
      </c>
      <c r="F43" s="1">
        <v>220</v>
      </c>
      <c r="G43" s="1">
        <v>70</v>
      </c>
      <c r="H43" s="1">
        <v>2380</v>
      </c>
      <c r="I43" s="1">
        <v>1150</v>
      </c>
      <c r="J43" s="1">
        <v>1230</v>
      </c>
    </row>
    <row r="44" spans="1:10" x14ac:dyDescent="0.2">
      <c r="A44" s="11" t="s">
        <v>155</v>
      </c>
      <c r="B44" s="11"/>
      <c r="C44" s="11"/>
      <c r="D44" s="11"/>
      <c r="E44" s="11"/>
      <c r="F44" s="11"/>
      <c r="G44" s="11"/>
      <c r="H44" s="11"/>
      <c r="I44" s="11"/>
      <c r="J44" s="11"/>
    </row>
  </sheetData>
  <mergeCells count="4">
    <mergeCell ref="B2:D2"/>
    <mergeCell ref="E2:G2"/>
    <mergeCell ref="H2:J2"/>
    <mergeCell ref="A44:J4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1D35-955C-48F3-BBCB-89BCADD7149F}">
  <dimension ref="A1:J28"/>
  <sheetViews>
    <sheetView view="pageBreakPreview" zoomScale="125" zoomScaleNormal="100" zoomScaleSheetLayoutView="125" workbookViewId="0">
      <selection activeCell="A20" sqref="A20:XFD20"/>
    </sheetView>
  </sheetViews>
  <sheetFormatPr defaultColWidth="14.5546875" defaultRowHeight="10.199999999999999" x14ac:dyDescent="0.2"/>
  <cols>
    <col min="1" max="1" width="14.5546875" style="4"/>
    <col min="2" max="10" width="7.6640625" style="1" customWidth="1"/>
    <col min="11" max="16384" width="14.5546875" style="1"/>
  </cols>
  <sheetData>
    <row r="1" spans="1:10" x14ac:dyDescent="0.2">
      <c r="A1" s="4" t="s">
        <v>162</v>
      </c>
    </row>
    <row r="2" spans="1:10" x14ac:dyDescent="0.2">
      <c r="A2" s="5"/>
      <c r="B2" s="9" t="s">
        <v>0</v>
      </c>
      <c r="C2" s="9"/>
      <c r="D2" s="9"/>
      <c r="E2" s="9" t="s">
        <v>154</v>
      </c>
      <c r="F2" s="9"/>
      <c r="G2" s="9"/>
      <c r="H2" s="9" t="s">
        <v>1</v>
      </c>
      <c r="I2" s="9"/>
      <c r="J2" s="10"/>
    </row>
    <row r="3" spans="1:10" x14ac:dyDescent="0.2">
      <c r="A3" s="6"/>
      <c r="B3" s="2" t="s">
        <v>0</v>
      </c>
      <c r="C3" s="2" t="s">
        <v>2</v>
      </c>
      <c r="D3" s="2" t="s">
        <v>153</v>
      </c>
      <c r="E3" s="2" t="s">
        <v>0</v>
      </c>
      <c r="F3" s="2" t="s">
        <v>2</v>
      </c>
      <c r="G3" s="2" t="s">
        <v>153</v>
      </c>
      <c r="H3" s="2" t="s">
        <v>0</v>
      </c>
      <c r="I3" s="2" t="s">
        <v>2</v>
      </c>
      <c r="J3" s="3" t="s">
        <v>153</v>
      </c>
    </row>
    <row r="4" spans="1:10" x14ac:dyDescent="0.2">
      <c r="A4" s="4" t="s">
        <v>82</v>
      </c>
    </row>
    <row r="5" spans="1:10" x14ac:dyDescent="0.2">
      <c r="A5" s="4" t="s">
        <v>0</v>
      </c>
      <c r="B5" s="1">
        <v>41980</v>
      </c>
      <c r="C5" s="1">
        <v>16010</v>
      </c>
      <c r="D5" s="1">
        <v>25970</v>
      </c>
      <c r="E5" s="1">
        <v>3440</v>
      </c>
      <c r="F5" s="1">
        <v>2410</v>
      </c>
      <c r="G5" s="1">
        <v>1030</v>
      </c>
      <c r="H5" s="1">
        <v>38540</v>
      </c>
      <c r="I5" s="1">
        <v>13600</v>
      </c>
      <c r="J5" s="1">
        <v>24940</v>
      </c>
    </row>
    <row r="6" spans="1:10" x14ac:dyDescent="0.2">
      <c r="A6" s="4" t="s">
        <v>83</v>
      </c>
      <c r="B6" s="1">
        <v>41190</v>
      </c>
      <c r="C6" s="1">
        <v>15830</v>
      </c>
      <c r="D6" s="1">
        <v>25360</v>
      </c>
      <c r="E6" s="1">
        <v>3330</v>
      </c>
      <c r="F6" s="1">
        <v>2360</v>
      </c>
      <c r="G6" s="1">
        <v>970</v>
      </c>
      <c r="H6" s="1">
        <v>37860</v>
      </c>
      <c r="I6" s="1">
        <v>13470</v>
      </c>
      <c r="J6" s="1">
        <v>24390</v>
      </c>
    </row>
    <row r="7" spans="1:10" x14ac:dyDescent="0.2">
      <c r="A7" s="4" t="s">
        <v>84</v>
      </c>
      <c r="B7" s="1">
        <v>580</v>
      </c>
      <c r="C7" s="1">
        <v>150</v>
      </c>
      <c r="D7" s="1">
        <v>430</v>
      </c>
      <c r="E7" s="1">
        <v>50</v>
      </c>
      <c r="F7" s="1">
        <v>40</v>
      </c>
      <c r="G7" s="1">
        <v>10</v>
      </c>
      <c r="H7" s="1">
        <v>530</v>
      </c>
      <c r="I7" s="1">
        <v>110</v>
      </c>
      <c r="J7" s="1">
        <v>420</v>
      </c>
    </row>
    <row r="8" spans="1:10" x14ac:dyDescent="0.2">
      <c r="A8" s="4" t="s">
        <v>85</v>
      </c>
      <c r="B8" s="1">
        <v>100</v>
      </c>
      <c r="C8" s="1">
        <v>10</v>
      </c>
      <c r="D8" s="1">
        <v>90</v>
      </c>
      <c r="E8" s="1">
        <v>30</v>
      </c>
      <c r="F8" s="1">
        <v>10</v>
      </c>
      <c r="G8" s="1">
        <v>20</v>
      </c>
      <c r="H8" s="1">
        <v>70</v>
      </c>
      <c r="I8" s="1">
        <v>0</v>
      </c>
      <c r="J8" s="1">
        <v>70</v>
      </c>
    </row>
    <row r="9" spans="1:10" x14ac:dyDescent="0.2">
      <c r="A9" s="4" t="s">
        <v>86</v>
      </c>
      <c r="B9" s="1">
        <v>110</v>
      </c>
      <c r="C9" s="1">
        <v>20</v>
      </c>
      <c r="D9" s="1">
        <v>90</v>
      </c>
      <c r="E9" s="1">
        <v>30</v>
      </c>
      <c r="F9" s="1">
        <v>0</v>
      </c>
      <c r="G9" s="1">
        <v>30</v>
      </c>
      <c r="H9" s="1">
        <v>80</v>
      </c>
      <c r="I9" s="1">
        <v>20</v>
      </c>
      <c r="J9" s="1">
        <v>60</v>
      </c>
    </row>
    <row r="11" spans="1:10" x14ac:dyDescent="0.2">
      <c r="A11" s="4" t="s">
        <v>87</v>
      </c>
    </row>
    <row r="12" spans="1:10" x14ac:dyDescent="0.2">
      <c r="A12" s="4" t="s">
        <v>0</v>
      </c>
      <c r="B12" s="1">
        <v>42010</v>
      </c>
      <c r="C12" s="1">
        <v>16010</v>
      </c>
      <c r="D12" s="1">
        <v>26000</v>
      </c>
      <c r="E12" s="1">
        <v>3450</v>
      </c>
      <c r="F12" s="1">
        <v>2410</v>
      </c>
      <c r="G12" s="1">
        <v>1040</v>
      </c>
      <c r="H12" s="1">
        <v>38560</v>
      </c>
      <c r="I12" s="1">
        <v>13600</v>
      </c>
      <c r="J12" s="1">
        <v>24960</v>
      </c>
    </row>
    <row r="13" spans="1:10" x14ac:dyDescent="0.2">
      <c r="A13" s="4" t="s">
        <v>88</v>
      </c>
      <c r="B13" s="1">
        <v>29140</v>
      </c>
      <c r="C13" s="1">
        <v>13570</v>
      </c>
      <c r="D13" s="1">
        <v>15570</v>
      </c>
      <c r="E13" s="1">
        <v>2510</v>
      </c>
      <c r="F13" s="1">
        <v>1930</v>
      </c>
      <c r="G13" s="1">
        <v>580</v>
      </c>
      <c r="H13" s="1">
        <v>26630</v>
      </c>
      <c r="I13" s="1">
        <v>11640</v>
      </c>
      <c r="J13" s="1">
        <v>14990</v>
      </c>
    </row>
    <row r="14" spans="1:10" x14ac:dyDescent="0.2">
      <c r="A14" s="4" t="s">
        <v>89</v>
      </c>
      <c r="B14" s="1">
        <v>12140</v>
      </c>
      <c r="C14" s="1">
        <v>2300</v>
      </c>
      <c r="D14" s="1">
        <v>9840</v>
      </c>
      <c r="E14" s="1">
        <v>760</v>
      </c>
      <c r="F14" s="1">
        <v>430</v>
      </c>
      <c r="G14" s="1">
        <v>330</v>
      </c>
      <c r="H14" s="1">
        <v>11380</v>
      </c>
      <c r="I14" s="1">
        <v>1870</v>
      </c>
      <c r="J14" s="1">
        <v>9510</v>
      </c>
    </row>
    <row r="15" spans="1:10" x14ac:dyDescent="0.2">
      <c r="A15" s="4" t="s">
        <v>90</v>
      </c>
      <c r="B15" s="1">
        <v>730</v>
      </c>
      <c r="C15" s="1">
        <v>140</v>
      </c>
      <c r="D15" s="1">
        <v>590</v>
      </c>
      <c r="E15" s="1">
        <v>180</v>
      </c>
      <c r="F15" s="1">
        <v>50</v>
      </c>
      <c r="G15" s="1">
        <v>130</v>
      </c>
      <c r="H15" s="1">
        <v>550</v>
      </c>
      <c r="I15" s="1">
        <v>90</v>
      </c>
      <c r="J15" s="1">
        <v>460</v>
      </c>
    </row>
    <row r="17" spans="1:10" x14ac:dyDescent="0.2">
      <c r="A17" s="4" t="s">
        <v>91</v>
      </c>
    </row>
    <row r="18" spans="1:10" x14ac:dyDescent="0.2">
      <c r="A18" s="4" t="s">
        <v>0</v>
      </c>
      <c r="B18" s="1">
        <v>42010</v>
      </c>
      <c r="C18" s="1">
        <v>16010</v>
      </c>
      <c r="D18" s="1">
        <v>26000</v>
      </c>
      <c r="E18" s="1">
        <v>3450</v>
      </c>
      <c r="F18" s="1">
        <v>2410</v>
      </c>
      <c r="G18" s="1">
        <v>1040</v>
      </c>
      <c r="H18" s="1">
        <v>38560</v>
      </c>
      <c r="I18" s="1">
        <v>13600</v>
      </c>
      <c r="J18" s="1">
        <v>24960</v>
      </c>
    </row>
    <row r="19" spans="1:10" x14ac:dyDescent="0.2">
      <c r="A19" s="4" t="s">
        <v>92</v>
      </c>
      <c r="B19" s="1">
        <v>37010</v>
      </c>
      <c r="C19" s="1">
        <v>15290</v>
      </c>
      <c r="D19" s="1">
        <v>21720</v>
      </c>
      <c r="E19" s="1">
        <v>3070</v>
      </c>
      <c r="F19" s="1">
        <v>2240</v>
      </c>
      <c r="G19" s="1">
        <v>830</v>
      </c>
      <c r="H19" s="1">
        <v>33940</v>
      </c>
      <c r="I19" s="1">
        <v>13050</v>
      </c>
      <c r="J19" s="1">
        <v>20890</v>
      </c>
    </row>
    <row r="20" spans="1:10" x14ac:dyDescent="0.2">
      <c r="A20" s="4" t="s">
        <v>184</v>
      </c>
      <c r="B20" s="7">
        <f>B19*100/B18</f>
        <v>88.098071887645801</v>
      </c>
      <c r="C20" s="7">
        <f t="shared" ref="C20" si="0">C19*100/C18</f>
        <v>95.502810743285451</v>
      </c>
      <c r="D20" s="7">
        <f t="shared" ref="D20" si="1">D19*100/D18</f>
        <v>83.538461538461533</v>
      </c>
      <c r="E20" s="7">
        <f t="shared" ref="E20" si="2">E19*100/E18</f>
        <v>88.985507246376812</v>
      </c>
      <c r="F20" s="7">
        <f t="shared" ref="F20" si="3">F19*100/F18</f>
        <v>92.946058091286304</v>
      </c>
      <c r="G20" s="7">
        <f t="shared" ref="G20" si="4">G19*100/G18</f>
        <v>79.807692307692307</v>
      </c>
      <c r="H20" s="7">
        <f t="shared" ref="H20" si="5">H19*100/H18</f>
        <v>88.018672199170126</v>
      </c>
      <c r="I20" s="7">
        <f t="shared" ref="I20" si="6">I19*100/I18</f>
        <v>95.955882352941174</v>
      </c>
      <c r="J20" s="7">
        <f t="shared" ref="J20" si="7">J19*100/J18</f>
        <v>83.693910256410263</v>
      </c>
    </row>
    <row r="21" spans="1:10" x14ac:dyDescent="0.2">
      <c r="A21" s="4" t="s">
        <v>93</v>
      </c>
      <c r="B21" s="1">
        <v>5000</v>
      </c>
      <c r="C21" s="1">
        <v>720</v>
      </c>
      <c r="D21" s="1">
        <v>4280</v>
      </c>
      <c r="E21" s="1">
        <v>380</v>
      </c>
      <c r="F21" s="1">
        <v>170</v>
      </c>
      <c r="G21" s="1">
        <v>210</v>
      </c>
      <c r="H21" s="1">
        <v>4620</v>
      </c>
      <c r="I21" s="1">
        <v>550</v>
      </c>
      <c r="J21" s="1">
        <v>4070</v>
      </c>
    </row>
    <row r="23" spans="1:10" x14ac:dyDescent="0.2">
      <c r="A23" s="4" t="s">
        <v>94</v>
      </c>
    </row>
    <row r="24" spans="1:10" x14ac:dyDescent="0.2">
      <c r="A24" s="4" t="s">
        <v>0</v>
      </c>
      <c r="B24" s="1">
        <v>42010</v>
      </c>
      <c r="C24" s="1">
        <v>16010</v>
      </c>
      <c r="D24" s="1">
        <v>26000</v>
      </c>
      <c r="E24" s="1">
        <v>3450</v>
      </c>
      <c r="F24" s="1">
        <v>2410</v>
      </c>
      <c r="G24" s="1">
        <v>1040</v>
      </c>
      <c r="H24" s="1">
        <v>38560</v>
      </c>
      <c r="I24" s="1">
        <v>13600</v>
      </c>
      <c r="J24" s="1">
        <v>24960</v>
      </c>
    </row>
    <row r="25" spans="1:10" x14ac:dyDescent="0.2">
      <c r="A25" s="4" t="s">
        <v>186</v>
      </c>
      <c r="B25" s="1">
        <v>4240</v>
      </c>
      <c r="C25" s="1">
        <v>2530</v>
      </c>
      <c r="D25" s="1">
        <v>1710</v>
      </c>
      <c r="E25" s="1">
        <v>320</v>
      </c>
      <c r="F25" s="1">
        <v>200</v>
      </c>
      <c r="G25" s="1">
        <v>120</v>
      </c>
      <c r="H25" s="1">
        <v>3920</v>
      </c>
      <c r="I25" s="1">
        <v>2330</v>
      </c>
      <c r="J25" s="1">
        <v>1590</v>
      </c>
    </row>
    <row r="26" spans="1:10" x14ac:dyDescent="0.2">
      <c r="A26" s="4" t="s">
        <v>184</v>
      </c>
      <c r="B26" s="7">
        <f>B25*100/B24</f>
        <v>10.092835039276363</v>
      </c>
      <c r="C26" s="7">
        <f t="shared" ref="C26:J26" si="8">C25*100/C24</f>
        <v>15.80262336039975</v>
      </c>
      <c r="D26" s="7">
        <f t="shared" si="8"/>
        <v>6.5769230769230766</v>
      </c>
      <c r="E26" s="7">
        <f t="shared" si="8"/>
        <v>9.27536231884058</v>
      </c>
      <c r="F26" s="7">
        <f t="shared" si="8"/>
        <v>8.2987551867219924</v>
      </c>
      <c r="G26" s="7">
        <f t="shared" si="8"/>
        <v>11.538461538461538</v>
      </c>
      <c r="H26" s="7">
        <f t="shared" si="8"/>
        <v>10.165975103734439</v>
      </c>
      <c r="I26" s="7">
        <f t="shared" si="8"/>
        <v>17.132352941176471</v>
      </c>
      <c r="J26" s="7">
        <f t="shared" si="8"/>
        <v>6.3701923076923075</v>
      </c>
    </row>
    <row r="27" spans="1:10" x14ac:dyDescent="0.2">
      <c r="A27" s="4" t="s">
        <v>185</v>
      </c>
      <c r="B27" s="1">
        <v>37770</v>
      </c>
      <c r="C27" s="1">
        <v>13480</v>
      </c>
      <c r="D27" s="1">
        <v>24290</v>
      </c>
      <c r="E27" s="1">
        <v>3130</v>
      </c>
      <c r="F27" s="1">
        <v>2210</v>
      </c>
      <c r="G27" s="1">
        <v>920</v>
      </c>
      <c r="H27" s="1">
        <v>34640</v>
      </c>
      <c r="I27" s="1">
        <v>11270</v>
      </c>
      <c r="J27" s="1">
        <v>23370</v>
      </c>
    </row>
    <row r="28" spans="1:10" x14ac:dyDescent="0.2">
      <c r="A28" s="11" t="s">
        <v>155</v>
      </c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2:D2"/>
    <mergeCell ref="E2:G2"/>
    <mergeCell ref="H2:J2"/>
    <mergeCell ref="A28:J2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AD18-D212-43AE-9229-D00156FDE1A3}">
  <dimension ref="A1:J24"/>
  <sheetViews>
    <sheetView view="pageBreakPreview" zoomScale="125" zoomScaleNormal="100" zoomScaleSheetLayoutView="125" workbookViewId="0">
      <selection activeCell="A23" activeCellId="2" sqref="A6:XFD6 A15:XFD15 A23:XFD23"/>
    </sheetView>
  </sheetViews>
  <sheetFormatPr defaultColWidth="14.5546875" defaultRowHeight="10.199999999999999" x14ac:dyDescent="0.2"/>
  <cols>
    <col min="1" max="1" width="14.5546875" style="4"/>
    <col min="2" max="10" width="7.6640625" style="1" customWidth="1"/>
    <col min="11" max="16384" width="14.5546875" style="1"/>
  </cols>
  <sheetData>
    <row r="1" spans="1:10" x14ac:dyDescent="0.2">
      <c r="A1" s="4" t="s">
        <v>163</v>
      </c>
    </row>
    <row r="2" spans="1:10" x14ac:dyDescent="0.2">
      <c r="A2" s="5"/>
      <c r="B2" s="9" t="s">
        <v>0</v>
      </c>
      <c r="C2" s="9"/>
      <c r="D2" s="9"/>
      <c r="E2" s="9" t="s">
        <v>154</v>
      </c>
      <c r="F2" s="9"/>
      <c r="G2" s="9"/>
      <c r="H2" s="9" t="s">
        <v>1</v>
      </c>
      <c r="I2" s="9"/>
      <c r="J2" s="10"/>
    </row>
    <row r="3" spans="1:10" x14ac:dyDescent="0.2">
      <c r="A3" s="6"/>
      <c r="B3" s="2" t="s">
        <v>0</v>
      </c>
      <c r="C3" s="2" t="s">
        <v>2</v>
      </c>
      <c r="D3" s="2" t="s">
        <v>153</v>
      </c>
      <c r="E3" s="2" t="s">
        <v>0</v>
      </c>
      <c r="F3" s="2" t="s">
        <v>2</v>
      </c>
      <c r="G3" s="2" t="s">
        <v>153</v>
      </c>
      <c r="H3" s="2" t="s">
        <v>0</v>
      </c>
      <c r="I3" s="2" t="s">
        <v>2</v>
      </c>
      <c r="J3" s="3" t="s">
        <v>153</v>
      </c>
    </row>
    <row r="4" spans="1:10" x14ac:dyDescent="0.2">
      <c r="A4" s="4" t="s">
        <v>95</v>
      </c>
    </row>
    <row r="5" spans="1:10" x14ac:dyDescent="0.2">
      <c r="A5" s="4" t="s">
        <v>0</v>
      </c>
      <c r="B5" s="1">
        <v>42010</v>
      </c>
      <c r="C5" s="1">
        <v>16010</v>
      </c>
      <c r="D5" s="1">
        <v>26000</v>
      </c>
      <c r="E5" s="1">
        <v>3450</v>
      </c>
      <c r="F5" s="1">
        <v>2410</v>
      </c>
      <c r="G5" s="1">
        <v>1040</v>
      </c>
      <c r="H5" s="1">
        <v>38560</v>
      </c>
      <c r="I5" s="1">
        <v>13600</v>
      </c>
      <c r="J5" s="1">
        <v>24960</v>
      </c>
    </row>
    <row r="6" spans="1:10" x14ac:dyDescent="0.2">
      <c r="A6" s="4" t="s">
        <v>96</v>
      </c>
      <c r="B6" s="1">
        <v>14370</v>
      </c>
      <c r="C6" s="1">
        <v>5730</v>
      </c>
      <c r="D6" s="1">
        <v>8640</v>
      </c>
      <c r="E6" s="1">
        <v>990</v>
      </c>
      <c r="F6" s="1">
        <v>680</v>
      </c>
      <c r="G6" s="1">
        <v>310</v>
      </c>
      <c r="H6" s="1">
        <v>13380</v>
      </c>
      <c r="I6" s="1">
        <v>5050</v>
      </c>
      <c r="J6" s="1">
        <v>8330</v>
      </c>
    </row>
    <row r="7" spans="1:10" x14ac:dyDescent="0.2">
      <c r="A7" s="4" t="s">
        <v>97</v>
      </c>
      <c r="B7" s="1">
        <v>24830</v>
      </c>
      <c r="C7" s="1">
        <v>9740</v>
      </c>
      <c r="D7" s="1">
        <v>15090</v>
      </c>
      <c r="E7" s="1">
        <v>2110</v>
      </c>
      <c r="F7" s="1">
        <v>1580</v>
      </c>
      <c r="G7" s="1">
        <v>530</v>
      </c>
      <c r="H7" s="1">
        <v>22720</v>
      </c>
      <c r="I7" s="1">
        <v>8160</v>
      </c>
      <c r="J7" s="1">
        <v>14560</v>
      </c>
    </row>
    <row r="8" spans="1:10" x14ac:dyDescent="0.2">
      <c r="A8" s="4" t="s">
        <v>98</v>
      </c>
      <c r="B8" s="1">
        <v>1250</v>
      </c>
      <c r="C8" s="1">
        <v>210</v>
      </c>
      <c r="D8" s="1">
        <v>1040</v>
      </c>
      <c r="E8" s="1">
        <v>110</v>
      </c>
      <c r="F8" s="1">
        <v>40</v>
      </c>
      <c r="G8" s="1">
        <v>70</v>
      </c>
      <c r="H8" s="1">
        <v>1140</v>
      </c>
      <c r="I8" s="1">
        <v>170</v>
      </c>
      <c r="J8" s="1">
        <v>970</v>
      </c>
    </row>
    <row r="9" spans="1:10" x14ac:dyDescent="0.2">
      <c r="A9" s="4" t="s">
        <v>99</v>
      </c>
      <c r="B9" s="1">
        <v>1030</v>
      </c>
      <c r="C9" s="1">
        <v>240</v>
      </c>
      <c r="D9" s="1">
        <v>790</v>
      </c>
      <c r="E9" s="1">
        <v>190</v>
      </c>
      <c r="F9" s="1">
        <v>90</v>
      </c>
      <c r="G9" s="1">
        <v>100</v>
      </c>
      <c r="H9" s="1">
        <v>840</v>
      </c>
      <c r="I9" s="1">
        <v>150</v>
      </c>
      <c r="J9" s="1">
        <v>690</v>
      </c>
    </row>
    <row r="10" spans="1:10" x14ac:dyDescent="0.2">
      <c r="A10" s="4" t="s">
        <v>100</v>
      </c>
      <c r="B10" s="1">
        <v>530</v>
      </c>
      <c r="C10" s="1">
        <v>90</v>
      </c>
      <c r="D10" s="1">
        <v>440</v>
      </c>
      <c r="E10" s="1">
        <v>50</v>
      </c>
      <c r="F10" s="1">
        <v>20</v>
      </c>
      <c r="G10" s="1">
        <v>30</v>
      </c>
      <c r="H10" s="1">
        <v>480</v>
      </c>
      <c r="I10" s="1">
        <v>70</v>
      </c>
      <c r="J10" s="1">
        <v>410</v>
      </c>
    </row>
    <row r="12" spans="1:10" x14ac:dyDescent="0.2">
      <c r="A12" s="4" t="s">
        <v>101</v>
      </c>
    </row>
    <row r="13" spans="1:10" x14ac:dyDescent="0.2">
      <c r="A13" s="4" t="s">
        <v>0</v>
      </c>
      <c r="B13" s="1">
        <v>42010</v>
      </c>
      <c r="C13" s="1">
        <v>16010</v>
      </c>
      <c r="D13" s="1">
        <v>26000</v>
      </c>
      <c r="E13" s="1">
        <v>3450</v>
      </c>
      <c r="F13" s="1">
        <v>2410</v>
      </c>
      <c r="G13" s="1">
        <v>1040</v>
      </c>
      <c r="H13" s="1">
        <v>38560</v>
      </c>
      <c r="I13" s="1">
        <v>13600</v>
      </c>
      <c r="J13" s="1">
        <v>24960</v>
      </c>
    </row>
    <row r="14" spans="1:10" x14ac:dyDescent="0.2">
      <c r="A14" s="4" t="s">
        <v>102</v>
      </c>
      <c r="B14" s="1">
        <v>36710</v>
      </c>
      <c r="C14" s="1">
        <v>14680</v>
      </c>
      <c r="D14" s="1">
        <v>22030</v>
      </c>
      <c r="E14" s="1">
        <v>2870</v>
      </c>
      <c r="F14" s="1">
        <v>2150</v>
      </c>
      <c r="G14" s="1">
        <v>720</v>
      </c>
      <c r="H14" s="1">
        <v>33840</v>
      </c>
      <c r="I14" s="1">
        <v>12530</v>
      </c>
      <c r="J14" s="1">
        <v>21310</v>
      </c>
    </row>
    <row r="15" spans="1:10" x14ac:dyDescent="0.2">
      <c r="A15" s="4" t="s">
        <v>98</v>
      </c>
      <c r="B15" s="1">
        <v>3680</v>
      </c>
      <c r="C15" s="1">
        <v>930</v>
      </c>
      <c r="D15" s="1">
        <v>2750</v>
      </c>
      <c r="E15" s="1">
        <v>410</v>
      </c>
      <c r="F15" s="1">
        <v>180</v>
      </c>
      <c r="G15" s="1">
        <v>230</v>
      </c>
      <c r="H15" s="1">
        <v>3270</v>
      </c>
      <c r="I15" s="1">
        <v>750</v>
      </c>
      <c r="J15" s="1">
        <v>2520</v>
      </c>
    </row>
    <row r="16" spans="1:10" x14ac:dyDescent="0.2">
      <c r="A16" s="4" t="s">
        <v>99</v>
      </c>
      <c r="B16" s="1">
        <v>590</v>
      </c>
      <c r="C16" s="1">
        <v>150</v>
      </c>
      <c r="D16" s="1">
        <v>440</v>
      </c>
      <c r="E16" s="1">
        <v>80</v>
      </c>
      <c r="F16" s="1">
        <v>30</v>
      </c>
      <c r="G16" s="1">
        <v>50</v>
      </c>
      <c r="H16" s="1">
        <v>510</v>
      </c>
      <c r="I16" s="1">
        <v>120</v>
      </c>
      <c r="J16" s="1">
        <v>390</v>
      </c>
    </row>
    <row r="17" spans="1:10" x14ac:dyDescent="0.2">
      <c r="A17" s="4" t="s">
        <v>100</v>
      </c>
      <c r="B17" s="1">
        <v>1030</v>
      </c>
      <c r="C17" s="1">
        <v>250</v>
      </c>
      <c r="D17" s="1">
        <v>780</v>
      </c>
      <c r="E17" s="1">
        <v>90</v>
      </c>
      <c r="F17" s="1">
        <v>50</v>
      </c>
      <c r="G17" s="1">
        <v>40</v>
      </c>
      <c r="H17" s="1">
        <v>940</v>
      </c>
      <c r="I17" s="1">
        <v>200</v>
      </c>
      <c r="J17" s="1">
        <v>740</v>
      </c>
    </row>
    <row r="19" spans="1:10" x14ac:dyDescent="0.2">
      <c r="A19" s="4" t="s">
        <v>103</v>
      </c>
    </row>
    <row r="20" spans="1:10" x14ac:dyDescent="0.2">
      <c r="A20" s="4" t="s">
        <v>0</v>
      </c>
      <c r="B20" s="1">
        <v>42010</v>
      </c>
      <c r="C20" s="1">
        <v>16010</v>
      </c>
      <c r="D20" s="1">
        <v>26000</v>
      </c>
      <c r="E20" s="1">
        <v>3450</v>
      </c>
      <c r="F20" s="1">
        <v>2410</v>
      </c>
      <c r="G20" s="1">
        <v>1040</v>
      </c>
      <c r="H20" s="1">
        <v>38560</v>
      </c>
      <c r="I20" s="1">
        <v>13600</v>
      </c>
      <c r="J20" s="1">
        <v>24960</v>
      </c>
    </row>
    <row r="21" spans="1:10" x14ac:dyDescent="0.2">
      <c r="A21" s="4" t="s">
        <v>104</v>
      </c>
      <c r="B21" s="1">
        <v>41310</v>
      </c>
      <c r="C21" s="1">
        <v>15870</v>
      </c>
      <c r="D21" s="1">
        <v>25440</v>
      </c>
      <c r="E21" s="1">
        <v>3320</v>
      </c>
      <c r="F21" s="1">
        <v>2340</v>
      </c>
      <c r="G21" s="1">
        <v>980</v>
      </c>
      <c r="H21" s="1">
        <v>37990</v>
      </c>
      <c r="I21" s="1">
        <v>13530</v>
      </c>
      <c r="J21" s="1">
        <v>24460</v>
      </c>
    </row>
    <row r="22" spans="1:10" x14ac:dyDescent="0.2">
      <c r="A22" s="4" t="s">
        <v>105</v>
      </c>
      <c r="B22" s="1">
        <v>440</v>
      </c>
      <c r="C22" s="1">
        <v>90</v>
      </c>
      <c r="D22" s="1">
        <v>350</v>
      </c>
      <c r="E22" s="1">
        <v>130</v>
      </c>
      <c r="F22" s="1">
        <v>70</v>
      </c>
      <c r="G22" s="1">
        <v>60</v>
      </c>
      <c r="H22" s="1">
        <v>310</v>
      </c>
      <c r="I22" s="1">
        <v>20</v>
      </c>
      <c r="J22" s="1">
        <v>290</v>
      </c>
    </row>
    <row r="23" spans="1:10" x14ac:dyDescent="0.2">
      <c r="A23" s="4" t="s">
        <v>100</v>
      </c>
      <c r="B23" s="1">
        <v>260</v>
      </c>
      <c r="C23" s="1">
        <v>50</v>
      </c>
      <c r="D23" s="1">
        <v>210</v>
      </c>
      <c r="E23" s="1">
        <v>0</v>
      </c>
      <c r="F23" s="1">
        <v>0</v>
      </c>
      <c r="G23" s="1">
        <v>0</v>
      </c>
      <c r="H23" s="1">
        <v>260</v>
      </c>
      <c r="I23" s="1">
        <v>50</v>
      </c>
      <c r="J23" s="1">
        <v>210</v>
      </c>
    </row>
    <row r="24" spans="1:10" x14ac:dyDescent="0.2">
      <c r="A24" s="11" t="s">
        <v>155</v>
      </c>
      <c r="B24" s="11"/>
      <c r="C24" s="11"/>
      <c r="D24" s="11"/>
      <c r="E24" s="11"/>
      <c r="F24" s="11"/>
      <c r="G24" s="11"/>
      <c r="H24" s="11"/>
      <c r="I24" s="11"/>
      <c r="J24" s="11"/>
    </row>
  </sheetData>
  <mergeCells count="4">
    <mergeCell ref="B2:D2"/>
    <mergeCell ref="E2:G2"/>
    <mergeCell ref="H2:J2"/>
    <mergeCell ref="A24:J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CEA-C94A-4D2C-85A0-B94D10C5212A}">
  <dimension ref="A1:J19"/>
  <sheetViews>
    <sheetView view="pageBreakPreview" zoomScale="125" zoomScaleNormal="100" zoomScaleSheetLayoutView="125" workbookViewId="0">
      <selection activeCell="B17" sqref="B17:J18"/>
    </sheetView>
  </sheetViews>
  <sheetFormatPr defaultColWidth="14.5546875" defaultRowHeight="10.199999999999999" x14ac:dyDescent="0.2"/>
  <cols>
    <col min="1" max="1" width="14.5546875" style="4"/>
    <col min="2" max="10" width="7.6640625" style="1" customWidth="1"/>
    <col min="11" max="16384" width="14.5546875" style="1"/>
  </cols>
  <sheetData>
    <row r="1" spans="1:10" x14ac:dyDescent="0.2">
      <c r="A1" s="4" t="s">
        <v>164</v>
      </c>
    </row>
    <row r="2" spans="1:10" x14ac:dyDescent="0.2">
      <c r="A2" s="5"/>
      <c r="B2" s="9" t="s">
        <v>0</v>
      </c>
      <c r="C2" s="9"/>
      <c r="D2" s="9"/>
      <c r="E2" s="9" t="s">
        <v>154</v>
      </c>
      <c r="F2" s="9"/>
      <c r="G2" s="9"/>
      <c r="H2" s="9" t="s">
        <v>1</v>
      </c>
      <c r="I2" s="9"/>
      <c r="J2" s="10"/>
    </row>
    <row r="3" spans="1:10" x14ac:dyDescent="0.2">
      <c r="A3" s="6"/>
      <c r="B3" s="2" t="s">
        <v>0</v>
      </c>
      <c r="C3" s="2" t="s">
        <v>2</v>
      </c>
      <c r="D3" s="2" t="s">
        <v>153</v>
      </c>
      <c r="E3" s="2" t="s">
        <v>0</v>
      </c>
      <c r="F3" s="2" t="s">
        <v>2</v>
      </c>
      <c r="G3" s="2" t="s">
        <v>153</v>
      </c>
      <c r="H3" s="2" t="s">
        <v>0</v>
      </c>
      <c r="I3" s="2" t="s">
        <v>2</v>
      </c>
      <c r="J3" s="3" t="s">
        <v>153</v>
      </c>
    </row>
    <row r="4" spans="1:10" x14ac:dyDescent="0.2">
      <c r="A4" s="4" t="s">
        <v>0</v>
      </c>
      <c r="B4" s="1">
        <v>16010</v>
      </c>
      <c r="C4" s="1">
        <v>16010</v>
      </c>
      <c r="D4" s="1">
        <v>0</v>
      </c>
      <c r="E4" s="1">
        <v>2410</v>
      </c>
      <c r="F4" s="1">
        <v>2410</v>
      </c>
      <c r="G4" s="1">
        <v>0</v>
      </c>
      <c r="H4" s="1">
        <v>13600</v>
      </c>
      <c r="I4" s="1">
        <v>13600</v>
      </c>
      <c r="J4" s="1">
        <v>0</v>
      </c>
    </row>
    <row r="5" spans="1:10" x14ac:dyDescent="0.2">
      <c r="A5" s="4" t="s">
        <v>106</v>
      </c>
      <c r="B5" s="1">
        <v>1370</v>
      </c>
      <c r="C5" s="1">
        <v>1370</v>
      </c>
      <c r="D5" s="1">
        <v>0</v>
      </c>
      <c r="E5" s="1">
        <v>360</v>
      </c>
      <c r="F5" s="1">
        <v>360</v>
      </c>
      <c r="G5" s="1">
        <v>0</v>
      </c>
      <c r="H5" s="1">
        <v>1010</v>
      </c>
      <c r="I5" s="1">
        <v>1010</v>
      </c>
      <c r="J5" s="1">
        <v>0</v>
      </c>
    </row>
    <row r="6" spans="1:10" x14ac:dyDescent="0.2">
      <c r="A6" s="4" t="s">
        <v>107</v>
      </c>
      <c r="B6" s="1">
        <v>2670</v>
      </c>
      <c r="C6" s="1">
        <v>2670</v>
      </c>
      <c r="D6" s="1">
        <v>0</v>
      </c>
      <c r="E6" s="1">
        <v>480</v>
      </c>
      <c r="F6" s="1">
        <v>480</v>
      </c>
      <c r="G6" s="1">
        <v>0</v>
      </c>
      <c r="H6" s="1">
        <v>2190</v>
      </c>
      <c r="I6" s="1">
        <v>2190</v>
      </c>
      <c r="J6" s="1">
        <v>0</v>
      </c>
    </row>
    <row r="7" spans="1:10" x14ac:dyDescent="0.2">
      <c r="A7" s="4" t="s">
        <v>108</v>
      </c>
      <c r="B7" s="1">
        <v>2480</v>
      </c>
      <c r="C7" s="1">
        <v>2480</v>
      </c>
      <c r="D7" s="1">
        <v>0</v>
      </c>
      <c r="E7" s="1">
        <v>500</v>
      </c>
      <c r="F7" s="1">
        <v>500</v>
      </c>
      <c r="G7" s="1">
        <v>0</v>
      </c>
      <c r="H7" s="1">
        <v>1980</v>
      </c>
      <c r="I7" s="1">
        <v>1980</v>
      </c>
      <c r="J7" s="1">
        <v>0</v>
      </c>
    </row>
    <row r="8" spans="1:10" x14ac:dyDescent="0.2">
      <c r="A8" s="4" t="s">
        <v>109</v>
      </c>
      <c r="B8" s="1">
        <v>1970</v>
      </c>
      <c r="C8" s="1">
        <v>1970</v>
      </c>
      <c r="D8" s="1">
        <v>0</v>
      </c>
      <c r="E8" s="1">
        <v>390</v>
      </c>
      <c r="F8" s="1">
        <v>390</v>
      </c>
      <c r="G8" s="1">
        <v>0</v>
      </c>
      <c r="H8" s="1">
        <v>1580</v>
      </c>
      <c r="I8" s="1">
        <v>1580</v>
      </c>
      <c r="J8" s="1">
        <v>0</v>
      </c>
    </row>
    <row r="9" spans="1:10" x14ac:dyDescent="0.2">
      <c r="A9" s="4" t="s">
        <v>110</v>
      </c>
      <c r="B9" s="1">
        <v>1630</v>
      </c>
      <c r="C9" s="1">
        <v>1630</v>
      </c>
      <c r="D9" s="1">
        <v>0</v>
      </c>
      <c r="E9" s="1">
        <v>220</v>
      </c>
      <c r="F9" s="1">
        <v>220</v>
      </c>
      <c r="G9" s="1">
        <v>0</v>
      </c>
      <c r="H9" s="1">
        <v>1410</v>
      </c>
      <c r="I9" s="1">
        <v>1410</v>
      </c>
      <c r="J9" s="1">
        <v>0</v>
      </c>
    </row>
    <row r="10" spans="1:10" x14ac:dyDescent="0.2">
      <c r="A10" s="4" t="s">
        <v>111</v>
      </c>
      <c r="B10" s="1">
        <v>1110</v>
      </c>
      <c r="C10" s="1">
        <v>1110</v>
      </c>
      <c r="D10" s="1">
        <v>0</v>
      </c>
      <c r="E10" s="1">
        <v>70</v>
      </c>
      <c r="F10" s="1">
        <v>70</v>
      </c>
      <c r="G10" s="1">
        <v>0</v>
      </c>
      <c r="H10" s="1">
        <v>1040</v>
      </c>
      <c r="I10" s="1">
        <v>1040</v>
      </c>
      <c r="J10" s="1">
        <v>0</v>
      </c>
    </row>
    <row r="11" spans="1:10" x14ac:dyDescent="0.2">
      <c r="A11" s="4" t="s">
        <v>112</v>
      </c>
      <c r="B11" s="1">
        <v>450</v>
      </c>
      <c r="C11" s="1">
        <v>450</v>
      </c>
      <c r="D11" s="1">
        <v>0</v>
      </c>
      <c r="E11" s="1">
        <v>70</v>
      </c>
      <c r="F11" s="1">
        <v>70</v>
      </c>
      <c r="G11" s="1">
        <v>0</v>
      </c>
      <c r="H11" s="1">
        <v>380</v>
      </c>
      <c r="I11" s="1">
        <v>380</v>
      </c>
      <c r="J11" s="1">
        <v>0</v>
      </c>
    </row>
    <row r="12" spans="1:10" x14ac:dyDescent="0.2">
      <c r="A12" s="4" t="s">
        <v>113</v>
      </c>
      <c r="B12" s="1">
        <v>1180</v>
      </c>
      <c r="C12" s="1">
        <v>1180</v>
      </c>
      <c r="D12" s="1">
        <v>0</v>
      </c>
      <c r="E12" s="1">
        <v>170</v>
      </c>
      <c r="F12" s="1">
        <v>170</v>
      </c>
      <c r="G12" s="1">
        <v>0</v>
      </c>
      <c r="H12" s="1">
        <v>1010</v>
      </c>
      <c r="I12" s="1">
        <v>1010</v>
      </c>
      <c r="J12" s="1">
        <v>0</v>
      </c>
    </row>
    <row r="13" spans="1:10" x14ac:dyDescent="0.2">
      <c r="A13" s="4" t="s">
        <v>114</v>
      </c>
      <c r="B13" s="1">
        <v>580</v>
      </c>
      <c r="C13" s="1">
        <v>580</v>
      </c>
      <c r="D13" s="1">
        <v>0</v>
      </c>
      <c r="E13" s="1">
        <v>90</v>
      </c>
      <c r="F13" s="1">
        <v>90</v>
      </c>
      <c r="G13" s="1">
        <v>0</v>
      </c>
      <c r="H13" s="1">
        <v>490</v>
      </c>
      <c r="I13" s="1">
        <v>490</v>
      </c>
      <c r="J13" s="1">
        <v>0</v>
      </c>
    </row>
    <row r="14" spans="1:10" x14ac:dyDescent="0.2">
      <c r="A14" s="4" t="s">
        <v>115</v>
      </c>
      <c r="B14" s="1">
        <v>850</v>
      </c>
      <c r="C14" s="1">
        <v>850</v>
      </c>
      <c r="D14" s="1">
        <v>0</v>
      </c>
      <c r="E14" s="1">
        <v>40</v>
      </c>
      <c r="F14" s="1">
        <v>40</v>
      </c>
      <c r="G14" s="1">
        <v>0</v>
      </c>
      <c r="H14" s="1">
        <v>810</v>
      </c>
      <c r="I14" s="1">
        <v>810</v>
      </c>
      <c r="J14" s="1">
        <v>0</v>
      </c>
    </row>
    <row r="15" spans="1:10" x14ac:dyDescent="0.2">
      <c r="A15" s="4" t="s">
        <v>116</v>
      </c>
      <c r="B15" s="1">
        <v>500</v>
      </c>
      <c r="C15" s="1">
        <v>500</v>
      </c>
      <c r="D15" s="1">
        <v>0</v>
      </c>
      <c r="E15" s="1">
        <v>0</v>
      </c>
      <c r="F15" s="1">
        <v>0</v>
      </c>
      <c r="G15" s="1">
        <v>0</v>
      </c>
      <c r="H15" s="1">
        <v>500</v>
      </c>
      <c r="I15" s="1">
        <v>500</v>
      </c>
      <c r="J15" s="1">
        <v>0</v>
      </c>
    </row>
    <row r="16" spans="1:10" x14ac:dyDescent="0.2">
      <c r="A16" s="4" t="s">
        <v>117</v>
      </c>
      <c r="B16" s="1">
        <v>1220</v>
      </c>
      <c r="C16" s="1">
        <v>1220</v>
      </c>
      <c r="D16" s="1">
        <v>0</v>
      </c>
      <c r="E16" s="1">
        <v>20</v>
      </c>
      <c r="F16" s="1">
        <v>20</v>
      </c>
      <c r="G16" s="1">
        <v>0</v>
      </c>
      <c r="H16" s="1">
        <v>1200</v>
      </c>
      <c r="I16" s="1">
        <v>1200</v>
      </c>
      <c r="J16" s="1">
        <v>0</v>
      </c>
    </row>
    <row r="17" spans="1:10" x14ac:dyDescent="0.2">
      <c r="A17" s="4" t="s">
        <v>6</v>
      </c>
      <c r="B17" s="8">
        <v>853.6</v>
      </c>
      <c r="C17" s="8">
        <v>853.6</v>
      </c>
      <c r="D17" s="8">
        <v>0</v>
      </c>
      <c r="E17" s="8">
        <v>599.5</v>
      </c>
      <c r="F17" s="8">
        <v>599.5</v>
      </c>
      <c r="G17" s="8">
        <v>0</v>
      </c>
      <c r="H17" s="8">
        <v>898.6</v>
      </c>
      <c r="I17" s="8">
        <v>898.6</v>
      </c>
      <c r="J17" s="8">
        <v>0</v>
      </c>
    </row>
    <row r="18" spans="1:10" x14ac:dyDescent="0.2">
      <c r="A18" s="4" t="s">
        <v>118</v>
      </c>
      <c r="B18" s="8">
        <v>675.4</v>
      </c>
      <c r="C18" s="8">
        <v>675.4</v>
      </c>
      <c r="D18" s="8">
        <v>0</v>
      </c>
      <c r="E18" s="8">
        <v>573</v>
      </c>
      <c r="F18" s="8">
        <v>573</v>
      </c>
      <c r="G18" s="8">
        <v>0</v>
      </c>
      <c r="H18" s="8">
        <v>702.8</v>
      </c>
      <c r="I18" s="8">
        <v>702.8</v>
      </c>
      <c r="J18" s="8">
        <v>0</v>
      </c>
    </row>
    <row r="19" spans="1:10" x14ac:dyDescent="0.2">
      <c r="A19" s="11" t="s">
        <v>155</v>
      </c>
      <c r="B19" s="11"/>
      <c r="C19" s="11"/>
      <c r="D19" s="11"/>
      <c r="E19" s="11"/>
      <c r="F19" s="11"/>
      <c r="G19" s="11"/>
      <c r="H19" s="11"/>
      <c r="I19" s="11"/>
      <c r="J19" s="11"/>
    </row>
  </sheetData>
  <mergeCells count="4">
    <mergeCell ref="B2:D2"/>
    <mergeCell ref="E2:G2"/>
    <mergeCell ref="H2:J2"/>
    <mergeCell ref="A19:J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Guam PUMS 2010 Housing</vt:lpstr>
      <vt:lpstr>Year built, moved</vt:lpstr>
      <vt:lpstr>Rooms</vt:lpstr>
      <vt:lpstr>Plumbing</vt:lpstr>
      <vt:lpstr>Kitchen</vt:lpstr>
      <vt:lpstr>Appliances</vt:lpstr>
      <vt:lpstr>Water</vt:lpstr>
      <vt:lpstr>Structure</vt:lpstr>
      <vt:lpstr>Rent</vt:lpstr>
      <vt:lpstr>HH Income</vt:lpstr>
      <vt:lpstr>Children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2019-08-29T23:07:14Z</dcterms:created>
  <dcterms:modified xsi:type="dcterms:W3CDTF">2020-03-12T01:28:48Z</dcterms:modified>
</cp:coreProperties>
</file>