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58E8C3F8-DA2F-423B-A763-1A3FEC18EA1D}" xr6:coauthVersionLast="45" xr6:coauthVersionMax="45" xr10:uidLastSave="{00000000-0000-0000-0000-000000000000}"/>
  <bookViews>
    <workbookView xWindow="-108" yWindow="-108" windowWidth="23256" windowHeight="12576" activeTab="8" xr2:uid="{4E68ECCE-4D3B-46C4-9112-ED1B9F4CDD7C}"/>
  </bookViews>
  <sheets>
    <sheet name="SI2009 Guadalcanal" sheetId="1" r:id="rId1"/>
    <sheet name="Water" sheetId="2" r:id="rId2"/>
    <sheet name="Tenure" sheetId="3" r:id="rId3"/>
    <sheet name="Bednets" sheetId="4" r:id="rId4"/>
    <sheet name="Appliances" sheetId="5" r:id="rId5"/>
    <sheet name="Crops" sheetId="6" r:id="rId6"/>
    <sheet name="Animals" sheetId="7" r:id="rId7"/>
    <sheet name="Fish" sheetId="8" r:id="rId8"/>
    <sheet name="Remittance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8" l="1"/>
  <c r="D37" i="8"/>
  <c r="E37" i="8"/>
  <c r="F37" i="8"/>
  <c r="G37" i="8"/>
  <c r="H37" i="8"/>
  <c r="I37" i="8"/>
  <c r="J37" i="8"/>
  <c r="K37" i="8"/>
  <c r="L37" i="8"/>
  <c r="M37" i="8"/>
  <c r="O37" i="8"/>
  <c r="P37" i="8"/>
  <c r="Q37" i="8"/>
  <c r="R37" i="8"/>
  <c r="S37" i="8"/>
  <c r="T37" i="8"/>
  <c r="U37" i="8"/>
  <c r="V37" i="8"/>
  <c r="W37" i="8"/>
  <c r="X37" i="8"/>
  <c r="Y37" i="8"/>
  <c r="C38" i="8"/>
  <c r="D38" i="8"/>
  <c r="E38" i="8"/>
  <c r="F38" i="8"/>
  <c r="G38" i="8"/>
  <c r="H38" i="8"/>
  <c r="I38" i="8"/>
  <c r="J38" i="8"/>
  <c r="K38" i="8"/>
  <c r="L38" i="8"/>
  <c r="M38" i="8"/>
  <c r="O38" i="8"/>
  <c r="P38" i="8"/>
  <c r="Q38" i="8"/>
  <c r="R38" i="8"/>
  <c r="S38" i="8"/>
  <c r="T38" i="8"/>
  <c r="U38" i="8"/>
  <c r="V38" i="8"/>
  <c r="W38" i="8"/>
  <c r="X38" i="8"/>
  <c r="Y38" i="8"/>
  <c r="C39" i="8"/>
  <c r="D39" i="8"/>
  <c r="E39" i="8"/>
  <c r="F39" i="8"/>
  <c r="G39" i="8"/>
  <c r="H39" i="8"/>
  <c r="I39" i="8"/>
  <c r="J39" i="8"/>
  <c r="K39" i="8"/>
  <c r="L39" i="8"/>
  <c r="M39" i="8"/>
  <c r="O39" i="8"/>
  <c r="P39" i="8"/>
  <c r="Q39" i="8"/>
  <c r="R39" i="8"/>
  <c r="S39" i="8"/>
  <c r="T39" i="8"/>
  <c r="U39" i="8"/>
  <c r="V39" i="8"/>
  <c r="W39" i="8"/>
  <c r="X39" i="8"/>
  <c r="Y39" i="8"/>
  <c r="C40" i="8"/>
  <c r="D40" i="8"/>
  <c r="E40" i="8"/>
  <c r="F40" i="8"/>
  <c r="G40" i="8"/>
  <c r="H40" i="8"/>
  <c r="I40" i="8"/>
  <c r="J40" i="8"/>
  <c r="K40" i="8"/>
  <c r="L40" i="8"/>
  <c r="M40" i="8"/>
  <c r="O40" i="8"/>
  <c r="P40" i="8"/>
  <c r="Q40" i="8"/>
  <c r="R40" i="8"/>
  <c r="S40" i="8"/>
  <c r="T40" i="8"/>
  <c r="U40" i="8"/>
  <c r="V40" i="8"/>
  <c r="W40" i="8"/>
  <c r="X40" i="8"/>
  <c r="Y40" i="8"/>
  <c r="C41" i="8"/>
  <c r="D41" i="8"/>
  <c r="E41" i="8"/>
  <c r="F41" i="8"/>
  <c r="G41" i="8"/>
  <c r="H41" i="8"/>
  <c r="I41" i="8"/>
  <c r="J41" i="8"/>
  <c r="K41" i="8"/>
  <c r="L41" i="8"/>
  <c r="M41" i="8"/>
  <c r="O41" i="8"/>
  <c r="P41" i="8"/>
  <c r="Q41" i="8"/>
  <c r="R41" i="8"/>
  <c r="S41" i="8"/>
  <c r="T41" i="8"/>
  <c r="U41" i="8"/>
  <c r="V41" i="8"/>
  <c r="W41" i="8"/>
  <c r="X41" i="8"/>
  <c r="Y41" i="8"/>
  <c r="B38" i="8"/>
  <c r="B39" i="8"/>
  <c r="B40" i="8"/>
  <c r="B41" i="8"/>
  <c r="B37" i="8"/>
  <c r="C12" i="7"/>
  <c r="D12" i="7"/>
  <c r="E12" i="7"/>
  <c r="F12" i="7"/>
  <c r="G12" i="7"/>
  <c r="H12" i="7"/>
  <c r="I12" i="7"/>
  <c r="J12" i="7"/>
  <c r="K12" i="7"/>
  <c r="L12" i="7"/>
  <c r="M12" i="7"/>
  <c r="O12" i="7"/>
  <c r="P12" i="7"/>
  <c r="Q12" i="7"/>
  <c r="R12" i="7"/>
  <c r="S12" i="7"/>
  <c r="T12" i="7"/>
  <c r="U12" i="7"/>
  <c r="V12" i="7"/>
  <c r="W12" i="7"/>
  <c r="X12" i="7"/>
  <c r="Y12" i="7"/>
  <c r="C13" i="7"/>
  <c r="D13" i="7"/>
  <c r="E13" i="7"/>
  <c r="F13" i="7"/>
  <c r="G13" i="7"/>
  <c r="H13" i="7"/>
  <c r="I13" i="7"/>
  <c r="J13" i="7"/>
  <c r="K13" i="7"/>
  <c r="L13" i="7"/>
  <c r="M13" i="7"/>
  <c r="O13" i="7"/>
  <c r="P13" i="7"/>
  <c r="Q13" i="7"/>
  <c r="R13" i="7"/>
  <c r="S13" i="7"/>
  <c r="T13" i="7"/>
  <c r="U13" i="7"/>
  <c r="V13" i="7"/>
  <c r="W13" i="7"/>
  <c r="X13" i="7"/>
  <c r="Y13" i="7"/>
  <c r="C14" i="7"/>
  <c r="D14" i="7"/>
  <c r="E14" i="7"/>
  <c r="F14" i="7"/>
  <c r="G14" i="7"/>
  <c r="H14" i="7"/>
  <c r="I14" i="7"/>
  <c r="J14" i="7"/>
  <c r="K14" i="7"/>
  <c r="L14" i="7"/>
  <c r="M14" i="7"/>
  <c r="O14" i="7"/>
  <c r="P14" i="7"/>
  <c r="Q14" i="7"/>
  <c r="R14" i="7"/>
  <c r="S14" i="7"/>
  <c r="T14" i="7"/>
  <c r="U14" i="7"/>
  <c r="V14" i="7"/>
  <c r="W14" i="7"/>
  <c r="X14" i="7"/>
  <c r="Y14" i="7"/>
  <c r="C15" i="7"/>
  <c r="D15" i="7"/>
  <c r="E15" i="7"/>
  <c r="F15" i="7"/>
  <c r="G15" i="7"/>
  <c r="H15" i="7"/>
  <c r="I15" i="7"/>
  <c r="J15" i="7"/>
  <c r="K15" i="7"/>
  <c r="L15" i="7"/>
  <c r="M15" i="7"/>
  <c r="O15" i="7"/>
  <c r="P15" i="7"/>
  <c r="Q15" i="7"/>
  <c r="R15" i="7"/>
  <c r="S15" i="7"/>
  <c r="T15" i="7"/>
  <c r="U15" i="7"/>
  <c r="V15" i="7"/>
  <c r="W15" i="7"/>
  <c r="X15" i="7"/>
  <c r="Y15" i="7"/>
  <c r="C16" i="7"/>
  <c r="D16" i="7"/>
  <c r="E16" i="7"/>
  <c r="F16" i="7"/>
  <c r="G16" i="7"/>
  <c r="H16" i="7"/>
  <c r="I16" i="7"/>
  <c r="J16" i="7"/>
  <c r="K16" i="7"/>
  <c r="L16" i="7"/>
  <c r="M16" i="7"/>
  <c r="O16" i="7"/>
  <c r="P16" i="7"/>
  <c r="Q16" i="7"/>
  <c r="R16" i="7"/>
  <c r="S16" i="7"/>
  <c r="T16" i="7"/>
  <c r="U16" i="7"/>
  <c r="V16" i="7"/>
  <c r="W16" i="7"/>
  <c r="X16" i="7"/>
  <c r="Y16" i="7"/>
  <c r="B13" i="7"/>
  <c r="B14" i="7"/>
  <c r="B15" i="7"/>
  <c r="B16" i="7"/>
  <c r="B12" i="7"/>
  <c r="C21" i="6"/>
  <c r="D21" i="6"/>
  <c r="E21" i="6"/>
  <c r="F21" i="6"/>
  <c r="G21" i="6"/>
  <c r="H21" i="6"/>
  <c r="I21" i="6"/>
  <c r="J21" i="6"/>
  <c r="K21" i="6"/>
  <c r="L21" i="6"/>
  <c r="M21" i="6"/>
  <c r="O21" i="6"/>
  <c r="P21" i="6"/>
  <c r="Q21" i="6"/>
  <c r="R21" i="6"/>
  <c r="S21" i="6"/>
  <c r="T21" i="6"/>
  <c r="U21" i="6"/>
  <c r="V21" i="6"/>
  <c r="W21" i="6"/>
  <c r="X21" i="6"/>
  <c r="Y21" i="6"/>
  <c r="C22" i="6"/>
  <c r="D22" i="6"/>
  <c r="E22" i="6"/>
  <c r="F22" i="6"/>
  <c r="G22" i="6"/>
  <c r="H22" i="6"/>
  <c r="I22" i="6"/>
  <c r="J22" i="6"/>
  <c r="K22" i="6"/>
  <c r="L22" i="6"/>
  <c r="M22" i="6"/>
  <c r="O22" i="6"/>
  <c r="P22" i="6"/>
  <c r="Q22" i="6"/>
  <c r="R22" i="6"/>
  <c r="S22" i="6"/>
  <c r="T22" i="6"/>
  <c r="U22" i="6"/>
  <c r="V22" i="6"/>
  <c r="W22" i="6"/>
  <c r="X22" i="6"/>
  <c r="Y22" i="6"/>
  <c r="C23" i="6"/>
  <c r="D23" i="6"/>
  <c r="E23" i="6"/>
  <c r="F23" i="6"/>
  <c r="G23" i="6"/>
  <c r="H23" i="6"/>
  <c r="I23" i="6"/>
  <c r="J23" i="6"/>
  <c r="K23" i="6"/>
  <c r="L23" i="6"/>
  <c r="M23" i="6"/>
  <c r="O23" i="6"/>
  <c r="P23" i="6"/>
  <c r="Q23" i="6"/>
  <c r="R23" i="6"/>
  <c r="S23" i="6"/>
  <c r="T23" i="6"/>
  <c r="U23" i="6"/>
  <c r="V23" i="6"/>
  <c r="W23" i="6"/>
  <c r="X23" i="6"/>
  <c r="Y23" i="6"/>
  <c r="C24" i="6"/>
  <c r="D24" i="6"/>
  <c r="E24" i="6"/>
  <c r="F24" i="6"/>
  <c r="G24" i="6"/>
  <c r="H24" i="6"/>
  <c r="I24" i="6"/>
  <c r="J24" i="6"/>
  <c r="K24" i="6"/>
  <c r="L24" i="6"/>
  <c r="M24" i="6"/>
  <c r="O24" i="6"/>
  <c r="P24" i="6"/>
  <c r="Q24" i="6"/>
  <c r="R24" i="6"/>
  <c r="S24" i="6"/>
  <c r="T24" i="6"/>
  <c r="U24" i="6"/>
  <c r="V24" i="6"/>
  <c r="W24" i="6"/>
  <c r="X24" i="6"/>
  <c r="Y24" i="6"/>
  <c r="C25" i="6"/>
  <c r="D25" i="6"/>
  <c r="E25" i="6"/>
  <c r="F25" i="6"/>
  <c r="G25" i="6"/>
  <c r="H25" i="6"/>
  <c r="I25" i="6"/>
  <c r="J25" i="6"/>
  <c r="K25" i="6"/>
  <c r="L25" i="6"/>
  <c r="M25" i="6"/>
  <c r="O25" i="6"/>
  <c r="P25" i="6"/>
  <c r="Q25" i="6"/>
  <c r="R25" i="6"/>
  <c r="S25" i="6"/>
  <c r="T25" i="6"/>
  <c r="U25" i="6"/>
  <c r="V25" i="6"/>
  <c r="W25" i="6"/>
  <c r="X25" i="6"/>
  <c r="Y25" i="6"/>
  <c r="C26" i="6"/>
  <c r="D26" i="6"/>
  <c r="E26" i="6"/>
  <c r="F26" i="6"/>
  <c r="G26" i="6"/>
  <c r="H26" i="6"/>
  <c r="I26" i="6"/>
  <c r="J26" i="6"/>
  <c r="K26" i="6"/>
  <c r="L26" i="6"/>
  <c r="M26" i="6"/>
  <c r="O26" i="6"/>
  <c r="P26" i="6"/>
  <c r="Q26" i="6"/>
  <c r="R26" i="6"/>
  <c r="S26" i="6"/>
  <c r="T26" i="6"/>
  <c r="U26" i="6"/>
  <c r="V26" i="6"/>
  <c r="W26" i="6"/>
  <c r="X26" i="6"/>
  <c r="Y26" i="6"/>
  <c r="C27" i="6"/>
  <c r="D27" i="6"/>
  <c r="E27" i="6"/>
  <c r="F27" i="6"/>
  <c r="G27" i="6"/>
  <c r="H27" i="6"/>
  <c r="I27" i="6"/>
  <c r="J27" i="6"/>
  <c r="K27" i="6"/>
  <c r="L27" i="6"/>
  <c r="M27" i="6"/>
  <c r="O27" i="6"/>
  <c r="P27" i="6"/>
  <c r="Q27" i="6"/>
  <c r="R27" i="6"/>
  <c r="S27" i="6"/>
  <c r="T27" i="6"/>
  <c r="U27" i="6"/>
  <c r="V27" i="6"/>
  <c r="W27" i="6"/>
  <c r="X27" i="6"/>
  <c r="Y27" i="6"/>
  <c r="C28" i="6"/>
  <c r="D28" i="6"/>
  <c r="E28" i="6"/>
  <c r="F28" i="6"/>
  <c r="G28" i="6"/>
  <c r="H28" i="6"/>
  <c r="I28" i="6"/>
  <c r="J28" i="6"/>
  <c r="K28" i="6"/>
  <c r="L28" i="6"/>
  <c r="M28" i="6"/>
  <c r="O28" i="6"/>
  <c r="P28" i="6"/>
  <c r="Q28" i="6"/>
  <c r="R28" i="6"/>
  <c r="S28" i="6"/>
  <c r="T28" i="6"/>
  <c r="U28" i="6"/>
  <c r="V28" i="6"/>
  <c r="W28" i="6"/>
  <c r="X28" i="6"/>
  <c r="Y28" i="6"/>
  <c r="C29" i="6"/>
  <c r="D29" i="6"/>
  <c r="E29" i="6"/>
  <c r="F29" i="6"/>
  <c r="G29" i="6"/>
  <c r="H29" i="6"/>
  <c r="I29" i="6"/>
  <c r="J29" i="6"/>
  <c r="K29" i="6"/>
  <c r="L29" i="6"/>
  <c r="M29" i="6"/>
  <c r="O29" i="6"/>
  <c r="P29" i="6"/>
  <c r="Q29" i="6"/>
  <c r="R29" i="6"/>
  <c r="S29" i="6"/>
  <c r="T29" i="6"/>
  <c r="U29" i="6"/>
  <c r="V29" i="6"/>
  <c r="W29" i="6"/>
  <c r="X29" i="6"/>
  <c r="Y29" i="6"/>
  <c r="B22" i="6"/>
  <c r="B23" i="6"/>
  <c r="B24" i="6"/>
  <c r="B25" i="6"/>
  <c r="B26" i="6"/>
  <c r="B27" i="6"/>
  <c r="B28" i="6"/>
  <c r="B29" i="6"/>
  <c r="B21" i="6"/>
  <c r="C20" i="5"/>
  <c r="D20" i="5"/>
  <c r="E20" i="5"/>
  <c r="F20" i="5"/>
  <c r="G20" i="5"/>
  <c r="H20" i="5"/>
  <c r="I20" i="5"/>
  <c r="J20" i="5"/>
  <c r="K20" i="5"/>
  <c r="L20" i="5"/>
  <c r="M20" i="5"/>
  <c r="O20" i="5"/>
  <c r="P20" i="5"/>
  <c r="Q20" i="5"/>
  <c r="R20" i="5"/>
  <c r="S20" i="5"/>
  <c r="T20" i="5"/>
  <c r="U20" i="5"/>
  <c r="V20" i="5"/>
  <c r="W20" i="5"/>
  <c r="X20" i="5"/>
  <c r="Y20" i="5"/>
  <c r="C21" i="5"/>
  <c r="D21" i="5"/>
  <c r="E21" i="5"/>
  <c r="F21" i="5"/>
  <c r="G21" i="5"/>
  <c r="H21" i="5"/>
  <c r="I21" i="5"/>
  <c r="J21" i="5"/>
  <c r="K21" i="5"/>
  <c r="L21" i="5"/>
  <c r="M21" i="5"/>
  <c r="O21" i="5"/>
  <c r="P21" i="5"/>
  <c r="Q21" i="5"/>
  <c r="R21" i="5"/>
  <c r="S21" i="5"/>
  <c r="T21" i="5"/>
  <c r="U21" i="5"/>
  <c r="V21" i="5"/>
  <c r="W21" i="5"/>
  <c r="X21" i="5"/>
  <c r="Y21" i="5"/>
  <c r="C22" i="5"/>
  <c r="D22" i="5"/>
  <c r="E22" i="5"/>
  <c r="F22" i="5"/>
  <c r="G22" i="5"/>
  <c r="H22" i="5"/>
  <c r="I22" i="5"/>
  <c r="J22" i="5"/>
  <c r="K22" i="5"/>
  <c r="L22" i="5"/>
  <c r="M22" i="5"/>
  <c r="O22" i="5"/>
  <c r="P22" i="5"/>
  <c r="Q22" i="5"/>
  <c r="R22" i="5"/>
  <c r="S22" i="5"/>
  <c r="T22" i="5"/>
  <c r="U22" i="5"/>
  <c r="V22" i="5"/>
  <c r="W22" i="5"/>
  <c r="X22" i="5"/>
  <c r="Y22" i="5"/>
  <c r="C23" i="5"/>
  <c r="D23" i="5"/>
  <c r="E23" i="5"/>
  <c r="F23" i="5"/>
  <c r="G23" i="5"/>
  <c r="H23" i="5"/>
  <c r="I23" i="5"/>
  <c r="J23" i="5"/>
  <c r="K23" i="5"/>
  <c r="L23" i="5"/>
  <c r="M23" i="5"/>
  <c r="O23" i="5"/>
  <c r="P23" i="5"/>
  <c r="Q23" i="5"/>
  <c r="R23" i="5"/>
  <c r="S23" i="5"/>
  <c r="T23" i="5"/>
  <c r="U23" i="5"/>
  <c r="V23" i="5"/>
  <c r="W23" i="5"/>
  <c r="X23" i="5"/>
  <c r="Y23" i="5"/>
  <c r="C24" i="5"/>
  <c r="D24" i="5"/>
  <c r="E24" i="5"/>
  <c r="F24" i="5"/>
  <c r="G24" i="5"/>
  <c r="H24" i="5"/>
  <c r="I24" i="5"/>
  <c r="J24" i="5"/>
  <c r="K24" i="5"/>
  <c r="L24" i="5"/>
  <c r="M24" i="5"/>
  <c r="O24" i="5"/>
  <c r="P24" i="5"/>
  <c r="Q24" i="5"/>
  <c r="R24" i="5"/>
  <c r="S24" i="5"/>
  <c r="T24" i="5"/>
  <c r="U24" i="5"/>
  <c r="V24" i="5"/>
  <c r="W24" i="5"/>
  <c r="X24" i="5"/>
  <c r="Y24" i="5"/>
  <c r="C25" i="5"/>
  <c r="D25" i="5"/>
  <c r="E25" i="5"/>
  <c r="F25" i="5"/>
  <c r="G25" i="5"/>
  <c r="H25" i="5"/>
  <c r="I25" i="5"/>
  <c r="J25" i="5"/>
  <c r="K25" i="5"/>
  <c r="L25" i="5"/>
  <c r="M25" i="5"/>
  <c r="O25" i="5"/>
  <c r="P25" i="5"/>
  <c r="Q25" i="5"/>
  <c r="R25" i="5"/>
  <c r="S25" i="5"/>
  <c r="T25" i="5"/>
  <c r="U25" i="5"/>
  <c r="V25" i="5"/>
  <c r="W25" i="5"/>
  <c r="X25" i="5"/>
  <c r="Y25" i="5"/>
  <c r="C26" i="5"/>
  <c r="D26" i="5"/>
  <c r="E26" i="5"/>
  <c r="F26" i="5"/>
  <c r="G26" i="5"/>
  <c r="H26" i="5"/>
  <c r="I26" i="5"/>
  <c r="J26" i="5"/>
  <c r="K26" i="5"/>
  <c r="L26" i="5"/>
  <c r="M26" i="5"/>
  <c r="O26" i="5"/>
  <c r="P26" i="5"/>
  <c r="Q26" i="5"/>
  <c r="R26" i="5"/>
  <c r="S26" i="5"/>
  <c r="T26" i="5"/>
  <c r="U26" i="5"/>
  <c r="V26" i="5"/>
  <c r="W26" i="5"/>
  <c r="X26" i="5"/>
  <c r="Y26" i="5"/>
  <c r="C27" i="5"/>
  <c r="D27" i="5"/>
  <c r="E27" i="5"/>
  <c r="F27" i="5"/>
  <c r="G27" i="5"/>
  <c r="H27" i="5"/>
  <c r="I27" i="5"/>
  <c r="J27" i="5"/>
  <c r="K27" i="5"/>
  <c r="L27" i="5"/>
  <c r="M27" i="5"/>
  <c r="O27" i="5"/>
  <c r="P27" i="5"/>
  <c r="Q27" i="5"/>
  <c r="R27" i="5"/>
  <c r="S27" i="5"/>
  <c r="T27" i="5"/>
  <c r="U27" i="5"/>
  <c r="V27" i="5"/>
  <c r="W27" i="5"/>
  <c r="X27" i="5"/>
  <c r="Y27" i="5"/>
  <c r="C28" i="5"/>
  <c r="D28" i="5"/>
  <c r="E28" i="5"/>
  <c r="F28" i="5"/>
  <c r="G28" i="5"/>
  <c r="H28" i="5"/>
  <c r="I28" i="5"/>
  <c r="J28" i="5"/>
  <c r="K28" i="5"/>
  <c r="L28" i="5"/>
  <c r="M28" i="5"/>
  <c r="O28" i="5"/>
  <c r="P28" i="5"/>
  <c r="Q28" i="5"/>
  <c r="R28" i="5"/>
  <c r="S28" i="5"/>
  <c r="T28" i="5"/>
  <c r="U28" i="5"/>
  <c r="V28" i="5"/>
  <c r="W28" i="5"/>
  <c r="X28" i="5"/>
  <c r="Y28" i="5"/>
  <c r="C29" i="5"/>
  <c r="D29" i="5"/>
  <c r="E29" i="5"/>
  <c r="F29" i="5"/>
  <c r="G29" i="5"/>
  <c r="H29" i="5"/>
  <c r="I29" i="5"/>
  <c r="J29" i="5"/>
  <c r="K29" i="5"/>
  <c r="L29" i="5"/>
  <c r="M29" i="5"/>
  <c r="O29" i="5"/>
  <c r="P29" i="5"/>
  <c r="Q29" i="5"/>
  <c r="R29" i="5"/>
  <c r="S29" i="5"/>
  <c r="T29" i="5"/>
  <c r="U29" i="5"/>
  <c r="V29" i="5"/>
  <c r="W29" i="5"/>
  <c r="X29" i="5"/>
  <c r="Y29" i="5"/>
  <c r="C30" i="5"/>
  <c r="D30" i="5"/>
  <c r="E30" i="5"/>
  <c r="F30" i="5"/>
  <c r="G30" i="5"/>
  <c r="H30" i="5"/>
  <c r="I30" i="5"/>
  <c r="J30" i="5"/>
  <c r="K30" i="5"/>
  <c r="L30" i="5"/>
  <c r="M30" i="5"/>
  <c r="O30" i="5"/>
  <c r="P30" i="5"/>
  <c r="Q30" i="5"/>
  <c r="R30" i="5"/>
  <c r="S30" i="5"/>
  <c r="T30" i="5"/>
  <c r="U30" i="5"/>
  <c r="V30" i="5"/>
  <c r="W30" i="5"/>
  <c r="X30" i="5"/>
  <c r="Y30" i="5"/>
  <c r="C31" i="5"/>
  <c r="D31" i="5"/>
  <c r="E31" i="5"/>
  <c r="F31" i="5"/>
  <c r="G31" i="5"/>
  <c r="H31" i="5"/>
  <c r="I31" i="5"/>
  <c r="J31" i="5"/>
  <c r="K31" i="5"/>
  <c r="L31" i="5"/>
  <c r="M31" i="5"/>
  <c r="O31" i="5"/>
  <c r="P31" i="5"/>
  <c r="Q31" i="5"/>
  <c r="R31" i="5"/>
  <c r="S31" i="5"/>
  <c r="T31" i="5"/>
  <c r="U31" i="5"/>
  <c r="V31" i="5"/>
  <c r="W31" i="5"/>
  <c r="X31" i="5"/>
  <c r="Y31" i="5"/>
  <c r="C32" i="5"/>
  <c r="D32" i="5"/>
  <c r="E32" i="5"/>
  <c r="F32" i="5"/>
  <c r="G32" i="5"/>
  <c r="H32" i="5"/>
  <c r="I32" i="5"/>
  <c r="J32" i="5"/>
  <c r="K32" i="5"/>
  <c r="L32" i="5"/>
  <c r="M32" i="5"/>
  <c r="O32" i="5"/>
  <c r="P32" i="5"/>
  <c r="Q32" i="5"/>
  <c r="R32" i="5"/>
  <c r="S32" i="5"/>
  <c r="T32" i="5"/>
  <c r="U32" i="5"/>
  <c r="V32" i="5"/>
  <c r="W32" i="5"/>
  <c r="X32" i="5"/>
  <c r="Y32" i="5"/>
  <c r="C33" i="5"/>
  <c r="D33" i="5"/>
  <c r="E33" i="5"/>
  <c r="F33" i="5"/>
  <c r="G33" i="5"/>
  <c r="H33" i="5"/>
  <c r="I33" i="5"/>
  <c r="J33" i="5"/>
  <c r="K33" i="5"/>
  <c r="L33" i="5"/>
  <c r="M33" i="5"/>
  <c r="O33" i="5"/>
  <c r="P33" i="5"/>
  <c r="Q33" i="5"/>
  <c r="R33" i="5"/>
  <c r="S33" i="5"/>
  <c r="T33" i="5"/>
  <c r="U33" i="5"/>
  <c r="V33" i="5"/>
  <c r="W33" i="5"/>
  <c r="X33" i="5"/>
  <c r="Y33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20" i="5"/>
</calcChain>
</file>

<file path=xl/sharedStrings.xml><?xml version="1.0" encoding="utf-8"?>
<sst xmlns="http://schemas.openxmlformats.org/spreadsheetml/2006/main" count="858" uniqueCount="201">
  <si>
    <t>Guadalcanal</t>
  </si>
  <si>
    <t>Total</t>
  </si>
  <si>
    <t xml:space="preserve">    Tandai</t>
  </si>
  <si>
    <t xml:space="preserve">    Duidui</t>
  </si>
  <si>
    <t xml:space="preserve">    Talise</t>
  </si>
  <si>
    <t xml:space="preserve">    Avuavu</t>
  </si>
  <si>
    <t xml:space="preserve">    Moli</t>
  </si>
  <si>
    <t xml:space="preserve">    Birao</t>
  </si>
  <si>
    <t xml:space="preserve">    Valasi</t>
  </si>
  <si>
    <t xml:space="preserve">    Longgu</t>
  </si>
  <si>
    <t xml:space="preserve">    Aola</t>
  </si>
  <si>
    <t xml:space="preserve">    Paripao</t>
  </si>
  <si>
    <t xml:space="preserve">    Vulolo</t>
  </si>
  <si>
    <t xml:space="preserve">   Type of Living Quarter</t>
  </si>
  <si>
    <t>Detached</t>
  </si>
  <si>
    <t>Semi-Detached</t>
  </si>
  <si>
    <t>Apartments/Flats</t>
  </si>
  <si>
    <t>Building with two or mre hhs shared kitchen/toilet</t>
  </si>
  <si>
    <t>Dwelling attached to shop or non residential building</t>
  </si>
  <si>
    <t>Lodging house</t>
  </si>
  <si>
    <t>Other</t>
  </si>
  <si>
    <t xml:space="preserve">   Walls</t>
  </si>
  <si>
    <t>Wood</t>
  </si>
  <si>
    <t>Tin Corrugated Iron</t>
  </si>
  <si>
    <t>Concrete cement brick</t>
  </si>
  <si>
    <t>Traditional Material</t>
  </si>
  <si>
    <t>Makeshift or improvised material</t>
  </si>
  <si>
    <t xml:space="preserve">   Floor</t>
  </si>
  <si>
    <t xml:space="preserve">   Roof</t>
  </si>
  <si>
    <t xml:space="preserve">   Rooms</t>
  </si>
  <si>
    <t>7+</t>
  </si>
  <si>
    <t>Mean</t>
  </si>
  <si>
    <t>Source: 2009 Solomon Islands Census</t>
  </si>
  <si>
    <t xml:space="preserve">   Main Source of Drinking  Water</t>
  </si>
  <si>
    <t>Metered -SIWA</t>
  </si>
  <si>
    <t>Communial Standpipe</t>
  </si>
  <si>
    <t>HH Tank</t>
  </si>
  <si>
    <t>Communal Tank</t>
  </si>
  <si>
    <t>Well- Protected</t>
  </si>
  <si>
    <t>Well-Unprotected</t>
  </si>
  <si>
    <t>River/Stream</t>
  </si>
  <si>
    <t>Bottled Water</t>
  </si>
  <si>
    <t xml:space="preserve">   Main Source of Washing Water</t>
  </si>
  <si>
    <t>Piped - private</t>
  </si>
  <si>
    <t>Piped shared</t>
  </si>
  <si>
    <t>Common standpipe</t>
  </si>
  <si>
    <t>Well protected</t>
  </si>
  <si>
    <t>Well unprotected</t>
  </si>
  <si>
    <t>HH tank</t>
  </si>
  <si>
    <t>Common tank</t>
  </si>
  <si>
    <t>Sea</t>
  </si>
  <si>
    <t>River Lake Stream</t>
  </si>
  <si>
    <t xml:space="preserve">   Main Toilet Facility</t>
  </si>
  <si>
    <t>Flush private</t>
  </si>
  <si>
    <t>Flash shared</t>
  </si>
  <si>
    <t>Water sealed private</t>
  </si>
  <si>
    <t>Water sealed shared</t>
  </si>
  <si>
    <t>Pit latrine private</t>
  </si>
  <si>
    <t>Pit latrine shared</t>
  </si>
  <si>
    <t>None</t>
  </si>
  <si>
    <t xml:space="preserve">   Waste Disposal</t>
  </si>
  <si>
    <t>Government waste collection</t>
  </si>
  <si>
    <t>Bury</t>
  </si>
  <si>
    <t>Burn</t>
  </si>
  <si>
    <t>River/ Stream</t>
  </si>
  <si>
    <t>Backyard</t>
  </si>
  <si>
    <t xml:space="preserve">   Source of Lighting</t>
  </si>
  <si>
    <t>Electricity - main grid</t>
  </si>
  <si>
    <t>Own Generator</t>
  </si>
  <si>
    <t>Solar</t>
  </si>
  <si>
    <t>Gas</t>
  </si>
  <si>
    <t>Kerosene Lamp</t>
  </si>
  <si>
    <t>Coleman lamp</t>
  </si>
  <si>
    <t>Wood/coconut</t>
  </si>
  <si>
    <t xml:space="preserve">   Cooking fuel</t>
  </si>
  <si>
    <t>Electricity -main grid</t>
  </si>
  <si>
    <t>Kerosene</t>
  </si>
  <si>
    <t>Wood Coconut shells</t>
  </si>
  <si>
    <t>Charcoal</t>
  </si>
  <si>
    <t xml:space="preserve">   Housing tenure</t>
  </si>
  <si>
    <t>Own or have mortgage</t>
  </si>
  <si>
    <t>Rent from private Landlord</t>
  </si>
  <si>
    <t>Subsidised rent</t>
  </si>
  <si>
    <t>Rent free</t>
  </si>
  <si>
    <t>Caretaker</t>
  </si>
  <si>
    <t xml:space="preserve">   Land Tenure</t>
  </si>
  <si>
    <t>Freehold</t>
  </si>
  <si>
    <t>Lease from Government</t>
  </si>
  <si>
    <t>Lease from private/customary</t>
  </si>
  <si>
    <t>Shop</t>
  </si>
  <si>
    <t>Farm</t>
  </si>
  <si>
    <t xml:space="preserve">   Bednets</t>
  </si>
  <si>
    <t>10+</t>
  </si>
  <si>
    <t xml:space="preserve">   Children 5+ under bednets</t>
  </si>
  <si>
    <t>6+</t>
  </si>
  <si>
    <t xml:space="preserve">   Pregnant Women under Bednets</t>
  </si>
  <si>
    <t xml:space="preserve">   Others under bednets</t>
  </si>
  <si>
    <t>Cars</t>
  </si>
  <si>
    <t>Motorbikes</t>
  </si>
  <si>
    <t>Trucks</t>
  </si>
  <si>
    <t>Canoes</t>
  </si>
  <si>
    <t>Boats</t>
  </si>
  <si>
    <t>Outboard motor</t>
  </si>
  <si>
    <t>Television</t>
  </si>
  <si>
    <t>Telephone</t>
  </si>
  <si>
    <t>Computer</t>
  </si>
  <si>
    <t>Internet connection</t>
  </si>
  <si>
    <t>Generator</t>
  </si>
  <si>
    <t>Radio</t>
  </si>
  <si>
    <t>Mobile telephone</t>
  </si>
  <si>
    <t>HF Radio</t>
  </si>
  <si>
    <t xml:space="preserve">   Growing food</t>
  </si>
  <si>
    <t>Subsistence only</t>
  </si>
  <si>
    <t>Sale only</t>
  </si>
  <si>
    <t>Both</t>
  </si>
  <si>
    <t xml:space="preserve">   </t>
  </si>
  <si>
    <t>Vegetables</t>
  </si>
  <si>
    <t>Copra</t>
  </si>
  <si>
    <t>Betelnut</t>
  </si>
  <si>
    <t>Cocoa</t>
  </si>
  <si>
    <t>Tobacco</t>
  </si>
  <si>
    <t>Timber</t>
  </si>
  <si>
    <t>Flower</t>
  </si>
  <si>
    <t>No crops</t>
  </si>
  <si>
    <t xml:space="preserve">   HOUSEHOLDS</t>
  </si>
  <si>
    <t>Cows</t>
  </si>
  <si>
    <t>Pigs</t>
  </si>
  <si>
    <t>Goats</t>
  </si>
  <si>
    <t>Horses</t>
  </si>
  <si>
    <t>Poultry</t>
  </si>
  <si>
    <t xml:space="preserve">   Household fishes</t>
  </si>
  <si>
    <t>Neither</t>
  </si>
  <si>
    <t xml:space="preserve">   Frequency fishing</t>
  </si>
  <si>
    <t>Never</t>
  </si>
  <si>
    <t>Once a week</t>
  </si>
  <si>
    <t>More than once a week</t>
  </si>
  <si>
    <t>Once a month</t>
  </si>
  <si>
    <t xml:space="preserve">   Frequency buying fish</t>
  </si>
  <si>
    <t xml:space="preserve">   Households</t>
  </si>
  <si>
    <t>Tuna</t>
  </si>
  <si>
    <t>Reef fish</t>
  </si>
  <si>
    <t>Shellfish</t>
  </si>
  <si>
    <t>Freshwater fish</t>
  </si>
  <si>
    <t>Other fish</t>
  </si>
  <si>
    <t xml:space="preserve">   Remittances received last 12 months</t>
  </si>
  <si>
    <t>1 - 499</t>
  </si>
  <si>
    <t>500 - 999</t>
  </si>
  <si>
    <t>1000 - 1499</t>
  </si>
  <si>
    <t>1500+</t>
  </si>
  <si>
    <t>Don't Know</t>
  </si>
  <si>
    <t xml:space="preserve">   Country/province of remittances</t>
  </si>
  <si>
    <t>Choiseul</t>
  </si>
  <si>
    <t>Western</t>
  </si>
  <si>
    <t>Isabel</t>
  </si>
  <si>
    <t>Central</t>
  </si>
  <si>
    <t>Bellona</t>
  </si>
  <si>
    <t>Malaita</t>
  </si>
  <si>
    <t>Ulawa</t>
  </si>
  <si>
    <t>Temotu</t>
  </si>
  <si>
    <t>Honiara</t>
  </si>
  <si>
    <t>Outside Solomons</t>
  </si>
  <si>
    <t>Not stated</t>
  </si>
  <si>
    <t xml:space="preserve">   Main source of income</t>
  </si>
  <si>
    <t>No income</t>
  </si>
  <si>
    <t>Wages/Salary</t>
  </si>
  <si>
    <t>Own business</t>
  </si>
  <si>
    <t>Sale of fish/crop/handicraft</t>
  </si>
  <si>
    <t>Land lease</t>
  </si>
  <si>
    <t>House rent</t>
  </si>
  <si>
    <t>Remittances</t>
  </si>
  <si>
    <t>Other source</t>
  </si>
  <si>
    <t>Table 1. Structure by Ward, Solomon Islands: 2009 ** GUADALCANAL **</t>
  </si>
  <si>
    <t>Table 2. Water and Plumbing by Ward, Solomon Islands: 2009 ** GUADALCANAL **</t>
  </si>
  <si>
    <t>Table 3. Lighting, Cooking, Tenure,Shop and Farm by Ward, Solomon Islands: 2009 ** GUADALCANAL **</t>
  </si>
  <si>
    <t>Table 4. Bednets by Ward, Solomon Islands: 2009 ** GUADALCANAL **</t>
  </si>
  <si>
    <t>Table 5. Appliances by Ward, Solomon Islands: 2009 ** GUADALCANAL **</t>
  </si>
  <si>
    <t>Table 6. Crops by Ward, Solomon Islands: 2009 ** GUADALCANAL **</t>
  </si>
  <si>
    <t>Table 7. Animals by Ward, Solomon Islands: 2009 ** GUADALCANAL **</t>
  </si>
  <si>
    <t>Table 8. Fishing by Ward, Solomon Islands: 2009 ** GUADALCANAL **</t>
  </si>
  <si>
    <t>Table 9. Remittances and Income Source by Ward, Solomon Islands: 2009 ** GUADALCANAL **</t>
  </si>
  <si>
    <t xml:space="preserve">    Sag-</t>
  </si>
  <si>
    <t xml:space="preserve">    Savu-</t>
  </si>
  <si>
    <t xml:space="preserve">    Tang-</t>
  </si>
  <si>
    <t xml:space="preserve">    Wander-</t>
  </si>
  <si>
    <t xml:space="preserve">    Vatu-</t>
  </si>
  <si>
    <t xml:space="preserve">    Tete-</t>
  </si>
  <si>
    <t xml:space="preserve">    Kolok-</t>
  </si>
  <si>
    <t xml:space="preserve">    E Tasi-</t>
  </si>
  <si>
    <t xml:space="preserve">    Mal-</t>
  </si>
  <si>
    <t xml:space="preserve">    W Gha-</t>
  </si>
  <si>
    <t xml:space="preserve">    E Gha-</t>
  </si>
  <si>
    <t xml:space="preserve">    halu</t>
  </si>
  <si>
    <t xml:space="preserve">    lei</t>
  </si>
  <si>
    <t xml:space="preserve">    arare</t>
  </si>
  <si>
    <t xml:space="preserve">    er Bay</t>
  </si>
  <si>
    <t xml:space="preserve">    kulau</t>
  </si>
  <si>
    <t xml:space="preserve">    kanji</t>
  </si>
  <si>
    <t xml:space="preserve">    arako</t>
  </si>
  <si>
    <t xml:space="preserve">    mboko</t>
  </si>
  <si>
    <t xml:space="preserve">    ango</t>
  </si>
  <si>
    <t xml:space="preserve">    obata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</si>
</sst>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3" fontId="1" fillId="0" borderId="7" xfId="0" applyNumberFormat="1" applyFont="1" applyBorder="1" applyAlignment="1">
      <alignment horizontal="left"/>
    </xf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8B414-ED72-486C-8B48-52BD4F994A3C}">
  <dimension ref="A1:Y56"/>
  <sheetViews>
    <sheetView view="pageBreakPreview" topLeftCell="A39" zoomScale="125" zoomScaleNormal="100" zoomScaleSheetLayoutView="125" workbookViewId="0">
      <selection activeCell="A56" sqref="A56:XFD56"/>
    </sheetView>
  </sheetViews>
  <sheetFormatPr defaultRowHeight="10.199999999999999" x14ac:dyDescent="0.2"/>
  <cols>
    <col min="1" max="1" width="13.21875" style="9" customWidth="1"/>
    <col min="2" max="13" width="5.77734375" style="8" customWidth="1"/>
    <col min="14" max="14" width="16.6640625" style="9" customWidth="1"/>
    <col min="15" max="25" width="6.33203125" style="8" customWidth="1"/>
    <col min="26" max="16384" width="8.88671875" style="8"/>
  </cols>
  <sheetData>
    <row r="1" spans="1:25" x14ac:dyDescent="0.2">
      <c r="A1" s="9" t="s">
        <v>171</v>
      </c>
      <c r="N1" s="9" t="s">
        <v>171</v>
      </c>
    </row>
    <row r="2" spans="1:25" x14ac:dyDescent="0.2">
      <c r="A2" s="10"/>
      <c r="B2" s="2"/>
      <c r="C2" s="2"/>
      <c r="D2" s="3" t="s">
        <v>180</v>
      </c>
      <c r="E2" s="3" t="s">
        <v>181</v>
      </c>
      <c r="F2" s="3" t="s">
        <v>182</v>
      </c>
      <c r="G2" s="3" t="s">
        <v>183</v>
      </c>
      <c r="H2" s="3"/>
      <c r="I2" s="3" t="s">
        <v>184</v>
      </c>
      <c r="J2" s="3"/>
      <c r="K2" s="3"/>
      <c r="L2" s="3"/>
      <c r="M2" s="3" t="s">
        <v>185</v>
      </c>
      <c r="N2" s="10"/>
      <c r="O2" s="3"/>
      <c r="P2" s="3"/>
      <c r="Q2" s="3" t="s">
        <v>186</v>
      </c>
      <c r="R2" s="3"/>
      <c r="S2" s="3"/>
      <c r="T2" s="3"/>
      <c r="U2" s="3" t="s">
        <v>187</v>
      </c>
      <c r="V2" s="3"/>
      <c r="W2" s="3" t="s">
        <v>188</v>
      </c>
      <c r="X2" s="3" t="s">
        <v>189</v>
      </c>
      <c r="Y2" s="4" t="s">
        <v>190</v>
      </c>
    </row>
    <row r="3" spans="1:25" x14ac:dyDescent="0.2">
      <c r="A3" s="11"/>
      <c r="B3" s="6" t="s">
        <v>1</v>
      </c>
      <c r="C3" s="6" t="s">
        <v>2</v>
      </c>
      <c r="D3" s="6" t="s">
        <v>191</v>
      </c>
      <c r="E3" s="6" t="s">
        <v>192</v>
      </c>
      <c r="F3" s="6" t="s">
        <v>193</v>
      </c>
      <c r="G3" s="6" t="s">
        <v>194</v>
      </c>
      <c r="H3" s="6" t="s">
        <v>3</v>
      </c>
      <c r="I3" s="6" t="s">
        <v>195</v>
      </c>
      <c r="J3" s="6" t="s">
        <v>4</v>
      </c>
      <c r="K3" s="6" t="s">
        <v>5</v>
      </c>
      <c r="L3" s="6" t="s">
        <v>6</v>
      </c>
      <c r="M3" s="6" t="s">
        <v>196</v>
      </c>
      <c r="N3" s="11"/>
      <c r="O3" s="6" t="s">
        <v>7</v>
      </c>
      <c r="P3" s="6" t="s">
        <v>8</v>
      </c>
      <c r="Q3" s="6" t="s">
        <v>197</v>
      </c>
      <c r="R3" s="6" t="s">
        <v>9</v>
      </c>
      <c r="S3" s="6" t="s">
        <v>10</v>
      </c>
      <c r="T3" s="6" t="s">
        <v>11</v>
      </c>
      <c r="U3" s="6" t="s">
        <v>198</v>
      </c>
      <c r="V3" s="6" t="s">
        <v>12</v>
      </c>
      <c r="W3" s="6" t="s">
        <v>199</v>
      </c>
      <c r="X3" s="6" t="s">
        <v>200</v>
      </c>
      <c r="Y3" s="7" t="s">
        <v>200</v>
      </c>
    </row>
    <row r="4" spans="1:25" x14ac:dyDescent="0.2">
      <c r="A4" s="9" t="s">
        <v>13</v>
      </c>
      <c r="N4" s="9" t="s">
        <v>13</v>
      </c>
    </row>
    <row r="6" spans="1:25" x14ac:dyDescent="0.2">
      <c r="A6" s="9" t="s">
        <v>1</v>
      </c>
      <c r="B6" s="8">
        <v>17163</v>
      </c>
      <c r="C6" s="8">
        <v>2463</v>
      </c>
      <c r="D6" s="8">
        <v>1044</v>
      </c>
      <c r="E6" s="8">
        <v>471</v>
      </c>
      <c r="F6" s="8">
        <v>551</v>
      </c>
      <c r="G6" s="8">
        <v>649</v>
      </c>
      <c r="H6" s="8">
        <v>700</v>
      </c>
      <c r="I6" s="8">
        <v>417</v>
      </c>
      <c r="J6" s="8">
        <v>364</v>
      </c>
      <c r="K6" s="8">
        <v>470</v>
      </c>
      <c r="L6" s="8">
        <v>802</v>
      </c>
      <c r="M6" s="8">
        <v>214</v>
      </c>
      <c r="N6" s="9" t="s">
        <v>1</v>
      </c>
      <c r="O6" s="8">
        <v>588</v>
      </c>
      <c r="P6" s="8">
        <v>272</v>
      </c>
      <c r="Q6" s="8">
        <v>280</v>
      </c>
      <c r="R6" s="8">
        <v>654</v>
      </c>
      <c r="S6" s="8">
        <v>758</v>
      </c>
      <c r="T6" s="8">
        <v>604</v>
      </c>
      <c r="U6" s="8">
        <v>1419</v>
      </c>
      <c r="V6" s="8">
        <v>911</v>
      </c>
      <c r="W6" s="8">
        <v>1749</v>
      </c>
      <c r="X6" s="8">
        <v>976</v>
      </c>
      <c r="Y6" s="8">
        <v>807</v>
      </c>
    </row>
    <row r="7" spans="1:25" x14ac:dyDescent="0.2">
      <c r="A7" s="9" t="s">
        <v>14</v>
      </c>
      <c r="B7" s="8">
        <v>15834</v>
      </c>
      <c r="C7" s="8">
        <v>2268</v>
      </c>
      <c r="D7" s="8">
        <v>1005</v>
      </c>
      <c r="E7" s="8">
        <v>459</v>
      </c>
      <c r="F7" s="8">
        <v>533</v>
      </c>
      <c r="G7" s="8">
        <v>644</v>
      </c>
      <c r="H7" s="8">
        <v>692</v>
      </c>
      <c r="I7" s="8">
        <v>416</v>
      </c>
      <c r="J7" s="8">
        <v>362</v>
      </c>
      <c r="K7" s="8">
        <v>460</v>
      </c>
      <c r="L7" s="8">
        <v>796</v>
      </c>
      <c r="M7" s="8">
        <v>212</v>
      </c>
      <c r="N7" s="9" t="s">
        <v>14</v>
      </c>
      <c r="O7" s="8">
        <v>568</v>
      </c>
      <c r="P7" s="8">
        <v>251</v>
      </c>
      <c r="Q7" s="8">
        <v>280</v>
      </c>
      <c r="R7" s="8">
        <v>629</v>
      </c>
      <c r="S7" s="8">
        <v>735</v>
      </c>
      <c r="T7" s="8">
        <v>585</v>
      </c>
      <c r="U7" s="8">
        <v>1037</v>
      </c>
      <c r="V7" s="8">
        <v>869</v>
      </c>
      <c r="W7" s="8">
        <v>1584</v>
      </c>
      <c r="X7" s="8">
        <v>696</v>
      </c>
      <c r="Y7" s="8">
        <v>753</v>
      </c>
    </row>
    <row r="8" spans="1:25" x14ac:dyDescent="0.2">
      <c r="A8" s="9" t="s">
        <v>15</v>
      </c>
      <c r="B8" s="8">
        <v>445</v>
      </c>
      <c r="C8" s="8">
        <v>90</v>
      </c>
      <c r="D8" s="8">
        <v>17</v>
      </c>
      <c r="E8" s="8">
        <v>8</v>
      </c>
      <c r="F8" s="8">
        <v>10</v>
      </c>
      <c r="G8" s="8">
        <v>2</v>
      </c>
      <c r="H8" s="8">
        <v>5</v>
      </c>
      <c r="I8" s="8">
        <v>0</v>
      </c>
      <c r="J8" s="8">
        <v>0</v>
      </c>
      <c r="K8" s="8">
        <v>3</v>
      </c>
      <c r="L8" s="8">
        <v>4</v>
      </c>
      <c r="M8" s="8">
        <v>2</v>
      </c>
      <c r="N8" s="9" t="s">
        <v>15</v>
      </c>
      <c r="O8" s="8">
        <v>3</v>
      </c>
      <c r="P8" s="8">
        <v>4</v>
      </c>
      <c r="Q8" s="8">
        <v>0</v>
      </c>
      <c r="R8" s="8">
        <v>9</v>
      </c>
      <c r="S8" s="8">
        <v>13</v>
      </c>
      <c r="T8" s="8">
        <v>1</v>
      </c>
      <c r="U8" s="8">
        <v>89</v>
      </c>
      <c r="V8" s="8">
        <v>19</v>
      </c>
      <c r="W8" s="8">
        <v>68</v>
      </c>
      <c r="X8" s="8">
        <v>71</v>
      </c>
      <c r="Y8" s="8">
        <v>27</v>
      </c>
    </row>
    <row r="9" spans="1:25" x14ac:dyDescent="0.2">
      <c r="A9" s="9" t="s">
        <v>16</v>
      </c>
      <c r="B9" s="8">
        <v>53</v>
      </c>
      <c r="C9" s="8">
        <v>9</v>
      </c>
      <c r="D9" s="8">
        <v>5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9" t="s">
        <v>16</v>
      </c>
      <c r="O9" s="8">
        <v>0</v>
      </c>
      <c r="P9" s="8">
        <v>0</v>
      </c>
      <c r="Q9" s="8">
        <v>0</v>
      </c>
      <c r="R9" s="8">
        <v>3</v>
      </c>
      <c r="S9" s="8">
        <v>0</v>
      </c>
      <c r="T9" s="8">
        <v>0</v>
      </c>
      <c r="U9" s="8">
        <v>2</v>
      </c>
      <c r="V9" s="8">
        <v>2</v>
      </c>
      <c r="W9" s="8">
        <v>27</v>
      </c>
      <c r="X9" s="8">
        <v>1</v>
      </c>
      <c r="Y9" s="8">
        <v>4</v>
      </c>
    </row>
    <row r="10" spans="1:25" x14ac:dyDescent="0.2">
      <c r="A10" s="9" t="s">
        <v>17</v>
      </c>
      <c r="B10" s="8">
        <v>712</v>
      </c>
      <c r="C10" s="8">
        <v>67</v>
      </c>
      <c r="D10" s="8">
        <v>11</v>
      </c>
      <c r="E10" s="8">
        <v>4</v>
      </c>
      <c r="F10" s="8">
        <v>8</v>
      </c>
      <c r="G10" s="8">
        <v>3</v>
      </c>
      <c r="H10" s="8">
        <v>1</v>
      </c>
      <c r="I10" s="8">
        <v>0</v>
      </c>
      <c r="J10" s="8">
        <v>1</v>
      </c>
      <c r="K10" s="8">
        <v>3</v>
      </c>
      <c r="L10" s="8">
        <v>0</v>
      </c>
      <c r="M10" s="8">
        <v>0</v>
      </c>
      <c r="N10" s="9" t="s">
        <v>17</v>
      </c>
      <c r="O10" s="8">
        <v>2</v>
      </c>
      <c r="P10" s="8">
        <v>1</v>
      </c>
      <c r="Q10" s="8">
        <v>0</v>
      </c>
      <c r="R10" s="8">
        <v>11</v>
      </c>
      <c r="S10" s="8">
        <v>5</v>
      </c>
      <c r="T10" s="8">
        <v>16</v>
      </c>
      <c r="U10" s="8">
        <v>288</v>
      </c>
      <c r="V10" s="8">
        <v>21</v>
      </c>
      <c r="W10" s="8">
        <v>49</v>
      </c>
      <c r="X10" s="8">
        <v>204</v>
      </c>
      <c r="Y10" s="8">
        <v>17</v>
      </c>
    </row>
    <row r="11" spans="1:25" x14ac:dyDescent="0.2">
      <c r="A11" s="9" t="s">
        <v>18</v>
      </c>
      <c r="B11" s="8">
        <v>28</v>
      </c>
      <c r="C11" s="8">
        <v>12</v>
      </c>
      <c r="D11" s="8">
        <v>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1</v>
      </c>
      <c r="L11" s="8">
        <v>0</v>
      </c>
      <c r="M11" s="8">
        <v>0</v>
      </c>
      <c r="N11" s="9" t="s">
        <v>18</v>
      </c>
      <c r="O11" s="8">
        <v>0</v>
      </c>
      <c r="P11" s="8">
        <v>0</v>
      </c>
      <c r="Q11" s="8">
        <v>0</v>
      </c>
      <c r="R11" s="8">
        <v>2</v>
      </c>
      <c r="S11" s="8">
        <v>5</v>
      </c>
      <c r="T11" s="8">
        <v>0</v>
      </c>
      <c r="U11" s="8">
        <v>0</v>
      </c>
      <c r="V11" s="8">
        <v>0</v>
      </c>
      <c r="W11" s="8">
        <v>2</v>
      </c>
      <c r="X11" s="8">
        <v>1</v>
      </c>
      <c r="Y11" s="8">
        <v>2</v>
      </c>
    </row>
    <row r="12" spans="1:25" x14ac:dyDescent="0.2">
      <c r="A12" s="9" t="s">
        <v>19</v>
      </c>
      <c r="B12" s="8">
        <v>58</v>
      </c>
      <c r="C12" s="8">
        <v>16</v>
      </c>
      <c r="D12" s="8">
        <v>3</v>
      </c>
      <c r="E12" s="8">
        <v>0</v>
      </c>
      <c r="F12" s="8">
        <v>0</v>
      </c>
      <c r="G12" s="8">
        <v>0</v>
      </c>
      <c r="H12" s="8">
        <v>2</v>
      </c>
      <c r="I12" s="8">
        <v>0</v>
      </c>
      <c r="J12" s="8">
        <v>0</v>
      </c>
      <c r="K12" s="8">
        <v>3</v>
      </c>
      <c r="L12" s="8">
        <v>2</v>
      </c>
      <c r="M12" s="8">
        <v>0</v>
      </c>
      <c r="N12" s="9" t="s">
        <v>19</v>
      </c>
      <c r="O12" s="8">
        <v>0</v>
      </c>
      <c r="P12" s="8">
        <v>16</v>
      </c>
      <c r="Q12" s="8">
        <v>0</v>
      </c>
      <c r="R12" s="8">
        <v>0</v>
      </c>
      <c r="S12" s="8">
        <v>0</v>
      </c>
      <c r="T12" s="8">
        <v>2</v>
      </c>
      <c r="U12" s="8">
        <v>2</v>
      </c>
      <c r="V12" s="8">
        <v>0</v>
      </c>
      <c r="W12" s="8">
        <v>8</v>
      </c>
      <c r="X12" s="8">
        <v>3</v>
      </c>
      <c r="Y12" s="8">
        <v>1</v>
      </c>
    </row>
    <row r="13" spans="1:25" x14ac:dyDescent="0.2">
      <c r="A13" s="9" t="s">
        <v>20</v>
      </c>
      <c r="B13" s="8">
        <v>33</v>
      </c>
      <c r="C13" s="8">
        <v>1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  <c r="J13" s="8">
        <v>1</v>
      </c>
      <c r="K13" s="8">
        <v>0</v>
      </c>
      <c r="L13" s="8">
        <v>0</v>
      </c>
      <c r="M13" s="8">
        <v>0</v>
      </c>
      <c r="N13" s="9" t="s">
        <v>20</v>
      </c>
      <c r="O13" s="8">
        <v>15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1</v>
      </c>
      <c r="V13" s="8">
        <v>0</v>
      </c>
      <c r="W13" s="8">
        <v>11</v>
      </c>
      <c r="X13" s="8">
        <v>0</v>
      </c>
      <c r="Y13" s="8">
        <v>3</v>
      </c>
    </row>
    <row r="15" spans="1:25" x14ac:dyDescent="0.2">
      <c r="A15" s="9" t="s">
        <v>21</v>
      </c>
      <c r="N15" s="9" t="s">
        <v>21</v>
      </c>
    </row>
    <row r="17" spans="1:25" x14ac:dyDescent="0.2">
      <c r="A17" s="9" t="s">
        <v>1</v>
      </c>
      <c r="B17" s="8">
        <v>17163</v>
      </c>
      <c r="C17" s="8">
        <v>2463</v>
      </c>
      <c r="D17" s="8">
        <v>1044</v>
      </c>
      <c r="E17" s="8">
        <v>471</v>
      </c>
      <c r="F17" s="8">
        <v>551</v>
      </c>
      <c r="G17" s="8">
        <v>649</v>
      </c>
      <c r="H17" s="8">
        <v>700</v>
      </c>
      <c r="I17" s="8">
        <v>417</v>
      </c>
      <c r="J17" s="8">
        <v>364</v>
      </c>
      <c r="K17" s="8">
        <v>470</v>
      </c>
      <c r="L17" s="8">
        <v>802</v>
      </c>
      <c r="M17" s="8">
        <v>214</v>
      </c>
      <c r="N17" s="9" t="s">
        <v>1</v>
      </c>
      <c r="O17" s="8">
        <v>588</v>
      </c>
      <c r="P17" s="8">
        <v>272</v>
      </c>
      <c r="Q17" s="8">
        <v>280</v>
      </c>
      <c r="R17" s="8">
        <v>654</v>
      </c>
      <c r="S17" s="8">
        <v>758</v>
      </c>
      <c r="T17" s="8">
        <v>604</v>
      </c>
      <c r="U17" s="8">
        <v>1419</v>
      </c>
      <c r="V17" s="8">
        <v>911</v>
      </c>
      <c r="W17" s="8">
        <v>1749</v>
      </c>
      <c r="X17" s="8">
        <v>976</v>
      </c>
      <c r="Y17" s="8">
        <v>807</v>
      </c>
    </row>
    <row r="18" spans="1:25" x14ac:dyDescent="0.2">
      <c r="A18" s="9" t="s">
        <v>22</v>
      </c>
      <c r="B18" s="8">
        <v>6438</v>
      </c>
      <c r="C18" s="8">
        <v>1717</v>
      </c>
      <c r="D18" s="8">
        <v>511</v>
      </c>
      <c r="E18" s="8">
        <v>137</v>
      </c>
      <c r="F18" s="8">
        <v>122</v>
      </c>
      <c r="G18" s="8">
        <v>55</v>
      </c>
      <c r="H18" s="8">
        <v>28</v>
      </c>
      <c r="I18" s="8">
        <v>21</v>
      </c>
      <c r="J18" s="8">
        <v>6</v>
      </c>
      <c r="K18" s="8">
        <v>55</v>
      </c>
      <c r="L18" s="8">
        <v>77</v>
      </c>
      <c r="M18" s="8">
        <v>1</v>
      </c>
      <c r="N18" s="9" t="s">
        <v>22</v>
      </c>
      <c r="O18" s="8">
        <v>112</v>
      </c>
      <c r="P18" s="8">
        <v>19</v>
      </c>
      <c r="Q18" s="8">
        <v>21</v>
      </c>
      <c r="R18" s="8">
        <v>154</v>
      </c>
      <c r="S18" s="8">
        <v>221</v>
      </c>
      <c r="T18" s="8">
        <v>303</v>
      </c>
      <c r="U18" s="8">
        <v>719</v>
      </c>
      <c r="V18" s="8">
        <v>207</v>
      </c>
      <c r="W18" s="8">
        <v>1048</v>
      </c>
      <c r="X18" s="8">
        <v>588</v>
      </c>
      <c r="Y18" s="8">
        <v>316</v>
      </c>
    </row>
    <row r="19" spans="1:25" x14ac:dyDescent="0.2">
      <c r="A19" s="9" t="s">
        <v>23</v>
      </c>
      <c r="B19" s="8">
        <v>370</v>
      </c>
      <c r="C19" s="8">
        <v>45</v>
      </c>
      <c r="D19" s="8">
        <v>17</v>
      </c>
      <c r="E19" s="8">
        <v>5</v>
      </c>
      <c r="F19" s="8">
        <v>9</v>
      </c>
      <c r="G19" s="8">
        <v>18</v>
      </c>
      <c r="H19" s="8">
        <v>2</v>
      </c>
      <c r="I19" s="8">
        <v>1</v>
      </c>
      <c r="J19" s="8">
        <v>5</v>
      </c>
      <c r="K19" s="8">
        <v>0</v>
      </c>
      <c r="L19" s="8">
        <v>1</v>
      </c>
      <c r="M19" s="8">
        <v>0</v>
      </c>
      <c r="N19" s="9" t="s">
        <v>23</v>
      </c>
      <c r="O19" s="8">
        <v>1</v>
      </c>
      <c r="P19" s="8">
        <v>0</v>
      </c>
      <c r="Q19" s="8">
        <v>0</v>
      </c>
      <c r="R19" s="8">
        <v>4</v>
      </c>
      <c r="S19" s="8">
        <v>6</v>
      </c>
      <c r="T19" s="8">
        <v>1</v>
      </c>
      <c r="U19" s="8">
        <v>52</v>
      </c>
      <c r="V19" s="8">
        <v>8</v>
      </c>
      <c r="W19" s="8">
        <v>69</v>
      </c>
      <c r="X19" s="8">
        <v>41</v>
      </c>
      <c r="Y19" s="8">
        <v>85</v>
      </c>
    </row>
    <row r="20" spans="1:25" x14ac:dyDescent="0.2">
      <c r="A20" s="9" t="s">
        <v>24</v>
      </c>
      <c r="B20" s="8">
        <v>303</v>
      </c>
      <c r="C20" s="8">
        <v>54</v>
      </c>
      <c r="D20" s="8">
        <v>40</v>
      </c>
      <c r="E20" s="8">
        <v>3</v>
      </c>
      <c r="F20" s="8">
        <v>3</v>
      </c>
      <c r="G20" s="8">
        <v>2</v>
      </c>
      <c r="H20" s="8">
        <v>6</v>
      </c>
      <c r="I20" s="8">
        <v>6</v>
      </c>
      <c r="J20" s="8">
        <v>0</v>
      </c>
      <c r="K20" s="8">
        <v>2</v>
      </c>
      <c r="L20" s="8">
        <v>2</v>
      </c>
      <c r="M20" s="8">
        <v>0</v>
      </c>
      <c r="N20" s="9" t="s">
        <v>24</v>
      </c>
      <c r="O20" s="8">
        <v>5</v>
      </c>
      <c r="P20" s="8">
        <v>1</v>
      </c>
      <c r="Q20" s="8">
        <v>3</v>
      </c>
      <c r="R20" s="8">
        <v>3</v>
      </c>
      <c r="S20" s="8">
        <v>4</v>
      </c>
      <c r="T20" s="8">
        <v>2</v>
      </c>
      <c r="U20" s="8">
        <v>10</v>
      </c>
      <c r="V20" s="8">
        <v>6</v>
      </c>
      <c r="W20" s="8">
        <v>64</v>
      </c>
      <c r="X20" s="8">
        <v>51</v>
      </c>
      <c r="Y20" s="8">
        <v>36</v>
      </c>
    </row>
    <row r="21" spans="1:25" x14ac:dyDescent="0.2">
      <c r="A21" s="9" t="s">
        <v>25</v>
      </c>
      <c r="B21" s="8">
        <v>9634</v>
      </c>
      <c r="C21" s="8">
        <v>558</v>
      </c>
      <c r="D21" s="8">
        <v>460</v>
      </c>
      <c r="E21" s="8">
        <v>322</v>
      </c>
      <c r="F21" s="8">
        <v>415</v>
      </c>
      <c r="G21" s="8">
        <v>572</v>
      </c>
      <c r="H21" s="8">
        <v>663</v>
      </c>
      <c r="I21" s="8">
        <v>387</v>
      </c>
      <c r="J21" s="8">
        <v>344</v>
      </c>
      <c r="K21" s="8">
        <v>403</v>
      </c>
      <c r="L21" s="8">
        <v>718</v>
      </c>
      <c r="M21" s="8">
        <v>213</v>
      </c>
      <c r="N21" s="9" t="s">
        <v>25</v>
      </c>
      <c r="O21" s="8">
        <v>468</v>
      </c>
      <c r="P21" s="8">
        <v>252</v>
      </c>
      <c r="Q21" s="8">
        <v>251</v>
      </c>
      <c r="R21" s="8">
        <v>489</v>
      </c>
      <c r="S21" s="8">
        <v>520</v>
      </c>
      <c r="T21" s="8">
        <v>285</v>
      </c>
      <c r="U21" s="8">
        <v>596</v>
      </c>
      <c r="V21" s="8">
        <v>687</v>
      </c>
      <c r="W21" s="8">
        <v>441</v>
      </c>
      <c r="X21" s="8">
        <v>274</v>
      </c>
      <c r="Y21" s="8">
        <v>316</v>
      </c>
    </row>
    <row r="22" spans="1:25" x14ac:dyDescent="0.2">
      <c r="A22" s="9" t="s">
        <v>26</v>
      </c>
      <c r="B22" s="8">
        <v>265</v>
      </c>
      <c r="C22" s="8">
        <v>57</v>
      </c>
      <c r="D22" s="8">
        <v>11</v>
      </c>
      <c r="E22" s="8">
        <v>3</v>
      </c>
      <c r="F22" s="8">
        <v>2</v>
      </c>
      <c r="G22" s="8">
        <v>2</v>
      </c>
      <c r="H22" s="8">
        <v>0</v>
      </c>
      <c r="I22" s="8">
        <v>2</v>
      </c>
      <c r="J22" s="8">
        <v>0</v>
      </c>
      <c r="K22" s="8">
        <v>9</v>
      </c>
      <c r="L22" s="8">
        <v>4</v>
      </c>
      <c r="M22" s="8">
        <v>0</v>
      </c>
      <c r="N22" s="9" t="s">
        <v>26</v>
      </c>
      <c r="O22" s="8">
        <v>2</v>
      </c>
      <c r="P22" s="8">
        <v>0</v>
      </c>
      <c r="Q22" s="8">
        <v>5</v>
      </c>
      <c r="R22" s="8">
        <v>4</v>
      </c>
      <c r="S22" s="8">
        <v>3</v>
      </c>
      <c r="T22" s="8">
        <v>3</v>
      </c>
      <c r="U22" s="8">
        <v>18</v>
      </c>
      <c r="V22" s="8">
        <v>3</v>
      </c>
      <c r="W22" s="8">
        <v>72</v>
      </c>
      <c r="X22" s="8">
        <v>17</v>
      </c>
      <c r="Y22" s="8">
        <v>48</v>
      </c>
    </row>
    <row r="23" spans="1:25" x14ac:dyDescent="0.2">
      <c r="A23" s="9" t="s">
        <v>20</v>
      </c>
      <c r="B23" s="8">
        <v>153</v>
      </c>
      <c r="C23" s="8">
        <v>32</v>
      </c>
      <c r="D23" s="8">
        <v>5</v>
      </c>
      <c r="E23" s="8">
        <v>1</v>
      </c>
      <c r="F23" s="8">
        <v>0</v>
      </c>
      <c r="G23" s="8">
        <v>0</v>
      </c>
      <c r="H23" s="8">
        <v>1</v>
      </c>
      <c r="I23" s="8">
        <v>0</v>
      </c>
      <c r="J23" s="8">
        <v>9</v>
      </c>
      <c r="K23" s="8">
        <v>1</v>
      </c>
      <c r="L23" s="8">
        <v>0</v>
      </c>
      <c r="M23" s="8">
        <v>0</v>
      </c>
      <c r="N23" s="9" t="s">
        <v>20</v>
      </c>
      <c r="O23" s="8">
        <v>0</v>
      </c>
      <c r="P23" s="8">
        <v>0</v>
      </c>
      <c r="Q23" s="8">
        <v>0</v>
      </c>
      <c r="R23" s="8">
        <v>0</v>
      </c>
      <c r="S23" s="8">
        <v>4</v>
      </c>
      <c r="T23" s="8">
        <v>10</v>
      </c>
      <c r="U23" s="8">
        <v>24</v>
      </c>
      <c r="V23" s="8">
        <v>0</v>
      </c>
      <c r="W23" s="8">
        <v>55</v>
      </c>
      <c r="X23" s="8">
        <v>5</v>
      </c>
      <c r="Y23" s="8">
        <v>6</v>
      </c>
    </row>
    <row r="25" spans="1:25" x14ac:dyDescent="0.2">
      <c r="A25" s="9" t="s">
        <v>27</v>
      </c>
      <c r="N25" s="9" t="s">
        <v>27</v>
      </c>
    </row>
    <row r="27" spans="1:25" x14ac:dyDescent="0.2">
      <c r="A27" s="9" t="s">
        <v>1</v>
      </c>
      <c r="B27" s="8">
        <v>17163</v>
      </c>
      <c r="C27" s="8">
        <v>2463</v>
      </c>
      <c r="D27" s="8">
        <v>1044</v>
      </c>
      <c r="E27" s="8">
        <v>471</v>
      </c>
      <c r="F27" s="8">
        <v>551</v>
      </c>
      <c r="G27" s="8">
        <v>649</v>
      </c>
      <c r="H27" s="8">
        <v>700</v>
      </c>
      <c r="I27" s="8">
        <v>417</v>
      </c>
      <c r="J27" s="8">
        <v>364</v>
      </c>
      <c r="K27" s="8">
        <v>470</v>
      </c>
      <c r="L27" s="8">
        <v>802</v>
      </c>
      <c r="M27" s="8">
        <v>214</v>
      </c>
      <c r="N27" s="9" t="s">
        <v>1</v>
      </c>
      <c r="O27" s="8">
        <v>588</v>
      </c>
      <c r="P27" s="8">
        <v>272</v>
      </c>
      <c r="Q27" s="8">
        <v>280</v>
      </c>
      <c r="R27" s="8">
        <v>654</v>
      </c>
      <c r="S27" s="8">
        <v>758</v>
      </c>
      <c r="T27" s="8">
        <v>604</v>
      </c>
      <c r="U27" s="8">
        <v>1419</v>
      </c>
      <c r="V27" s="8">
        <v>911</v>
      </c>
      <c r="W27" s="8">
        <v>1749</v>
      </c>
      <c r="X27" s="8">
        <v>976</v>
      </c>
      <c r="Y27" s="8">
        <v>807</v>
      </c>
    </row>
    <row r="28" spans="1:25" x14ac:dyDescent="0.2">
      <c r="A28" s="9" t="s">
        <v>22</v>
      </c>
      <c r="B28" s="8">
        <v>9365</v>
      </c>
      <c r="C28" s="8">
        <v>2164</v>
      </c>
      <c r="D28" s="8">
        <v>796</v>
      </c>
      <c r="E28" s="8">
        <v>395</v>
      </c>
      <c r="F28" s="8">
        <v>310</v>
      </c>
      <c r="G28" s="8">
        <v>104</v>
      </c>
      <c r="H28" s="8">
        <v>94</v>
      </c>
      <c r="I28" s="8">
        <v>106</v>
      </c>
      <c r="J28" s="8">
        <v>20</v>
      </c>
      <c r="K28" s="8">
        <v>60</v>
      </c>
      <c r="L28" s="8">
        <v>178</v>
      </c>
      <c r="M28" s="8">
        <v>9</v>
      </c>
      <c r="N28" s="9" t="s">
        <v>22</v>
      </c>
      <c r="O28" s="8">
        <v>212</v>
      </c>
      <c r="P28" s="8">
        <v>23</v>
      </c>
      <c r="Q28" s="8">
        <v>42</v>
      </c>
      <c r="R28" s="8">
        <v>419</v>
      </c>
      <c r="S28" s="8">
        <v>487</v>
      </c>
      <c r="T28" s="8">
        <v>406</v>
      </c>
      <c r="U28" s="8">
        <v>820</v>
      </c>
      <c r="V28" s="8">
        <v>271</v>
      </c>
      <c r="W28" s="8">
        <v>1381</v>
      </c>
      <c r="X28" s="8">
        <v>552</v>
      </c>
      <c r="Y28" s="8">
        <v>516</v>
      </c>
    </row>
    <row r="29" spans="1:25" x14ac:dyDescent="0.2">
      <c r="A29" s="9" t="s">
        <v>23</v>
      </c>
      <c r="B29" s="8">
        <v>61</v>
      </c>
      <c r="C29" s="8">
        <v>14</v>
      </c>
      <c r="D29" s="8">
        <v>3</v>
      </c>
      <c r="E29" s="8">
        <v>2</v>
      </c>
      <c r="F29" s="8">
        <v>1</v>
      </c>
      <c r="G29" s="8">
        <v>12</v>
      </c>
      <c r="H29" s="8">
        <v>1</v>
      </c>
      <c r="I29" s="8">
        <v>0</v>
      </c>
      <c r="J29" s="8">
        <v>3</v>
      </c>
      <c r="K29" s="8">
        <v>1</v>
      </c>
      <c r="L29" s="8">
        <v>0</v>
      </c>
      <c r="M29" s="8">
        <v>0</v>
      </c>
      <c r="N29" s="9" t="s">
        <v>23</v>
      </c>
      <c r="O29" s="8">
        <v>0</v>
      </c>
      <c r="P29" s="8">
        <v>0</v>
      </c>
      <c r="Q29" s="8">
        <v>0</v>
      </c>
      <c r="R29" s="8">
        <v>2</v>
      </c>
      <c r="S29" s="8">
        <v>0</v>
      </c>
      <c r="T29" s="8">
        <v>0</v>
      </c>
      <c r="U29" s="8">
        <v>6</v>
      </c>
      <c r="V29" s="8">
        <v>0</v>
      </c>
      <c r="W29" s="8">
        <v>7</v>
      </c>
      <c r="X29" s="8">
        <v>7</v>
      </c>
      <c r="Y29" s="8">
        <v>2</v>
      </c>
    </row>
    <row r="30" spans="1:25" x14ac:dyDescent="0.2">
      <c r="A30" s="9" t="s">
        <v>24</v>
      </c>
      <c r="B30" s="8">
        <v>1322</v>
      </c>
      <c r="C30" s="8">
        <v>123</v>
      </c>
      <c r="D30" s="8">
        <v>76</v>
      </c>
      <c r="E30" s="8">
        <v>21</v>
      </c>
      <c r="F30" s="8">
        <v>5</v>
      </c>
      <c r="G30" s="8">
        <v>3</v>
      </c>
      <c r="H30" s="8">
        <v>5</v>
      </c>
      <c r="I30" s="8">
        <v>6</v>
      </c>
      <c r="J30" s="8">
        <v>3</v>
      </c>
      <c r="K30" s="8">
        <v>10</v>
      </c>
      <c r="L30" s="8">
        <v>6</v>
      </c>
      <c r="M30" s="8">
        <v>0</v>
      </c>
      <c r="N30" s="9" t="s">
        <v>24</v>
      </c>
      <c r="O30" s="8">
        <v>8</v>
      </c>
      <c r="P30" s="8">
        <v>1</v>
      </c>
      <c r="Q30" s="8">
        <v>2</v>
      </c>
      <c r="R30" s="8">
        <v>6</v>
      </c>
      <c r="S30" s="8">
        <v>11</v>
      </c>
      <c r="T30" s="8">
        <v>2</v>
      </c>
      <c r="U30" s="8">
        <v>326</v>
      </c>
      <c r="V30" s="8">
        <v>5</v>
      </c>
      <c r="W30" s="8">
        <v>140</v>
      </c>
      <c r="X30" s="8">
        <v>334</v>
      </c>
      <c r="Y30" s="8">
        <v>229</v>
      </c>
    </row>
    <row r="31" spans="1:25" x14ac:dyDescent="0.2">
      <c r="A31" s="9" t="s">
        <v>25</v>
      </c>
      <c r="B31" s="8">
        <v>5657</v>
      </c>
      <c r="C31" s="8">
        <v>128</v>
      </c>
      <c r="D31" s="8">
        <v>159</v>
      </c>
      <c r="E31" s="8">
        <v>53</v>
      </c>
      <c r="F31" s="8">
        <v>233</v>
      </c>
      <c r="G31" s="8">
        <v>528</v>
      </c>
      <c r="H31" s="8">
        <v>599</v>
      </c>
      <c r="I31" s="8">
        <v>296</v>
      </c>
      <c r="J31" s="8">
        <v>330</v>
      </c>
      <c r="K31" s="8">
        <v>219</v>
      </c>
      <c r="L31" s="8">
        <v>492</v>
      </c>
      <c r="M31" s="8">
        <v>91</v>
      </c>
      <c r="N31" s="9" t="s">
        <v>25</v>
      </c>
      <c r="O31" s="8">
        <v>345</v>
      </c>
      <c r="P31" s="8">
        <v>248</v>
      </c>
      <c r="Q31" s="8">
        <v>217</v>
      </c>
      <c r="R31" s="8">
        <v>212</v>
      </c>
      <c r="S31" s="8">
        <v>255</v>
      </c>
      <c r="T31" s="8">
        <v>177</v>
      </c>
      <c r="U31" s="8">
        <v>198</v>
      </c>
      <c r="V31" s="8">
        <v>624</v>
      </c>
      <c r="W31" s="8">
        <v>129</v>
      </c>
      <c r="X31" s="8">
        <v>78</v>
      </c>
      <c r="Y31" s="8">
        <v>46</v>
      </c>
    </row>
    <row r="32" spans="1:25" x14ac:dyDescent="0.2">
      <c r="A32" s="9" t="s">
        <v>26</v>
      </c>
      <c r="B32" s="8">
        <v>69</v>
      </c>
      <c r="C32" s="8">
        <v>10</v>
      </c>
      <c r="D32" s="8">
        <v>5</v>
      </c>
      <c r="E32" s="8">
        <v>0</v>
      </c>
      <c r="F32" s="8">
        <v>2</v>
      </c>
      <c r="G32" s="8">
        <v>2</v>
      </c>
      <c r="H32" s="8">
        <v>1</v>
      </c>
      <c r="I32" s="8">
        <v>0</v>
      </c>
      <c r="J32" s="8">
        <v>1</v>
      </c>
      <c r="K32" s="8">
        <v>3</v>
      </c>
      <c r="L32" s="8">
        <v>4</v>
      </c>
      <c r="M32" s="8">
        <v>1</v>
      </c>
      <c r="N32" s="9" t="s">
        <v>26</v>
      </c>
      <c r="O32" s="8">
        <v>2</v>
      </c>
      <c r="P32" s="8">
        <v>0</v>
      </c>
      <c r="Q32" s="8">
        <v>5</v>
      </c>
      <c r="R32" s="8">
        <v>4</v>
      </c>
      <c r="S32" s="8">
        <v>1</v>
      </c>
      <c r="T32" s="8">
        <v>1</v>
      </c>
      <c r="U32" s="8">
        <v>5</v>
      </c>
      <c r="V32" s="8">
        <v>2</v>
      </c>
      <c r="W32" s="8">
        <v>15</v>
      </c>
      <c r="X32" s="8">
        <v>2</v>
      </c>
      <c r="Y32" s="8">
        <v>3</v>
      </c>
    </row>
    <row r="33" spans="1:25" x14ac:dyDescent="0.2">
      <c r="A33" s="9" t="s">
        <v>20</v>
      </c>
      <c r="B33" s="8">
        <v>689</v>
      </c>
      <c r="C33" s="8">
        <v>24</v>
      </c>
      <c r="D33" s="8">
        <v>5</v>
      </c>
      <c r="E33" s="8">
        <v>0</v>
      </c>
      <c r="F33" s="8">
        <v>0</v>
      </c>
      <c r="G33" s="8">
        <v>0</v>
      </c>
      <c r="H33" s="8">
        <v>0</v>
      </c>
      <c r="I33" s="8">
        <v>9</v>
      </c>
      <c r="J33" s="8">
        <v>7</v>
      </c>
      <c r="K33" s="8">
        <v>177</v>
      </c>
      <c r="L33" s="8">
        <v>122</v>
      </c>
      <c r="M33" s="8">
        <v>113</v>
      </c>
      <c r="N33" s="9" t="s">
        <v>20</v>
      </c>
      <c r="O33" s="8">
        <v>21</v>
      </c>
      <c r="P33" s="8">
        <v>0</v>
      </c>
      <c r="Q33" s="8">
        <v>14</v>
      </c>
      <c r="R33" s="8">
        <v>11</v>
      </c>
      <c r="S33" s="8">
        <v>4</v>
      </c>
      <c r="T33" s="8">
        <v>18</v>
      </c>
      <c r="U33" s="8">
        <v>64</v>
      </c>
      <c r="V33" s="8">
        <v>9</v>
      </c>
      <c r="W33" s="8">
        <v>77</v>
      </c>
      <c r="X33" s="8">
        <v>3</v>
      </c>
      <c r="Y33" s="8">
        <v>11</v>
      </c>
    </row>
    <row r="35" spans="1:25" x14ac:dyDescent="0.2">
      <c r="A35" s="9" t="s">
        <v>28</v>
      </c>
      <c r="N35" s="9" t="s">
        <v>28</v>
      </c>
    </row>
    <row r="37" spans="1:25" x14ac:dyDescent="0.2">
      <c r="A37" s="9" t="s">
        <v>1</v>
      </c>
      <c r="B37" s="8">
        <v>17163</v>
      </c>
      <c r="C37" s="8">
        <v>2463</v>
      </c>
      <c r="D37" s="8">
        <v>1044</v>
      </c>
      <c r="E37" s="8">
        <v>471</v>
      </c>
      <c r="F37" s="8">
        <v>551</v>
      </c>
      <c r="G37" s="8">
        <v>649</v>
      </c>
      <c r="H37" s="8">
        <v>700</v>
      </c>
      <c r="I37" s="8">
        <v>417</v>
      </c>
      <c r="J37" s="8">
        <v>364</v>
      </c>
      <c r="K37" s="8">
        <v>470</v>
      </c>
      <c r="L37" s="8">
        <v>802</v>
      </c>
      <c r="M37" s="8">
        <v>214</v>
      </c>
      <c r="N37" s="9" t="s">
        <v>1</v>
      </c>
      <c r="O37" s="8">
        <v>588</v>
      </c>
      <c r="P37" s="8">
        <v>272</v>
      </c>
      <c r="Q37" s="8">
        <v>280</v>
      </c>
      <c r="R37" s="8">
        <v>654</v>
      </c>
      <c r="S37" s="8">
        <v>758</v>
      </c>
      <c r="T37" s="8">
        <v>604</v>
      </c>
      <c r="U37" s="8">
        <v>1419</v>
      </c>
      <c r="V37" s="8">
        <v>911</v>
      </c>
      <c r="W37" s="8">
        <v>1749</v>
      </c>
      <c r="X37" s="8">
        <v>976</v>
      </c>
      <c r="Y37" s="8">
        <v>807</v>
      </c>
    </row>
    <row r="38" spans="1:25" x14ac:dyDescent="0.2">
      <c r="A38" s="9" t="s">
        <v>22</v>
      </c>
      <c r="B38" s="8">
        <v>140</v>
      </c>
      <c r="C38" s="8">
        <v>42</v>
      </c>
      <c r="D38" s="8">
        <v>6</v>
      </c>
      <c r="E38" s="8">
        <v>2</v>
      </c>
      <c r="F38" s="8">
        <v>12</v>
      </c>
      <c r="G38" s="8">
        <v>3</v>
      </c>
      <c r="H38" s="8">
        <v>1</v>
      </c>
      <c r="I38" s="8">
        <v>3</v>
      </c>
      <c r="J38" s="8">
        <v>0</v>
      </c>
      <c r="K38" s="8">
        <v>7</v>
      </c>
      <c r="L38" s="8">
        <v>2</v>
      </c>
      <c r="M38" s="8">
        <v>0</v>
      </c>
      <c r="N38" s="9" t="s">
        <v>22</v>
      </c>
      <c r="O38" s="8">
        <v>9</v>
      </c>
      <c r="P38" s="8">
        <v>0</v>
      </c>
      <c r="Q38" s="8">
        <v>2</v>
      </c>
      <c r="R38" s="8">
        <v>4</v>
      </c>
      <c r="S38" s="8">
        <v>4</v>
      </c>
      <c r="T38" s="8">
        <v>0</v>
      </c>
      <c r="U38" s="8">
        <v>11</v>
      </c>
      <c r="V38" s="8">
        <v>1</v>
      </c>
      <c r="W38" s="8">
        <v>24</v>
      </c>
      <c r="X38" s="8">
        <v>4</v>
      </c>
      <c r="Y38" s="8">
        <v>3</v>
      </c>
    </row>
    <row r="39" spans="1:25" x14ac:dyDescent="0.2">
      <c r="A39" s="9" t="s">
        <v>23</v>
      </c>
      <c r="B39" s="8">
        <v>4944</v>
      </c>
      <c r="C39" s="8">
        <v>1169</v>
      </c>
      <c r="D39" s="8">
        <v>436</v>
      </c>
      <c r="E39" s="8">
        <v>99</v>
      </c>
      <c r="F39" s="8">
        <v>82</v>
      </c>
      <c r="G39" s="8">
        <v>57</v>
      </c>
      <c r="H39" s="8">
        <v>45</v>
      </c>
      <c r="I39" s="8">
        <v>36</v>
      </c>
      <c r="J39" s="8">
        <v>20</v>
      </c>
      <c r="K39" s="8">
        <v>22</v>
      </c>
      <c r="L39" s="8">
        <v>22</v>
      </c>
      <c r="M39" s="8">
        <v>3</v>
      </c>
      <c r="N39" s="9" t="s">
        <v>23</v>
      </c>
      <c r="O39" s="8">
        <v>71</v>
      </c>
      <c r="P39" s="8">
        <v>12</v>
      </c>
      <c r="Q39" s="8">
        <v>32</v>
      </c>
      <c r="R39" s="8">
        <v>53</v>
      </c>
      <c r="S39" s="8">
        <v>140</v>
      </c>
      <c r="T39" s="8">
        <v>179</v>
      </c>
      <c r="U39" s="8">
        <v>575</v>
      </c>
      <c r="V39" s="8">
        <v>107</v>
      </c>
      <c r="W39" s="8">
        <v>747</v>
      </c>
      <c r="X39" s="8">
        <v>611</v>
      </c>
      <c r="Y39" s="8">
        <v>426</v>
      </c>
    </row>
    <row r="40" spans="1:25" x14ac:dyDescent="0.2">
      <c r="A40" s="9" t="s">
        <v>24</v>
      </c>
      <c r="B40" s="8">
        <v>118</v>
      </c>
      <c r="C40" s="8">
        <v>23</v>
      </c>
      <c r="D40" s="8">
        <v>12</v>
      </c>
      <c r="E40" s="8">
        <v>7</v>
      </c>
      <c r="F40" s="8">
        <v>6</v>
      </c>
      <c r="G40" s="8">
        <v>2</v>
      </c>
      <c r="H40" s="8">
        <v>4</v>
      </c>
      <c r="I40" s="8">
        <v>3</v>
      </c>
      <c r="J40" s="8">
        <v>0</v>
      </c>
      <c r="K40" s="8">
        <v>0</v>
      </c>
      <c r="L40" s="8">
        <v>2</v>
      </c>
      <c r="M40" s="8">
        <v>0</v>
      </c>
      <c r="N40" s="9" t="s">
        <v>24</v>
      </c>
      <c r="O40" s="8">
        <v>3</v>
      </c>
      <c r="P40" s="8">
        <v>1</v>
      </c>
      <c r="Q40" s="8">
        <v>3</v>
      </c>
      <c r="R40" s="8">
        <v>12</v>
      </c>
      <c r="S40" s="8">
        <v>1</v>
      </c>
      <c r="T40" s="8">
        <v>2</v>
      </c>
      <c r="U40" s="8">
        <v>8</v>
      </c>
      <c r="V40" s="8">
        <v>6</v>
      </c>
      <c r="W40" s="8">
        <v>9</v>
      </c>
      <c r="X40" s="8">
        <v>7</v>
      </c>
      <c r="Y40" s="8">
        <v>7</v>
      </c>
    </row>
    <row r="41" spans="1:25" x14ac:dyDescent="0.2">
      <c r="A41" s="9" t="s">
        <v>25</v>
      </c>
      <c r="B41" s="8">
        <v>11767</v>
      </c>
      <c r="C41" s="8">
        <v>1207</v>
      </c>
      <c r="D41" s="8">
        <v>583</v>
      </c>
      <c r="E41" s="8">
        <v>362</v>
      </c>
      <c r="F41" s="8">
        <v>449</v>
      </c>
      <c r="G41" s="8">
        <v>583</v>
      </c>
      <c r="H41" s="8">
        <v>650</v>
      </c>
      <c r="I41" s="8">
        <v>375</v>
      </c>
      <c r="J41" s="8">
        <v>342</v>
      </c>
      <c r="K41" s="8">
        <v>433</v>
      </c>
      <c r="L41" s="8">
        <v>770</v>
      </c>
      <c r="M41" s="8">
        <v>211</v>
      </c>
      <c r="N41" s="9" t="s">
        <v>25</v>
      </c>
      <c r="O41" s="8">
        <v>501</v>
      </c>
      <c r="P41" s="8">
        <v>259</v>
      </c>
      <c r="Q41" s="8">
        <v>238</v>
      </c>
      <c r="R41" s="8">
        <v>577</v>
      </c>
      <c r="S41" s="8">
        <v>612</v>
      </c>
      <c r="T41" s="8">
        <v>423</v>
      </c>
      <c r="U41" s="8">
        <v>743</v>
      </c>
      <c r="V41" s="8">
        <v>795</v>
      </c>
      <c r="W41" s="8">
        <v>938</v>
      </c>
      <c r="X41" s="8">
        <v>349</v>
      </c>
      <c r="Y41" s="8">
        <v>367</v>
      </c>
    </row>
    <row r="42" spans="1:25" x14ac:dyDescent="0.2">
      <c r="A42" s="9" t="s">
        <v>26</v>
      </c>
      <c r="B42" s="8">
        <v>112</v>
      </c>
      <c r="C42" s="8">
        <v>19</v>
      </c>
      <c r="D42" s="8">
        <v>6</v>
      </c>
      <c r="E42" s="8">
        <v>1</v>
      </c>
      <c r="F42" s="8">
        <v>2</v>
      </c>
      <c r="G42" s="8">
        <v>4</v>
      </c>
      <c r="H42" s="8">
        <v>0</v>
      </c>
      <c r="I42" s="8">
        <v>0</v>
      </c>
      <c r="J42" s="8">
        <v>0</v>
      </c>
      <c r="K42" s="8">
        <v>5</v>
      </c>
      <c r="L42" s="8">
        <v>5</v>
      </c>
      <c r="M42" s="8">
        <v>0</v>
      </c>
      <c r="N42" s="9" t="s">
        <v>26</v>
      </c>
      <c r="O42" s="8">
        <v>3</v>
      </c>
      <c r="P42" s="8">
        <v>0</v>
      </c>
      <c r="Q42" s="8">
        <v>5</v>
      </c>
      <c r="R42" s="8">
        <v>7</v>
      </c>
      <c r="S42" s="8">
        <v>1</v>
      </c>
      <c r="T42" s="8">
        <v>0</v>
      </c>
      <c r="U42" s="8">
        <v>19</v>
      </c>
      <c r="V42" s="8">
        <v>2</v>
      </c>
      <c r="W42" s="8">
        <v>24</v>
      </c>
      <c r="X42" s="8">
        <v>5</v>
      </c>
      <c r="Y42" s="8">
        <v>4</v>
      </c>
    </row>
    <row r="43" spans="1:25" x14ac:dyDescent="0.2">
      <c r="A43" s="9" t="s">
        <v>20</v>
      </c>
      <c r="B43" s="8">
        <v>82</v>
      </c>
      <c r="C43" s="8">
        <v>3</v>
      </c>
      <c r="D43" s="8">
        <v>1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2</v>
      </c>
      <c r="K43" s="8">
        <v>3</v>
      </c>
      <c r="L43" s="8">
        <v>1</v>
      </c>
      <c r="M43" s="8">
        <v>0</v>
      </c>
      <c r="N43" s="9" t="s">
        <v>20</v>
      </c>
      <c r="O43" s="8">
        <v>1</v>
      </c>
      <c r="P43" s="8">
        <v>0</v>
      </c>
      <c r="Q43" s="8">
        <v>0</v>
      </c>
      <c r="R43" s="8">
        <v>1</v>
      </c>
      <c r="S43" s="8">
        <v>0</v>
      </c>
      <c r="T43" s="8">
        <v>0</v>
      </c>
      <c r="U43" s="8">
        <v>63</v>
      </c>
      <c r="V43" s="8">
        <v>0</v>
      </c>
      <c r="W43" s="8">
        <v>7</v>
      </c>
      <c r="X43" s="8">
        <v>0</v>
      </c>
      <c r="Y43" s="8">
        <v>0</v>
      </c>
    </row>
    <row r="45" spans="1:25" x14ac:dyDescent="0.2">
      <c r="A45" s="9" t="s">
        <v>29</v>
      </c>
      <c r="N45" s="9" t="s">
        <v>29</v>
      </c>
    </row>
    <row r="47" spans="1:25" x14ac:dyDescent="0.2">
      <c r="A47" s="9" t="s">
        <v>1</v>
      </c>
      <c r="B47" s="8">
        <v>17163</v>
      </c>
      <c r="C47" s="8">
        <v>2463</v>
      </c>
      <c r="D47" s="8">
        <v>1044</v>
      </c>
      <c r="E47" s="8">
        <v>471</v>
      </c>
      <c r="F47" s="8">
        <v>551</v>
      </c>
      <c r="G47" s="8">
        <v>649</v>
      </c>
      <c r="H47" s="8">
        <v>700</v>
      </c>
      <c r="I47" s="8">
        <v>417</v>
      </c>
      <c r="J47" s="8">
        <v>364</v>
      </c>
      <c r="K47" s="8">
        <v>470</v>
      </c>
      <c r="L47" s="8">
        <v>802</v>
      </c>
      <c r="M47" s="8">
        <v>214</v>
      </c>
      <c r="N47" s="9" t="s">
        <v>1</v>
      </c>
      <c r="O47" s="8">
        <v>588</v>
      </c>
      <c r="P47" s="8">
        <v>272</v>
      </c>
      <c r="Q47" s="8">
        <v>280</v>
      </c>
      <c r="R47" s="8">
        <v>654</v>
      </c>
      <c r="S47" s="8">
        <v>758</v>
      </c>
      <c r="T47" s="8">
        <v>604</v>
      </c>
      <c r="U47" s="8">
        <v>1419</v>
      </c>
      <c r="V47" s="8">
        <v>911</v>
      </c>
      <c r="W47" s="8">
        <v>1749</v>
      </c>
      <c r="X47" s="8">
        <v>976</v>
      </c>
      <c r="Y47" s="8">
        <v>807</v>
      </c>
    </row>
    <row r="48" spans="1:25" x14ac:dyDescent="0.2">
      <c r="A48" s="9">
        <v>1</v>
      </c>
      <c r="B48" s="8">
        <v>4006</v>
      </c>
      <c r="C48" s="8">
        <v>423</v>
      </c>
      <c r="D48" s="8">
        <v>132</v>
      </c>
      <c r="E48" s="8">
        <v>32</v>
      </c>
      <c r="F48" s="8">
        <v>40</v>
      </c>
      <c r="G48" s="8">
        <v>68</v>
      </c>
      <c r="H48" s="8">
        <v>123</v>
      </c>
      <c r="I48" s="8">
        <v>107</v>
      </c>
      <c r="J48" s="8">
        <v>106</v>
      </c>
      <c r="K48" s="8">
        <v>245</v>
      </c>
      <c r="L48" s="8">
        <v>401</v>
      </c>
      <c r="M48" s="8">
        <v>174</v>
      </c>
      <c r="N48" s="9">
        <v>1</v>
      </c>
      <c r="O48" s="8">
        <v>132</v>
      </c>
      <c r="P48" s="8">
        <v>104</v>
      </c>
      <c r="Q48" s="8">
        <v>117</v>
      </c>
      <c r="R48" s="8">
        <v>129</v>
      </c>
      <c r="S48" s="8">
        <v>142</v>
      </c>
      <c r="T48" s="8">
        <v>120</v>
      </c>
      <c r="U48" s="8">
        <v>322</v>
      </c>
      <c r="V48" s="8">
        <v>316</v>
      </c>
      <c r="W48" s="8">
        <v>359</v>
      </c>
      <c r="X48" s="8">
        <v>290</v>
      </c>
      <c r="Y48" s="8">
        <v>124</v>
      </c>
    </row>
    <row r="49" spans="1:25" x14ac:dyDescent="0.2">
      <c r="A49" s="9">
        <v>2</v>
      </c>
      <c r="B49" s="8">
        <v>7585</v>
      </c>
      <c r="C49" s="8">
        <v>1304</v>
      </c>
      <c r="D49" s="8">
        <v>521</v>
      </c>
      <c r="E49" s="8">
        <v>257</v>
      </c>
      <c r="F49" s="8">
        <v>300</v>
      </c>
      <c r="G49" s="8">
        <v>403</v>
      </c>
      <c r="H49" s="8">
        <v>420</v>
      </c>
      <c r="I49" s="8">
        <v>224</v>
      </c>
      <c r="J49" s="8">
        <v>186</v>
      </c>
      <c r="K49" s="8">
        <v>167</v>
      </c>
      <c r="L49" s="8">
        <v>297</v>
      </c>
      <c r="M49" s="8">
        <v>27</v>
      </c>
      <c r="N49" s="9">
        <v>2</v>
      </c>
      <c r="O49" s="8">
        <v>296</v>
      </c>
      <c r="P49" s="8">
        <v>99</v>
      </c>
      <c r="Q49" s="8">
        <v>124</v>
      </c>
      <c r="R49" s="8">
        <v>285</v>
      </c>
      <c r="S49" s="8">
        <v>354</v>
      </c>
      <c r="T49" s="8">
        <v>165</v>
      </c>
      <c r="U49" s="8">
        <v>506</v>
      </c>
      <c r="V49" s="8">
        <v>362</v>
      </c>
      <c r="W49" s="8">
        <v>624</v>
      </c>
      <c r="X49" s="8">
        <v>361</v>
      </c>
      <c r="Y49" s="8">
        <v>303</v>
      </c>
    </row>
    <row r="50" spans="1:25" x14ac:dyDescent="0.2">
      <c r="A50" s="9">
        <v>3</v>
      </c>
      <c r="B50" s="8">
        <v>3712</v>
      </c>
      <c r="C50" s="8">
        <v>551</v>
      </c>
      <c r="D50" s="8">
        <v>264</v>
      </c>
      <c r="E50" s="8">
        <v>125</v>
      </c>
      <c r="F50" s="8">
        <v>147</v>
      </c>
      <c r="G50" s="8">
        <v>127</v>
      </c>
      <c r="H50" s="8">
        <v>121</v>
      </c>
      <c r="I50" s="8">
        <v>54</v>
      </c>
      <c r="J50" s="8">
        <v>47</v>
      </c>
      <c r="K50" s="8">
        <v>41</v>
      </c>
      <c r="L50" s="8">
        <v>77</v>
      </c>
      <c r="M50" s="8">
        <v>11</v>
      </c>
      <c r="N50" s="9">
        <v>3</v>
      </c>
      <c r="O50" s="8">
        <v>119</v>
      </c>
      <c r="P50" s="8">
        <v>51</v>
      </c>
      <c r="Q50" s="8">
        <v>34</v>
      </c>
      <c r="R50" s="8">
        <v>179</v>
      </c>
      <c r="S50" s="8">
        <v>201</v>
      </c>
      <c r="T50" s="8">
        <v>137</v>
      </c>
      <c r="U50" s="8">
        <v>347</v>
      </c>
      <c r="V50" s="8">
        <v>152</v>
      </c>
      <c r="W50" s="8">
        <v>476</v>
      </c>
      <c r="X50" s="8">
        <v>215</v>
      </c>
      <c r="Y50" s="8">
        <v>236</v>
      </c>
    </row>
    <row r="51" spans="1:25" x14ac:dyDescent="0.2">
      <c r="A51" s="9">
        <v>4</v>
      </c>
      <c r="B51" s="8">
        <v>1350</v>
      </c>
      <c r="C51" s="8">
        <v>143</v>
      </c>
      <c r="D51" s="8">
        <v>97</v>
      </c>
      <c r="E51" s="8">
        <v>44</v>
      </c>
      <c r="F51" s="8">
        <v>54</v>
      </c>
      <c r="G51" s="8">
        <v>38</v>
      </c>
      <c r="H51" s="8">
        <v>27</v>
      </c>
      <c r="I51" s="8">
        <v>22</v>
      </c>
      <c r="J51" s="8">
        <v>19</v>
      </c>
      <c r="K51" s="8">
        <v>15</v>
      </c>
      <c r="L51" s="8">
        <v>23</v>
      </c>
      <c r="M51" s="8">
        <v>2</v>
      </c>
      <c r="N51" s="9">
        <v>4</v>
      </c>
      <c r="O51" s="8">
        <v>31</v>
      </c>
      <c r="P51" s="8">
        <v>12</v>
      </c>
      <c r="Q51" s="8">
        <v>5</v>
      </c>
      <c r="R51" s="8">
        <v>46</v>
      </c>
      <c r="S51" s="8">
        <v>52</v>
      </c>
      <c r="T51" s="8">
        <v>115</v>
      </c>
      <c r="U51" s="8">
        <v>168</v>
      </c>
      <c r="V51" s="8">
        <v>52</v>
      </c>
      <c r="W51" s="8">
        <v>199</v>
      </c>
      <c r="X51" s="8">
        <v>78</v>
      </c>
      <c r="Y51" s="8">
        <v>108</v>
      </c>
    </row>
    <row r="52" spans="1:25" x14ac:dyDescent="0.2">
      <c r="A52" s="9">
        <v>5</v>
      </c>
      <c r="B52" s="8">
        <v>312</v>
      </c>
      <c r="C52" s="8">
        <v>26</v>
      </c>
      <c r="D52" s="8">
        <v>16</v>
      </c>
      <c r="E52" s="8">
        <v>5</v>
      </c>
      <c r="F52" s="8">
        <v>8</v>
      </c>
      <c r="G52" s="8">
        <v>8</v>
      </c>
      <c r="H52" s="8">
        <v>4</v>
      </c>
      <c r="I52" s="8">
        <v>3</v>
      </c>
      <c r="J52" s="8">
        <v>1</v>
      </c>
      <c r="K52" s="8">
        <v>1</v>
      </c>
      <c r="L52" s="8">
        <v>3</v>
      </c>
      <c r="M52" s="8">
        <v>0</v>
      </c>
      <c r="N52" s="9">
        <v>5</v>
      </c>
      <c r="O52" s="8">
        <v>6</v>
      </c>
      <c r="P52" s="8">
        <v>2</v>
      </c>
      <c r="Q52" s="8">
        <v>0</v>
      </c>
      <c r="R52" s="8">
        <v>11</v>
      </c>
      <c r="S52" s="8">
        <v>3</v>
      </c>
      <c r="T52" s="8">
        <v>46</v>
      </c>
      <c r="U52" s="8">
        <v>50</v>
      </c>
      <c r="V52" s="8">
        <v>17</v>
      </c>
      <c r="W52" s="8">
        <v>63</v>
      </c>
      <c r="X52" s="8">
        <v>16</v>
      </c>
      <c r="Y52" s="8">
        <v>23</v>
      </c>
    </row>
    <row r="53" spans="1:25" x14ac:dyDescent="0.2">
      <c r="A53" s="9">
        <v>6</v>
      </c>
      <c r="B53" s="8">
        <v>124</v>
      </c>
      <c r="C53" s="8">
        <v>11</v>
      </c>
      <c r="D53" s="8">
        <v>9</v>
      </c>
      <c r="E53" s="8">
        <v>5</v>
      </c>
      <c r="F53" s="8">
        <v>1</v>
      </c>
      <c r="G53" s="8">
        <v>3</v>
      </c>
      <c r="H53" s="8">
        <v>3</v>
      </c>
      <c r="I53" s="8">
        <v>3</v>
      </c>
      <c r="J53" s="8">
        <v>3</v>
      </c>
      <c r="K53" s="8">
        <v>1</v>
      </c>
      <c r="L53" s="8">
        <v>1</v>
      </c>
      <c r="M53" s="8">
        <v>0</v>
      </c>
      <c r="N53" s="9">
        <v>6</v>
      </c>
      <c r="O53" s="8">
        <v>2</v>
      </c>
      <c r="P53" s="8">
        <v>3</v>
      </c>
      <c r="Q53" s="8">
        <v>0</v>
      </c>
      <c r="R53" s="8">
        <v>3</v>
      </c>
      <c r="S53" s="8">
        <v>6</v>
      </c>
      <c r="T53" s="8">
        <v>14</v>
      </c>
      <c r="U53" s="8">
        <v>10</v>
      </c>
      <c r="V53" s="8">
        <v>11</v>
      </c>
      <c r="W53" s="8">
        <v>15</v>
      </c>
      <c r="X53" s="8">
        <v>10</v>
      </c>
      <c r="Y53" s="8">
        <v>10</v>
      </c>
    </row>
    <row r="54" spans="1:25" x14ac:dyDescent="0.2">
      <c r="A54" s="9" t="s">
        <v>30</v>
      </c>
      <c r="B54" s="8">
        <v>74</v>
      </c>
      <c r="C54" s="8">
        <v>5</v>
      </c>
      <c r="D54" s="8">
        <v>5</v>
      </c>
      <c r="E54" s="8">
        <v>3</v>
      </c>
      <c r="F54" s="8">
        <v>1</v>
      </c>
      <c r="G54" s="8">
        <v>2</v>
      </c>
      <c r="H54" s="8">
        <v>2</v>
      </c>
      <c r="I54" s="8">
        <v>4</v>
      </c>
      <c r="J54" s="8">
        <v>2</v>
      </c>
      <c r="K54" s="8">
        <v>0</v>
      </c>
      <c r="L54" s="8">
        <v>0</v>
      </c>
      <c r="M54" s="8">
        <v>0</v>
      </c>
      <c r="N54" s="9" t="s">
        <v>30</v>
      </c>
      <c r="O54" s="8">
        <v>2</v>
      </c>
      <c r="P54" s="8">
        <v>1</v>
      </c>
      <c r="Q54" s="8">
        <v>0</v>
      </c>
      <c r="R54" s="8">
        <v>1</v>
      </c>
      <c r="S54" s="8">
        <v>0</v>
      </c>
      <c r="T54" s="8">
        <v>7</v>
      </c>
      <c r="U54" s="8">
        <v>16</v>
      </c>
      <c r="V54" s="8">
        <v>1</v>
      </c>
      <c r="W54" s="8">
        <v>13</v>
      </c>
      <c r="X54" s="8">
        <v>6</v>
      </c>
      <c r="Y54" s="8">
        <v>3</v>
      </c>
    </row>
    <row r="55" spans="1:25" s="13" customFormat="1" x14ac:dyDescent="0.2">
      <c r="A55" s="12" t="s">
        <v>31</v>
      </c>
      <c r="B55" s="13">
        <v>2.2000000000000002</v>
      </c>
      <c r="C55" s="13">
        <v>2.2000000000000002</v>
      </c>
      <c r="D55" s="13">
        <v>2.4</v>
      </c>
      <c r="E55" s="13">
        <v>2.5</v>
      </c>
      <c r="F55" s="13">
        <v>2.5</v>
      </c>
      <c r="G55" s="13">
        <v>2.2999999999999998</v>
      </c>
      <c r="H55" s="13">
        <v>2.1</v>
      </c>
      <c r="I55" s="13">
        <v>2.1</v>
      </c>
      <c r="J55" s="13">
        <v>2</v>
      </c>
      <c r="K55" s="13">
        <v>1.6</v>
      </c>
      <c r="L55" s="13">
        <v>1.7</v>
      </c>
      <c r="M55" s="13">
        <v>1.3</v>
      </c>
      <c r="N55" s="12" t="s">
        <v>31</v>
      </c>
      <c r="O55" s="13">
        <v>2.1</v>
      </c>
      <c r="P55" s="13">
        <v>2</v>
      </c>
      <c r="Q55" s="13">
        <v>1.7</v>
      </c>
      <c r="R55" s="13">
        <v>2.2999999999999998</v>
      </c>
      <c r="S55" s="13">
        <v>2.2999999999999998</v>
      </c>
      <c r="T55" s="13">
        <v>2.8</v>
      </c>
      <c r="U55" s="13">
        <v>2.4</v>
      </c>
      <c r="V55" s="13">
        <v>2</v>
      </c>
      <c r="W55" s="13">
        <v>2.5</v>
      </c>
      <c r="X55" s="13">
        <v>2.2000000000000002</v>
      </c>
      <c r="Y55" s="13">
        <v>2.6</v>
      </c>
    </row>
    <row r="56" spans="1:25" x14ac:dyDescent="0.2">
      <c r="A56" s="14" t="s">
        <v>32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4" t="s">
        <v>32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5DFF0-80A6-4625-B9B5-29F46E710ACB}">
  <dimension ref="A1:Y53"/>
  <sheetViews>
    <sheetView view="pageBreakPreview" topLeftCell="A20" zoomScale="125" zoomScaleNormal="100" zoomScaleSheetLayoutView="125" workbookViewId="0">
      <selection activeCell="A43" activeCellId="1" sqref="A42:XFD42 A43:XFD43"/>
    </sheetView>
  </sheetViews>
  <sheetFormatPr defaultRowHeight="10.199999999999999" x14ac:dyDescent="0.2"/>
  <cols>
    <col min="1" max="1" width="13.21875" style="8" customWidth="1"/>
    <col min="2" max="13" width="5.77734375" style="8" customWidth="1"/>
    <col min="14" max="14" width="16.6640625" style="8" customWidth="1"/>
    <col min="15" max="25" width="6.33203125" style="8" customWidth="1"/>
    <col min="26" max="16384" width="8.88671875" style="8"/>
  </cols>
  <sheetData>
    <row r="1" spans="1:25" x14ac:dyDescent="0.2">
      <c r="A1" s="8" t="s">
        <v>172</v>
      </c>
      <c r="N1" s="8" t="s">
        <v>172</v>
      </c>
    </row>
    <row r="2" spans="1:25" x14ac:dyDescent="0.2">
      <c r="A2" s="1"/>
      <c r="B2" s="2"/>
      <c r="C2" s="2"/>
      <c r="D2" s="3" t="s">
        <v>180</v>
      </c>
      <c r="E2" s="3" t="s">
        <v>181</v>
      </c>
      <c r="F2" s="3" t="s">
        <v>182</v>
      </c>
      <c r="G2" s="3" t="s">
        <v>183</v>
      </c>
      <c r="H2" s="3"/>
      <c r="I2" s="3" t="s">
        <v>184</v>
      </c>
      <c r="J2" s="3"/>
      <c r="K2" s="3"/>
      <c r="L2" s="3"/>
      <c r="M2" s="3" t="s">
        <v>185</v>
      </c>
      <c r="N2" s="1"/>
      <c r="O2" s="3"/>
      <c r="P2" s="3"/>
      <c r="Q2" s="3" t="s">
        <v>186</v>
      </c>
      <c r="R2" s="3"/>
      <c r="S2" s="3"/>
      <c r="T2" s="3"/>
      <c r="U2" s="3" t="s">
        <v>187</v>
      </c>
      <c r="V2" s="3"/>
      <c r="W2" s="3" t="s">
        <v>188</v>
      </c>
      <c r="X2" s="3" t="s">
        <v>189</v>
      </c>
      <c r="Y2" s="4" t="s">
        <v>190</v>
      </c>
    </row>
    <row r="3" spans="1:25" x14ac:dyDescent="0.2">
      <c r="A3" s="5"/>
      <c r="B3" s="6" t="s">
        <v>1</v>
      </c>
      <c r="C3" s="6" t="s">
        <v>2</v>
      </c>
      <c r="D3" s="6" t="s">
        <v>191</v>
      </c>
      <c r="E3" s="6" t="s">
        <v>192</v>
      </c>
      <c r="F3" s="6" t="s">
        <v>193</v>
      </c>
      <c r="G3" s="6" t="s">
        <v>194</v>
      </c>
      <c r="H3" s="6" t="s">
        <v>3</v>
      </c>
      <c r="I3" s="6" t="s">
        <v>195</v>
      </c>
      <c r="J3" s="6" t="s">
        <v>4</v>
      </c>
      <c r="K3" s="6" t="s">
        <v>5</v>
      </c>
      <c r="L3" s="6" t="s">
        <v>6</v>
      </c>
      <c r="M3" s="6" t="s">
        <v>196</v>
      </c>
      <c r="N3" s="5"/>
      <c r="O3" s="6" t="s">
        <v>7</v>
      </c>
      <c r="P3" s="6" t="s">
        <v>8</v>
      </c>
      <c r="Q3" s="6" t="s">
        <v>197</v>
      </c>
      <c r="R3" s="6" t="s">
        <v>9</v>
      </c>
      <c r="S3" s="6" t="s">
        <v>10</v>
      </c>
      <c r="T3" s="6" t="s">
        <v>11</v>
      </c>
      <c r="U3" s="6" t="s">
        <v>198</v>
      </c>
      <c r="V3" s="6" t="s">
        <v>12</v>
      </c>
      <c r="W3" s="6" t="s">
        <v>199</v>
      </c>
      <c r="X3" s="6" t="s">
        <v>200</v>
      </c>
      <c r="Y3" s="7" t="s">
        <v>200</v>
      </c>
    </row>
    <row r="4" spans="1:25" x14ac:dyDescent="0.2">
      <c r="A4" s="8" t="s">
        <v>33</v>
      </c>
      <c r="N4" s="8" t="s">
        <v>33</v>
      </c>
    </row>
    <row r="6" spans="1:25" x14ac:dyDescent="0.2">
      <c r="A6" s="8" t="s">
        <v>1</v>
      </c>
      <c r="B6" s="8">
        <v>17163</v>
      </c>
      <c r="C6" s="8">
        <v>2463</v>
      </c>
      <c r="D6" s="8">
        <v>1044</v>
      </c>
      <c r="E6" s="8">
        <v>471</v>
      </c>
      <c r="F6" s="8">
        <v>551</v>
      </c>
      <c r="G6" s="8">
        <v>649</v>
      </c>
      <c r="H6" s="8">
        <v>700</v>
      </c>
      <c r="I6" s="8">
        <v>417</v>
      </c>
      <c r="J6" s="8">
        <v>364</v>
      </c>
      <c r="K6" s="8">
        <v>470</v>
      </c>
      <c r="L6" s="8">
        <v>802</v>
      </c>
      <c r="M6" s="8">
        <v>214</v>
      </c>
      <c r="N6" s="8" t="s">
        <v>1</v>
      </c>
      <c r="O6" s="8">
        <v>588</v>
      </c>
      <c r="P6" s="8">
        <v>272</v>
      </c>
      <c r="Q6" s="8">
        <v>280</v>
      </c>
      <c r="R6" s="8">
        <v>654</v>
      </c>
      <c r="S6" s="8">
        <v>758</v>
      </c>
      <c r="T6" s="8">
        <v>604</v>
      </c>
      <c r="U6" s="8">
        <v>1419</v>
      </c>
      <c r="V6" s="8">
        <v>911</v>
      </c>
      <c r="W6" s="8">
        <v>1749</v>
      </c>
      <c r="X6" s="8">
        <v>976</v>
      </c>
      <c r="Y6" s="8">
        <v>807</v>
      </c>
    </row>
    <row r="7" spans="1:25" x14ac:dyDescent="0.2">
      <c r="A7" s="8" t="s">
        <v>34</v>
      </c>
      <c r="B7" s="8">
        <v>1089</v>
      </c>
      <c r="C7" s="8">
        <v>873</v>
      </c>
      <c r="D7" s="8">
        <v>12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31</v>
      </c>
      <c r="K7" s="8">
        <v>1</v>
      </c>
      <c r="L7" s="8">
        <v>0</v>
      </c>
      <c r="M7" s="8">
        <v>0</v>
      </c>
      <c r="N7" s="8" t="s">
        <v>34</v>
      </c>
      <c r="O7" s="8">
        <v>14</v>
      </c>
      <c r="P7" s="8">
        <v>0</v>
      </c>
      <c r="Q7" s="8">
        <v>0</v>
      </c>
      <c r="R7" s="8">
        <v>0</v>
      </c>
      <c r="S7" s="8">
        <v>1</v>
      </c>
      <c r="T7" s="8">
        <v>0</v>
      </c>
      <c r="U7" s="8">
        <v>4</v>
      </c>
      <c r="V7" s="8">
        <v>0</v>
      </c>
      <c r="W7" s="8">
        <v>153</v>
      </c>
      <c r="X7" s="8">
        <v>0</v>
      </c>
      <c r="Y7" s="8">
        <v>0</v>
      </c>
    </row>
    <row r="8" spans="1:25" x14ac:dyDescent="0.2">
      <c r="A8" s="8" t="s">
        <v>35</v>
      </c>
      <c r="B8" s="8">
        <v>4558</v>
      </c>
      <c r="C8" s="8">
        <v>712</v>
      </c>
      <c r="D8" s="8">
        <v>455</v>
      </c>
      <c r="E8" s="8">
        <v>316</v>
      </c>
      <c r="F8" s="8">
        <v>246</v>
      </c>
      <c r="G8" s="8">
        <v>281</v>
      </c>
      <c r="H8" s="8">
        <v>320</v>
      </c>
      <c r="I8" s="8">
        <v>204</v>
      </c>
      <c r="J8" s="8">
        <v>159</v>
      </c>
      <c r="K8" s="8">
        <v>246</v>
      </c>
      <c r="L8" s="8">
        <v>393</v>
      </c>
      <c r="M8" s="8">
        <v>0</v>
      </c>
      <c r="N8" s="8" t="s">
        <v>35</v>
      </c>
      <c r="O8" s="8">
        <v>221</v>
      </c>
      <c r="P8" s="8">
        <v>38</v>
      </c>
      <c r="Q8" s="8">
        <v>0</v>
      </c>
      <c r="R8" s="8">
        <v>39</v>
      </c>
      <c r="S8" s="8">
        <v>10</v>
      </c>
      <c r="T8" s="8">
        <v>187</v>
      </c>
      <c r="U8" s="8">
        <v>137</v>
      </c>
      <c r="V8" s="8">
        <v>141</v>
      </c>
      <c r="W8" s="8">
        <v>117</v>
      </c>
      <c r="X8" s="8">
        <v>159</v>
      </c>
      <c r="Y8" s="8">
        <v>177</v>
      </c>
    </row>
    <row r="9" spans="1:25" x14ac:dyDescent="0.2">
      <c r="A9" s="8" t="s">
        <v>36</v>
      </c>
      <c r="B9" s="8">
        <v>866</v>
      </c>
      <c r="C9" s="8">
        <v>125</v>
      </c>
      <c r="D9" s="8">
        <v>45</v>
      </c>
      <c r="E9" s="8">
        <v>25</v>
      </c>
      <c r="F9" s="8">
        <v>7</v>
      </c>
      <c r="G9" s="8">
        <v>1</v>
      </c>
      <c r="H9" s="8">
        <v>0</v>
      </c>
      <c r="I9" s="8">
        <v>0</v>
      </c>
      <c r="J9" s="8">
        <v>0</v>
      </c>
      <c r="K9" s="8">
        <v>0</v>
      </c>
      <c r="L9" s="8">
        <v>1</v>
      </c>
      <c r="M9" s="8">
        <v>0</v>
      </c>
      <c r="N9" s="8" t="s">
        <v>36</v>
      </c>
      <c r="O9" s="8">
        <v>69</v>
      </c>
      <c r="P9" s="8">
        <v>0</v>
      </c>
      <c r="Q9" s="8">
        <v>4</v>
      </c>
      <c r="R9" s="8">
        <v>11</v>
      </c>
      <c r="S9" s="8">
        <v>73</v>
      </c>
      <c r="T9" s="8">
        <v>9</v>
      </c>
      <c r="U9" s="8">
        <v>53</v>
      </c>
      <c r="V9" s="8">
        <v>5</v>
      </c>
      <c r="W9" s="8">
        <v>251</v>
      </c>
      <c r="X9" s="8">
        <v>111</v>
      </c>
      <c r="Y9" s="8">
        <v>76</v>
      </c>
    </row>
    <row r="10" spans="1:25" x14ac:dyDescent="0.2">
      <c r="A10" s="8" t="s">
        <v>37</v>
      </c>
      <c r="B10" s="8">
        <v>1267</v>
      </c>
      <c r="C10" s="8">
        <v>25</v>
      </c>
      <c r="D10" s="8">
        <v>56</v>
      </c>
      <c r="E10" s="8">
        <v>6</v>
      </c>
      <c r="F10" s="8">
        <v>8</v>
      </c>
      <c r="G10" s="8">
        <v>0</v>
      </c>
      <c r="H10" s="8">
        <v>0</v>
      </c>
      <c r="I10" s="8">
        <v>0</v>
      </c>
      <c r="J10" s="8">
        <v>0</v>
      </c>
      <c r="K10" s="8">
        <v>2</v>
      </c>
      <c r="L10" s="8">
        <v>2</v>
      </c>
      <c r="M10" s="8">
        <v>0</v>
      </c>
      <c r="N10" s="8" t="s">
        <v>37</v>
      </c>
      <c r="O10" s="8">
        <v>65</v>
      </c>
      <c r="P10" s="8">
        <v>0</v>
      </c>
      <c r="Q10" s="8">
        <v>3</v>
      </c>
      <c r="R10" s="8">
        <v>32</v>
      </c>
      <c r="S10" s="8">
        <v>269</v>
      </c>
      <c r="T10" s="8">
        <v>12</v>
      </c>
      <c r="U10" s="8">
        <v>99</v>
      </c>
      <c r="V10" s="8">
        <v>2</v>
      </c>
      <c r="W10" s="8">
        <v>176</v>
      </c>
      <c r="X10" s="8">
        <v>314</v>
      </c>
      <c r="Y10" s="8">
        <v>196</v>
      </c>
    </row>
    <row r="11" spans="1:25" x14ac:dyDescent="0.2">
      <c r="A11" s="8" t="s">
        <v>38</v>
      </c>
      <c r="B11" s="8">
        <v>1140</v>
      </c>
      <c r="C11" s="8">
        <v>35</v>
      </c>
      <c r="D11" s="8">
        <v>118</v>
      </c>
      <c r="E11" s="8">
        <v>2</v>
      </c>
      <c r="F11" s="8">
        <v>2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 t="s">
        <v>38</v>
      </c>
      <c r="O11" s="8">
        <v>4</v>
      </c>
      <c r="P11" s="8">
        <v>0</v>
      </c>
      <c r="Q11" s="8">
        <v>0</v>
      </c>
      <c r="R11" s="8">
        <v>56</v>
      </c>
      <c r="S11" s="8">
        <v>80</v>
      </c>
      <c r="T11" s="8">
        <v>46</v>
      </c>
      <c r="U11" s="8">
        <v>253</v>
      </c>
      <c r="V11" s="8">
        <v>9</v>
      </c>
      <c r="W11" s="8">
        <v>91</v>
      </c>
      <c r="X11" s="8">
        <v>303</v>
      </c>
      <c r="Y11" s="8">
        <v>141</v>
      </c>
    </row>
    <row r="12" spans="1:25" x14ac:dyDescent="0.2">
      <c r="A12" s="8" t="s">
        <v>39</v>
      </c>
      <c r="B12" s="8">
        <v>963</v>
      </c>
      <c r="C12" s="8">
        <v>4</v>
      </c>
      <c r="D12" s="8">
        <v>6</v>
      </c>
      <c r="E12" s="8">
        <v>14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 t="s">
        <v>39</v>
      </c>
      <c r="O12" s="8">
        <v>0</v>
      </c>
      <c r="P12" s="8">
        <v>3</v>
      </c>
      <c r="Q12" s="8">
        <v>0</v>
      </c>
      <c r="R12" s="8">
        <v>67</v>
      </c>
      <c r="S12" s="8">
        <v>70</v>
      </c>
      <c r="T12" s="8">
        <v>96</v>
      </c>
      <c r="U12" s="8">
        <v>326</v>
      </c>
      <c r="V12" s="8">
        <v>19</v>
      </c>
      <c r="W12" s="8">
        <v>225</v>
      </c>
      <c r="X12" s="8">
        <v>54</v>
      </c>
      <c r="Y12" s="8">
        <v>79</v>
      </c>
    </row>
    <row r="13" spans="1:25" x14ac:dyDescent="0.2">
      <c r="A13" s="8" t="s">
        <v>40</v>
      </c>
      <c r="B13" s="8">
        <v>6492</v>
      </c>
      <c r="C13" s="8">
        <v>555</v>
      </c>
      <c r="D13" s="8">
        <v>343</v>
      </c>
      <c r="E13" s="8">
        <v>98</v>
      </c>
      <c r="F13" s="8">
        <v>278</v>
      </c>
      <c r="G13" s="8">
        <v>366</v>
      </c>
      <c r="H13" s="8">
        <v>379</v>
      </c>
      <c r="I13" s="8">
        <v>212</v>
      </c>
      <c r="J13" s="8">
        <v>174</v>
      </c>
      <c r="K13" s="8">
        <v>216</v>
      </c>
      <c r="L13" s="8">
        <v>405</v>
      </c>
      <c r="M13" s="8">
        <v>214</v>
      </c>
      <c r="N13" s="8" t="s">
        <v>40</v>
      </c>
      <c r="O13" s="8">
        <v>205</v>
      </c>
      <c r="P13" s="8">
        <v>227</v>
      </c>
      <c r="Q13" s="8">
        <v>271</v>
      </c>
      <c r="R13" s="8">
        <v>445</v>
      </c>
      <c r="S13" s="8">
        <v>248</v>
      </c>
      <c r="T13" s="8">
        <v>252</v>
      </c>
      <c r="U13" s="8">
        <v>217</v>
      </c>
      <c r="V13" s="8">
        <v>705</v>
      </c>
      <c r="W13" s="8">
        <v>525</v>
      </c>
      <c r="X13" s="8">
        <v>30</v>
      </c>
      <c r="Y13" s="8">
        <v>127</v>
      </c>
    </row>
    <row r="14" spans="1:25" x14ac:dyDescent="0.2">
      <c r="A14" s="8" t="s">
        <v>41</v>
      </c>
      <c r="B14" s="8">
        <v>77</v>
      </c>
      <c r="C14" s="8">
        <v>1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 t="s">
        <v>41</v>
      </c>
      <c r="O14" s="8">
        <v>3</v>
      </c>
      <c r="P14" s="8">
        <v>0</v>
      </c>
      <c r="Q14" s="8">
        <v>0</v>
      </c>
      <c r="R14" s="8">
        <v>0</v>
      </c>
      <c r="S14" s="8">
        <v>0</v>
      </c>
      <c r="T14" s="8">
        <v>1</v>
      </c>
      <c r="U14" s="8">
        <v>1</v>
      </c>
      <c r="V14" s="8">
        <v>0</v>
      </c>
      <c r="W14" s="8">
        <v>69</v>
      </c>
      <c r="X14" s="8">
        <v>0</v>
      </c>
      <c r="Y14" s="8">
        <v>2</v>
      </c>
    </row>
    <row r="15" spans="1:25" x14ac:dyDescent="0.2">
      <c r="A15" s="8" t="s">
        <v>20</v>
      </c>
      <c r="B15" s="8">
        <v>711</v>
      </c>
      <c r="C15" s="8">
        <v>133</v>
      </c>
      <c r="D15" s="8">
        <v>9</v>
      </c>
      <c r="E15" s="8">
        <v>10</v>
      </c>
      <c r="F15" s="8">
        <v>10</v>
      </c>
      <c r="G15" s="8">
        <v>1</v>
      </c>
      <c r="H15" s="8">
        <v>1</v>
      </c>
      <c r="I15" s="8">
        <v>1</v>
      </c>
      <c r="J15" s="8">
        <v>0</v>
      </c>
      <c r="K15" s="8">
        <v>5</v>
      </c>
      <c r="L15" s="8">
        <v>1</v>
      </c>
      <c r="M15" s="8">
        <v>0</v>
      </c>
      <c r="N15" s="8" t="s">
        <v>20</v>
      </c>
      <c r="O15" s="8">
        <v>7</v>
      </c>
      <c r="P15" s="8">
        <v>4</v>
      </c>
      <c r="Q15" s="8">
        <v>2</v>
      </c>
      <c r="R15" s="8">
        <v>4</v>
      </c>
      <c r="S15" s="8">
        <v>7</v>
      </c>
      <c r="T15" s="8">
        <v>1</v>
      </c>
      <c r="U15" s="8">
        <v>329</v>
      </c>
      <c r="V15" s="8">
        <v>30</v>
      </c>
      <c r="W15" s="8">
        <v>142</v>
      </c>
      <c r="X15" s="8">
        <v>5</v>
      </c>
      <c r="Y15" s="8">
        <v>9</v>
      </c>
    </row>
    <row r="17" spans="1:25" x14ac:dyDescent="0.2">
      <c r="A17" s="8" t="s">
        <v>42</v>
      </c>
      <c r="N17" s="8" t="s">
        <v>42</v>
      </c>
    </row>
    <row r="19" spans="1:25" x14ac:dyDescent="0.2">
      <c r="A19" s="8" t="s">
        <v>1</v>
      </c>
      <c r="B19" s="8">
        <v>17163</v>
      </c>
      <c r="C19" s="8">
        <v>2463</v>
      </c>
      <c r="D19" s="8">
        <v>1044</v>
      </c>
      <c r="E19" s="8">
        <v>471</v>
      </c>
      <c r="F19" s="8">
        <v>551</v>
      </c>
      <c r="G19" s="8">
        <v>649</v>
      </c>
      <c r="H19" s="8">
        <v>700</v>
      </c>
      <c r="I19" s="8">
        <v>417</v>
      </c>
      <c r="J19" s="8">
        <v>364</v>
      </c>
      <c r="K19" s="8">
        <v>470</v>
      </c>
      <c r="L19" s="8">
        <v>802</v>
      </c>
      <c r="M19" s="8">
        <v>214</v>
      </c>
      <c r="N19" s="8" t="s">
        <v>1</v>
      </c>
      <c r="O19" s="8">
        <v>588</v>
      </c>
      <c r="P19" s="8">
        <v>272</v>
      </c>
      <c r="Q19" s="8">
        <v>280</v>
      </c>
      <c r="R19" s="8">
        <v>654</v>
      </c>
      <c r="S19" s="8">
        <v>758</v>
      </c>
      <c r="T19" s="8">
        <v>604</v>
      </c>
      <c r="U19" s="8">
        <v>1419</v>
      </c>
      <c r="V19" s="8">
        <v>911</v>
      </c>
      <c r="W19" s="8">
        <v>1749</v>
      </c>
      <c r="X19" s="8">
        <v>976</v>
      </c>
      <c r="Y19" s="8">
        <v>807</v>
      </c>
    </row>
    <row r="20" spans="1:25" x14ac:dyDescent="0.2">
      <c r="A20" s="8" t="s">
        <v>43</v>
      </c>
      <c r="B20" s="8">
        <v>905</v>
      </c>
      <c r="C20" s="8">
        <v>380</v>
      </c>
      <c r="D20" s="8">
        <v>54</v>
      </c>
      <c r="E20" s="8">
        <v>14</v>
      </c>
      <c r="F20" s="8">
        <v>8</v>
      </c>
      <c r="G20" s="8">
        <v>5</v>
      </c>
      <c r="H20" s="8">
        <v>4</v>
      </c>
      <c r="I20" s="8">
        <v>44</v>
      </c>
      <c r="J20" s="8">
        <v>26</v>
      </c>
      <c r="K20" s="8">
        <v>11</v>
      </c>
      <c r="L20" s="8">
        <v>38</v>
      </c>
      <c r="M20" s="8">
        <v>0</v>
      </c>
      <c r="N20" s="8" t="s">
        <v>43</v>
      </c>
      <c r="O20" s="8">
        <v>19</v>
      </c>
      <c r="P20" s="8">
        <v>0</v>
      </c>
      <c r="Q20" s="8">
        <v>0</v>
      </c>
      <c r="R20" s="8">
        <v>1</v>
      </c>
      <c r="S20" s="8">
        <v>0</v>
      </c>
      <c r="T20" s="8">
        <v>0</v>
      </c>
      <c r="U20" s="8">
        <v>46</v>
      </c>
      <c r="V20" s="8">
        <v>1</v>
      </c>
      <c r="W20" s="8">
        <v>117</v>
      </c>
      <c r="X20" s="8">
        <v>31</v>
      </c>
      <c r="Y20" s="8">
        <v>106</v>
      </c>
    </row>
    <row r="21" spans="1:25" x14ac:dyDescent="0.2">
      <c r="A21" s="8" t="s">
        <v>44</v>
      </c>
      <c r="B21" s="8">
        <v>2008</v>
      </c>
      <c r="C21" s="8">
        <v>468</v>
      </c>
      <c r="D21" s="8">
        <v>113</v>
      </c>
      <c r="E21" s="8">
        <v>105</v>
      </c>
      <c r="F21" s="8">
        <v>52</v>
      </c>
      <c r="G21" s="8">
        <v>106</v>
      </c>
      <c r="H21" s="8">
        <v>85</v>
      </c>
      <c r="I21" s="8">
        <v>6</v>
      </c>
      <c r="J21" s="8">
        <v>81</v>
      </c>
      <c r="K21" s="8">
        <v>35</v>
      </c>
      <c r="L21" s="8">
        <v>244</v>
      </c>
      <c r="M21" s="8">
        <v>0</v>
      </c>
      <c r="N21" s="8" t="s">
        <v>44</v>
      </c>
      <c r="O21" s="8">
        <v>90</v>
      </c>
      <c r="P21" s="8">
        <v>0</v>
      </c>
      <c r="Q21" s="8">
        <v>0</v>
      </c>
      <c r="R21" s="8">
        <v>2</v>
      </c>
      <c r="S21" s="8">
        <v>1</v>
      </c>
      <c r="T21" s="8">
        <v>0</v>
      </c>
      <c r="U21" s="8">
        <v>293</v>
      </c>
      <c r="V21" s="8">
        <v>71</v>
      </c>
      <c r="W21" s="8">
        <v>34</v>
      </c>
      <c r="X21" s="8">
        <v>140</v>
      </c>
      <c r="Y21" s="8">
        <v>82</v>
      </c>
    </row>
    <row r="22" spans="1:25" x14ac:dyDescent="0.2">
      <c r="A22" s="8" t="s">
        <v>45</v>
      </c>
      <c r="B22" s="8">
        <v>2614</v>
      </c>
      <c r="C22" s="8">
        <v>472</v>
      </c>
      <c r="D22" s="8">
        <v>244</v>
      </c>
      <c r="E22" s="8">
        <v>162</v>
      </c>
      <c r="F22" s="8">
        <v>178</v>
      </c>
      <c r="G22" s="8">
        <v>179</v>
      </c>
      <c r="H22" s="8">
        <v>231</v>
      </c>
      <c r="I22" s="8">
        <v>116</v>
      </c>
      <c r="J22" s="8">
        <v>110</v>
      </c>
      <c r="K22" s="8">
        <v>213</v>
      </c>
      <c r="L22" s="8">
        <v>218</v>
      </c>
      <c r="M22" s="8">
        <v>0</v>
      </c>
      <c r="N22" s="8" t="s">
        <v>45</v>
      </c>
      <c r="O22" s="8">
        <v>166</v>
      </c>
      <c r="P22" s="8">
        <v>36</v>
      </c>
      <c r="Q22" s="8">
        <v>0</v>
      </c>
      <c r="R22" s="8">
        <v>21</v>
      </c>
      <c r="S22" s="8">
        <v>0</v>
      </c>
      <c r="T22" s="8">
        <v>12</v>
      </c>
      <c r="U22" s="8">
        <v>28</v>
      </c>
      <c r="V22" s="8">
        <v>70</v>
      </c>
      <c r="W22" s="8">
        <v>21</v>
      </c>
      <c r="X22" s="8">
        <v>110</v>
      </c>
      <c r="Y22" s="8">
        <v>27</v>
      </c>
    </row>
    <row r="23" spans="1:25" x14ac:dyDescent="0.2">
      <c r="A23" s="8" t="s">
        <v>46</v>
      </c>
      <c r="B23" s="8">
        <v>1377</v>
      </c>
      <c r="C23" s="8">
        <v>188</v>
      </c>
      <c r="D23" s="8">
        <v>118</v>
      </c>
      <c r="E23" s="8">
        <v>16</v>
      </c>
      <c r="F23" s="8">
        <v>15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 t="s">
        <v>46</v>
      </c>
      <c r="O23" s="8">
        <v>68</v>
      </c>
      <c r="P23" s="8">
        <v>0</v>
      </c>
      <c r="Q23" s="8">
        <v>0</v>
      </c>
      <c r="R23" s="8">
        <v>12</v>
      </c>
      <c r="S23" s="8">
        <v>87</v>
      </c>
      <c r="T23" s="8">
        <v>22</v>
      </c>
      <c r="U23" s="8">
        <v>159</v>
      </c>
      <c r="V23" s="8">
        <v>9</v>
      </c>
      <c r="W23" s="8">
        <v>192</v>
      </c>
      <c r="X23" s="8">
        <v>353</v>
      </c>
      <c r="Y23" s="8">
        <v>138</v>
      </c>
    </row>
    <row r="24" spans="1:25" x14ac:dyDescent="0.2">
      <c r="A24" s="8" t="s">
        <v>47</v>
      </c>
      <c r="B24" s="8">
        <v>939</v>
      </c>
      <c r="C24" s="8">
        <v>142</v>
      </c>
      <c r="D24" s="8">
        <v>36</v>
      </c>
      <c r="E24" s="8">
        <v>34</v>
      </c>
      <c r="F24" s="8">
        <v>1</v>
      </c>
      <c r="G24" s="8">
        <v>1</v>
      </c>
      <c r="H24" s="8">
        <v>0</v>
      </c>
      <c r="I24" s="8">
        <v>0</v>
      </c>
      <c r="J24" s="8">
        <v>0</v>
      </c>
      <c r="K24" s="8">
        <v>1</v>
      </c>
      <c r="L24" s="8">
        <v>0</v>
      </c>
      <c r="M24" s="8">
        <v>0</v>
      </c>
      <c r="N24" s="8" t="s">
        <v>47</v>
      </c>
      <c r="O24" s="8">
        <v>7</v>
      </c>
      <c r="P24" s="8">
        <v>0</v>
      </c>
      <c r="Q24" s="8">
        <v>0</v>
      </c>
      <c r="R24" s="8">
        <v>9</v>
      </c>
      <c r="S24" s="8">
        <v>113</v>
      </c>
      <c r="T24" s="8">
        <v>4</v>
      </c>
      <c r="U24" s="8">
        <v>111</v>
      </c>
      <c r="V24" s="8">
        <v>0</v>
      </c>
      <c r="W24" s="8">
        <v>294</v>
      </c>
      <c r="X24" s="8">
        <v>74</v>
      </c>
      <c r="Y24" s="8">
        <v>112</v>
      </c>
    </row>
    <row r="25" spans="1:25" x14ac:dyDescent="0.2">
      <c r="A25" s="8" t="s">
        <v>48</v>
      </c>
      <c r="B25" s="8">
        <v>144</v>
      </c>
      <c r="C25" s="8">
        <v>17</v>
      </c>
      <c r="D25" s="8">
        <v>12</v>
      </c>
      <c r="E25" s="8">
        <v>0</v>
      </c>
      <c r="F25" s="8">
        <v>2</v>
      </c>
      <c r="G25" s="8">
        <v>0</v>
      </c>
      <c r="H25" s="8">
        <v>0</v>
      </c>
      <c r="I25" s="8">
        <v>0</v>
      </c>
      <c r="J25" s="8">
        <v>0</v>
      </c>
      <c r="K25" s="8">
        <v>1</v>
      </c>
      <c r="L25" s="8">
        <v>0</v>
      </c>
      <c r="M25" s="8">
        <v>0</v>
      </c>
      <c r="N25" s="8" t="s">
        <v>48</v>
      </c>
      <c r="O25" s="8">
        <v>10</v>
      </c>
      <c r="P25" s="8">
        <v>0</v>
      </c>
      <c r="Q25" s="8">
        <v>0</v>
      </c>
      <c r="R25" s="8">
        <v>0</v>
      </c>
      <c r="S25" s="8">
        <v>5</v>
      </c>
      <c r="T25" s="8">
        <v>2</v>
      </c>
      <c r="U25" s="8">
        <v>3</v>
      </c>
      <c r="V25" s="8">
        <v>4</v>
      </c>
      <c r="W25" s="8">
        <v>29</v>
      </c>
      <c r="X25" s="8">
        <v>48</v>
      </c>
      <c r="Y25" s="8">
        <v>11</v>
      </c>
    </row>
    <row r="26" spans="1:25" x14ac:dyDescent="0.2">
      <c r="A26" s="8" t="s">
        <v>49</v>
      </c>
      <c r="B26" s="8">
        <v>97</v>
      </c>
      <c r="C26" s="8">
        <v>4</v>
      </c>
      <c r="D26" s="8">
        <v>9</v>
      </c>
      <c r="E26" s="8">
        <v>1</v>
      </c>
      <c r="F26" s="8">
        <v>1</v>
      </c>
      <c r="G26" s="8">
        <v>0</v>
      </c>
      <c r="H26" s="8">
        <v>0</v>
      </c>
      <c r="I26" s="8">
        <v>0</v>
      </c>
      <c r="J26" s="8">
        <v>0</v>
      </c>
      <c r="K26" s="8">
        <v>2</v>
      </c>
      <c r="L26" s="8">
        <v>1</v>
      </c>
      <c r="M26" s="8">
        <v>0</v>
      </c>
      <c r="N26" s="8" t="s">
        <v>49</v>
      </c>
      <c r="O26" s="8">
        <v>2</v>
      </c>
      <c r="P26" s="8">
        <v>0</v>
      </c>
      <c r="Q26" s="8">
        <v>1</v>
      </c>
      <c r="R26" s="8">
        <v>0</v>
      </c>
      <c r="S26" s="8">
        <v>1</v>
      </c>
      <c r="T26" s="8">
        <v>1</v>
      </c>
      <c r="U26" s="8">
        <v>1</v>
      </c>
      <c r="V26" s="8">
        <v>5</v>
      </c>
      <c r="W26" s="8">
        <v>11</v>
      </c>
      <c r="X26" s="8">
        <v>27</v>
      </c>
      <c r="Y26" s="8">
        <v>30</v>
      </c>
    </row>
    <row r="27" spans="1:25" x14ac:dyDescent="0.2">
      <c r="A27" s="8" t="s">
        <v>50</v>
      </c>
      <c r="B27" s="8">
        <v>7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 t="s">
        <v>50</v>
      </c>
      <c r="O27" s="8">
        <v>5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2</v>
      </c>
      <c r="V27" s="8">
        <v>0</v>
      </c>
      <c r="W27" s="8">
        <v>0</v>
      </c>
      <c r="X27" s="8">
        <v>0</v>
      </c>
      <c r="Y27" s="8">
        <v>0</v>
      </c>
    </row>
    <row r="28" spans="1:25" x14ac:dyDescent="0.2">
      <c r="A28" s="8" t="s">
        <v>51</v>
      </c>
      <c r="B28" s="8">
        <v>8900</v>
      </c>
      <c r="C28" s="8">
        <v>758</v>
      </c>
      <c r="D28" s="8">
        <v>457</v>
      </c>
      <c r="E28" s="8">
        <v>138</v>
      </c>
      <c r="F28" s="8">
        <v>288</v>
      </c>
      <c r="G28" s="8">
        <v>356</v>
      </c>
      <c r="H28" s="8">
        <v>380</v>
      </c>
      <c r="I28" s="8">
        <v>251</v>
      </c>
      <c r="J28" s="8">
        <v>147</v>
      </c>
      <c r="K28" s="8">
        <v>205</v>
      </c>
      <c r="L28" s="8">
        <v>301</v>
      </c>
      <c r="M28" s="8">
        <v>214</v>
      </c>
      <c r="N28" s="8" t="s">
        <v>51</v>
      </c>
      <c r="O28" s="8">
        <v>201</v>
      </c>
      <c r="P28" s="8">
        <v>236</v>
      </c>
      <c r="Q28" s="8">
        <v>279</v>
      </c>
      <c r="R28" s="8">
        <v>609</v>
      </c>
      <c r="S28" s="8">
        <v>551</v>
      </c>
      <c r="T28" s="8">
        <v>563</v>
      </c>
      <c r="U28" s="8">
        <v>726</v>
      </c>
      <c r="V28" s="8">
        <v>743</v>
      </c>
      <c r="W28" s="8">
        <v>1004</v>
      </c>
      <c r="X28" s="8">
        <v>193</v>
      </c>
      <c r="Y28" s="8">
        <v>300</v>
      </c>
    </row>
    <row r="29" spans="1:25" x14ac:dyDescent="0.2">
      <c r="A29" s="8" t="s">
        <v>20</v>
      </c>
      <c r="B29" s="8">
        <v>172</v>
      </c>
      <c r="C29" s="8">
        <v>34</v>
      </c>
      <c r="D29" s="8">
        <v>1</v>
      </c>
      <c r="E29" s="8">
        <v>1</v>
      </c>
      <c r="F29" s="8">
        <v>6</v>
      </c>
      <c r="G29" s="8">
        <v>2</v>
      </c>
      <c r="H29" s="8">
        <v>0</v>
      </c>
      <c r="I29" s="8">
        <v>0</v>
      </c>
      <c r="J29" s="8">
        <v>0</v>
      </c>
      <c r="K29" s="8">
        <v>2</v>
      </c>
      <c r="L29" s="8">
        <v>0</v>
      </c>
      <c r="M29" s="8">
        <v>0</v>
      </c>
      <c r="N29" s="8" t="s">
        <v>20</v>
      </c>
      <c r="O29" s="8">
        <v>20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50</v>
      </c>
      <c r="V29" s="8">
        <v>8</v>
      </c>
      <c r="W29" s="8">
        <v>47</v>
      </c>
      <c r="X29" s="8">
        <v>0</v>
      </c>
      <c r="Y29" s="8">
        <v>1</v>
      </c>
    </row>
    <row r="31" spans="1:25" x14ac:dyDescent="0.2">
      <c r="A31" s="8" t="s">
        <v>52</v>
      </c>
      <c r="N31" s="8" t="s">
        <v>52</v>
      </c>
    </row>
    <row r="33" spans="1:25" x14ac:dyDescent="0.2">
      <c r="A33" s="8" t="s">
        <v>1</v>
      </c>
      <c r="B33" s="8">
        <v>17163</v>
      </c>
      <c r="C33" s="8">
        <v>2463</v>
      </c>
      <c r="D33" s="8">
        <v>1044</v>
      </c>
      <c r="E33" s="8">
        <v>471</v>
      </c>
      <c r="F33" s="8">
        <v>551</v>
      </c>
      <c r="G33" s="8">
        <v>649</v>
      </c>
      <c r="H33" s="8">
        <v>700</v>
      </c>
      <c r="I33" s="8">
        <v>417</v>
      </c>
      <c r="J33" s="8">
        <v>364</v>
      </c>
      <c r="K33" s="8">
        <v>470</v>
      </c>
      <c r="L33" s="8">
        <v>802</v>
      </c>
      <c r="M33" s="8">
        <v>214</v>
      </c>
      <c r="N33" s="8" t="s">
        <v>1</v>
      </c>
      <c r="O33" s="8">
        <v>588</v>
      </c>
      <c r="P33" s="8">
        <v>272</v>
      </c>
      <c r="Q33" s="8">
        <v>280</v>
      </c>
      <c r="R33" s="8">
        <v>654</v>
      </c>
      <c r="S33" s="8">
        <v>758</v>
      </c>
      <c r="T33" s="8">
        <v>604</v>
      </c>
      <c r="U33" s="8">
        <v>1419</v>
      </c>
      <c r="V33" s="8">
        <v>911</v>
      </c>
      <c r="W33" s="8">
        <v>1749</v>
      </c>
      <c r="X33" s="8">
        <v>976</v>
      </c>
      <c r="Y33" s="8">
        <v>807</v>
      </c>
    </row>
    <row r="34" spans="1:25" x14ac:dyDescent="0.2">
      <c r="A34" s="8" t="s">
        <v>53</v>
      </c>
      <c r="B34" s="8">
        <v>936</v>
      </c>
      <c r="C34" s="8">
        <v>301</v>
      </c>
      <c r="D34" s="8">
        <v>52</v>
      </c>
      <c r="E34" s="8">
        <v>4</v>
      </c>
      <c r="F34" s="8">
        <v>1</v>
      </c>
      <c r="G34" s="8">
        <v>5</v>
      </c>
      <c r="H34" s="8">
        <v>1</v>
      </c>
      <c r="I34" s="8">
        <v>1</v>
      </c>
      <c r="J34" s="8">
        <v>1</v>
      </c>
      <c r="K34" s="8">
        <v>3</v>
      </c>
      <c r="L34" s="8">
        <v>3</v>
      </c>
      <c r="M34" s="8">
        <v>0</v>
      </c>
      <c r="N34" s="8" t="s">
        <v>53</v>
      </c>
      <c r="O34" s="8">
        <v>8</v>
      </c>
      <c r="P34" s="8">
        <v>0</v>
      </c>
      <c r="Q34" s="8">
        <v>0</v>
      </c>
      <c r="R34" s="8">
        <v>0</v>
      </c>
      <c r="S34" s="8">
        <v>1</v>
      </c>
      <c r="T34" s="8">
        <v>4</v>
      </c>
      <c r="U34" s="8">
        <v>96</v>
      </c>
      <c r="V34" s="8">
        <v>14</v>
      </c>
      <c r="W34" s="8">
        <v>191</v>
      </c>
      <c r="X34" s="8">
        <v>105</v>
      </c>
      <c r="Y34" s="8">
        <v>145</v>
      </c>
    </row>
    <row r="35" spans="1:25" x14ac:dyDescent="0.2">
      <c r="A35" s="8" t="s">
        <v>54</v>
      </c>
      <c r="B35" s="8">
        <v>752</v>
      </c>
      <c r="C35" s="8">
        <v>142</v>
      </c>
      <c r="D35" s="8">
        <v>58</v>
      </c>
      <c r="E35" s="8">
        <v>3</v>
      </c>
      <c r="F35" s="8">
        <v>0</v>
      </c>
      <c r="G35" s="8">
        <v>0</v>
      </c>
      <c r="H35" s="8">
        <v>1</v>
      </c>
      <c r="I35" s="8">
        <v>0</v>
      </c>
      <c r="J35" s="8">
        <v>1</v>
      </c>
      <c r="K35" s="8">
        <v>0</v>
      </c>
      <c r="L35" s="8">
        <v>4</v>
      </c>
      <c r="M35" s="8">
        <v>0</v>
      </c>
      <c r="N35" s="8" t="s">
        <v>54</v>
      </c>
      <c r="O35" s="8">
        <v>1</v>
      </c>
      <c r="P35" s="8">
        <v>0</v>
      </c>
      <c r="Q35" s="8">
        <v>0</v>
      </c>
      <c r="R35" s="8">
        <v>0</v>
      </c>
      <c r="S35" s="8">
        <v>2</v>
      </c>
      <c r="T35" s="8">
        <v>0</v>
      </c>
      <c r="U35" s="8">
        <v>243</v>
      </c>
      <c r="V35" s="8">
        <v>0</v>
      </c>
      <c r="W35" s="8">
        <v>24</v>
      </c>
      <c r="X35" s="8">
        <v>189</v>
      </c>
      <c r="Y35" s="8">
        <v>84</v>
      </c>
    </row>
    <row r="36" spans="1:25" x14ac:dyDescent="0.2">
      <c r="A36" s="8" t="s">
        <v>55</v>
      </c>
      <c r="B36" s="8">
        <v>1283</v>
      </c>
      <c r="C36" s="8">
        <v>442</v>
      </c>
      <c r="D36" s="8">
        <v>16</v>
      </c>
      <c r="E36" s="8">
        <v>9</v>
      </c>
      <c r="F36" s="8">
        <v>22</v>
      </c>
      <c r="G36" s="8">
        <v>59</v>
      </c>
      <c r="H36" s="8">
        <v>24</v>
      </c>
      <c r="I36" s="8">
        <v>28</v>
      </c>
      <c r="J36" s="8">
        <v>50</v>
      </c>
      <c r="K36" s="8">
        <v>19</v>
      </c>
      <c r="L36" s="8">
        <v>112</v>
      </c>
      <c r="M36" s="8">
        <v>0</v>
      </c>
      <c r="N36" s="8" t="s">
        <v>55</v>
      </c>
      <c r="O36" s="8">
        <v>17</v>
      </c>
      <c r="P36" s="8">
        <v>1</v>
      </c>
      <c r="Q36" s="8">
        <v>0</v>
      </c>
      <c r="R36" s="8">
        <v>7</v>
      </c>
      <c r="S36" s="8">
        <v>23</v>
      </c>
      <c r="T36" s="8">
        <v>85</v>
      </c>
      <c r="U36" s="8">
        <v>43</v>
      </c>
      <c r="V36" s="8">
        <v>2</v>
      </c>
      <c r="W36" s="8">
        <v>221</v>
      </c>
      <c r="X36" s="8">
        <v>61</v>
      </c>
      <c r="Y36" s="8">
        <v>42</v>
      </c>
    </row>
    <row r="37" spans="1:25" x14ac:dyDescent="0.2">
      <c r="A37" s="8" t="s">
        <v>56</v>
      </c>
      <c r="B37" s="8">
        <v>411</v>
      </c>
      <c r="C37" s="8">
        <v>154</v>
      </c>
      <c r="D37" s="8">
        <v>15</v>
      </c>
      <c r="E37" s="8">
        <v>6</v>
      </c>
      <c r="F37" s="8">
        <v>9</v>
      </c>
      <c r="G37" s="8">
        <v>7</v>
      </c>
      <c r="H37" s="8">
        <v>0</v>
      </c>
      <c r="I37" s="8">
        <v>2</v>
      </c>
      <c r="J37" s="8">
        <v>5</v>
      </c>
      <c r="K37" s="8">
        <v>0</v>
      </c>
      <c r="L37" s="8">
        <v>8</v>
      </c>
      <c r="M37" s="8">
        <v>0</v>
      </c>
      <c r="N37" s="8" t="s">
        <v>56</v>
      </c>
      <c r="O37" s="8">
        <v>12</v>
      </c>
      <c r="P37" s="8">
        <v>0</v>
      </c>
      <c r="Q37" s="8">
        <v>0</v>
      </c>
      <c r="R37" s="8">
        <v>5</v>
      </c>
      <c r="S37" s="8">
        <v>0</v>
      </c>
      <c r="T37" s="8">
        <v>11</v>
      </c>
      <c r="U37" s="8">
        <v>17</v>
      </c>
      <c r="V37" s="8">
        <v>18</v>
      </c>
      <c r="W37" s="8">
        <v>102</v>
      </c>
      <c r="X37" s="8">
        <v>17</v>
      </c>
      <c r="Y37" s="8">
        <v>23</v>
      </c>
    </row>
    <row r="38" spans="1:25" x14ac:dyDescent="0.2">
      <c r="A38" s="8" t="s">
        <v>57</v>
      </c>
      <c r="B38" s="8">
        <v>3364</v>
      </c>
      <c r="C38" s="8">
        <v>593</v>
      </c>
      <c r="D38" s="8">
        <v>216</v>
      </c>
      <c r="E38" s="8">
        <v>4</v>
      </c>
      <c r="F38" s="8">
        <v>3</v>
      </c>
      <c r="G38" s="8">
        <v>60</v>
      </c>
      <c r="H38" s="8">
        <v>194</v>
      </c>
      <c r="I38" s="8">
        <v>10</v>
      </c>
      <c r="J38" s="8">
        <v>31</v>
      </c>
      <c r="K38" s="8">
        <v>100</v>
      </c>
      <c r="L38" s="8">
        <v>24</v>
      </c>
      <c r="M38" s="8">
        <v>1</v>
      </c>
      <c r="N38" s="8" t="s">
        <v>57</v>
      </c>
      <c r="O38" s="8">
        <v>8</v>
      </c>
      <c r="P38" s="8">
        <v>98</v>
      </c>
      <c r="Q38" s="8">
        <v>69</v>
      </c>
      <c r="R38" s="8">
        <v>19</v>
      </c>
      <c r="S38" s="8">
        <v>201</v>
      </c>
      <c r="T38" s="8">
        <v>323</v>
      </c>
      <c r="U38" s="8">
        <v>311</v>
      </c>
      <c r="V38" s="8">
        <v>104</v>
      </c>
      <c r="W38" s="8">
        <v>658</v>
      </c>
      <c r="X38" s="8">
        <v>216</v>
      </c>
      <c r="Y38" s="8">
        <v>121</v>
      </c>
    </row>
    <row r="39" spans="1:25" x14ac:dyDescent="0.2">
      <c r="A39" s="8" t="s">
        <v>58</v>
      </c>
      <c r="B39" s="8">
        <v>867</v>
      </c>
      <c r="C39" s="8">
        <v>236</v>
      </c>
      <c r="D39" s="8">
        <v>11</v>
      </c>
      <c r="E39" s="8">
        <v>0</v>
      </c>
      <c r="F39" s="8">
        <v>21</v>
      </c>
      <c r="G39" s="8">
        <v>26</v>
      </c>
      <c r="H39" s="8">
        <v>15</v>
      </c>
      <c r="I39" s="8">
        <v>0</v>
      </c>
      <c r="J39" s="8">
        <v>2</v>
      </c>
      <c r="K39" s="8">
        <v>31</v>
      </c>
      <c r="L39" s="8">
        <v>1</v>
      </c>
      <c r="M39" s="8">
        <v>0</v>
      </c>
      <c r="N39" s="8" t="s">
        <v>58</v>
      </c>
      <c r="O39" s="8">
        <v>6</v>
      </c>
      <c r="P39" s="8">
        <v>44</v>
      </c>
      <c r="Q39" s="8">
        <v>43</v>
      </c>
      <c r="R39" s="8">
        <v>11</v>
      </c>
      <c r="S39" s="8">
        <v>18</v>
      </c>
      <c r="T39" s="8">
        <v>36</v>
      </c>
      <c r="U39" s="8">
        <v>80</v>
      </c>
      <c r="V39" s="8">
        <v>50</v>
      </c>
      <c r="W39" s="8">
        <v>126</v>
      </c>
      <c r="X39" s="8">
        <v>67</v>
      </c>
      <c r="Y39" s="8">
        <v>43</v>
      </c>
    </row>
    <row r="40" spans="1:25" x14ac:dyDescent="0.2">
      <c r="A40" s="8" t="s">
        <v>20</v>
      </c>
      <c r="B40" s="8">
        <v>4263</v>
      </c>
      <c r="C40" s="8">
        <v>264</v>
      </c>
      <c r="D40" s="8">
        <v>358</v>
      </c>
      <c r="E40" s="8">
        <v>219</v>
      </c>
      <c r="F40" s="8">
        <v>415</v>
      </c>
      <c r="G40" s="8">
        <v>53</v>
      </c>
      <c r="H40" s="8">
        <v>117</v>
      </c>
      <c r="I40" s="8">
        <v>73</v>
      </c>
      <c r="J40" s="8">
        <v>109</v>
      </c>
      <c r="K40" s="8">
        <v>165</v>
      </c>
      <c r="L40" s="8">
        <v>130</v>
      </c>
      <c r="M40" s="8">
        <v>212</v>
      </c>
      <c r="N40" s="8" t="s">
        <v>20</v>
      </c>
      <c r="O40" s="8">
        <v>137</v>
      </c>
      <c r="P40" s="8">
        <v>66</v>
      </c>
      <c r="Q40" s="8">
        <v>162</v>
      </c>
      <c r="R40" s="8">
        <v>128</v>
      </c>
      <c r="S40" s="8">
        <v>145</v>
      </c>
      <c r="T40" s="8">
        <v>140</v>
      </c>
      <c r="U40" s="8">
        <v>516</v>
      </c>
      <c r="V40" s="8">
        <v>336</v>
      </c>
      <c r="W40" s="8">
        <v>159</v>
      </c>
      <c r="X40" s="8">
        <v>183</v>
      </c>
      <c r="Y40" s="8">
        <v>176</v>
      </c>
    </row>
    <row r="41" spans="1:25" x14ac:dyDescent="0.2">
      <c r="A41" s="8" t="s">
        <v>59</v>
      </c>
      <c r="B41" s="8">
        <v>5287</v>
      </c>
      <c r="C41" s="8">
        <v>331</v>
      </c>
      <c r="D41" s="8">
        <v>318</v>
      </c>
      <c r="E41" s="8">
        <v>226</v>
      </c>
      <c r="F41" s="8">
        <v>80</v>
      </c>
      <c r="G41" s="8">
        <v>439</v>
      </c>
      <c r="H41" s="8">
        <v>348</v>
      </c>
      <c r="I41" s="8">
        <v>303</v>
      </c>
      <c r="J41" s="8">
        <v>165</v>
      </c>
      <c r="K41" s="8">
        <v>152</v>
      </c>
      <c r="L41" s="8">
        <v>520</v>
      </c>
      <c r="M41" s="8">
        <v>1</v>
      </c>
      <c r="N41" s="8" t="s">
        <v>59</v>
      </c>
      <c r="O41" s="8">
        <v>399</v>
      </c>
      <c r="P41" s="8">
        <v>63</v>
      </c>
      <c r="Q41" s="8">
        <v>6</v>
      </c>
      <c r="R41" s="8">
        <v>484</v>
      </c>
      <c r="S41" s="8">
        <v>368</v>
      </c>
      <c r="T41" s="8">
        <v>5</v>
      </c>
      <c r="U41" s="8">
        <v>113</v>
      </c>
      <c r="V41" s="8">
        <v>387</v>
      </c>
      <c r="W41" s="8">
        <v>268</v>
      </c>
      <c r="X41" s="8">
        <v>138</v>
      </c>
      <c r="Y41" s="8">
        <v>173</v>
      </c>
    </row>
    <row r="43" spans="1:25" x14ac:dyDescent="0.2">
      <c r="A43" s="8" t="s">
        <v>60</v>
      </c>
      <c r="N43" s="8" t="s">
        <v>60</v>
      </c>
    </row>
    <row r="45" spans="1:25" x14ac:dyDescent="0.2">
      <c r="A45" s="8" t="s">
        <v>1</v>
      </c>
      <c r="B45" s="8">
        <v>17163</v>
      </c>
      <c r="C45" s="8">
        <v>2463</v>
      </c>
      <c r="D45" s="8">
        <v>1044</v>
      </c>
      <c r="E45" s="8">
        <v>471</v>
      </c>
      <c r="F45" s="8">
        <v>551</v>
      </c>
      <c r="G45" s="8">
        <v>649</v>
      </c>
      <c r="H45" s="8">
        <v>700</v>
      </c>
      <c r="I45" s="8">
        <v>417</v>
      </c>
      <c r="J45" s="8">
        <v>364</v>
      </c>
      <c r="K45" s="8">
        <v>470</v>
      </c>
      <c r="L45" s="8">
        <v>802</v>
      </c>
      <c r="M45" s="8">
        <v>214</v>
      </c>
      <c r="N45" s="8" t="s">
        <v>1</v>
      </c>
      <c r="O45" s="8">
        <v>588</v>
      </c>
      <c r="P45" s="8">
        <v>272</v>
      </c>
      <c r="Q45" s="8">
        <v>280</v>
      </c>
      <c r="R45" s="8">
        <v>654</v>
      </c>
      <c r="S45" s="8">
        <v>758</v>
      </c>
      <c r="T45" s="8">
        <v>604</v>
      </c>
      <c r="U45" s="8">
        <v>1419</v>
      </c>
      <c r="V45" s="8">
        <v>911</v>
      </c>
      <c r="W45" s="8">
        <v>1749</v>
      </c>
      <c r="X45" s="8">
        <v>976</v>
      </c>
      <c r="Y45" s="8">
        <v>807</v>
      </c>
    </row>
    <row r="46" spans="1:25" x14ac:dyDescent="0.2">
      <c r="A46" s="8" t="s">
        <v>61</v>
      </c>
      <c r="B46" s="8">
        <v>275</v>
      </c>
      <c r="C46" s="8">
        <v>74</v>
      </c>
      <c r="D46" s="8">
        <v>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 t="s">
        <v>61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28</v>
      </c>
      <c r="X46" s="8">
        <v>54</v>
      </c>
      <c r="Y46" s="8">
        <v>118</v>
      </c>
    </row>
    <row r="47" spans="1:25" x14ac:dyDescent="0.2">
      <c r="A47" s="8" t="s">
        <v>62</v>
      </c>
      <c r="B47" s="8">
        <v>1246</v>
      </c>
      <c r="C47" s="8">
        <v>249</v>
      </c>
      <c r="D47" s="8">
        <v>66</v>
      </c>
      <c r="E47" s="8">
        <v>3</v>
      </c>
      <c r="F47" s="8">
        <v>6</v>
      </c>
      <c r="G47" s="8">
        <v>80</v>
      </c>
      <c r="H47" s="8">
        <v>0</v>
      </c>
      <c r="I47" s="8">
        <v>0</v>
      </c>
      <c r="J47" s="8">
        <v>10</v>
      </c>
      <c r="K47" s="8">
        <v>5</v>
      </c>
      <c r="L47" s="8">
        <v>6</v>
      </c>
      <c r="M47" s="8">
        <v>0</v>
      </c>
      <c r="N47" s="8" t="s">
        <v>62</v>
      </c>
      <c r="O47" s="8">
        <v>9</v>
      </c>
      <c r="P47" s="8">
        <v>0</v>
      </c>
      <c r="Q47" s="8">
        <v>0</v>
      </c>
      <c r="R47" s="8">
        <v>0</v>
      </c>
      <c r="S47" s="8">
        <v>18</v>
      </c>
      <c r="T47" s="8">
        <v>10</v>
      </c>
      <c r="U47" s="8">
        <v>316</v>
      </c>
      <c r="V47" s="8">
        <v>2</v>
      </c>
      <c r="W47" s="8">
        <v>152</v>
      </c>
      <c r="X47" s="8">
        <v>204</v>
      </c>
      <c r="Y47" s="8">
        <v>110</v>
      </c>
    </row>
    <row r="48" spans="1:25" x14ac:dyDescent="0.2">
      <c r="A48" s="8" t="s">
        <v>63</v>
      </c>
      <c r="B48" s="8">
        <v>1869</v>
      </c>
      <c r="C48" s="8">
        <v>950</v>
      </c>
      <c r="D48" s="8">
        <v>99</v>
      </c>
      <c r="E48" s="8">
        <v>1</v>
      </c>
      <c r="F48" s="8">
        <v>40</v>
      </c>
      <c r="G48" s="8">
        <v>9</v>
      </c>
      <c r="H48" s="8">
        <v>2</v>
      </c>
      <c r="I48" s="8">
        <v>3</v>
      </c>
      <c r="J48" s="8">
        <v>1</v>
      </c>
      <c r="K48" s="8">
        <v>1</v>
      </c>
      <c r="L48" s="8">
        <v>11</v>
      </c>
      <c r="M48" s="8">
        <v>0</v>
      </c>
      <c r="N48" s="8" t="s">
        <v>63</v>
      </c>
      <c r="O48" s="8">
        <v>25</v>
      </c>
      <c r="P48" s="8">
        <v>0</v>
      </c>
      <c r="Q48" s="8">
        <v>0</v>
      </c>
      <c r="R48" s="8">
        <v>5</v>
      </c>
      <c r="S48" s="8">
        <v>92</v>
      </c>
      <c r="T48" s="8">
        <v>7</v>
      </c>
      <c r="U48" s="8">
        <v>45</v>
      </c>
      <c r="V48" s="8">
        <v>15</v>
      </c>
      <c r="W48" s="8">
        <v>265</v>
      </c>
      <c r="X48" s="8">
        <v>133</v>
      </c>
      <c r="Y48" s="8">
        <v>165</v>
      </c>
    </row>
    <row r="49" spans="1:25" x14ac:dyDescent="0.2">
      <c r="A49" s="8" t="s">
        <v>64</v>
      </c>
      <c r="B49" s="8">
        <v>453</v>
      </c>
      <c r="C49" s="8">
        <v>179</v>
      </c>
      <c r="D49" s="8">
        <v>7</v>
      </c>
      <c r="E49" s="8">
        <v>29</v>
      </c>
      <c r="F49" s="8">
        <v>9</v>
      </c>
      <c r="G49" s="8">
        <v>16</v>
      </c>
      <c r="H49" s="8">
        <v>26</v>
      </c>
      <c r="I49" s="8">
        <v>0</v>
      </c>
      <c r="J49" s="8">
        <v>0</v>
      </c>
      <c r="K49" s="8">
        <v>13</v>
      </c>
      <c r="L49" s="8">
        <v>1</v>
      </c>
      <c r="M49" s="8">
        <v>0</v>
      </c>
      <c r="N49" s="8" t="s">
        <v>64</v>
      </c>
      <c r="O49" s="8">
        <v>19</v>
      </c>
      <c r="P49" s="8">
        <v>3</v>
      </c>
      <c r="Q49" s="8">
        <v>5</v>
      </c>
      <c r="R49" s="8">
        <v>9</v>
      </c>
      <c r="S49" s="8">
        <v>1</v>
      </c>
      <c r="T49" s="8">
        <v>1</v>
      </c>
      <c r="U49" s="8">
        <v>46</v>
      </c>
      <c r="V49" s="8">
        <v>0</v>
      </c>
      <c r="W49" s="8">
        <v>78</v>
      </c>
      <c r="X49" s="8">
        <v>8</v>
      </c>
      <c r="Y49" s="8">
        <v>3</v>
      </c>
    </row>
    <row r="50" spans="1:25" x14ac:dyDescent="0.2">
      <c r="A50" s="8" t="s">
        <v>50</v>
      </c>
      <c r="B50" s="8">
        <v>465</v>
      </c>
      <c r="C50" s="8">
        <v>19</v>
      </c>
      <c r="D50" s="8">
        <v>23</v>
      </c>
      <c r="E50" s="8">
        <v>53</v>
      </c>
      <c r="F50" s="8">
        <v>64</v>
      </c>
      <c r="G50" s="8">
        <v>7</v>
      </c>
      <c r="H50" s="8">
        <v>36</v>
      </c>
      <c r="I50" s="8">
        <v>13</v>
      </c>
      <c r="J50" s="8">
        <v>10</v>
      </c>
      <c r="K50" s="8">
        <v>18</v>
      </c>
      <c r="L50" s="8">
        <v>25</v>
      </c>
      <c r="M50" s="8">
        <v>0</v>
      </c>
      <c r="N50" s="8" t="s">
        <v>50</v>
      </c>
      <c r="O50" s="8">
        <v>85</v>
      </c>
      <c r="P50" s="8">
        <v>0</v>
      </c>
      <c r="Q50" s="8">
        <v>0</v>
      </c>
      <c r="R50" s="8">
        <v>46</v>
      </c>
      <c r="S50" s="8">
        <v>25</v>
      </c>
      <c r="T50" s="8">
        <v>0</v>
      </c>
      <c r="U50" s="8">
        <v>21</v>
      </c>
      <c r="V50" s="8">
        <v>0</v>
      </c>
      <c r="W50" s="8">
        <v>9</v>
      </c>
      <c r="X50" s="8">
        <v>5</v>
      </c>
      <c r="Y50" s="8">
        <v>6</v>
      </c>
    </row>
    <row r="51" spans="1:25" x14ac:dyDescent="0.2">
      <c r="A51" s="8" t="s">
        <v>65</v>
      </c>
      <c r="B51" s="8">
        <v>12605</v>
      </c>
      <c r="C51" s="8">
        <v>926</v>
      </c>
      <c r="D51" s="8">
        <v>841</v>
      </c>
      <c r="E51" s="8">
        <v>382</v>
      </c>
      <c r="F51" s="8">
        <v>428</v>
      </c>
      <c r="G51" s="8">
        <v>534</v>
      </c>
      <c r="H51" s="8">
        <v>632</v>
      </c>
      <c r="I51" s="8">
        <v>398</v>
      </c>
      <c r="J51" s="8">
        <v>339</v>
      </c>
      <c r="K51" s="8">
        <v>430</v>
      </c>
      <c r="L51" s="8">
        <v>758</v>
      </c>
      <c r="M51" s="8">
        <v>211</v>
      </c>
      <c r="N51" s="8" t="s">
        <v>65</v>
      </c>
      <c r="O51" s="8">
        <v>449</v>
      </c>
      <c r="P51" s="8">
        <v>263</v>
      </c>
      <c r="Q51" s="8">
        <v>229</v>
      </c>
      <c r="R51" s="8">
        <v>592</v>
      </c>
      <c r="S51" s="8">
        <v>620</v>
      </c>
      <c r="T51" s="8">
        <v>582</v>
      </c>
      <c r="U51" s="8">
        <v>986</v>
      </c>
      <c r="V51" s="8">
        <v>884</v>
      </c>
      <c r="W51" s="8">
        <v>1192</v>
      </c>
      <c r="X51" s="8">
        <v>568</v>
      </c>
      <c r="Y51" s="8">
        <v>361</v>
      </c>
    </row>
    <row r="52" spans="1:25" x14ac:dyDescent="0.2">
      <c r="A52" s="8" t="s">
        <v>20</v>
      </c>
      <c r="B52" s="8">
        <v>250</v>
      </c>
      <c r="C52" s="8">
        <v>66</v>
      </c>
      <c r="D52" s="8">
        <v>7</v>
      </c>
      <c r="E52" s="8">
        <v>3</v>
      </c>
      <c r="F52" s="8">
        <v>4</v>
      </c>
      <c r="G52" s="8">
        <v>3</v>
      </c>
      <c r="H52" s="8">
        <v>4</v>
      </c>
      <c r="I52" s="8">
        <v>3</v>
      </c>
      <c r="J52" s="8">
        <v>4</v>
      </c>
      <c r="K52" s="8">
        <v>3</v>
      </c>
      <c r="L52" s="8">
        <v>1</v>
      </c>
      <c r="M52" s="8">
        <v>3</v>
      </c>
      <c r="N52" s="8" t="s">
        <v>20</v>
      </c>
      <c r="O52" s="8">
        <v>1</v>
      </c>
      <c r="P52" s="8">
        <v>6</v>
      </c>
      <c r="Q52" s="8">
        <v>46</v>
      </c>
      <c r="R52" s="8">
        <v>2</v>
      </c>
      <c r="S52" s="8">
        <v>2</v>
      </c>
      <c r="T52" s="8">
        <v>4</v>
      </c>
      <c r="U52" s="8">
        <v>5</v>
      </c>
      <c r="V52" s="8">
        <v>10</v>
      </c>
      <c r="W52" s="8">
        <v>25</v>
      </c>
      <c r="X52" s="8">
        <v>4</v>
      </c>
      <c r="Y52" s="8">
        <v>44</v>
      </c>
    </row>
    <row r="53" spans="1:25" x14ac:dyDescent="0.2">
      <c r="A53" s="14" t="s">
        <v>32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4" t="s">
        <v>32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F5D2-4554-483E-B82D-68A5C719DBD7}">
  <dimension ref="A1:Y48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21875" style="8" customWidth="1"/>
    <col min="2" max="13" width="5.77734375" style="8" customWidth="1"/>
    <col min="14" max="14" width="13.21875" style="8" customWidth="1"/>
    <col min="15" max="25" width="6.33203125" style="8" customWidth="1"/>
    <col min="26" max="16384" width="8.88671875" style="8"/>
  </cols>
  <sheetData>
    <row r="1" spans="1:25" x14ac:dyDescent="0.2">
      <c r="A1" s="8" t="s">
        <v>173</v>
      </c>
      <c r="N1" s="8" t="s">
        <v>173</v>
      </c>
    </row>
    <row r="2" spans="1:25" x14ac:dyDescent="0.2">
      <c r="A2" s="1"/>
      <c r="B2" s="2"/>
      <c r="C2" s="2"/>
      <c r="D2" s="3" t="s">
        <v>180</v>
      </c>
      <c r="E2" s="3" t="s">
        <v>181</v>
      </c>
      <c r="F2" s="3" t="s">
        <v>182</v>
      </c>
      <c r="G2" s="3" t="s">
        <v>183</v>
      </c>
      <c r="H2" s="3"/>
      <c r="I2" s="3" t="s">
        <v>184</v>
      </c>
      <c r="J2" s="3"/>
      <c r="K2" s="3"/>
      <c r="L2" s="3"/>
      <c r="M2" s="3" t="s">
        <v>185</v>
      </c>
      <c r="N2" s="1"/>
      <c r="O2" s="3"/>
      <c r="P2" s="3"/>
      <c r="Q2" s="3" t="s">
        <v>186</v>
      </c>
      <c r="R2" s="3"/>
      <c r="S2" s="3"/>
      <c r="T2" s="3"/>
      <c r="U2" s="3" t="s">
        <v>187</v>
      </c>
      <c r="V2" s="3"/>
      <c r="W2" s="3" t="s">
        <v>188</v>
      </c>
      <c r="X2" s="3" t="s">
        <v>189</v>
      </c>
      <c r="Y2" s="4" t="s">
        <v>190</v>
      </c>
    </row>
    <row r="3" spans="1:25" x14ac:dyDescent="0.2">
      <c r="A3" s="5"/>
      <c r="B3" s="6" t="s">
        <v>1</v>
      </c>
      <c r="C3" s="6" t="s">
        <v>2</v>
      </c>
      <c r="D3" s="6" t="s">
        <v>191</v>
      </c>
      <c r="E3" s="6" t="s">
        <v>192</v>
      </c>
      <c r="F3" s="6" t="s">
        <v>193</v>
      </c>
      <c r="G3" s="6" t="s">
        <v>194</v>
      </c>
      <c r="H3" s="6" t="s">
        <v>3</v>
      </c>
      <c r="I3" s="6" t="s">
        <v>195</v>
      </c>
      <c r="J3" s="6" t="s">
        <v>4</v>
      </c>
      <c r="K3" s="6" t="s">
        <v>5</v>
      </c>
      <c r="L3" s="6" t="s">
        <v>6</v>
      </c>
      <c r="M3" s="6" t="s">
        <v>196</v>
      </c>
      <c r="N3" s="5"/>
      <c r="O3" s="6" t="s">
        <v>7</v>
      </c>
      <c r="P3" s="6" t="s">
        <v>8</v>
      </c>
      <c r="Q3" s="6" t="s">
        <v>197</v>
      </c>
      <c r="R3" s="6" t="s">
        <v>9</v>
      </c>
      <c r="S3" s="6" t="s">
        <v>10</v>
      </c>
      <c r="T3" s="6" t="s">
        <v>11</v>
      </c>
      <c r="U3" s="6" t="s">
        <v>198</v>
      </c>
      <c r="V3" s="6" t="s">
        <v>12</v>
      </c>
      <c r="W3" s="6" t="s">
        <v>199</v>
      </c>
      <c r="X3" s="6" t="s">
        <v>200</v>
      </c>
      <c r="Y3" s="7" t="s">
        <v>200</v>
      </c>
    </row>
    <row r="4" spans="1:25" x14ac:dyDescent="0.2">
      <c r="A4" s="8" t="s">
        <v>66</v>
      </c>
      <c r="N4" s="8" t="s">
        <v>66</v>
      </c>
    </row>
    <row r="6" spans="1:25" x14ac:dyDescent="0.2">
      <c r="A6" s="8" t="s">
        <v>1</v>
      </c>
      <c r="B6" s="8">
        <v>17163</v>
      </c>
      <c r="C6" s="8">
        <v>2463</v>
      </c>
      <c r="D6" s="8">
        <v>1044</v>
      </c>
      <c r="E6" s="8">
        <v>471</v>
      </c>
      <c r="F6" s="8">
        <v>551</v>
      </c>
      <c r="G6" s="8">
        <v>649</v>
      </c>
      <c r="H6" s="8">
        <v>700</v>
      </c>
      <c r="I6" s="8">
        <v>417</v>
      </c>
      <c r="J6" s="8">
        <v>364</v>
      </c>
      <c r="K6" s="8">
        <v>470</v>
      </c>
      <c r="L6" s="8">
        <v>802</v>
      </c>
      <c r="M6" s="8">
        <v>214</v>
      </c>
      <c r="N6" s="8" t="s">
        <v>1</v>
      </c>
      <c r="O6" s="8">
        <v>588</v>
      </c>
      <c r="P6" s="8">
        <v>272</v>
      </c>
      <c r="Q6" s="8">
        <v>280</v>
      </c>
      <c r="R6" s="8">
        <v>654</v>
      </c>
      <c r="S6" s="8">
        <v>758</v>
      </c>
      <c r="T6" s="8">
        <v>604</v>
      </c>
      <c r="U6" s="8">
        <v>1419</v>
      </c>
      <c r="V6" s="8">
        <v>911</v>
      </c>
      <c r="W6" s="8">
        <v>1749</v>
      </c>
      <c r="X6" s="8">
        <v>976</v>
      </c>
      <c r="Y6" s="8">
        <v>807</v>
      </c>
    </row>
    <row r="7" spans="1:25" x14ac:dyDescent="0.2">
      <c r="A7" s="8" t="s">
        <v>67</v>
      </c>
      <c r="B7" s="8">
        <v>1411</v>
      </c>
      <c r="C7" s="8">
        <v>352</v>
      </c>
      <c r="D7" s="8">
        <v>43</v>
      </c>
      <c r="E7" s="8">
        <v>2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 t="s">
        <v>67</v>
      </c>
      <c r="O7" s="8">
        <v>6</v>
      </c>
      <c r="P7" s="8">
        <v>0</v>
      </c>
      <c r="Q7" s="8">
        <v>0</v>
      </c>
      <c r="R7" s="8">
        <v>0</v>
      </c>
      <c r="S7" s="8">
        <v>0</v>
      </c>
      <c r="T7" s="8">
        <v>12</v>
      </c>
      <c r="U7" s="8">
        <v>316</v>
      </c>
      <c r="V7" s="8">
        <v>0</v>
      </c>
      <c r="W7" s="8">
        <v>213</v>
      </c>
      <c r="X7" s="8">
        <v>259</v>
      </c>
      <c r="Y7" s="8">
        <v>208</v>
      </c>
    </row>
    <row r="8" spans="1:25" x14ac:dyDescent="0.2">
      <c r="A8" s="8" t="s">
        <v>68</v>
      </c>
      <c r="B8" s="8">
        <v>229</v>
      </c>
      <c r="C8" s="8">
        <v>50</v>
      </c>
      <c r="D8" s="8">
        <v>2</v>
      </c>
      <c r="E8" s="8">
        <v>1</v>
      </c>
      <c r="F8" s="8">
        <v>3</v>
      </c>
      <c r="G8" s="8">
        <v>2</v>
      </c>
      <c r="H8" s="8">
        <v>0</v>
      </c>
      <c r="I8" s="8">
        <v>0</v>
      </c>
      <c r="J8" s="8">
        <v>3</v>
      </c>
      <c r="K8" s="8">
        <v>1</v>
      </c>
      <c r="L8" s="8">
        <v>0</v>
      </c>
      <c r="M8" s="8">
        <v>0</v>
      </c>
      <c r="N8" s="8" t="s">
        <v>68</v>
      </c>
      <c r="O8" s="8">
        <v>6</v>
      </c>
      <c r="P8" s="8">
        <v>0</v>
      </c>
      <c r="Q8" s="8">
        <v>2</v>
      </c>
      <c r="R8" s="8">
        <v>1</v>
      </c>
      <c r="S8" s="8">
        <v>2</v>
      </c>
      <c r="T8" s="8">
        <v>16</v>
      </c>
      <c r="U8" s="8">
        <v>6</v>
      </c>
      <c r="V8" s="8">
        <v>31</v>
      </c>
      <c r="W8" s="8">
        <v>69</v>
      </c>
      <c r="X8" s="8">
        <v>14</v>
      </c>
      <c r="Y8" s="8">
        <v>20</v>
      </c>
    </row>
    <row r="9" spans="1:25" x14ac:dyDescent="0.2">
      <c r="A9" s="8" t="s">
        <v>69</v>
      </c>
      <c r="B9" s="8">
        <v>597</v>
      </c>
      <c r="C9" s="8">
        <v>103</v>
      </c>
      <c r="D9" s="8">
        <v>27</v>
      </c>
      <c r="E9" s="8">
        <v>20</v>
      </c>
      <c r="F9" s="8">
        <v>9</v>
      </c>
      <c r="G9" s="8">
        <v>19</v>
      </c>
      <c r="H9" s="8">
        <v>15</v>
      </c>
      <c r="I9" s="8">
        <v>4</v>
      </c>
      <c r="J9" s="8">
        <v>6</v>
      </c>
      <c r="K9" s="8">
        <v>13</v>
      </c>
      <c r="L9" s="8">
        <v>30</v>
      </c>
      <c r="M9" s="8">
        <v>0</v>
      </c>
      <c r="N9" s="8" t="s">
        <v>69</v>
      </c>
      <c r="O9" s="8">
        <v>73</v>
      </c>
      <c r="P9" s="8">
        <v>1</v>
      </c>
      <c r="Q9" s="8">
        <v>18</v>
      </c>
      <c r="R9" s="8">
        <v>9</v>
      </c>
      <c r="S9" s="8">
        <v>10</v>
      </c>
      <c r="T9" s="8">
        <v>70</v>
      </c>
      <c r="U9" s="8">
        <v>26</v>
      </c>
      <c r="V9" s="8">
        <v>28</v>
      </c>
      <c r="W9" s="8">
        <v>74</v>
      </c>
      <c r="X9" s="8">
        <v>16</v>
      </c>
      <c r="Y9" s="8">
        <v>26</v>
      </c>
    </row>
    <row r="10" spans="1:25" x14ac:dyDescent="0.2">
      <c r="A10" s="8" t="s">
        <v>70</v>
      </c>
      <c r="B10" s="8">
        <v>20</v>
      </c>
      <c r="C10" s="8">
        <v>5</v>
      </c>
      <c r="D10" s="8">
        <v>1</v>
      </c>
      <c r="E10" s="8">
        <v>0</v>
      </c>
      <c r="F10" s="8">
        <v>1</v>
      </c>
      <c r="G10" s="8">
        <v>1</v>
      </c>
      <c r="H10" s="8">
        <v>0</v>
      </c>
      <c r="I10" s="8">
        <v>0</v>
      </c>
      <c r="J10" s="8">
        <v>0</v>
      </c>
      <c r="K10" s="8">
        <v>1</v>
      </c>
      <c r="L10" s="8">
        <v>0</v>
      </c>
      <c r="M10" s="8">
        <v>0</v>
      </c>
      <c r="N10" s="8" t="s">
        <v>70</v>
      </c>
      <c r="O10" s="8">
        <v>0</v>
      </c>
      <c r="P10" s="8">
        <v>0</v>
      </c>
      <c r="Q10" s="8">
        <v>0</v>
      </c>
      <c r="R10" s="8">
        <v>3</v>
      </c>
      <c r="S10" s="8">
        <v>0</v>
      </c>
      <c r="T10" s="8">
        <v>2</v>
      </c>
      <c r="U10" s="8">
        <v>0</v>
      </c>
      <c r="V10" s="8">
        <v>2</v>
      </c>
      <c r="W10" s="8">
        <v>2</v>
      </c>
      <c r="X10" s="8">
        <v>0</v>
      </c>
      <c r="Y10" s="8">
        <v>2</v>
      </c>
    </row>
    <row r="11" spans="1:25" x14ac:dyDescent="0.2">
      <c r="A11" s="8" t="s">
        <v>71</v>
      </c>
      <c r="B11" s="8">
        <v>14198</v>
      </c>
      <c r="C11" s="8">
        <v>1933</v>
      </c>
      <c r="D11" s="8">
        <v>969</v>
      </c>
      <c r="E11" s="8">
        <v>444</v>
      </c>
      <c r="F11" s="8">
        <v>535</v>
      </c>
      <c r="G11" s="8">
        <v>624</v>
      </c>
      <c r="H11" s="8">
        <v>682</v>
      </c>
      <c r="I11" s="8">
        <v>390</v>
      </c>
      <c r="J11" s="8">
        <v>326</v>
      </c>
      <c r="K11" s="8">
        <v>352</v>
      </c>
      <c r="L11" s="8">
        <v>631</v>
      </c>
      <c r="M11" s="8">
        <v>31</v>
      </c>
      <c r="N11" s="8" t="s">
        <v>71</v>
      </c>
      <c r="O11" s="8">
        <v>477</v>
      </c>
      <c r="P11" s="8">
        <v>260</v>
      </c>
      <c r="Q11" s="8">
        <v>193</v>
      </c>
      <c r="R11" s="8">
        <v>638</v>
      </c>
      <c r="S11" s="8">
        <v>743</v>
      </c>
      <c r="T11" s="8">
        <v>488</v>
      </c>
      <c r="U11" s="8">
        <v>1064</v>
      </c>
      <c r="V11" s="8">
        <v>841</v>
      </c>
      <c r="W11" s="8">
        <v>1349</v>
      </c>
      <c r="X11" s="8">
        <v>681</v>
      </c>
      <c r="Y11" s="8">
        <v>547</v>
      </c>
    </row>
    <row r="12" spans="1:25" x14ac:dyDescent="0.2">
      <c r="A12" s="8" t="s">
        <v>72</v>
      </c>
      <c r="B12" s="8">
        <v>20</v>
      </c>
      <c r="C12" s="8"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1</v>
      </c>
      <c r="L12" s="8">
        <v>5</v>
      </c>
      <c r="M12" s="8">
        <v>0</v>
      </c>
      <c r="N12" s="8" t="s">
        <v>72</v>
      </c>
      <c r="O12" s="8">
        <v>0</v>
      </c>
      <c r="P12" s="8">
        <v>5</v>
      </c>
      <c r="Q12" s="8">
        <v>0</v>
      </c>
      <c r="R12" s="8">
        <v>0</v>
      </c>
      <c r="S12" s="8">
        <v>1</v>
      </c>
      <c r="T12" s="8">
        <v>0</v>
      </c>
      <c r="U12" s="8">
        <v>0</v>
      </c>
      <c r="V12" s="8">
        <v>0</v>
      </c>
      <c r="W12" s="8">
        <v>7</v>
      </c>
      <c r="X12" s="8">
        <v>0</v>
      </c>
      <c r="Y12" s="8">
        <v>0</v>
      </c>
    </row>
    <row r="13" spans="1:25" x14ac:dyDescent="0.2">
      <c r="A13" s="8" t="s">
        <v>73</v>
      </c>
      <c r="B13" s="8">
        <v>411</v>
      </c>
      <c r="C13" s="8">
        <v>0</v>
      </c>
      <c r="D13" s="8">
        <v>0</v>
      </c>
      <c r="E13" s="8">
        <v>0</v>
      </c>
      <c r="F13" s="8">
        <v>0</v>
      </c>
      <c r="G13" s="8">
        <v>2</v>
      </c>
      <c r="H13" s="8">
        <v>2</v>
      </c>
      <c r="I13" s="8">
        <v>5</v>
      </c>
      <c r="J13" s="8">
        <v>28</v>
      </c>
      <c r="K13" s="8">
        <v>89</v>
      </c>
      <c r="L13" s="8">
        <v>84</v>
      </c>
      <c r="M13" s="8">
        <v>173</v>
      </c>
      <c r="N13" s="8" t="s">
        <v>73</v>
      </c>
      <c r="O13" s="8">
        <v>4</v>
      </c>
      <c r="P13" s="8">
        <v>0</v>
      </c>
      <c r="Q13" s="8">
        <v>12</v>
      </c>
      <c r="R13" s="8">
        <v>2</v>
      </c>
      <c r="S13" s="8">
        <v>0</v>
      </c>
      <c r="T13" s="8">
        <v>2</v>
      </c>
      <c r="U13" s="8">
        <v>0</v>
      </c>
      <c r="V13" s="8">
        <v>1</v>
      </c>
      <c r="W13" s="8">
        <v>0</v>
      </c>
      <c r="X13" s="8">
        <v>3</v>
      </c>
      <c r="Y13" s="8">
        <v>4</v>
      </c>
    </row>
    <row r="14" spans="1:25" x14ac:dyDescent="0.2">
      <c r="A14" s="8" t="s">
        <v>20</v>
      </c>
      <c r="B14" s="8">
        <v>227</v>
      </c>
      <c r="C14" s="8">
        <v>18</v>
      </c>
      <c r="D14" s="8">
        <v>2</v>
      </c>
      <c r="E14" s="8">
        <v>3</v>
      </c>
      <c r="F14" s="8">
        <v>2</v>
      </c>
      <c r="G14" s="8">
        <v>0</v>
      </c>
      <c r="H14" s="8">
        <v>1</v>
      </c>
      <c r="I14" s="8">
        <v>7</v>
      </c>
      <c r="J14" s="8">
        <v>0</v>
      </c>
      <c r="K14" s="8">
        <v>13</v>
      </c>
      <c r="L14" s="8">
        <v>37</v>
      </c>
      <c r="M14" s="8">
        <v>10</v>
      </c>
      <c r="N14" s="8" t="s">
        <v>20</v>
      </c>
      <c r="O14" s="8">
        <v>20</v>
      </c>
      <c r="P14" s="8">
        <v>0</v>
      </c>
      <c r="Q14" s="8">
        <v>55</v>
      </c>
      <c r="R14" s="8">
        <v>0</v>
      </c>
      <c r="S14" s="8">
        <v>2</v>
      </c>
      <c r="T14" s="8">
        <v>14</v>
      </c>
      <c r="U14" s="8">
        <v>6</v>
      </c>
      <c r="V14" s="8">
        <v>4</v>
      </c>
      <c r="W14" s="8">
        <v>30</v>
      </c>
      <c r="X14" s="8">
        <v>3</v>
      </c>
      <c r="Y14" s="8">
        <v>0</v>
      </c>
    </row>
    <row r="15" spans="1:25" x14ac:dyDescent="0.2">
      <c r="A15" s="8" t="s">
        <v>59</v>
      </c>
      <c r="B15" s="8">
        <v>50</v>
      </c>
      <c r="C15" s="8">
        <v>1</v>
      </c>
      <c r="D15" s="8">
        <v>0</v>
      </c>
      <c r="E15" s="8">
        <v>1</v>
      </c>
      <c r="F15" s="8">
        <v>1</v>
      </c>
      <c r="G15" s="8">
        <v>1</v>
      </c>
      <c r="H15" s="8">
        <v>0</v>
      </c>
      <c r="I15" s="8">
        <v>11</v>
      </c>
      <c r="J15" s="8">
        <v>1</v>
      </c>
      <c r="K15" s="8">
        <v>0</v>
      </c>
      <c r="L15" s="8">
        <v>15</v>
      </c>
      <c r="M15" s="8">
        <v>0</v>
      </c>
      <c r="N15" s="8" t="s">
        <v>59</v>
      </c>
      <c r="O15" s="8">
        <v>2</v>
      </c>
      <c r="P15" s="8">
        <v>6</v>
      </c>
      <c r="Q15" s="8">
        <v>0</v>
      </c>
      <c r="R15" s="8">
        <v>1</v>
      </c>
      <c r="S15" s="8">
        <v>0</v>
      </c>
      <c r="T15" s="8">
        <v>0</v>
      </c>
      <c r="U15" s="8">
        <v>1</v>
      </c>
      <c r="V15" s="8">
        <v>4</v>
      </c>
      <c r="W15" s="8">
        <v>5</v>
      </c>
      <c r="X15" s="8">
        <v>0</v>
      </c>
      <c r="Y15" s="8">
        <v>0</v>
      </c>
    </row>
    <row r="17" spans="1:25" x14ac:dyDescent="0.2">
      <c r="A17" s="8" t="s">
        <v>74</v>
      </c>
      <c r="N17" s="8" t="s">
        <v>74</v>
      </c>
    </row>
    <row r="19" spans="1:25" x14ac:dyDescent="0.2">
      <c r="A19" s="8" t="s">
        <v>1</v>
      </c>
      <c r="B19" s="8">
        <v>17163</v>
      </c>
      <c r="C19" s="8">
        <v>2463</v>
      </c>
      <c r="D19" s="8">
        <v>1044</v>
      </c>
      <c r="E19" s="8">
        <v>471</v>
      </c>
      <c r="F19" s="8">
        <v>551</v>
      </c>
      <c r="G19" s="8">
        <v>649</v>
      </c>
      <c r="H19" s="8">
        <v>700</v>
      </c>
      <c r="I19" s="8">
        <v>417</v>
      </c>
      <c r="J19" s="8">
        <v>364</v>
      </c>
      <c r="K19" s="8">
        <v>470</v>
      </c>
      <c r="L19" s="8">
        <v>802</v>
      </c>
      <c r="M19" s="8">
        <v>214</v>
      </c>
      <c r="N19" s="8" t="s">
        <v>1</v>
      </c>
      <c r="O19" s="8">
        <v>588</v>
      </c>
      <c r="P19" s="8">
        <v>272</v>
      </c>
      <c r="Q19" s="8">
        <v>280</v>
      </c>
      <c r="R19" s="8">
        <v>654</v>
      </c>
      <c r="S19" s="8">
        <v>758</v>
      </c>
      <c r="T19" s="8">
        <v>604</v>
      </c>
      <c r="U19" s="8">
        <v>1419</v>
      </c>
      <c r="V19" s="8">
        <v>911</v>
      </c>
      <c r="W19" s="8">
        <v>1749</v>
      </c>
      <c r="X19" s="8">
        <v>976</v>
      </c>
      <c r="Y19" s="8">
        <v>807</v>
      </c>
    </row>
    <row r="20" spans="1:25" x14ac:dyDescent="0.2">
      <c r="A20" s="8" t="s">
        <v>75</v>
      </c>
      <c r="B20" s="8">
        <v>39</v>
      </c>
      <c r="C20" s="8">
        <v>19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1</v>
      </c>
      <c r="L20" s="8">
        <v>0</v>
      </c>
      <c r="M20" s="8">
        <v>0</v>
      </c>
      <c r="N20" s="8" t="s">
        <v>75</v>
      </c>
      <c r="O20" s="8">
        <v>0</v>
      </c>
      <c r="P20" s="8">
        <v>0</v>
      </c>
      <c r="Q20" s="8">
        <v>2</v>
      </c>
      <c r="R20" s="8">
        <v>0</v>
      </c>
      <c r="S20" s="8">
        <v>1</v>
      </c>
      <c r="T20" s="8">
        <v>0</v>
      </c>
      <c r="U20" s="8">
        <v>0</v>
      </c>
      <c r="V20" s="8">
        <v>2</v>
      </c>
      <c r="W20" s="8">
        <v>7</v>
      </c>
      <c r="X20" s="8">
        <v>4</v>
      </c>
      <c r="Y20" s="8">
        <v>3</v>
      </c>
    </row>
    <row r="21" spans="1:25" x14ac:dyDescent="0.2">
      <c r="A21" s="8" t="s">
        <v>76</v>
      </c>
      <c r="B21" s="8">
        <v>39</v>
      </c>
      <c r="C21" s="8">
        <v>14</v>
      </c>
      <c r="D21" s="8">
        <v>1</v>
      </c>
      <c r="E21" s="8">
        <v>0</v>
      </c>
      <c r="F21" s="8">
        <v>3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 t="s">
        <v>76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1</v>
      </c>
      <c r="V21" s="8">
        <v>2</v>
      </c>
      <c r="W21" s="8">
        <v>12</v>
      </c>
      <c r="X21" s="8">
        <v>3</v>
      </c>
      <c r="Y21" s="8">
        <v>3</v>
      </c>
    </row>
    <row r="22" spans="1:25" x14ac:dyDescent="0.2">
      <c r="A22" s="8" t="s">
        <v>77</v>
      </c>
      <c r="B22" s="8">
        <v>16423</v>
      </c>
      <c r="C22" s="8">
        <v>2185</v>
      </c>
      <c r="D22" s="8">
        <v>988</v>
      </c>
      <c r="E22" s="8">
        <v>467</v>
      </c>
      <c r="F22" s="8">
        <v>547</v>
      </c>
      <c r="G22" s="8">
        <v>647</v>
      </c>
      <c r="H22" s="8">
        <v>698</v>
      </c>
      <c r="I22" s="8">
        <v>417</v>
      </c>
      <c r="J22" s="8">
        <v>364</v>
      </c>
      <c r="K22" s="8">
        <v>467</v>
      </c>
      <c r="L22" s="8">
        <v>801</v>
      </c>
      <c r="M22" s="8">
        <v>214</v>
      </c>
      <c r="N22" s="8" t="s">
        <v>77</v>
      </c>
      <c r="O22" s="8">
        <v>578</v>
      </c>
      <c r="P22" s="8">
        <v>272</v>
      </c>
      <c r="Q22" s="8">
        <v>276</v>
      </c>
      <c r="R22" s="8">
        <v>652</v>
      </c>
      <c r="S22" s="8">
        <v>757</v>
      </c>
      <c r="T22" s="8">
        <v>602</v>
      </c>
      <c r="U22" s="8">
        <v>1394</v>
      </c>
      <c r="V22" s="8">
        <v>889</v>
      </c>
      <c r="W22" s="8">
        <v>1569</v>
      </c>
      <c r="X22" s="8">
        <v>933</v>
      </c>
      <c r="Y22" s="8">
        <v>706</v>
      </c>
    </row>
    <row r="23" spans="1:25" x14ac:dyDescent="0.2">
      <c r="A23" s="8" t="s">
        <v>78</v>
      </c>
      <c r="B23" s="8">
        <v>21</v>
      </c>
      <c r="C23" s="8">
        <v>7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 t="s">
        <v>78</v>
      </c>
      <c r="O23" s="8">
        <v>5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9</v>
      </c>
      <c r="X23" s="8">
        <v>0</v>
      </c>
      <c r="Y23" s="8">
        <v>0</v>
      </c>
    </row>
    <row r="24" spans="1:25" x14ac:dyDescent="0.2">
      <c r="A24" s="8" t="s">
        <v>70</v>
      </c>
      <c r="B24" s="8">
        <v>617</v>
      </c>
      <c r="C24" s="8">
        <v>236</v>
      </c>
      <c r="D24" s="8">
        <v>54</v>
      </c>
      <c r="E24" s="8">
        <v>3</v>
      </c>
      <c r="F24" s="8">
        <v>1</v>
      </c>
      <c r="G24" s="8">
        <v>2</v>
      </c>
      <c r="H24" s="8">
        <v>1</v>
      </c>
      <c r="I24" s="8">
        <v>0</v>
      </c>
      <c r="J24" s="8">
        <v>0</v>
      </c>
      <c r="K24" s="8">
        <v>1</v>
      </c>
      <c r="L24" s="8">
        <v>1</v>
      </c>
      <c r="M24" s="8">
        <v>0</v>
      </c>
      <c r="N24" s="8" t="s">
        <v>70</v>
      </c>
      <c r="O24" s="8">
        <v>4</v>
      </c>
      <c r="P24" s="8">
        <v>0</v>
      </c>
      <c r="Q24" s="8">
        <v>0</v>
      </c>
      <c r="R24" s="8">
        <v>0</v>
      </c>
      <c r="S24" s="8">
        <v>0</v>
      </c>
      <c r="T24" s="8">
        <v>2</v>
      </c>
      <c r="U24" s="8">
        <v>19</v>
      </c>
      <c r="V24" s="8">
        <v>18</v>
      </c>
      <c r="W24" s="8">
        <v>148</v>
      </c>
      <c r="X24" s="8">
        <v>36</v>
      </c>
      <c r="Y24" s="8">
        <v>91</v>
      </c>
    </row>
    <row r="25" spans="1:25" x14ac:dyDescent="0.2">
      <c r="A25" s="8" t="s">
        <v>20</v>
      </c>
      <c r="B25" s="8">
        <v>24</v>
      </c>
      <c r="C25" s="8">
        <v>2</v>
      </c>
      <c r="D25" s="8">
        <v>1</v>
      </c>
      <c r="E25" s="8">
        <v>1</v>
      </c>
      <c r="F25" s="8">
        <v>0</v>
      </c>
      <c r="G25" s="8">
        <v>0</v>
      </c>
      <c r="H25" s="8">
        <v>1</v>
      </c>
      <c r="I25" s="8">
        <v>0</v>
      </c>
      <c r="J25" s="8">
        <v>0</v>
      </c>
      <c r="K25" s="8">
        <v>1</v>
      </c>
      <c r="L25" s="8">
        <v>0</v>
      </c>
      <c r="M25" s="8">
        <v>0</v>
      </c>
      <c r="N25" s="8" t="s">
        <v>20</v>
      </c>
      <c r="O25" s="8">
        <v>1</v>
      </c>
      <c r="P25" s="8">
        <v>0</v>
      </c>
      <c r="Q25" s="8">
        <v>2</v>
      </c>
      <c r="R25" s="8">
        <v>2</v>
      </c>
      <c r="S25" s="8">
        <v>0</v>
      </c>
      <c r="T25" s="8">
        <v>0</v>
      </c>
      <c r="U25" s="8">
        <v>5</v>
      </c>
      <c r="V25" s="8">
        <v>0</v>
      </c>
      <c r="W25" s="8">
        <v>4</v>
      </c>
      <c r="X25" s="8">
        <v>0</v>
      </c>
      <c r="Y25" s="8">
        <v>4</v>
      </c>
    </row>
    <row r="27" spans="1:25" x14ac:dyDescent="0.2">
      <c r="A27" s="8" t="s">
        <v>79</v>
      </c>
      <c r="N27" s="8" t="s">
        <v>79</v>
      </c>
    </row>
    <row r="29" spans="1:25" x14ac:dyDescent="0.2">
      <c r="A29" s="8" t="s">
        <v>1</v>
      </c>
      <c r="B29" s="8">
        <v>17163</v>
      </c>
      <c r="C29" s="8">
        <v>2463</v>
      </c>
      <c r="D29" s="8">
        <v>1044</v>
      </c>
      <c r="E29" s="8">
        <v>471</v>
      </c>
      <c r="F29" s="8">
        <v>551</v>
      </c>
      <c r="G29" s="8">
        <v>649</v>
      </c>
      <c r="H29" s="8">
        <v>700</v>
      </c>
      <c r="I29" s="8">
        <v>417</v>
      </c>
      <c r="J29" s="8">
        <v>364</v>
      </c>
      <c r="K29" s="8">
        <v>470</v>
      </c>
      <c r="L29" s="8">
        <v>802</v>
      </c>
      <c r="M29" s="8">
        <v>214</v>
      </c>
      <c r="N29" s="8" t="s">
        <v>1</v>
      </c>
      <c r="O29" s="8">
        <v>588</v>
      </c>
      <c r="P29" s="8">
        <v>272</v>
      </c>
      <c r="Q29" s="8">
        <v>280</v>
      </c>
      <c r="R29" s="8">
        <v>654</v>
      </c>
      <c r="S29" s="8">
        <v>758</v>
      </c>
      <c r="T29" s="8">
        <v>604</v>
      </c>
      <c r="U29" s="8">
        <v>1419</v>
      </c>
      <c r="V29" s="8">
        <v>911</v>
      </c>
      <c r="W29" s="8">
        <v>1749</v>
      </c>
      <c r="X29" s="8">
        <v>976</v>
      </c>
      <c r="Y29" s="8">
        <v>807</v>
      </c>
    </row>
    <row r="30" spans="1:25" x14ac:dyDescent="0.2">
      <c r="A30" s="8" t="s">
        <v>80</v>
      </c>
      <c r="B30" s="8">
        <v>13139</v>
      </c>
      <c r="C30" s="8">
        <v>1896</v>
      </c>
      <c r="D30" s="8">
        <v>835</v>
      </c>
      <c r="E30" s="8">
        <v>454</v>
      </c>
      <c r="F30" s="8">
        <v>511</v>
      </c>
      <c r="G30" s="8">
        <v>624</v>
      </c>
      <c r="H30" s="8">
        <v>691</v>
      </c>
      <c r="I30" s="8">
        <v>415</v>
      </c>
      <c r="J30" s="8">
        <v>362</v>
      </c>
      <c r="K30" s="8">
        <v>430</v>
      </c>
      <c r="L30" s="8">
        <v>790</v>
      </c>
      <c r="M30" s="8">
        <v>213</v>
      </c>
      <c r="N30" s="8" t="s">
        <v>80</v>
      </c>
      <c r="O30" s="8">
        <v>568</v>
      </c>
      <c r="P30" s="8">
        <v>271</v>
      </c>
      <c r="Q30" s="8">
        <v>145</v>
      </c>
      <c r="R30" s="8">
        <v>544</v>
      </c>
      <c r="S30" s="8">
        <v>712</v>
      </c>
      <c r="T30" s="8">
        <v>561</v>
      </c>
      <c r="U30" s="8">
        <v>170</v>
      </c>
      <c r="V30" s="8">
        <v>889</v>
      </c>
      <c r="W30" s="8">
        <v>1405</v>
      </c>
      <c r="X30" s="8">
        <v>268</v>
      </c>
      <c r="Y30" s="8">
        <v>385</v>
      </c>
    </row>
    <row r="31" spans="1:25" x14ac:dyDescent="0.2">
      <c r="A31" s="8" t="s">
        <v>81</v>
      </c>
      <c r="B31" s="8">
        <v>326</v>
      </c>
      <c r="C31" s="8">
        <v>219</v>
      </c>
      <c r="D31" s="8">
        <v>5</v>
      </c>
      <c r="E31" s="8">
        <v>0</v>
      </c>
      <c r="F31" s="8">
        <v>0</v>
      </c>
      <c r="G31" s="8">
        <v>1</v>
      </c>
      <c r="H31" s="8">
        <v>1</v>
      </c>
      <c r="I31" s="8">
        <v>0</v>
      </c>
      <c r="J31" s="8">
        <v>0</v>
      </c>
      <c r="K31" s="8">
        <v>1</v>
      </c>
      <c r="L31" s="8">
        <v>1</v>
      </c>
      <c r="M31" s="8">
        <v>0</v>
      </c>
      <c r="N31" s="8" t="s">
        <v>81</v>
      </c>
      <c r="O31" s="8">
        <v>0</v>
      </c>
      <c r="P31" s="8">
        <v>0</v>
      </c>
      <c r="Q31" s="8">
        <v>0</v>
      </c>
      <c r="R31" s="8">
        <v>0</v>
      </c>
      <c r="S31" s="8">
        <v>1</v>
      </c>
      <c r="T31" s="8">
        <v>7</v>
      </c>
      <c r="U31" s="8">
        <v>29</v>
      </c>
      <c r="V31" s="8">
        <v>6</v>
      </c>
      <c r="W31" s="8">
        <v>34</v>
      </c>
      <c r="X31" s="8">
        <v>10</v>
      </c>
      <c r="Y31" s="8">
        <v>11</v>
      </c>
    </row>
    <row r="32" spans="1:25" x14ac:dyDescent="0.2">
      <c r="A32" s="8" t="s">
        <v>82</v>
      </c>
      <c r="B32" s="8">
        <v>441</v>
      </c>
      <c r="C32" s="8">
        <v>145</v>
      </c>
      <c r="D32" s="8">
        <v>6</v>
      </c>
      <c r="E32" s="8">
        <v>0</v>
      </c>
      <c r="F32" s="8">
        <v>0</v>
      </c>
      <c r="G32" s="8">
        <v>0</v>
      </c>
      <c r="H32" s="8">
        <v>0</v>
      </c>
      <c r="I32" s="8">
        <v>1</v>
      </c>
      <c r="J32" s="8">
        <v>0</v>
      </c>
      <c r="K32" s="8">
        <v>0</v>
      </c>
      <c r="L32" s="8">
        <v>0</v>
      </c>
      <c r="M32" s="8">
        <v>0</v>
      </c>
      <c r="N32" s="8" t="s">
        <v>82</v>
      </c>
      <c r="O32" s="8">
        <v>1</v>
      </c>
      <c r="P32" s="8">
        <v>1</v>
      </c>
      <c r="Q32" s="8">
        <v>0</v>
      </c>
      <c r="R32" s="8">
        <v>0</v>
      </c>
      <c r="S32" s="8">
        <v>1</v>
      </c>
      <c r="T32" s="8">
        <v>1</v>
      </c>
      <c r="U32" s="8">
        <v>5</v>
      </c>
      <c r="V32" s="8">
        <v>0</v>
      </c>
      <c r="W32" s="8">
        <v>37</v>
      </c>
      <c r="X32" s="8">
        <v>60</v>
      </c>
      <c r="Y32" s="8">
        <v>183</v>
      </c>
    </row>
    <row r="33" spans="1:25" x14ac:dyDescent="0.2">
      <c r="A33" s="8" t="s">
        <v>83</v>
      </c>
      <c r="B33" s="8">
        <v>1487</v>
      </c>
      <c r="C33" s="8">
        <v>90</v>
      </c>
      <c r="D33" s="8">
        <v>148</v>
      </c>
      <c r="E33" s="8">
        <v>10</v>
      </c>
      <c r="F33" s="8">
        <v>29</v>
      </c>
      <c r="G33" s="8">
        <v>16</v>
      </c>
      <c r="H33" s="8">
        <v>1</v>
      </c>
      <c r="I33" s="8">
        <v>0</v>
      </c>
      <c r="J33" s="8">
        <v>2</v>
      </c>
      <c r="K33" s="8">
        <v>30</v>
      </c>
      <c r="L33" s="8">
        <v>3</v>
      </c>
      <c r="M33" s="8">
        <v>0</v>
      </c>
      <c r="N33" s="8" t="s">
        <v>83</v>
      </c>
      <c r="O33" s="8">
        <v>9</v>
      </c>
      <c r="P33" s="8">
        <v>0</v>
      </c>
      <c r="Q33" s="8">
        <v>3</v>
      </c>
      <c r="R33" s="8">
        <v>6</v>
      </c>
      <c r="S33" s="8">
        <v>35</v>
      </c>
      <c r="T33" s="8">
        <v>28</v>
      </c>
      <c r="U33" s="8">
        <v>153</v>
      </c>
      <c r="V33" s="8">
        <v>11</v>
      </c>
      <c r="W33" s="8">
        <v>151</v>
      </c>
      <c r="X33" s="8">
        <v>573</v>
      </c>
      <c r="Y33" s="8">
        <v>189</v>
      </c>
    </row>
    <row r="34" spans="1:25" x14ac:dyDescent="0.2">
      <c r="A34" s="8" t="s">
        <v>84</v>
      </c>
      <c r="B34" s="8">
        <v>415</v>
      </c>
      <c r="C34" s="8">
        <v>62</v>
      </c>
      <c r="D34" s="8">
        <v>41</v>
      </c>
      <c r="E34" s="8">
        <v>7</v>
      </c>
      <c r="F34" s="8">
        <v>9</v>
      </c>
      <c r="G34" s="8">
        <v>7</v>
      </c>
      <c r="H34" s="8">
        <v>6</v>
      </c>
      <c r="I34" s="8">
        <v>0</v>
      </c>
      <c r="J34" s="8">
        <v>0</v>
      </c>
      <c r="K34" s="8">
        <v>9</v>
      </c>
      <c r="L34" s="8">
        <v>7</v>
      </c>
      <c r="M34" s="8">
        <v>1</v>
      </c>
      <c r="N34" s="8" t="s">
        <v>84</v>
      </c>
      <c r="O34" s="8">
        <v>7</v>
      </c>
      <c r="P34" s="8">
        <v>0</v>
      </c>
      <c r="Q34" s="8">
        <v>8</v>
      </c>
      <c r="R34" s="8">
        <v>20</v>
      </c>
      <c r="S34" s="8">
        <v>8</v>
      </c>
      <c r="T34" s="8">
        <v>6</v>
      </c>
      <c r="U34" s="8">
        <v>17</v>
      </c>
      <c r="V34" s="8">
        <v>4</v>
      </c>
      <c r="W34" s="8">
        <v>106</v>
      </c>
      <c r="X34" s="8">
        <v>60</v>
      </c>
      <c r="Y34" s="8">
        <v>30</v>
      </c>
    </row>
    <row r="35" spans="1:25" x14ac:dyDescent="0.2">
      <c r="A35" s="8" t="s">
        <v>20</v>
      </c>
      <c r="B35" s="8">
        <v>1355</v>
      </c>
      <c r="C35" s="8">
        <v>51</v>
      </c>
      <c r="D35" s="8">
        <v>9</v>
      </c>
      <c r="E35" s="8">
        <v>0</v>
      </c>
      <c r="F35" s="8">
        <v>2</v>
      </c>
      <c r="G35" s="8">
        <v>1</v>
      </c>
      <c r="H35" s="8">
        <v>1</v>
      </c>
      <c r="I35" s="8">
        <v>1</v>
      </c>
      <c r="J35" s="8">
        <v>0</v>
      </c>
      <c r="K35" s="8">
        <v>0</v>
      </c>
      <c r="L35" s="8">
        <v>1</v>
      </c>
      <c r="M35" s="8">
        <v>0</v>
      </c>
      <c r="N35" s="8" t="s">
        <v>20</v>
      </c>
      <c r="O35" s="8">
        <v>3</v>
      </c>
      <c r="P35" s="8">
        <v>0</v>
      </c>
      <c r="Q35" s="8">
        <v>124</v>
      </c>
      <c r="R35" s="8">
        <v>84</v>
      </c>
      <c r="S35" s="8">
        <v>1</v>
      </c>
      <c r="T35" s="8">
        <v>1</v>
      </c>
      <c r="U35" s="8">
        <v>1045</v>
      </c>
      <c r="V35" s="8">
        <v>1</v>
      </c>
      <c r="W35" s="8">
        <v>16</v>
      </c>
      <c r="X35" s="8">
        <v>5</v>
      </c>
      <c r="Y35" s="8">
        <v>9</v>
      </c>
    </row>
    <row r="37" spans="1:25" x14ac:dyDescent="0.2">
      <c r="A37" s="8" t="s">
        <v>85</v>
      </c>
      <c r="N37" s="8" t="s">
        <v>85</v>
      </c>
    </row>
    <row r="39" spans="1:25" x14ac:dyDescent="0.2">
      <c r="A39" s="8" t="s">
        <v>1</v>
      </c>
      <c r="B39" s="8">
        <v>17163</v>
      </c>
      <c r="C39" s="8">
        <v>2463</v>
      </c>
      <c r="D39" s="8">
        <v>1044</v>
      </c>
      <c r="E39" s="8">
        <v>471</v>
      </c>
      <c r="F39" s="8">
        <v>551</v>
      </c>
      <c r="G39" s="8">
        <v>649</v>
      </c>
      <c r="H39" s="8">
        <v>700</v>
      </c>
      <c r="I39" s="8">
        <v>417</v>
      </c>
      <c r="J39" s="8">
        <v>364</v>
      </c>
      <c r="K39" s="8">
        <v>470</v>
      </c>
      <c r="L39" s="8">
        <v>802</v>
      </c>
      <c r="M39" s="8">
        <v>214</v>
      </c>
      <c r="N39" s="8" t="s">
        <v>1</v>
      </c>
      <c r="O39" s="8">
        <v>588</v>
      </c>
      <c r="P39" s="8">
        <v>272</v>
      </c>
      <c r="Q39" s="8">
        <v>280</v>
      </c>
      <c r="R39" s="8">
        <v>654</v>
      </c>
      <c r="S39" s="8">
        <v>758</v>
      </c>
      <c r="T39" s="8">
        <v>604</v>
      </c>
      <c r="U39" s="8">
        <v>1419</v>
      </c>
      <c r="V39" s="8">
        <v>911</v>
      </c>
      <c r="W39" s="8">
        <v>1749</v>
      </c>
      <c r="X39" s="8">
        <v>976</v>
      </c>
      <c r="Y39" s="8">
        <v>807</v>
      </c>
    </row>
    <row r="40" spans="1:25" x14ac:dyDescent="0.2">
      <c r="A40" s="8" t="s">
        <v>86</v>
      </c>
      <c r="B40" s="8">
        <v>12612</v>
      </c>
      <c r="C40" s="8">
        <v>1588</v>
      </c>
      <c r="D40" s="8">
        <v>924</v>
      </c>
      <c r="E40" s="8">
        <v>452</v>
      </c>
      <c r="F40" s="8">
        <v>498</v>
      </c>
      <c r="G40" s="8">
        <v>626</v>
      </c>
      <c r="H40" s="8">
        <v>685</v>
      </c>
      <c r="I40" s="8">
        <v>409</v>
      </c>
      <c r="J40" s="8">
        <v>322</v>
      </c>
      <c r="K40" s="8">
        <v>455</v>
      </c>
      <c r="L40" s="8">
        <v>779</v>
      </c>
      <c r="M40" s="8">
        <v>213</v>
      </c>
      <c r="N40" s="8" t="s">
        <v>86</v>
      </c>
      <c r="O40" s="8">
        <v>573</v>
      </c>
      <c r="P40" s="8">
        <v>226</v>
      </c>
      <c r="Q40" s="8">
        <v>47</v>
      </c>
      <c r="R40" s="8">
        <v>499</v>
      </c>
      <c r="S40" s="8">
        <v>664</v>
      </c>
      <c r="T40" s="8">
        <v>588</v>
      </c>
      <c r="U40" s="8">
        <v>155</v>
      </c>
      <c r="V40" s="8">
        <v>857</v>
      </c>
      <c r="W40" s="8">
        <v>739</v>
      </c>
      <c r="X40" s="8">
        <v>733</v>
      </c>
      <c r="Y40" s="8">
        <v>580</v>
      </c>
    </row>
    <row r="41" spans="1:25" x14ac:dyDescent="0.2">
      <c r="A41" s="8" t="s">
        <v>87</v>
      </c>
      <c r="B41" s="8">
        <v>396</v>
      </c>
      <c r="C41" s="8">
        <v>97</v>
      </c>
      <c r="D41" s="8">
        <v>16</v>
      </c>
      <c r="E41" s="8">
        <v>0</v>
      </c>
      <c r="F41" s="8">
        <v>1</v>
      </c>
      <c r="G41" s="8">
        <v>3</v>
      </c>
      <c r="H41" s="8">
        <v>0</v>
      </c>
      <c r="I41" s="8">
        <v>0</v>
      </c>
      <c r="J41" s="8">
        <v>0</v>
      </c>
      <c r="K41" s="8">
        <v>2</v>
      </c>
      <c r="L41" s="8">
        <v>1</v>
      </c>
      <c r="M41" s="8">
        <v>1</v>
      </c>
      <c r="N41" s="8" t="s">
        <v>87</v>
      </c>
      <c r="O41" s="8">
        <v>1</v>
      </c>
      <c r="P41" s="8">
        <v>1</v>
      </c>
      <c r="Q41" s="8">
        <v>0</v>
      </c>
      <c r="R41" s="8">
        <v>0</v>
      </c>
      <c r="S41" s="8">
        <v>4</v>
      </c>
      <c r="T41" s="8">
        <v>0</v>
      </c>
      <c r="U41" s="8">
        <v>73</v>
      </c>
      <c r="V41" s="8">
        <v>2</v>
      </c>
      <c r="W41" s="8">
        <v>118</v>
      </c>
      <c r="X41" s="8">
        <v>76</v>
      </c>
      <c r="Y41" s="8">
        <v>0</v>
      </c>
    </row>
    <row r="42" spans="1:25" x14ac:dyDescent="0.2">
      <c r="A42" s="8" t="s">
        <v>88</v>
      </c>
      <c r="B42" s="8">
        <v>2124</v>
      </c>
      <c r="C42" s="8">
        <v>500</v>
      </c>
      <c r="D42" s="8">
        <v>42</v>
      </c>
      <c r="E42" s="8">
        <v>17</v>
      </c>
      <c r="F42" s="8">
        <v>9</v>
      </c>
      <c r="G42" s="8">
        <v>17</v>
      </c>
      <c r="H42" s="8">
        <v>15</v>
      </c>
      <c r="I42" s="8">
        <v>5</v>
      </c>
      <c r="J42" s="8">
        <v>41</v>
      </c>
      <c r="K42" s="8">
        <v>10</v>
      </c>
      <c r="L42" s="8">
        <v>18</v>
      </c>
      <c r="M42" s="8">
        <v>0</v>
      </c>
      <c r="N42" s="8" t="s">
        <v>88</v>
      </c>
      <c r="O42" s="8">
        <v>9</v>
      </c>
      <c r="P42" s="8">
        <v>33</v>
      </c>
      <c r="Q42" s="8">
        <v>15</v>
      </c>
      <c r="R42" s="8">
        <v>48</v>
      </c>
      <c r="S42" s="8">
        <v>84</v>
      </c>
      <c r="T42" s="8">
        <v>15</v>
      </c>
      <c r="U42" s="8">
        <v>241</v>
      </c>
      <c r="V42" s="8">
        <v>40</v>
      </c>
      <c r="W42" s="8">
        <v>685</v>
      </c>
      <c r="X42" s="8">
        <v>81</v>
      </c>
      <c r="Y42" s="8">
        <v>199</v>
      </c>
    </row>
    <row r="43" spans="1:25" x14ac:dyDescent="0.2">
      <c r="A43" s="8" t="s">
        <v>20</v>
      </c>
      <c r="B43" s="8">
        <v>2031</v>
      </c>
      <c r="C43" s="8">
        <v>278</v>
      </c>
      <c r="D43" s="8">
        <v>62</v>
      </c>
      <c r="E43" s="8">
        <v>2</v>
      </c>
      <c r="F43" s="8">
        <v>43</v>
      </c>
      <c r="G43" s="8">
        <v>3</v>
      </c>
      <c r="H43" s="8">
        <v>0</v>
      </c>
      <c r="I43" s="8">
        <v>3</v>
      </c>
      <c r="J43" s="8">
        <v>1</v>
      </c>
      <c r="K43" s="8">
        <v>3</v>
      </c>
      <c r="L43" s="8">
        <v>4</v>
      </c>
      <c r="M43" s="8">
        <v>0</v>
      </c>
      <c r="N43" s="8" t="s">
        <v>20</v>
      </c>
      <c r="O43" s="8">
        <v>5</v>
      </c>
      <c r="P43" s="8">
        <v>12</v>
      </c>
      <c r="Q43" s="8">
        <v>218</v>
      </c>
      <c r="R43" s="8">
        <v>107</v>
      </c>
      <c r="S43" s="8">
        <v>6</v>
      </c>
      <c r="T43" s="8">
        <v>1</v>
      </c>
      <c r="U43" s="8">
        <v>950</v>
      </c>
      <c r="V43" s="8">
        <v>12</v>
      </c>
      <c r="W43" s="8">
        <v>207</v>
      </c>
      <c r="X43" s="8">
        <v>86</v>
      </c>
      <c r="Y43" s="8">
        <v>28</v>
      </c>
    </row>
    <row r="45" spans="1:25" x14ac:dyDescent="0.2">
      <c r="A45" s="8" t="s">
        <v>89</v>
      </c>
      <c r="B45" s="8">
        <v>1047</v>
      </c>
      <c r="C45" s="8">
        <v>117</v>
      </c>
      <c r="D45" s="8">
        <v>62</v>
      </c>
      <c r="E45" s="8">
        <v>30</v>
      </c>
      <c r="F45" s="8">
        <v>48</v>
      </c>
      <c r="G45" s="8">
        <v>75</v>
      </c>
      <c r="H45" s="8">
        <v>56</v>
      </c>
      <c r="I45" s="8">
        <v>6</v>
      </c>
      <c r="J45" s="8">
        <v>19</v>
      </c>
      <c r="K45" s="8">
        <v>26</v>
      </c>
      <c r="L45" s="8">
        <v>23</v>
      </c>
      <c r="M45" s="8">
        <v>0</v>
      </c>
      <c r="N45" s="8" t="s">
        <v>89</v>
      </c>
      <c r="O45" s="8">
        <v>34</v>
      </c>
      <c r="P45" s="8">
        <v>26</v>
      </c>
      <c r="Q45" s="8">
        <v>0</v>
      </c>
      <c r="R45" s="8">
        <v>74</v>
      </c>
      <c r="S45" s="8">
        <v>122</v>
      </c>
      <c r="T45" s="8">
        <v>30</v>
      </c>
      <c r="U45" s="8">
        <v>82</v>
      </c>
      <c r="V45" s="8">
        <v>47</v>
      </c>
      <c r="W45" s="8">
        <v>101</v>
      </c>
      <c r="X45" s="8">
        <v>39</v>
      </c>
      <c r="Y45" s="8">
        <v>30</v>
      </c>
    </row>
    <row r="47" spans="1:25" x14ac:dyDescent="0.2">
      <c r="A47" s="8" t="s">
        <v>90</v>
      </c>
      <c r="B47" s="8">
        <v>10454</v>
      </c>
      <c r="C47" s="8">
        <v>1599</v>
      </c>
      <c r="D47" s="8">
        <v>910</v>
      </c>
      <c r="E47" s="8">
        <v>353</v>
      </c>
      <c r="F47" s="8">
        <v>273</v>
      </c>
      <c r="G47" s="8">
        <v>492</v>
      </c>
      <c r="H47" s="8">
        <v>536</v>
      </c>
      <c r="I47" s="8">
        <v>172</v>
      </c>
      <c r="J47" s="8">
        <v>65</v>
      </c>
      <c r="K47" s="8">
        <v>257</v>
      </c>
      <c r="L47" s="8">
        <v>358</v>
      </c>
      <c r="M47" s="8">
        <v>77</v>
      </c>
      <c r="N47" s="8" t="s">
        <v>90</v>
      </c>
      <c r="O47" s="8">
        <v>144</v>
      </c>
      <c r="P47" s="8">
        <v>95</v>
      </c>
      <c r="Q47" s="8">
        <v>160</v>
      </c>
      <c r="R47" s="8">
        <v>562</v>
      </c>
      <c r="S47" s="8">
        <v>591</v>
      </c>
      <c r="T47" s="8">
        <v>454</v>
      </c>
      <c r="U47" s="8">
        <v>838</v>
      </c>
      <c r="V47" s="8">
        <v>827</v>
      </c>
      <c r="W47" s="8">
        <v>906</v>
      </c>
      <c r="X47" s="8">
        <v>403</v>
      </c>
      <c r="Y47" s="8">
        <v>382</v>
      </c>
    </row>
    <row r="48" spans="1:25" x14ac:dyDescent="0.2">
      <c r="A48" s="14" t="s">
        <v>32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4" t="s">
        <v>32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43FE-DBC1-400B-97FC-8920589E815B}">
  <dimension ref="A1:Y50"/>
  <sheetViews>
    <sheetView view="pageBreakPreview" topLeftCell="A22" zoomScale="125" zoomScaleNormal="100" zoomScaleSheetLayoutView="125" workbookViewId="0">
      <selection activeCell="A49" sqref="A49:XFD49"/>
    </sheetView>
  </sheetViews>
  <sheetFormatPr defaultRowHeight="10.199999999999999" x14ac:dyDescent="0.2"/>
  <cols>
    <col min="1" max="1" width="13.21875" style="9" customWidth="1"/>
    <col min="2" max="13" width="5.77734375" style="8" customWidth="1"/>
    <col min="14" max="14" width="16.6640625" style="9" customWidth="1"/>
    <col min="15" max="25" width="6.33203125" style="8" customWidth="1"/>
    <col min="26" max="16384" width="8.88671875" style="8"/>
  </cols>
  <sheetData>
    <row r="1" spans="1:25" x14ac:dyDescent="0.2">
      <c r="A1" s="9" t="s">
        <v>174</v>
      </c>
      <c r="N1" s="9" t="s">
        <v>174</v>
      </c>
    </row>
    <row r="2" spans="1:25" x14ac:dyDescent="0.2">
      <c r="A2" s="10"/>
      <c r="B2" s="2"/>
      <c r="C2" s="2"/>
      <c r="D2" s="3" t="s">
        <v>180</v>
      </c>
      <c r="E2" s="3" t="s">
        <v>181</v>
      </c>
      <c r="F2" s="3" t="s">
        <v>182</v>
      </c>
      <c r="G2" s="3" t="s">
        <v>183</v>
      </c>
      <c r="H2" s="3"/>
      <c r="I2" s="3" t="s">
        <v>184</v>
      </c>
      <c r="J2" s="3"/>
      <c r="K2" s="3"/>
      <c r="L2" s="3"/>
      <c r="M2" s="3" t="s">
        <v>185</v>
      </c>
      <c r="N2" s="10"/>
      <c r="O2" s="3"/>
      <c r="P2" s="3"/>
      <c r="Q2" s="3" t="s">
        <v>186</v>
      </c>
      <c r="R2" s="3"/>
      <c r="S2" s="3"/>
      <c r="T2" s="3"/>
      <c r="U2" s="3" t="s">
        <v>187</v>
      </c>
      <c r="V2" s="3"/>
      <c r="W2" s="3" t="s">
        <v>188</v>
      </c>
      <c r="X2" s="3" t="s">
        <v>189</v>
      </c>
      <c r="Y2" s="4" t="s">
        <v>190</v>
      </c>
    </row>
    <row r="3" spans="1:25" x14ac:dyDescent="0.2">
      <c r="A3" s="11"/>
      <c r="B3" s="6" t="s">
        <v>1</v>
      </c>
      <c r="C3" s="6" t="s">
        <v>2</v>
      </c>
      <c r="D3" s="6" t="s">
        <v>191</v>
      </c>
      <c r="E3" s="6" t="s">
        <v>192</v>
      </c>
      <c r="F3" s="6" t="s">
        <v>193</v>
      </c>
      <c r="G3" s="6" t="s">
        <v>194</v>
      </c>
      <c r="H3" s="6" t="s">
        <v>3</v>
      </c>
      <c r="I3" s="6" t="s">
        <v>195</v>
      </c>
      <c r="J3" s="6" t="s">
        <v>4</v>
      </c>
      <c r="K3" s="6" t="s">
        <v>5</v>
      </c>
      <c r="L3" s="6" t="s">
        <v>6</v>
      </c>
      <c r="M3" s="6" t="s">
        <v>196</v>
      </c>
      <c r="N3" s="11"/>
      <c r="O3" s="6" t="s">
        <v>7</v>
      </c>
      <c r="P3" s="6" t="s">
        <v>8</v>
      </c>
      <c r="Q3" s="6" t="s">
        <v>197</v>
      </c>
      <c r="R3" s="6" t="s">
        <v>9</v>
      </c>
      <c r="S3" s="6" t="s">
        <v>10</v>
      </c>
      <c r="T3" s="6" t="s">
        <v>11</v>
      </c>
      <c r="U3" s="6" t="s">
        <v>198</v>
      </c>
      <c r="V3" s="6" t="s">
        <v>12</v>
      </c>
      <c r="W3" s="6" t="s">
        <v>199</v>
      </c>
      <c r="X3" s="6" t="s">
        <v>200</v>
      </c>
      <c r="Y3" s="7" t="s">
        <v>200</v>
      </c>
    </row>
    <row r="4" spans="1:25" x14ac:dyDescent="0.2">
      <c r="A4" s="9" t="s">
        <v>91</v>
      </c>
      <c r="N4" s="9" t="s">
        <v>91</v>
      </c>
    </row>
    <row r="6" spans="1:25" x14ac:dyDescent="0.2">
      <c r="A6" s="9" t="s">
        <v>1</v>
      </c>
      <c r="B6" s="8">
        <v>17163</v>
      </c>
      <c r="C6" s="8">
        <v>2463</v>
      </c>
      <c r="D6" s="8">
        <v>1044</v>
      </c>
      <c r="E6" s="8">
        <v>471</v>
      </c>
      <c r="F6" s="8">
        <v>551</v>
      </c>
      <c r="G6" s="8">
        <v>649</v>
      </c>
      <c r="H6" s="8">
        <v>700</v>
      </c>
      <c r="I6" s="8">
        <v>417</v>
      </c>
      <c r="J6" s="8">
        <v>364</v>
      </c>
      <c r="K6" s="8">
        <v>470</v>
      </c>
      <c r="L6" s="8">
        <v>802</v>
      </c>
      <c r="M6" s="8">
        <v>214</v>
      </c>
      <c r="N6" s="9" t="s">
        <v>1</v>
      </c>
      <c r="O6" s="8">
        <v>588</v>
      </c>
      <c r="P6" s="8">
        <v>272</v>
      </c>
      <c r="Q6" s="8">
        <v>280</v>
      </c>
      <c r="R6" s="8">
        <v>654</v>
      </c>
      <c r="S6" s="8">
        <v>758</v>
      </c>
      <c r="T6" s="8">
        <v>604</v>
      </c>
      <c r="U6" s="8">
        <v>1419</v>
      </c>
      <c r="V6" s="8">
        <v>911</v>
      </c>
      <c r="W6" s="8">
        <v>1749</v>
      </c>
      <c r="X6" s="8">
        <v>976</v>
      </c>
      <c r="Y6" s="8">
        <v>807</v>
      </c>
    </row>
    <row r="7" spans="1:25" x14ac:dyDescent="0.2">
      <c r="A7" s="9">
        <v>0</v>
      </c>
      <c r="B7" s="8">
        <v>6002</v>
      </c>
      <c r="C7" s="8">
        <v>1070</v>
      </c>
      <c r="D7" s="8">
        <v>158</v>
      </c>
      <c r="E7" s="8">
        <v>118</v>
      </c>
      <c r="F7" s="8">
        <v>259</v>
      </c>
      <c r="G7" s="8">
        <v>130</v>
      </c>
      <c r="H7" s="8">
        <v>231</v>
      </c>
      <c r="I7" s="8">
        <v>206</v>
      </c>
      <c r="J7" s="8">
        <v>230</v>
      </c>
      <c r="K7" s="8">
        <v>219</v>
      </c>
      <c r="L7" s="8">
        <v>444</v>
      </c>
      <c r="M7" s="8">
        <v>122</v>
      </c>
      <c r="N7" s="9">
        <v>0</v>
      </c>
      <c r="O7" s="8">
        <v>116</v>
      </c>
      <c r="P7" s="8">
        <v>125</v>
      </c>
      <c r="Q7" s="8">
        <v>180</v>
      </c>
      <c r="R7" s="8">
        <v>173</v>
      </c>
      <c r="S7" s="8">
        <v>167</v>
      </c>
      <c r="T7" s="8">
        <v>161</v>
      </c>
      <c r="U7" s="8">
        <v>479</v>
      </c>
      <c r="V7" s="8">
        <v>354</v>
      </c>
      <c r="W7" s="8">
        <v>440</v>
      </c>
      <c r="X7" s="8">
        <v>426</v>
      </c>
      <c r="Y7" s="8">
        <v>194</v>
      </c>
    </row>
    <row r="8" spans="1:25" x14ac:dyDescent="0.2">
      <c r="A8" s="9">
        <v>1</v>
      </c>
      <c r="B8" s="8">
        <v>1974</v>
      </c>
      <c r="C8" s="8">
        <v>122</v>
      </c>
      <c r="D8" s="8">
        <v>77</v>
      </c>
      <c r="E8" s="8">
        <v>33</v>
      </c>
      <c r="F8" s="8">
        <v>60</v>
      </c>
      <c r="G8" s="8">
        <v>123</v>
      </c>
      <c r="H8" s="8">
        <v>106</v>
      </c>
      <c r="I8" s="8">
        <v>49</v>
      </c>
      <c r="J8" s="8">
        <v>64</v>
      </c>
      <c r="K8" s="8">
        <v>53</v>
      </c>
      <c r="L8" s="8">
        <v>134</v>
      </c>
      <c r="M8" s="8">
        <v>25</v>
      </c>
      <c r="N8" s="9">
        <v>1</v>
      </c>
      <c r="O8" s="8">
        <v>118</v>
      </c>
      <c r="P8" s="8">
        <v>39</v>
      </c>
      <c r="Q8" s="8">
        <v>49</v>
      </c>
      <c r="R8" s="8">
        <v>93</v>
      </c>
      <c r="S8" s="8">
        <v>82</v>
      </c>
      <c r="T8" s="8">
        <v>52</v>
      </c>
      <c r="U8" s="8">
        <v>146</v>
      </c>
      <c r="V8" s="8">
        <v>157</v>
      </c>
      <c r="W8" s="8">
        <v>107</v>
      </c>
      <c r="X8" s="8">
        <v>149</v>
      </c>
      <c r="Y8" s="8">
        <v>136</v>
      </c>
    </row>
    <row r="9" spans="1:25" x14ac:dyDescent="0.2">
      <c r="A9" s="9">
        <v>2</v>
      </c>
      <c r="B9" s="8">
        <v>2410</v>
      </c>
      <c r="C9" s="8">
        <v>221</v>
      </c>
      <c r="D9" s="8">
        <v>147</v>
      </c>
      <c r="E9" s="8">
        <v>47</v>
      </c>
      <c r="F9" s="8">
        <v>50</v>
      </c>
      <c r="G9" s="8">
        <v>160</v>
      </c>
      <c r="H9" s="8">
        <v>138</v>
      </c>
      <c r="I9" s="8">
        <v>73</v>
      </c>
      <c r="J9" s="8">
        <v>49</v>
      </c>
      <c r="K9" s="8">
        <v>65</v>
      </c>
      <c r="L9" s="8">
        <v>89</v>
      </c>
      <c r="M9" s="8">
        <v>27</v>
      </c>
      <c r="N9" s="9">
        <v>2</v>
      </c>
      <c r="O9" s="8">
        <v>113</v>
      </c>
      <c r="P9" s="8">
        <v>46</v>
      </c>
      <c r="Q9" s="8">
        <v>33</v>
      </c>
      <c r="R9" s="8">
        <v>108</v>
      </c>
      <c r="S9" s="8">
        <v>131</v>
      </c>
      <c r="T9" s="8">
        <v>91</v>
      </c>
      <c r="U9" s="8">
        <v>182</v>
      </c>
      <c r="V9" s="8">
        <v>203</v>
      </c>
      <c r="W9" s="8">
        <v>193</v>
      </c>
      <c r="X9" s="8">
        <v>132</v>
      </c>
      <c r="Y9" s="8">
        <v>112</v>
      </c>
    </row>
    <row r="10" spans="1:25" x14ac:dyDescent="0.2">
      <c r="A10" s="9">
        <v>3</v>
      </c>
      <c r="B10" s="8">
        <v>2175</v>
      </c>
      <c r="C10" s="8">
        <v>247</v>
      </c>
      <c r="D10" s="8">
        <v>192</v>
      </c>
      <c r="E10" s="8">
        <v>67</v>
      </c>
      <c r="F10" s="8">
        <v>63</v>
      </c>
      <c r="G10" s="8">
        <v>108</v>
      </c>
      <c r="H10" s="8">
        <v>106</v>
      </c>
      <c r="I10" s="8">
        <v>52</v>
      </c>
      <c r="J10" s="8">
        <v>9</v>
      </c>
      <c r="K10" s="8">
        <v>51</v>
      </c>
      <c r="L10" s="8">
        <v>50</v>
      </c>
      <c r="M10" s="8">
        <v>23</v>
      </c>
      <c r="N10" s="9">
        <v>3</v>
      </c>
      <c r="O10" s="8">
        <v>114</v>
      </c>
      <c r="P10" s="8">
        <v>39</v>
      </c>
      <c r="Q10" s="8">
        <v>13</v>
      </c>
      <c r="R10" s="8">
        <v>102</v>
      </c>
      <c r="S10" s="8">
        <v>130</v>
      </c>
      <c r="T10" s="8">
        <v>89</v>
      </c>
      <c r="U10" s="8">
        <v>187</v>
      </c>
      <c r="V10" s="8">
        <v>100</v>
      </c>
      <c r="W10" s="8">
        <v>257</v>
      </c>
      <c r="X10" s="8">
        <v>95</v>
      </c>
      <c r="Y10" s="8">
        <v>81</v>
      </c>
    </row>
    <row r="11" spans="1:25" x14ac:dyDescent="0.2">
      <c r="A11" s="9">
        <v>4</v>
      </c>
      <c r="B11" s="8">
        <v>1671</v>
      </c>
      <c r="C11" s="8">
        <v>226</v>
      </c>
      <c r="D11" s="8">
        <v>190</v>
      </c>
      <c r="E11" s="8">
        <v>67</v>
      </c>
      <c r="F11" s="8">
        <v>45</v>
      </c>
      <c r="G11" s="8">
        <v>66</v>
      </c>
      <c r="H11" s="8">
        <v>77</v>
      </c>
      <c r="I11" s="8">
        <v>17</v>
      </c>
      <c r="J11" s="8">
        <v>8</v>
      </c>
      <c r="K11" s="8">
        <v>36</v>
      </c>
      <c r="L11" s="8">
        <v>34</v>
      </c>
      <c r="M11" s="8">
        <v>9</v>
      </c>
      <c r="N11" s="9">
        <v>4</v>
      </c>
      <c r="O11" s="8">
        <v>56</v>
      </c>
      <c r="P11" s="8">
        <v>15</v>
      </c>
      <c r="Q11" s="8">
        <v>4</v>
      </c>
      <c r="R11" s="8">
        <v>74</v>
      </c>
      <c r="S11" s="8">
        <v>108</v>
      </c>
      <c r="T11" s="8">
        <v>84</v>
      </c>
      <c r="U11" s="8">
        <v>143</v>
      </c>
      <c r="V11" s="8">
        <v>53</v>
      </c>
      <c r="W11" s="8">
        <v>220</v>
      </c>
      <c r="X11" s="8">
        <v>61</v>
      </c>
      <c r="Y11" s="8">
        <v>78</v>
      </c>
    </row>
    <row r="12" spans="1:25" x14ac:dyDescent="0.2">
      <c r="A12" s="9">
        <v>5</v>
      </c>
      <c r="B12" s="8">
        <v>1150</v>
      </c>
      <c r="C12" s="8">
        <v>216</v>
      </c>
      <c r="D12" s="8">
        <v>101</v>
      </c>
      <c r="E12" s="8">
        <v>48</v>
      </c>
      <c r="F12" s="8">
        <v>38</v>
      </c>
      <c r="G12" s="8">
        <v>35</v>
      </c>
      <c r="H12" s="8">
        <v>29</v>
      </c>
      <c r="I12" s="8">
        <v>17</v>
      </c>
      <c r="J12" s="8">
        <v>1</v>
      </c>
      <c r="K12" s="8">
        <v>20</v>
      </c>
      <c r="L12" s="8">
        <v>14</v>
      </c>
      <c r="M12" s="8">
        <v>6</v>
      </c>
      <c r="N12" s="9">
        <v>5</v>
      </c>
      <c r="O12" s="8">
        <v>38</v>
      </c>
      <c r="P12" s="8">
        <v>4</v>
      </c>
      <c r="Q12" s="8">
        <v>1</v>
      </c>
      <c r="R12" s="8">
        <v>49</v>
      </c>
      <c r="S12" s="8">
        <v>76</v>
      </c>
      <c r="T12" s="8">
        <v>55</v>
      </c>
      <c r="U12" s="8">
        <v>121</v>
      </c>
      <c r="V12" s="8">
        <v>25</v>
      </c>
      <c r="W12" s="8">
        <v>182</v>
      </c>
      <c r="X12" s="8">
        <v>35</v>
      </c>
      <c r="Y12" s="8">
        <v>39</v>
      </c>
    </row>
    <row r="13" spans="1:25" x14ac:dyDescent="0.2">
      <c r="A13" s="9">
        <v>6</v>
      </c>
      <c r="B13" s="8">
        <v>859</v>
      </c>
      <c r="C13" s="8">
        <v>182</v>
      </c>
      <c r="D13" s="8">
        <v>83</v>
      </c>
      <c r="E13" s="8">
        <v>34</v>
      </c>
      <c r="F13" s="8">
        <v>21</v>
      </c>
      <c r="G13" s="8">
        <v>17</v>
      </c>
      <c r="H13" s="8">
        <v>8</v>
      </c>
      <c r="I13" s="8">
        <v>3</v>
      </c>
      <c r="J13" s="8">
        <v>1</v>
      </c>
      <c r="K13" s="8">
        <v>18</v>
      </c>
      <c r="L13" s="8">
        <v>24</v>
      </c>
      <c r="M13" s="8">
        <v>0</v>
      </c>
      <c r="N13" s="9">
        <v>6</v>
      </c>
      <c r="O13" s="8">
        <v>17</v>
      </c>
      <c r="P13" s="8">
        <v>3</v>
      </c>
      <c r="Q13" s="8">
        <v>0</v>
      </c>
      <c r="R13" s="8">
        <v>33</v>
      </c>
      <c r="S13" s="8">
        <v>32</v>
      </c>
      <c r="T13" s="8">
        <v>45</v>
      </c>
      <c r="U13" s="8">
        <v>68</v>
      </c>
      <c r="V13" s="8">
        <v>18</v>
      </c>
      <c r="W13" s="8">
        <v>157</v>
      </c>
      <c r="X13" s="8">
        <v>38</v>
      </c>
      <c r="Y13" s="8">
        <v>57</v>
      </c>
    </row>
    <row r="14" spans="1:25" x14ac:dyDescent="0.2">
      <c r="A14" s="9">
        <v>7</v>
      </c>
      <c r="B14" s="8">
        <v>400</v>
      </c>
      <c r="C14" s="8">
        <v>85</v>
      </c>
      <c r="D14" s="8">
        <v>48</v>
      </c>
      <c r="E14" s="8">
        <v>23</v>
      </c>
      <c r="F14" s="8">
        <v>8</v>
      </c>
      <c r="G14" s="8">
        <v>6</v>
      </c>
      <c r="H14" s="8">
        <v>3</v>
      </c>
      <c r="I14" s="8">
        <v>0</v>
      </c>
      <c r="J14" s="8">
        <v>2</v>
      </c>
      <c r="K14" s="8">
        <v>4</v>
      </c>
      <c r="L14" s="8">
        <v>8</v>
      </c>
      <c r="M14" s="8">
        <v>1</v>
      </c>
      <c r="N14" s="9">
        <v>7</v>
      </c>
      <c r="O14" s="8">
        <v>5</v>
      </c>
      <c r="P14" s="8">
        <v>1</v>
      </c>
      <c r="Q14" s="8">
        <v>0</v>
      </c>
      <c r="R14" s="8">
        <v>12</v>
      </c>
      <c r="S14" s="8">
        <v>14</v>
      </c>
      <c r="T14" s="8">
        <v>9</v>
      </c>
      <c r="U14" s="8">
        <v>45</v>
      </c>
      <c r="V14" s="8">
        <v>0</v>
      </c>
      <c r="W14" s="8">
        <v>75</v>
      </c>
      <c r="X14" s="8">
        <v>10</v>
      </c>
      <c r="Y14" s="8">
        <v>41</v>
      </c>
    </row>
    <row r="15" spans="1:25" x14ac:dyDescent="0.2">
      <c r="A15" s="9">
        <v>8</v>
      </c>
      <c r="B15" s="8">
        <v>239</v>
      </c>
      <c r="C15" s="8">
        <v>41</v>
      </c>
      <c r="D15" s="8">
        <v>26</v>
      </c>
      <c r="E15" s="8">
        <v>12</v>
      </c>
      <c r="F15" s="8">
        <v>3</v>
      </c>
      <c r="G15" s="8">
        <v>1</v>
      </c>
      <c r="H15" s="8">
        <v>2</v>
      </c>
      <c r="I15" s="8">
        <v>0</v>
      </c>
      <c r="J15" s="8">
        <v>0</v>
      </c>
      <c r="K15" s="8">
        <v>3</v>
      </c>
      <c r="L15" s="8">
        <v>2</v>
      </c>
      <c r="M15" s="8">
        <v>1</v>
      </c>
      <c r="N15" s="9">
        <v>8</v>
      </c>
      <c r="O15" s="8">
        <v>7</v>
      </c>
      <c r="P15" s="8">
        <v>0</v>
      </c>
      <c r="Q15" s="8">
        <v>0</v>
      </c>
      <c r="R15" s="8">
        <v>3</v>
      </c>
      <c r="S15" s="8">
        <v>13</v>
      </c>
      <c r="T15" s="8">
        <v>15</v>
      </c>
      <c r="U15" s="8">
        <v>20</v>
      </c>
      <c r="V15" s="8">
        <v>0</v>
      </c>
      <c r="W15" s="8">
        <v>49</v>
      </c>
      <c r="X15" s="8">
        <v>11</v>
      </c>
      <c r="Y15" s="8">
        <v>30</v>
      </c>
    </row>
    <row r="16" spans="1:25" x14ac:dyDescent="0.2">
      <c r="A16" s="9">
        <v>9</v>
      </c>
      <c r="B16" s="8">
        <v>125</v>
      </c>
      <c r="C16" s="8">
        <v>26</v>
      </c>
      <c r="D16" s="8">
        <v>12</v>
      </c>
      <c r="E16" s="8">
        <v>11</v>
      </c>
      <c r="F16" s="8">
        <v>1</v>
      </c>
      <c r="G16" s="8">
        <v>2</v>
      </c>
      <c r="H16" s="8">
        <v>0</v>
      </c>
      <c r="I16" s="8">
        <v>0</v>
      </c>
      <c r="J16" s="8">
        <v>0</v>
      </c>
      <c r="K16" s="8">
        <v>1</v>
      </c>
      <c r="L16" s="8">
        <v>3</v>
      </c>
      <c r="M16" s="8">
        <v>0</v>
      </c>
      <c r="N16" s="9">
        <v>9</v>
      </c>
      <c r="O16" s="8">
        <v>3</v>
      </c>
      <c r="P16" s="8">
        <v>0</v>
      </c>
      <c r="Q16" s="8">
        <v>0</v>
      </c>
      <c r="R16" s="8">
        <v>5</v>
      </c>
      <c r="S16" s="8">
        <v>2</v>
      </c>
      <c r="T16" s="8">
        <v>2</v>
      </c>
      <c r="U16" s="8">
        <v>17</v>
      </c>
      <c r="V16" s="8">
        <v>0</v>
      </c>
      <c r="W16" s="8">
        <v>25</v>
      </c>
      <c r="X16" s="8">
        <v>5</v>
      </c>
      <c r="Y16" s="8">
        <v>10</v>
      </c>
    </row>
    <row r="17" spans="1:25" x14ac:dyDescent="0.2">
      <c r="A17" s="9" t="s">
        <v>92</v>
      </c>
      <c r="B17" s="8">
        <v>158</v>
      </c>
      <c r="C17" s="8">
        <v>27</v>
      </c>
      <c r="D17" s="8">
        <v>10</v>
      </c>
      <c r="E17" s="8">
        <v>11</v>
      </c>
      <c r="F17" s="8">
        <v>3</v>
      </c>
      <c r="G17" s="8">
        <v>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9" t="s">
        <v>92</v>
      </c>
      <c r="O17" s="8">
        <v>1</v>
      </c>
      <c r="P17" s="8">
        <v>0</v>
      </c>
      <c r="Q17" s="8">
        <v>0</v>
      </c>
      <c r="R17" s="8">
        <v>2</v>
      </c>
      <c r="S17" s="8">
        <v>3</v>
      </c>
      <c r="T17" s="8">
        <v>1</v>
      </c>
      <c r="U17" s="8">
        <v>11</v>
      </c>
      <c r="V17" s="8">
        <v>1</v>
      </c>
      <c r="W17" s="8">
        <v>44</v>
      </c>
      <c r="X17" s="8">
        <v>14</v>
      </c>
      <c r="Y17" s="8">
        <v>29</v>
      </c>
    </row>
    <row r="18" spans="1:25" s="13" customFormat="1" x14ac:dyDescent="0.2">
      <c r="A18" s="12" t="s">
        <v>31</v>
      </c>
      <c r="B18" s="13">
        <v>2.2000000000000002</v>
      </c>
      <c r="C18" s="13">
        <v>2.4</v>
      </c>
      <c r="D18" s="13">
        <v>3.3</v>
      </c>
      <c r="E18" s="13">
        <v>3.2</v>
      </c>
      <c r="F18" s="13">
        <v>1.8</v>
      </c>
      <c r="G18" s="13">
        <v>2.1</v>
      </c>
      <c r="H18" s="13">
        <v>1.8</v>
      </c>
      <c r="I18" s="13">
        <v>1.3</v>
      </c>
      <c r="J18" s="13">
        <v>0.7</v>
      </c>
      <c r="K18" s="13">
        <v>1.6</v>
      </c>
      <c r="L18" s="13">
        <v>1.1000000000000001</v>
      </c>
      <c r="M18" s="13">
        <v>1.1000000000000001</v>
      </c>
      <c r="N18" s="12" t="s">
        <v>31</v>
      </c>
      <c r="O18" s="13">
        <v>2.2999999999999998</v>
      </c>
      <c r="P18" s="13">
        <v>1.3</v>
      </c>
      <c r="Q18" s="13">
        <v>0.6</v>
      </c>
      <c r="R18" s="13">
        <v>2.2999999999999998</v>
      </c>
      <c r="S18" s="13">
        <v>2.6</v>
      </c>
      <c r="T18" s="13">
        <v>2.6</v>
      </c>
      <c r="U18" s="13">
        <v>2.4</v>
      </c>
      <c r="V18" s="13">
        <v>1.5</v>
      </c>
      <c r="W18" s="13">
        <v>3.2</v>
      </c>
      <c r="X18" s="13">
        <v>1.7</v>
      </c>
      <c r="Y18" s="13">
        <v>3</v>
      </c>
    </row>
    <row r="19" spans="1:25" s="13" customFormat="1" x14ac:dyDescent="0.2">
      <c r="A19" s="12"/>
      <c r="N19" s="12"/>
    </row>
    <row r="20" spans="1:25" x14ac:dyDescent="0.2">
      <c r="A20" s="9" t="s">
        <v>93</v>
      </c>
      <c r="N20" s="9" t="s">
        <v>93</v>
      </c>
    </row>
    <row r="22" spans="1:25" x14ac:dyDescent="0.2">
      <c r="A22" s="9" t="s">
        <v>1</v>
      </c>
      <c r="B22" s="8">
        <v>17163</v>
      </c>
      <c r="C22" s="8">
        <v>2463</v>
      </c>
      <c r="D22" s="8">
        <v>1044</v>
      </c>
      <c r="E22" s="8">
        <v>471</v>
      </c>
      <c r="F22" s="8">
        <v>551</v>
      </c>
      <c r="G22" s="8">
        <v>649</v>
      </c>
      <c r="H22" s="8">
        <v>700</v>
      </c>
      <c r="I22" s="8">
        <v>417</v>
      </c>
      <c r="J22" s="8">
        <v>364</v>
      </c>
      <c r="K22" s="8">
        <v>470</v>
      </c>
      <c r="L22" s="8">
        <v>802</v>
      </c>
      <c r="M22" s="8">
        <v>214</v>
      </c>
      <c r="N22" s="9" t="s">
        <v>1</v>
      </c>
      <c r="O22" s="8">
        <v>588</v>
      </c>
      <c r="P22" s="8">
        <v>272</v>
      </c>
      <c r="Q22" s="8">
        <v>280</v>
      </c>
      <c r="R22" s="8">
        <v>654</v>
      </c>
      <c r="S22" s="8">
        <v>758</v>
      </c>
      <c r="T22" s="8">
        <v>604</v>
      </c>
      <c r="U22" s="8">
        <v>1419</v>
      </c>
      <c r="V22" s="8">
        <v>911</v>
      </c>
      <c r="W22" s="8">
        <v>1749</v>
      </c>
      <c r="X22" s="8">
        <v>976</v>
      </c>
      <c r="Y22" s="8">
        <v>807</v>
      </c>
    </row>
    <row r="23" spans="1:25" x14ac:dyDescent="0.2">
      <c r="A23" s="9">
        <v>0</v>
      </c>
      <c r="B23" s="8">
        <v>9778</v>
      </c>
      <c r="C23" s="8">
        <v>1531</v>
      </c>
      <c r="D23" s="8">
        <v>457</v>
      </c>
      <c r="E23" s="8">
        <v>210</v>
      </c>
      <c r="F23" s="8">
        <v>354</v>
      </c>
      <c r="G23" s="8">
        <v>312</v>
      </c>
      <c r="H23" s="8">
        <v>418</v>
      </c>
      <c r="I23" s="8">
        <v>273</v>
      </c>
      <c r="J23" s="8">
        <v>271</v>
      </c>
      <c r="K23" s="8">
        <v>306</v>
      </c>
      <c r="L23" s="8">
        <v>519</v>
      </c>
      <c r="M23" s="8">
        <v>152</v>
      </c>
      <c r="N23" s="9">
        <v>0</v>
      </c>
      <c r="O23" s="8">
        <v>258</v>
      </c>
      <c r="P23" s="8">
        <v>157</v>
      </c>
      <c r="Q23" s="8">
        <v>205</v>
      </c>
      <c r="R23" s="8">
        <v>312</v>
      </c>
      <c r="S23" s="8">
        <v>392</v>
      </c>
      <c r="T23" s="8">
        <v>342</v>
      </c>
      <c r="U23" s="8">
        <v>785</v>
      </c>
      <c r="V23" s="8">
        <v>574</v>
      </c>
      <c r="W23" s="8">
        <v>985</v>
      </c>
      <c r="X23" s="8">
        <v>598</v>
      </c>
      <c r="Y23" s="8">
        <v>367</v>
      </c>
    </row>
    <row r="24" spans="1:25" x14ac:dyDescent="0.2">
      <c r="A24" s="9">
        <v>1</v>
      </c>
      <c r="B24" s="8">
        <v>4532</v>
      </c>
      <c r="C24" s="8">
        <v>548</v>
      </c>
      <c r="D24" s="8">
        <v>368</v>
      </c>
      <c r="E24" s="8">
        <v>137</v>
      </c>
      <c r="F24" s="8">
        <v>122</v>
      </c>
      <c r="G24" s="8">
        <v>210</v>
      </c>
      <c r="H24" s="8">
        <v>211</v>
      </c>
      <c r="I24" s="8">
        <v>100</v>
      </c>
      <c r="J24" s="8">
        <v>71</v>
      </c>
      <c r="K24" s="8">
        <v>99</v>
      </c>
      <c r="L24" s="8">
        <v>187</v>
      </c>
      <c r="M24" s="8">
        <v>54</v>
      </c>
      <c r="N24" s="9">
        <v>1</v>
      </c>
      <c r="O24" s="8">
        <v>207</v>
      </c>
      <c r="P24" s="8">
        <v>76</v>
      </c>
      <c r="Q24" s="8">
        <v>64</v>
      </c>
      <c r="R24" s="8">
        <v>189</v>
      </c>
      <c r="S24" s="8">
        <v>204</v>
      </c>
      <c r="T24" s="8">
        <v>181</v>
      </c>
      <c r="U24" s="8">
        <v>337</v>
      </c>
      <c r="V24" s="8">
        <v>268</v>
      </c>
      <c r="W24" s="8">
        <v>423</v>
      </c>
      <c r="X24" s="8">
        <v>229</v>
      </c>
      <c r="Y24" s="8">
        <v>247</v>
      </c>
    </row>
    <row r="25" spans="1:25" x14ac:dyDescent="0.2">
      <c r="A25" s="9">
        <v>2</v>
      </c>
      <c r="B25" s="8">
        <v>2269</v>
      </c>
      <c r="C25" s="8">
        <v>294</v>
      </c>
      <c r="D25" s="8">
        <v>177</v>
      </c>
      <c r="E25" s="8">
        <v>98</v>
      </c>
      <c r="F25" s="8">
        <v>62</v>
      </c>
      <c r="G25" s="8">
        <v>106</v>
      </c>
      <c r="H25" s="8">
        <v>62</v>
      </c>
      <c r="I25" s="8">
        <v>35</v>
      </c>
      <c r="J25" s="8">
        <v>18</v>
      </c>
      <c r="K25" s="8">
        <v>56</v>
      </c>
      <c r="L25" s="8">
        <v>83</v>
      </c>
      <c r="M25" s="8">
        <v>6</v>
      </c>
      <c r="N25" s="9">
        <v>2</v>
      </c>
      <c r="O25" s="8">
        <v>99</v>
      </c>
      <c r="P25" s="8">
        <v>36</v>
      </c>
      <c r="Q25" s="8">
        <v>11</v>
      </c>
      <c r="R25" s="8">
        <v>113</v>
      </c>
      <c r="S25" s="8">
        <v>132</v>
      </c>
      <c r="T25" s="8">
        <v>72</v>
      </c>
      <c r="U25" s="8">
        <v>216</v>
      </c>
      <c r="V25" s="8">
        <v>60</v>
      </c>
      <c r="W25" s="8">
        <v>271</v>
      </c>
      <c r="X25" s="8">
        <v>112</v>
      </c>
      <c r="Y25" s="8">
        <v>150</v>
      </c>
    </row>
    <row r="26" spans="1:25" x14ac:dyDescent="0.2">
      <c r="A26" s="9">
        <v>3</v>
      </c>
      <c r="B26" s="8">
        <v>517</v>
      </c>
      <c r="C26" s="8">
        <v>80</v>
      </c>
      <c r="D26" s="8">
        <v>28</v>
      </c>
      <c r="E26" s="8">
        <v>24</v>
      </c>
      <c r="F26" s="8">
        <v>13</v>
      </c>
      <c r="G26" s="8">
        <v>18</v>
      </c>
      <c r="H26" s="8">
        <v>9</v>
      </c>
      <c r="I26" s="8">
        <v>8</v>
      </c>
      <c r="J26" s="8">
        <v>4</v>
      </c>
      <c r="K26" s="8">
        <v>8</v>
      </c>
      <c r="L26" s="8">
        <v>13</v>
      </c>
      <c r="M26" s="8">
        <v>2</v>
      </c>
      <c r="N26" s="9">
        <v>3</v>
      </c>
      <c r="O26" s="8">
        <v>22</v>
      </c>
      <c r="P26" s="8">
        <v>3</v>
      </c>
      <c r="Q26" s="8">
        <v>0</v>
      </c>
      <c r="R26" s="8">
        <v>38</v>
      </c>
      <c r="S26" s="8">
        <v>29</v>
      </c>
      <c r="T26" s="8">
        <v>7</v>
      </c>
      <c r="U26" s="8">
        <v>73</v>
      </c>
      <c r="V26" s="8">
        <v>9</v>
      </c>
      <c r="W26" s="8">
        <v>60</v>
      </c>
      <c r="X26" s="8">
        <v>34</v>
      </c>
      <c r="Y26" s="8">
        <v>35</v>
      </c>
    </row>
    <row r="27" spans="1:25" x14ac:dyDescent="0.2">
      <c r="A27" s="9">
        <v>4</v>
      </c>
      <c r="B27" s="8">
        <v>58</v>
      </c>
      <c r="C27" s="8">
        <v>9</v>
      </c>
      <c r="D27" s="8">
        <v>12</v>
      </c>
      <c r="E27" s="8">
        <v>2</v>
      </c>
      <c r="F27" s="8">
        <v>0</v>
      </c>
      <c r="G27" s="8">
        <v>3</v>
      </c>
      <c r="H27" s="8">
        <v>0</v>
      </c>
      <c r="I27" s="8">
        <v>1</v>
      </c>
      <c r="J27" s="8">
        <v>0</v>
      </c>
      <c r="K27" s="8">
        <v>1</v>
      </c>
      <c r="L27" s="8">
        <v>0</v>
      </c>
      <c r="M27" s="8">
        <v>0</v>
      </c>
      <c r="N27" s="9">
        <v>4</v>
      </c>
      <c r="O27" s="8">
        <v>2</v>
      </c>
      <c r="P27" s="8">
        <v>0</v>
      </c>
      <c r="Q27" s="8">
        <v>0</v>
      </c>
      <c r="R27" s="8">
        <v>1</v>
      </c>
      <c r="S27" s="8">
        <v>1</v>
      </c>
      <c r="T27" s="8">
        <v>2</v>
      </c>
      <c r="U27" s="8">
        <v>7</v>
      </c>
      <c r="V27" s="8">
        <v>0</v>
      </c>
      <c r="W27" s="8">
        <v>8</v>
      </c>
      <c r="X27" s="8">
        <v>2</v>
      </c>
      <c r="Y27" s="8">
        <v>7</v>
      </c>
    </row>
    <row r="28" spans="1:25" x14ac:dyDescent="0.2">
      <c r="A28" s="9">
        <v>5</v>
      </c>
      <c r="B28" s="8">
        <v>8</v>
      </c>
      <c r="C28" s="8">
        <v>1</v>
      </c>
      <c r="D28" s="8">
        <v>2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5</v>
      </c>
      <c r="O28" s="8">
        <v>0</v>
      </c>
      <c r="P28" s="8">
        <v>0</v>
      </c>
      <c r="Q28" s="8">
        <v>0</v>
      </c>
      <c r="R28" s="8">
        <v>1</v>
      </c>
      <c r="S28" s="8">
        <v>0</v>
      </c>
      <c r="T28" s="8">
        <v>0</v>
      </c>
      <c r="U28" s="8">
        <v>1</v>
      </c>
      <c r="V28" s="8">
        <v>0</v>
      </c>
      <c r="W28" s="8">
        <v>2</v>
      </c>
      <c r="X28" s="8">
        <v>1</v>
      </c>
      <c r="Y28" s="8">
        <v>0</v>
      </c>
    </row>
    <row r="29" spans="1:25" x14ac:dyDescent="0.2">
      <c r="A29" s="9" t="s">
        <v>94</v>
      </c>
      <c r="B29" s="8">
        <v>1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9" t="s">
        <v>94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1</v>
      </c>
    </row>
    <row r="30" spans="1:25" s="13" customFormat="1" x14ac:dyDescent="0.2">
      <c r="A30" s="12" t="s">
        <v>31</v>
      </c>
      <c r="B30" s="13">
        <v>0.6</v>
      </c>
      <c r="C30" s="13">
        <v>0.6</v>
      </c>
      <c r="D30" s="13">
        <v>0.8</v>
      </c>
      <c r="E30" s="13">
        <v>0.9</v>
      </c>
      <c r="F30" s="13">
        <v>0.5</v>
      </c>
      <c r="G30" s="13">
        <v>0.8</v>
      </c>
      <c r="H30" s="13">
        <v>0.5</v>
      </c>
      <c r="I30" s="13">
        <v>0.5</v>
      </c>
      <c r="J30" s="13">
        <v>0.3</v>
      </c>
      <c r="K30" s="13">
        <v>0.5</v>
      </c>
      <c r="L30" s="13">
        <v>0.5</v>
      </c>
      <c r="M30" s="13">
        <v>0.3</v>
      </c>
      <c r="N30" s="12" t="s">
        <v>31</v>
      </c>
      <c r="O30" s="13">
        <v>0.8</v>
      </c>
      <c r="P30" s="13">
        <v>0.6</v>
      </c>
      <c r="Q30" s="13">
        <v>0.3</v>
      </c>
      <c r="R30" s="13">
        <v>0.8</v>
      </c>
      <c r="S30" s="13">
        <v>0.7</v>
      </c>
      <c r="T30" s="13">
        <v>0.6</v>
      </c>
      <c r="U30" s="13">
        <v>0.7</v>
      </c>
      <c r="V30" s="13">
        <v>0.5</v>
      </c>
      <c r="W30" s="13">
        <v>0.7</v>
      </c>
      <c r="X30" s="13">
        <v>0.6</v>
      </c>
      <c r="Y30" s="13">
        <v>0.9</v>
      </c>
    </row>
    <row r="32" spans="1:25" x14ac:dyDescent="0.2">
      <c r="A32" s="9" t="s">
        <v>95</v>
      </c>
      <c r="N32" s="9" t="s">
        <v>95</v>
      </c>
    </row>
    <row r="34" spans="1:25" x14ac:dyDescent="0.2">
      <c r="A34" s="9" t="s">
        <v>1</v>
      </c>
      <c r="B34" s="8">
        <v>17163</v>
      </c>
      <c r="C34" s="8">
        <v>2463</v>
      </c>
      <c r="D34" s="8">
        <v>1044</v>
      </c>
      <c r="E34" s="8">
        <v>471</v>
      </c>
      <c r="F34" s="8">
        <v>551</v>
      </c>
      <c r="G34" s="8">
        <v>649</v>
      </c>
      <c r="H34" s="8">
        <v>700</v>
      </c>
      <c r="I34" s="8">
        <v>417</v>
      </c>
      <c r="J34" s="8">
        <v>364</v>
      </c>
      <c r="K34" s="8">
        <v>470</v>
      </c>
      <c r="L34" s="8">
        <v>802</v>
      </c>
      <c r="M34" s="8">
        <v>214</v>
      </c>
      <c r="N34" s="9" t="s">
        <v>1</v>
      </c>
      <c r="O34" s="8">
        <v>588</v>
      </c>
      <c r="P34" s="8">
        <v>272</v>
      </c>
      <c r="Q34" s="8">
        <v>280</v>
      </c>
      <c r="R34" s="8">
        <v>654</v>
      </c>
      <c r="S34" s="8">
        <v>758</v>
      </c>
      <c r="T34" s="8">
        <v>604</v>
      </c>
      <c r="U34" s="8">
        <v>1419</v>
      </c>
      <c r="V34" s="8">
        <v>911</v>
      </c>
      <c r="W34" s="8">
        <v>1749</v>
      </c>
      <c r="X34" s="8">
        <v>976</v>
      </c>
      <c r="Y34" s="8">
        <v>807</v>
      </c>
    </row>
    <row r="35" spans="1:25" x14ac:dyDescent="0.2">
      <c r="A35" s="9">
        <v>0</v>
      </c>
      <c r="B35" s="8">
        <v>16827</v>
      </c>
      <c r="C35" s="8">
        <v>2408</v>
      </c>
      <c r="D35" s="8">
        <v>1023</v>
      </c>
      <c r="E35" s="8">
        <v>461</v>
      </c>
      <c r="F35" s="8">
        <v>540</v>
      </c>
      <c r="G35" s="8">
        <v>644</v>
      </c>
      <c r="H35" s="8">
        <v>685</v>
      </c>
      <c r="I35" s="8">
        <v>410</v>
      </c>
      <c r="J35" s="8">
        <v>356</v>
      </c>
      <c r="K35" s="8">
        <v>467</v>
      </c>
      <c r="L35" s="8">
        <v>797</v>
      </c>
      <c r="M35" s="8">
        <v>213</v>
      </c>
      <c r="N35" s="9">
        <v>0</v>
      </c>
      <c r="O35" s="8">
        <v>574</v>
      </c>
      <c r="P35" s="8">
        <v>270</v>
      </c>
      <c r="Q35" s="8">
        <v>274</v>
      </c>
      <c r="R35" s="8">
        <v>635</v>
      </c>
      <c r="S35" s="8">
        <v>739</v>
      </c>
      <c r="T35" s="8">
        <v>597</v>
      </c>
      <c r="U35" s="8">
        <v>1374</v>
      </c>
      <c r="V35" s="8">
        <v>897</v>
      </c>
      <c r="W35" s="8">
        <v>1701</v>
      </c>
      <c r="X35" s="8">
        <v>967</v>
      </c>
      <c r="Y35" s="8">
        <v>795</v>
      </c>
    </row>
    <row r="36" spans="1:25" x14ac:dyDescent="0.2">
      <c r="A36" s="9">
        <v>1</v>
      </c>
      <c r="B36" s="8">
        <v>332</v>
      </c>
      <c r="C36" s="8">
        <v>55</v>
      </c>
      <c r="D36" s="8">
        <v>21</v>
      </c>
      <c r="E36" s="8">
        <v>10</v>
      </c>
      <c r="F36" s="8">
        <v>11</v>
      </c>
      <c r="G36" s="8">
        <v>4</v>
      </c>
      <c r="H36" s="8">
        <v>15</v>
      </c>
      <c r="I36" s="8">
        <v>7</v>
      </c>
      <c r="J36" s="8">
        <v>7</v>
      </c>
      <c r="K36" s="8">
        <v>3</v>
      </c>
      <c r="L36" s="8">
        <v>5</v>
      </c>
      <c r="M36" s="8">
        <v>1</v>
      </c>
      <c r="N36" s="9">
        <v>1</v>
      </c>
      <c r="O36" s="8">
        <v>14</v>
      </c>
      <c r="P36" s="8">
        <v>2</v>
      </c>
      <c r="Q36" s="8">
        <v>6</v>
      </c>
      <c r="R36" s="8">
        <v>17</v>
      </c>
      <c r="S36" s="8">
        <v>19</v>
      </c>
      <c r="T36" s="8">
        <v>7</v>
      </c>
      <c r="U36" s="8">
        <v>45</v>
      </c>
      <c r="V36" s="8">
        <v>14</v>
      </c>
      <c r="W36" s="8">
        <v>48</v>
      </c>
      <c r="X36" s="8">
        <v>9</v>
      </c>
      <c r="Y36" s="8">
        <v>12</v>
      </c>
    </row>
    <row r="37" spans="1:25" x14ac:dyDescent="0.2">
      <c r="A37" s="9">
        <v>2</v>
      </c>
      <c r="B37" s="8">
        <v>4</v>
      </c>
      <c r="C37" s="8">
        <v>0</v>
      </c>
      <c r="D37" s="8">
        <v>0</v>
      </c>
      <c r="E37" s="8">
        <v>0</v>
      </c>
      <c r="F37" s="8">
        <v>0</v>
      </c>
      <c r="G37" s="8">
        <v>1</v>
      </c>
      <c r="H37" s="8">
        <v>0</v>
      </c>
      <c r="I37" s="8">
        <v>0</v>
      </c>
      <c r="J37" s="8">
        <v>1</v>
      </c>
      <c r="K37" s="8">
        <v>0</v>
      </c>
      <c r="L37" s="8">
        <v>0</v>
      </c>
      <c r="M37" s="8">
        <v>0</v>
      </c>
      <c r="N37" s="9">
        <v>2</v>
      </c>
      <c r="O37" s="8">
        <v>0</v>
      </c>
      <c r="P37" s="8">
        <v>0</v>
      </c>
      <c r="Q37" s="8">
        <v>0</v>
      </c>
      <c r="R37" s="8">
        <v>2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</row>
    <row r="39" spans="1:25" x14ac:dyDescent="0.2">
      <c r="A39" s="9" t="s">
        <v>96</v>
      </c>
      <c r="N39" s="9" t="s">
        <v>96</v>
      </c>
    </row>
    <row r="41" spans="1:25" x14ac:dyDescent="0.2">
      <c r="A41" s="9" t="s">
        <v>1</v>
      </c>
      <c r="B41" s="8">
        <v>17163</v>
      </c>
      <c r="C41" s="8">
        <v>2463</v>
      </c>
      <c r="D41" s="8">
        <v>1044</v>
      </c>
      <c r="E41" s="8">
        <v>471</v>
      </c>
      <c r="F41" s="8">
        <v>551</v>
      </c>
      <c r="G41" s="8">
        <v>649</v>
      </c>
      <c r="H41" s="8">
        <v>700</v>
      </c>
      <c r="I41" s="8">
        <v>417</v>
      </c>
      <c r="J41" s="8">
        <v>364</v>
      </c>
      <c r="K41" s="8">
        <v>470</v>
      </c>
      <c r="L41" s="8">
        <v>802</v>
      </c>
      <c r="M41" s="8">
        <v>214</v>
      </c>
      <c r="N41" s="9" t="s">
        <v>1</v>
      </c>
      <c r="O41" s="8">
        <v>588</v>
      </c>
      <c r="P41" s="8">
        <v>272</v>
      </c>
      <c r="Q41" s="8">
        <v>280</v>
      </c>
      <c r="R41" s="8">
        <v>654</v>
      </c>
      <c r="S41" s="8">
        <v>758</v>
      </c>
      <c r="T41" s="8">
        <v>604</v>
      </c>
      <c r="U41" s="8">
        <v>1419</v>
      </c>
      <c r="V41" s="8">
        <v>911</v>
      </c>
      <c r="W41" s="8">
        <v>1749</v>
      </c>
      <c r="X41" s="8">
        <v>976</v>
      </c>
      <c r="Y41" s="8">
        <v>807</v>
      </c>
    </row>
    <row r="42" spans="1:25" x14ac:dyDescent="0.2">
      <c r="A42" s="9">
        <v>0</v>
      </c>
      <c r="B42" s="8">
        <v>8822</v>
      </c>
      <c r="C42" s="8">
        <v>1256</v>
      </c>
      <c r="D42" s="8">
        <v>229</v>
      </c>
      <c r="E42" s="8">
        <v>177</v>
      </c>
      <c r="F42" s="8">
        <v>338</v>
      </c>
      <c r="G42" s="8">
        <v>346</v>
      </c>
      <c r="H42" s="8">
        <v>356</v>
      </c>
      <c r="I42" s="8">
        <v>264</v>
      </c>
      <c r="J42" s="8">
        <v>329</v>
      </c>
      <c r="K42" s="8">
        <v>275</v>
      </c>
      <c r="L42" s="8">
        <v>641</v>
      </c>
      <c r="M42" s="8">
        <v>140</v>
      </c>
      <c r="N42" s="9">
        <v>0</v>
      </c>
      <c r="O42" s="8">
        <v>260</v>
      </c>
      <c r="P42" s="8">
        <v>272</v>
      </c>
      <c r="Q42" s="8">
        <v>241</v>
      </c>
      <c r="R42" s="8">
        <v>451</v>
      </c>
      <c r="S42" s="8">
        <v>266</v>
      </c>
      <c r="T42" s="8">
        <v>227</v>
      </c>
      <c r="U42" s="8">
        <v>733</v>
      </c>
      <c r="V42" s="8">
        <v>465</v>
      </c>
      <c r="W42" s="8">
        <v>519</v>
      </c>
      <c r="X42" s="8">
        <v>646</v>
      </c>
      <c r="Y42" s="8">
        <v>391</v>
      </c>
    </row>
    <row r="43" spans="1:25" x14ac:dyDescent="0.2">
      <c r="A43" s="9">
        <v>1</v>
      </c>
      <c r="B43" s="8">
        <v>1723</v>
      </c>
      <c r="C43" s="8">
        <v>138</v>
      </c>
      <c r="D43" s="8">
        <v>151</v>
      </c>
      <c r="E43" s="8">
        <v>33</v>
      </c>
      <c r="F43" s="8">
        <v>50</v>
      </c>
      <c r="G43" s="8">
        <v>102</v>
      </c>
      <c r="H43" s="8">
        <v>104</v>
      </c>
      <c r="I43" s="8">
        <v>63</v>
      </c>
      <c r="J43" s="8">
        <v>17</v>
      </c>
      <c r="K43" s="8">
        <v>50</v>
      </c>
      <c r="L43" s="8">
        <v>50</v>
      </c>
      <c r="M43" s="8">
        <v>23</v>
      </c>
      <c r="N43" s="9">
        <v>1</v>
      </c>
      <c r="O43" s="8">
        <v>111</v>
      </c>
      <c r="P43" s="8">
        <v>0</v>
      </c>
      <c r="Q43" s="8">
        <v>16</v>
      </c>
      <c r="R43" s="8">
        <v>32</v>
      </c>
      <c r="S43" s="8">
        <v>111</v>
      </c>
      <c r="T43" s="8">
        <v>74</v>
      </c>
      <c r="U43" s="8">
        <v>126</v>
      </c>
      <c r="V43" s="8">
        <v>223</v>
      </c>
      <c r="W43" s="8">
        <v>135</v>
      </c>
      <c r="X43" s="8">
        <v>45</v>
      </c>
      <c r="Y43" s="8">
        <v>69</v>
      </c>
    </row>
    <row r="44" spans="1:25" x14ac:dyDescent="0.2">
      <c r="A44" s="9">
        <v>2</v>
      </c>
      <c r="B44" s="8">
        <v>2418</v>
      </c>
      <c r="C44" s="8">
        <v>332</v>
      </c>
      <c r="D44" s="8">
        <v>217</v>
      </c>
      <c r="E44" s="8">
        <v>81</v>
      </c>
      <c r="F44" s="8">
        <v>56</v>
      </c>
      <c r="G44" s="8">
        <v>107</v>
      </c>
      <c r="H44" s="8">
        <v>131</v>
      </c>
      <c r="I44" s="8">
        <v>62</v>
      </c>
      <c r="J44" s="8">
        <v>16</v>
      </c>
      <c r="K44" s="8">
        <v>73</v>
      </c>
      <c r="L44" s="8">
        <v>41</v>
      </c>
      <c r="M44" s="8">
        <v>33</v>
      </c>
      <c r="N44" s="9">
        <v>2</v>
      </c>
      <c r="O44" s="8">
        <v>100</v>
      </c>
      <c r="P44" s="8">
        <v>0</v>
      </c>
      <c r="Q44" s="8">
        <v>12</v>
      </c>
      <c r="R44" s="8">
        <v>65</v>
      </c>
      <c r="S44" s="8">
        <v>134</v>
      </c>
      <c r="T44" s="8">
        <v>95</v>
      </c>
      <c r="U44" s="8">
        <v>209</v>
      </c>
      <c r="V44" s="8">
        <v>133</v>
      </c>
      <c r="W44" s="8">
        <v>337</v>
      </c>
      <c r="X44" s="8">
        <v>111</v>
      </c>
      <c r="Y44" s="8">
        <v>73</v>
      </c>
    </row>
    <row r="45" spans="1:25" x14ac:dyDescent="0.2">
      <c r="A45" s="9">
        <v>3</v>
      </c>
      <c r="B45" s="8">
        <v>1525</v>
      </c>
      <c r="C45" s="8">
        <v>217</v>
      </c>
      <c r="D45" s="8">
        <v>182</v>
      </c>
      <c r="E45" s="8">
        <v>53</v>
      </c>
      <c r="F45" s="8">
        <v>47</v>
      </c>
      <c r="G45" s="8">
        <v>58</v>
      </c>
      <c r="H45" s="8">
        <v>61</v>
      </c>
      <c r="I45" s="8">
        <v>22</v>
      </c>
      <c r="J45" s="8">
        <v>0</v>
      </c>
      <c r="K45" s="8">
        <v>31</v>
      </c>
      <c r="L45" s="8">
        <v>21</v>
      </c>
      <c r="M45" s="8">
        <v>14</v>
      </c>
      <c r="N45" s="9">
        <v>3</v>
      </c>
      <c r="O45" s="8">
        <v>54</v>
      </c>
      <c r="P45" s="8">
        <v>0</v>
      </c>
      <c r="Q45" s="8">
        <v>9</v>
      </c>
      <c r="R45" s="8">
        <v>46</v>
      </c>
      <c r="S45" s="8">
        <v>109</v>
      </c>
      <c r="T45" s="8">
        <v>77</v>
      </c>
      <c r="U45" s="8">
        <v>114</v>
      </c>
      <c r="V45" s="8">
        <v>47</v>
      </c>
      <c r="W45" s="8">
        <v>242</v>
      </c>
      <c r="X45" s="8">
        <v>60</v>
      </c>
      <c r="Y45" s="8">
        <v>61</v>
      </c>
    </row>
    <row r="46" spans="1:25" x14ac:dyDescent="0.2">
      <c r="A46" s="9">
        <v>4</v>
      </c>
      <c r="B46" s="8">
        <v>1127</v>
      </c>
      <c r="C46" s="8">
        <v>223</v>
      </c>
      <c r="D46" s="8">
        <v>115</v>
      </c>
      <c r="E46" s="8">
        <v>37</v>
      </c>
      <c r="F46" s="8">
        <v>34</v>
      </c>
      <c r="G46" s="8">
        <v>25</v>
      </c>
      <c r="H46" s="8">
        <v>36</v>
      </c>
      <c r="I46" s="8">
        <v>5</v>
      </c>
      <c r="J46" s="8">
        <v>2</v>
      </c>
      <c r="K46" s="8">
        <v>23</v>
      </c>
      <c r="L46" s="8">
        <v>22</v>
      </c>
      <c r="M46" s="8">
        <v>2</v>
      </c>
      <c r="N46" s="9">
        <v>4</v>
      </c>
      <c r="O46" s="8">
        <v>31</v>
      </c>
      <c r="P46" s="8">
        <v>0</v>
      </c>
      <c r="Q46" s="8">
        <v>2</v>
      </c>
      <c r="R46" s="8">
        <v>32</v>
      </c>
      <c r="S46" s="8">
        <v>64</v>
      </c>
      <c r="T46" s="8">
        <v>59</v>
      </c>
      <c r="U46" s="8">
        <v>97</v>
      </c>
      <c r="V46" s="8">
        <v>24</v>
      </c>
      <c r="W46" s="8">
        <v>187</v>
      </c>
      <c r="X46" s="8">
        <v>40</v>
      </c>
      <c r="Y46" s="8">
        <v>67</v>
      </c>
    </row>
    <row r="47" spans="1:25" x14ac:dyDescent="0.2">
      <c r="A47" s="9">
        <v>5</v>
      </c>
      <c r="B47" s="8">
        <v>698</v>
      </c>
      <c r="C47" s="8">
        <v>135</v>
      </c>
      <c r="D47" s="8">
        <v>78</v>
      </c>
      <c r="E47" s="8">
        <v>36</v>
      </c>
      <c r="F47" s="8">
        <v>19</v>
      </c>
      <c r="G47" s="8">
        <v>6</v>
      </c>
      <c r="H47" s="8">
        <v>9</v>
      </c>
      <c r="I47" s="8">
        <v>1</v>
      </c>
      <c r="J47" s="8">
        <v>0</v>
      </c>
      <c r="K47" s="8">
        <v>10</v>
      </c>
      <c r="L47" s="8">
        <v>15</v>
      </c>
      <c r="M47" s="8">
        <v>1</v>
      </c>
      <c r="N47" s="9">
        <v>5</v>
      </c>
      <c r="O47" s="8">
        <v>15</v>
      </c>
      <c r="P47" s="8">
        <v>0</v>
      </c>
      <c r="Q47" s="8">
        <v>0</v>
      </c>
      <c r="R47" s="8">
        <v>18</v>
      </c>
      <c r="S47" s="8">
        <v>46</v>
      </c>
      <c r="T47" s="8">
        <v>39</v>
      </c>
      <c r="U47" s="8">
        <v>63</v>
      </c>
      <c r="V47" s="8">
        <v>9</v>
      </c>
      <c r="W47" s="8">
        <v>130</v>
      </c>
      <c r="X47" s="8">
        <v>28</v>
      </c>
      <c r="Y47" s="8">
        <v>40</v>
      </c>
    </row>
    <row r="48" spans="1:25" x14ac:dyDescent="0.2">
      <c r="A48" s="9" t="s">
        <v>94</v>
      </c>
      <c r="B48" s="8">
        <v>850</v>
      </c>
      <c r="C48" s="8">
        <v>162</v>
      </c>
      <c r="D48" s="8">
        <v>72</v>
      </c>
      <c r="E48" s="8">
        <v>54</v>
      </c>
      <c r="F48" s="8">
        <v>7</v>
      </c>
      <c r="G48" s="8">
        <v>5</v>
      </c>
      <c r="H48" s="8">
        <v>3</v>
      </c>
      <c r="I48" s="8">
        <v>0</v>
      </c>
      <c r="J48" s="8">
        <v>0</v>
      </c>
      <c r="K48" s="8">
        <v>8</v>
      </c>
      <c r="L48" s="8">
        <v>12</v>
      </c>
      <c r="M48" s="8">
        <v>1</v>
      </c>
      <c r="N48" s="9" t="s">
        <v>94</v>
      </c>
      <c r="O48" s="8">
        <v>17</v>
      </c>
      <c r="P48" s="8">
        <v>0</v>
      </c>
      <c r="Q48" s="8">
        <v>0</v>
      </c>
      <c r="R48" s="8">
        <v>10</v>
      </c>
      <c r="S48" s="8">
        <v>28</v>
      </c>
      <c r="T48" s="8">
        <v>33</v>
      </c>
      <c r="U48" s="8">
        <v>77</v>
      </c>
      <c r="V48" s="8">
        <v>10</v>
      </c>
      <c r="W48" s="8">
        <v>199</v>
      </c>
      <c r="X48" s="8">
        <v>46</v>
      </c>
      <c r="Y48" s="8">
        <v>106</v>
      </c>
    </row>
    <row r="49" spans="1:25" s="13" customFormat="1" x14ac:dyDescent="0.2">
      <c r="A49" s="12" t="s">
        <v>31</v>
      </c>
      <c r="B49" s="13">
        <v>1.5</v>
      </c>
      <c r="C49" s="13">
        <v>1.7</v>
      </c>
      <c r="D49" s="13">
        <v>2.4</v>
      </c>
      <c r="E49" s="13">
        <v>2.2999999999999998</v>
      </c>
      <c r="F49" s="13">
        <v>1.1000000000000001</v>
      </c>
      <c r="G49" s="13">
        <v>1</v>
      </c>
      <c r="H49" s="13">
        <v>1.1000000000000001</v>
      </c>
      <c r="I49" s="13">
        <v>0.7</v>
      </c>
      <c r="J49" s="13">
        <v>0.2</v>
      </c>
      <c r="K49" s="13">
        <v>1</v>
      </c>
      <c r="L49" s="13">
        <v>0.5</v>
      </c>
      <c r="M49" s="13">
        <v>0.7</v>
      </c>
      <c r="N49" s="12" t="s">
        <v>31</v>
      </c>
      <c r="O49" s="13">
        <v>1.3</v>
      </c>
      <c r="P49" s="13">
        <v>0</v>
      </c>
      <c r="Q49" s="13">
        <v>0.3</v>
      </c>
      <c r="R49" s="13">
        <v>0.9</v>
      </c>
      <c r="S49" s="13">
        <v>1.8</v>
      </c>
      <c r="T49" s="13">
        <v>1.9</v>
      </c>
      <c r="U49" s="13">
        <v>1.5</v>
      </c>
      <c r="V49" s="13">
        <v>0.9</v>
      </c>
      <c r="W49" s="13">
        <v>2.5</v>
      </c>
      <c r="X49" s="13">
        <v>1.1000000000000001</v>
      </c>
      <c r="Y49" s="13">
        <v>2</v>
      </c>
    </row>
    <row r="50" spans="1:25" x14ac:dyDescent="0.2">
      <c r="A50" s="14" t="s">
        <v>32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4" t="s">
        <v>32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C3A5-16A8-4FAF-9053-7942B6FD541A}">
  <dimension ref="A1:Y34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21875" style="8" customWidth="1"/>
    <col min="2" max="13" width="5.77734375" style="8" customWidth="1"/>
    <col min="14" max="14" width="13.21875" style="8" customWidth="1"/>
    <col min="15" max="25" width="6.33203125" style="8" customWidth="1"/>
    <col min="26" max="16384" width="8.88671875" style="8"/>
  </cols>
  <sheetData>
    <row r="1" spans="1:25" x14ac:dyDescent="0.2">
      <c r="A1" s="8" t="s">
        <v>175</v>
      </c>
      <c r="N1" s="8" t="s">
        <v>175</v>
      </c>
    </row>
    <row r="2" spans="1:25" x14ac:dyDescent="0.2">
      <c r="A2" s="1"/>
      <c r="B2" s="2"/>
      <c r="C2" s="2"/>
      <c r="D2" s="3" t="s">
        <v>180</v>
      </c>
      <c r="E2" s="3" t="s">
        <v>181</v>
      </c>
      <c r="F2" s="3" t="s">
        <v>182</v>
      </c>
      <c r="G2" s="3" t="s">
        <v>183</v>
      </c>
      <c r="H2" s="3"/>
      <c r="I2" s="3" t="s">
        <v>184</v>
      </c>
      <c r="J2" s="3"/>
      <c r="K2" s="3"/>
      <c r="L2" s="3"/>
      <c r="M2" s="3" t="s">
        <v>185</v>
      </c>
      <c r="N2" s="1"/>
      <c r="O2" s="3"/>
      <c r="P2" s="3"/>
      <c r="Q2" s="3" t="s">
        <v>186</v>
      </c>
      <c r="R2" s="3"/>
      <c r="S2" s="3"/>
      <c r="T2" s="3"/>
      <c r="U2" s="3" t="s">
        <v>187</v>
      </c>
      <c r="V2" s="3"/>
      <c r="W2" s="3" t="s">
        <v>188</v>
      </c>
      <c r="X2" s="3" t="s">
        <v>189</v>
      </c>
      <c r="Y2" s="4" t="s">
        <v>190</v>
      </c>
    </row>
    <row r="3" spans="1:25" x14ac:dyDescent="0.2">
      <c r="A3" s="5"/>
      <c r="B3" s="6" t="s">
        <v>1</v>
      </c>
      <c r="C3" s="6" t="s">
        <v>2</v>
      </c>
      <c r="D3" s="6" t="s">
        <v>191</v>
      </c>
      <c r="E3" s="6" t="s">
        <v>192</v>
      </c>
      <c r="F3" s="6" t="s">
        <v>193</v>
      </c>
      <c r="G3" s="6" t="s">
        <v>194</v>
      </c>
      <c r="H3" s="6" t="s">
        <v>3</v>
      </c>
      <c r="I3" s="6" t="s">
        <v>195</v>
      </c>
      <c r="J3" s="6" t="s">
        <v>4</v>
      </c>
      <c r="K3" s="6" t="s">
        <v>5</v>
      </c>
      <c r="L3" s="6" t="s">
        <v>6</v>
      </c>
      <c r="M3" s="6" t="s">
        <v>196</v>
      </c>
      <c r="N3" s="5"/>
      <c r="O3" s="6" t="s">
        <v>7</v>
      </c>
      <c r="P3" s="6" t="s">
        <v>8</v>
      </c>
      <c r="Q3" s="6" t="s">
        <v>197</v>
      </c>
      <c r="R3" s="6" t="s">
        <v>9</v>
      </c>
      <c r="S3" s="6" t="s">
        <v>10</v>
      </c>
      <c r="T3" s="6" t="s">
        <v>11</v>
      </c>
      <c r="U3" s="6" t="s">
        <v>198</v>
      </c>
      <c r="V3" s="6" t="s">
        <v>12</v>
      </c>
      <c r="W3" s="6" t="s">
        <v>199</v>
      </c>
      <c r="X3" s="6" t="s">
        <v>200</v>
      </c>
      <c r="Y3" s="7" t="s">
        <v>200</v>
      </c>
    </row>
    <row r="4" spans="1:25" x14ac:dyDescent="0.2">
      <c r="A4" s="8" t="s">
        <v>1</v>
      </c>
      <c r="B4" s="8">
        <v>17163</v>
      </c>
      <c r="C4" s="8">
        <v>2463</v>
      </c>
      <c r="D4" s="8">
        <v>1044</v>
      </c>
      <c r="E4" s="8">
        <v>471</v>
      </c>
      <c r="F4" s="8">
        <v>551</v>
      </c>
      <c r="G4" s="8">
        <v>649</v>
      </c>
      <c r="H4" s="8">
        <v>700</v>
      </c>
      <c r="I4" s="8">
        <v>417</v>
      </c>
      <c r="J4" s="8">
        <v>364</v>
      </c>
      <c r="K4" s="8">
        <v>470</v>
      </c>
      <c r="L4" s="8">
        <v>802</v>
      </c>
      <c r="M4" s="8">
        <v>214</v>
      </c>
      <c r="N4" s="8" t="s">
        <v>1</v>
      </c>
      <c r="O4" s="8">
        <v>588</v>
      </c>
      <c r="P4" s="8">
        <v>272</v>
      </c>
      <c r="Q4" s="8">
        <v>280</v>
      </c>
      <c r="R4" s="8">
        <v>654</v>
      </c>
      <c r="S4" s="8">
        <v>758</v>
      </c>
      <c r="T4" s="8">
        <v>604</v>
      </c>
      <c r="U4" s="8">
        <v>1419</v>
      </c>
      <c r="V4" s="8">
        <v>911</v>
      </c>
      <c r="W4" s="8">
        <v>1749</v>
      </c>
      <c r="X4" s="8">
        <v>976</v>
      </c>
      <c r="Y4" s="8">
        <v>807</v>
      </c>
    </row>
    <row r="5" spans="1:25" x14ac:dyDescent="0.2">
      <c r="A5" s="8" t="s">
        <v>97</v>
      </c>
      <c r="B5" s="8">
        <v>16805</v>
      </c>
      <c r="C5" s="8">
        <v>2328</v>
      </c>
      <c r="D5" s="8">
        <v>1023</v>
      </c>
      <c r="E5" s="8">
        <v>468</v>
      </c>
      <c r="F5" s="8">
        <v>551</v>
      </c>
      <c r="G5" s="8">
        <v>649</v>
      </c>
      <c r="H5" s="8">
        <v>700</v>
      </c>
      <c r="I5" s="8">
        <v>417</v>
      </c>
      <c r="J5" s="8">
        <v>364</v>
      </c>
      <c r="K5" s="8">
        <v>470</v>
      </c>
      <c r="L5" s="8">
        <v>802</v>
      </c>
      <c r="M5" s="8">
        <v>214</v>
      </c>
      <c r="N5" s="8" t="s">
        <v>97</v>
      </c>
      <c r="O5" s="8">
        <v>588</v>
      </c>
      <c r="P5" s="8">
        <v>272</v>
      </c>
      <c r="Q5" s="8">
        <v>279</v>
      </c>
      <c r="R5" s="8">
        <v>654</v>
      </c>
      <c r="S5" s="8">
        <v>756</v>
      </c>
      <c r="T5" s="8">
        <v>599</v>
      </c>
      <c r="U5" s="8">
        <v>1396</v>
      </c>
      <c r="V5" s="8">
        <v>898</v>
      </c>
      <c r="W5" s="8">
        <v>1651</v>
      </c>
      <c r="X5" s="8">
        <v>951</v>
      </c>
      <c r="Y5" s="8">
        <v>775</v>
      </c>
    </row>
    <row r="6" spans="1:25" x14ac:dyDescent="0.2">
      <c r="A6" s="8" t="s">
        <v>98</v>
      </c>
      <c r="B6" s="8">
        <v>39</v>
      </c>
      <c r="C6" s="8">
        <v>4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 t="s">
        <v>98</v>
      </c>
      <c r="O6" s="8">
        <v>0</v>
      </c>
      <c r="P6" s="8">
        <v>0</v>
      </c>
      <c r="Q6" s="8">
        <v>0</v>
      </c>
      <c r="R6" s="8">
        <v>0</v>
      </c>
      <c r="S6" s="8">
        <v>4</v>
      </c>
      <c r="T6" s="8">
        <v>1</v>
      </c>
      <c r="U6" s="8">
        <v>7</v>
      </c>
      <c r="V6" s="8">
        <v>0</v>
      </c>
      <c r="W6" s="8">
        <v>10</v>
      </c>
      <c r="X6" s="8">
        <v>8</v>
      </c>
      <c r="Y6" s="8">
        <v>5</v>
      </c>
    </row>
    <row r="7" spans="1:25" x14ac:dyDescent="0.2">
      <c r="A7" s="8" t="s">
        <v>99</v>
      </c>
      <c r="B7" s="8">
        <v>320</v>
      </c>
      <c r="C7" s="8">
        <v>47</v>
      </c>
      <c r="D7" s="8">
        <v>45</v>
      </c>
      <c r="E7" s="8">
        <v>8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 t="s">
        <v>99</v>
      </c>
      <c r="O7" s="8">
        <v>2</v>
      </c>
      <c r="P7" s="8">
        <v>0</v>
      </c>
      <c r="Q7" s="8">
        <v>0</v>
      </c>
      <c r="R7" s="8">
        <v>0</v>
      </c>
      <c r="S7" s="8">
        <v>11</v>
      </c>
      <c r="T7" s="8">
        <v>15</v>
      </c>
      <c r="U7" s="8">
        <v>42</v>
      </c>
      <c r="V7" s="8">
        <v>6</v>
      </c>
      <c r="W7" s="8">
        <v>65</v>
      </c>
      <c r="X7" s="8">
        <v>39</v>
      </c>
      <c r="Y7" s="8">
        <v>40</v>
      </c>
    </row>
    <row r="8" spans="1:25" x14ac:dyDescent="0.2">
      <c r="A8" s="8" t="s">
        <v>100</v>
      </c>
      <c r="B8" s="8">
        <v>3103</v>
      </c>
      <c r="C8" s="8">
        <v>77</v>
      </c>
      <c r="D8" s="8">
        <v>257</v>
      </c>
      <c r="E8" s="8">
        <v>211</v>
      </c>
      <c r="F8" s="8">
        <v>273</v>
      </c>
      <c r="G8" s="8">
        <v>180</v>
      </c>
      <c r="H8" s="8">
        <v>214</v>
      </c>
      <c r="I8" s="8">
        <v>154</v>
      </c>
      <c r="J8" s="8">
        <v>190</v>
      </c>
      <c r="K8" s="8">
        <v>180</v>
      </c>
      <c r="L8" s="8">
        <v>363</v>
      </c>
      <c r="M8" s="8">
        <v>0</v>
      </c>
      <c r="N8" s="8" t="s">
        <v>100</v>
      </c>
      <c r="O8" s="8">
        <v>344</v>
      </c>
      <c r="P8" s="8">
        <v>4</v>
      </c>
      <c r="Q8" s="8">
        <v>3</v>
      </c>
      <c r="R8" s="8">
        <v>252</v>
      </c>
      <c r="S8" s="8">
        <v>175</v>
      </c>
      <c r="T8" s="8">
        <v>11</v>
      </c>
      <c r="U8" s="8">
        <v>92</v>
      </c>
      <c r="V8" s="8">
        <v>0</v>
      </c>
      <c r="W8" s="8">
        <v>51</v>
      </c>
      <c r="X8" s="8">
        <v>45</v>
      </c>
      <c r="Y8" s="8">
        <v>27</v>
      </c>
    </row>
    <row r="9" spans="1:25" x14ac:dyDescent="0.2">
      <c r="A9" s="8" t="s">
        <v>101</v>
      </c>
      <c r="B9" s="8">
        <v>93</v>
      </c>
      <c r="C9" s="8">
        <v>7</v>
      </c>
      <c r="D9" s="8">
        <v>15</v>
      </c>
      <c r="E9" s="8">
        <v>4</v>
      </c>
      <c r="F9" s="8">
        <v>23</v>
      </c>
      <c r="G9" s="8">
        <v>8</v>
      </c>
      <c r="H9" s="8">
        <v>1</v>
      </c>
      <c r="I9" s="8">
        <v>0</v>
      </c>
      <c r="J9" s="8">
        <v>0</v>
      </c>
      <c r="K9" s="8">
        <v>1</v>
      </c>
      <c r="L9" s="8">
        <v>0</v>
      </c>
      <c r="M9" s="8">
        <v>0</v>
      </c>
      <c r="N9" s="8" t="s">
        <v>101</v>
      </c>
      <c r="O9" s="8">
        <v>1</v>
      </c>
      <c r="P9" s="8">
        <v>0</v>
      </c>
      <c r="Q9" s="8">
        <v>0</v>
      </c>
      <c r="R9" s="8">
        <v>9</v>
      </c>
      <c r="S9" s="8">
        <v>2</v>
      </c>
      <c r="T9" s="8">
        <v>0</v>
      </c>
      <c r="U9" s="8">
        <v>4</v>
      </c>
      <c r="V9" s="8">
        <v>0</v>
      </c>
      <c r="W9" s="8">
        <v>16</v>
      </c>
      <c r="X9" s="8">
        <v>1</v>
      </c>
      <c r="Y9" s="8">
        <v>1</v>
      </c>
    </row>
    <row r="10" spans="1:25" x14ac:dyDescent="0.2">
      <c r="A10" s="8" t="s">
        <v>102</v>
      </c>
      <c r="B10" s="8">
        <v>318</v>
      </c>
      <c r="C10" s="8">
        <v>16</v>
      </c>
      <c r="D10" s="8">
        <v>37</v>
      </c>
      <c r="E10" s="8">
        <v>30</v>
      </c>
      <c r="F10" s="8">
        <v>59</v>
      </c>
      <c r="G10" s="8">
        <v>22</v>
      </c>
      <c r="H10" s="8">
        <v>11</v>
      </c>
      <c r="I10" s="8">
        <v>1</v>
      </c>
      <c r="J10" s="8">
        <v>1</v>
      </c>
      <c r="K10" s="8">
        <v>3</v>
      </c>
      <c r="L10" s="8">
        <v>1</v>
      </c>
      <c r="M10" s="8">
        <v>0</v>
      </c>
      <c r="N10" s="8" t="s">
        <v>102</v>
      </c>
      <c r="O10" s="8">
        <v>31</v>
      </c>
      <c r="P10" s="8">
        <v>0</v>
      </c>
      <c r="Q10" s="8">
        <v>0</v>
      </c>
      <c r="R10" s="8">
        <v>38</v>
      </c>
      <c r="S10" s="8">
        <v>8</v>
      </c>
      <c r="T10" s="8">
        <v>0</v>
      </c>
      <c r="U10" s="8">
        <v>16</v>
      </c>
      <c r="V10" s="8">
        <v>1</v>
      </c>
      <c r="W10" s="8">
        <v>24</v>
      </c>
      <c r="X10" s="8">
        <v>7</v>
      </c>
      <c r="Y10" s="8">
        <v>12</v>
      </c>
    </row>
    <row r="11" spans="1:25" x14ac:dyDescent="0.2">
      <c r="A11" s="8" t="s">
        <v>103</v>
      </c>
      <c r="B11" s="8">
        <v>1211</v>
      </c>
      <c r="C11" s="8">
        <v>462</v>
      </c>
      <c r="D11" s="8">
        <v>64</v>
      </c>
      <c r="E11" s="8">
        <v>4</v>
      </c>
      <c r="F11" s="8">
        <v>16</v>
      </c>
      <c r="G11" s="8">
        <v>4</v>
      </c>
      <c r="H11" s="8">
        <v>4</v>
      </c>
      <c r="I11" s="8">
        <v>0</v>
      </c>
      <c r="J11" s="8">
        <v>0</v>
      </c>
      <c r="K11" s="8">
        <v>2</v>
      </c>
      <c r="L11" s="8">
        <v>8</v>
      </c>
      <c r="M11" s="8">
        <v>2</v>
      </c>
      <c r="N11" s="8" t="s">
        <v>103</v>
      </c>
      <c r="O11" s="8">
        <v>34</v>
      </c>
      <c r="P11" s="8">
        <v>4</v>
      </c>
      <c r="Q11" s="8">
        <v>3</v>
      </c>
      <c r="R11" s="8">
        <v>21</v>
      </c>
      <c r="S11" s="8">
        <v>21</v>
      </c>
      <c r="T11" s="8">
        <v>16</v>
      </c>
      <c r="U11" s="8">
        <v>72</v>
      </c>
      <c r="V11" s="8">
        <v>39</v>
      </c>
      <c r="W11" s="8">
        <v>192</v>
      </c>
      <c r="X11" s="8">
        <v>101</v>
      </c>
      <c r="Y11" s="8">
        <v>142</v>
      </c>
    </row>
    <row r="12" spans="1:25" x14ac:dyDescent="0.2">
      <c r="A12" s="8" t="s">
        <v>104</v>
      </c>
      <c r="B12" s="8">
        <v>115</v>
      </c>
      <c r="C12" s="8">
        <v>78</v>
      </c>
      <c r="D12" s="8">
        <v>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1</v>
      </c>
      <c r="L12" s="8">
        <v>0</v>
      </c>
      <c r="M12" s="8">
        <v>0</v>
      </c>
      <c r="N12" s="8" t="s">
        <v>104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2</v>
      </c>
      <c r="V12" s="8">
        <v>0</v>
      </c>
      <c r="W12" s="8">
        <v>22</v>
      </c>
      <c r="X12" s="8">
        <v>3</v>
      </c>
      <c r="Y12" s="8">
        <v>8</v>
      </c>
    </row>
    <row r="13" spans="1:25" x14ac:dyDescent="0.2">
      <c r="A13" s="8" t="s">
        <v>105</v>
      </c>
      <c r="B13" s="8">
        <v>291</v>
      </c>
      <c r="C13" s="8">
        <v>78</v>
      </c>
      <c r="D13" s="8">
        <v>44</v>
      </c>
      <c r="E13" s="8">
        <v>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1</v>
      </c>
      <c r="L13" s="8">
        <v>0</v>
      </c>
      <c r="M13" s="8">
        <v>0</v>
      </c>
      <c r="N13" s="8" t="s">
        <v>105</v>
      </c>
      <c r="O13" s="8">
        <v>1</v>
      </c>
      <c r="P13" s="8">
        <v>1</v>
      </c>
      <c r="Q13" s="8">
        <v>0</v>
      </c>
      <c r="R13" s="8">
        <v>0</v>
      </c>
      <c r="S13" s="8">
        <v>2</v>
      </c>
      <c r="T13" s="8">
        <v>10</v>
      </c>
      <c r="U13" s="8">
        <v>7</v>
      </c>
      <c r="V13" s="8">
        <v>3</v>
      </c>
      <c r="W13" s="8">
        <v>101</v>
      </c>
      <c r="X13" s="8">
        <v>15</v>
      </c>
      <c r="Y13" s="8">
        <v>27</v>
      </c>
    </row>
    <row r="14" spans="1:25" x14ac:dyDescent="0.2">
      <c r="A14" s="8" t="s">
        <v>106</v>
      </c>
      <c r="B14" s="8">
        <v>41</v>
      </c>
      <c r="C14" s="8">
        <v>14</v>
      </c>
      <c r="D14" s="8">
        <v>0</v>
      </c>
      <c r="E14" s="8">
        <v>1</v>
      </c>
      <c r="F14" s="8">
        <v>0</v>
      </c>
      <c r="G14" s="8">
        <v>0</v>
      </c>
      <c r="H14" s="8">
        <v>1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 t="s">
        <v>106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17</v>
      </c>
      <c r="X14" s="8">
        <v>0</v>
      </c>
      <c r="Y14" s="8">
        <v>8</v>
      </c>
    </row>
    <row r="15" spans="1:25" x14ac:dyDescent="0.2">
      <c r="A15" s="8" t="s">
        <v>107</v>
      </c>
      <c r="B15" s="8">
        <v>1314</v>
      </c>
      <c r="C15" s="8">
        <v>219</v>
      </c>
      <c r="D15" s="8">
        <v>91</v>
      </c>
      <c r="E15" s="8">
        <v>46</v>
      </c>
      <c r="F15" s="8">
        <v>39</v>
      </c>
      <c r="G15" s="8">
        <v>22</v>
      </c>
      <c r="H15" s="8">
        <v>8</v>
      </c>
      <c r="I15" s="8">
        <v>2</v>
      </c>
      <c r="J15" s="8">
        <v>4</v>
      </c>
      <c r="K15" s="8">
        <v>9</v>
      </c>
      <c r="L15" s="8">
        <v>7</v>
      </c>
      <c r="M15" s="8">
        <v>3</v>
      </c>
      <c r="N15" s="8" t="s">
        <v>107</v>
      </c>
      <c r="O15" s="8">
        <v>33</v>
      </c>
      <c r="P15" s="8">
        <v>5</v>
      </c>
      <c r="Q15" s="8">
        <v>2</v>
      </c>
      <c r="R15" s="8">
        <v>38</v>
      </c>
      <c r="S15" s="8">
        <v>60</v>
      </c>
      <c r="T15" s="8">
        <v>20</v>
      </c>
      <c r="U15" s="8">
        <v>121</v>
      </c>
      <c r="V15" s="8">
        <v>148</v>
      </c>
      <c r="W15" s="8">
        <v>200</v>
      </c>
      <c r="X15" s="8">
        <v>126</v>
      </c>
      <c r="Y15" s="8">
        <v>111</v>
      </c>
    </row>
    <row r="16" spans="1:25" x14ac:dyDescent="0.2">
      <c r="A16" s="8" t="s">
        <v>108</v>
      </c>
      <c r="B16" s="8">
        <v>7470</v>
      </c>
      <c r="C16" s="8">
        <v>1348</v>
      </c>
      <c r="D16" s="8">
        <v>723</v>
      </c>
      <c r="E16" s="8">
        <v>257</v>
      </c>
      <c r="F16" s="8">
        <v>199</v>
      </c>
      <c r="G16" s="8">
        <v>222</v>
      </c>
      <c r="H16" s="8">
        <v>195</v>
      </c>
      <c r="I16" s="8">
        <v>93</v>
      </c>
      <c r="J16" s="8">
        <v>62</v>
      </c>
      <c r="K16" s="8">
        <v>93</v>
      </c>
      <c r="L16" s="8">
        <v>94</v>
      </c>
      <c r="M16" s="8">
        <v>33</v>
      </c>
      <c r="N16" s="8" t="s">
        <v>108</v>
      </c>
      <c r="O16" s="8">
        <v>126</v>
      </c>
      <c r="P16" s="8">
        <v>102</v>
      </c>
      <c r="Q16" s="8">
        <v>86</v>
      </c>
      <c r="R16" s="8">
        <v>151</v>
      </c>
      <c r="S16" s="8">
        <v>300</v>
      </c>
      <c r="T16" s="8">
        <v>304</v>
      </c>
      <c r="U16" s="8">
        <v>635</v>
      </c>
      <c r="V16" s="8">
        <v>454</v>
      </c>
      <c r="W16" s="8">
        <v>927</v>
      </c>
      <c r="X16" s="8">
        <v>594</v>
      </c>
      <c r="Y16" s="8">
        <v>472</v>
      </c>
    </row>
    <row r="17" spans="1:25" x14ac:dyDescent="0.2">
      <c r="A17" s="8" t="s">
        <v>109</v>
      </c>
      <c r="B17" s="8">
        <v>3240</v>
      </c>
      <c r="C17" s="8">
        <v>1141</v>
      </c>
      <c r="D17" s="8">
        <v>173</v>
      </c>
      <c r="E17" s="8">
        <v>25</v>
      </c>
      <c r="F17" s="8">
        <v>9</v>
      </c>
      <c r="G17" s="8">
        <v>3</v>
      </c>
      <c r="H17" s="8">
        <v>4</v>
      </c>
      <c r="I17" s="8">
        <v>1</v>
      </c>
      <c r="J17" s="8">
        <v>5</v>
      </c>
      <c r="K17" s="8">
        <v>3</v>
      </c>
      <c r="L17" s="8">
        <v>10</v>
      </c>
      <c r="M17" s="8">
        <v>0</v>
      </c>
      <c r="N17" s="8" t="s">
        <v>109</v>
      </c>
      <c r="O17" s="8">
        <v>31</v>
      </c>
      <c r="P17" s="8">
        <v>2</v>
      </c>
      <c r="Q17" s="8">
        <v>5</v>
      </c>
      <c r="R17" s="8">
        <v>5</v>
      </c>
      <c r="S17" s="8">
        <v>23</v>
      </c>
      <c r="T17" s="8">
        <v>105</v>
      </c>
      <c r="U17" s="8">
        <v>220</v>
      </c>
      <c r="V17" s="8">
        <v>190</v>
      </c>
      <c r="W17" s="8">
        <v>700</v>
      </c>
      <c r="X17" s="8">
        <v>284</v>
      </c>
      <c r="Y17" s="8">
        <v>301</v>
      </c>
    </row>
    <row r="18" spans="1:25" x14ac:dyDescent="0.2">
      <c r="A18" s="8" t="s">
        <v>110</v>
      </c>
      <c r="B18" s="8">
        <v>97</v>
      </c>
      <c r="C18" s="8">
        <v>20</v>
      </c>
      <c r="D18" s="8">
        <v>7</v>
      </c>
      <c r="E18" s="8">
        <v>2</v>
      </c>
      <c r="F18" s="8">
        <v>4</v>
      </c>
      <c r="G18" s="8">
        <v>3</v>
      </c>
      <c r="H18" s="8">
        <v>5</v>
      </c>
      <c r="I18" s="8">
        <v>2</v>
      </c>
      <c r="J18" s="8">
        <v>2</v>
      </c>
      <c r="K18" s="8">
        <v>3</v>
      </c>
      <c r="L18" s="8">
        <v>1</v>
      </c>
      <c r="M18" s="8">
        <v>3</v>
      </c>
      <c r="N18" s="8" t="s">
        <v>110</v>
      </c>
      <c r="O18" s="8">
        <v>5</v>
      </c>
      <c r="P18" s="8">
        <v>0</v>
      </c>
      <c r="Q18" s="8">
        <v>0</v>
      </c>
      <c r="R18" s="8">
        <v>1</v>
      </c>
      <c r="S18" s="8">
        <v>4</v>
      </c>
      <c r="T18" s="8">
        <v>2</v>
      </c>
      <c r="U18" s="8">
        <v>10</v>
      </c>
      <c r="V18" s="8">
        <v>2</v>
      </c>
      <c r="W18" s="8">
        <v>13</v>
      </c>
      <c r="X18" s="8">
        <v>4</v>
      </c>
      <c r="Y18" s="8">
        <v>4</v>
      </c>
    </row>
    <row r="20" spans="1:25" x14ac:dyDescent="0.2">
      <c r="A20" s="8" t="s">
        <v>97</v>
      </c>
      <c r="B20" s="13">
        <f>B5*100/B$4</f>
        <v>97.91411757851192</v>
      </c>
      <c r="C20" s="13">
        <f t="shared" ref="C20:Y31" si="0">C5*100/C$4</f>
        <v>94.518879415347143</v>
      </c>
      <c r="D20" s="13">
        <f t="shared" si="0"/>
        <v>97.988505747126439</v>
      </c>
      <c r="E20" s="13">
        <f t="shared" si="0"/>
        <v>99.363057324840767</v>
      </c>
      <c r="F20" s="13">
        <f t="shared" si="0"/>
        <v>100</v>
      </c>
      <c r="G20" s="13">
        <f t="shared" si="0"/>
        <v>100</v>
      </c>
      <c r="H20" s="13">
        <f t="shared" si="0"/>
        <v>100</v>
      </c>
      <c r="I20" s="13">
        <f t="shared" si="0"/>
        <v>100</v>
      </c>
      <c r="J20" s="13">
        <f t="shared" si="0"/>
        <v>100</v>
      </c>
      <c r="K20" s="13">
        <f t="shared" si="0"/>
        <v>100</v>
      </c>
      <c r="L20" s="13">
        <f t="shared" si="0"/>
        <v>100</v>
      </c>
      <c r="M20" s="13">
        <f t="shared" si="0"/>
        <v>100</v>
      </c>
      <c r="N20" s="8" t="s">
        <v>97</v>
      </c>
      <c r="O20" s="13">
        <f t="shared" si="0"/>
        <v>100</v>
      </c>
      <c r="P20" s="13">
        <f t="shared" si="0"/>
        <v>100</v>
      </c>
      <c r="Q20" s="13">
        <f t="shared" si="0"/>
        <v>99.642857142857139</v>
      </c>
      <c r="R20" s="13">
        <f t="shared" si="0"/>
        <v>100</v>
      </c>
      <c r="S20" s="13">
        <f t="shared" si="0"/>
        <v>99.736147757255935</v>
      </c>
      <c r="T20" s="13">
        <f t="shared" si="0"/>
        <v>99.172185430463571</v>
      </c>
      <c r="U20" s="13">
        <f t="shared" si="0"/>
        <v>98.379140239605363</v>
      </c>
      <c r="V20" s="13">
        <f t="shared" si="0"/>
        <v>98.572996706915475</v>
      </c>
      <c r="W20" s="13">
        <f t="shared" si="0"/>
        <v>94.396798170383079</v>
      </c>
      <c r="X20" s="13">
        <f t="shared" si="0"/>
        <v>97.438524590163937</v>
      </c>
      <c r="Y20" s="13">
        <f t="shared" si="0"/>
        <v>96.034696406443615</v>
      </c>
    </row>
    <row r="21" spans="1:25" x14ac:dyDescent="0.2">
      <c r="A21" s="8" t="s">
        <v>98</v>
      </c>
      <c r="B21" s="13">
        <f t="shared" ref="B21:Q33" si="1">B6*100/B$4</f>
        <v>0.22723300122356233</v>
      </c>
      <c r="C21" s="13">
        <f t="shared" si="1"/>
        <v>0.16240357287860333</v>
      </c>
      <c r="D21" s="13">
        <f t="shared" si="1"/>
        <v>0</v>
      </c>
      <c r="E21" s="13">
        <f t="shared" si="1"/>
        <v>0</v>
      </c>
      <c r="F21" s="13">
        <f t="shared" si="1"/>
        <v>0</v>
      </c>
      <c r="G21" s="13">
        <f t="shared" si="1"/>
        <v>0</v>
      </c>
      <c r="H21" s="13">
        <f t="shared" si="1"/>
        <v>0</v>
      </c>
      <c r="I21" s="13">
        <f t="shared" si="1"/>
        <v>0</v>
      </c>
      <c r="J21" s="13">
        <f t="shared" si="1"/>
        <v>0</v>
      </c>
      <c r="K21" s="13">
        <f t="shared" si="1"/>
        <v>0</v>
      </c>
      <c r="L21" s="13">
        <f t="shared" si="1"/>
        <v>0</v>
      </c>
      <c r="M21" s="13">
        <f t="shared" si="1"/>
        <v>0</v>
      </c>
      <c r="N21" s="8" t="s">
        <v>98</v>
      </c>
      <c r="O21" s="13">
        <f t="shared" si="1"/>
        <v>0</v>
      </c>
      <c r="P21" s="13">
        <f t="shared" si="1"/>
        <v>0</v>
      </c>
      <c r="Q21" s="13">
        <f t="shared" si="1"/>
        <v>0</v>
      </c>
      <c r="R21" s="13">
        <f t="shared" si="0"/>
        <v>0</v>
      </c>
      <c r="S21" s="13">
        <f t="shared" si="0"/>
        <v>0.52770448548812665</v>
      </c>
      <c r="T21" s="13">
        <f t="shared" si="0"/>
        <v>0.16556291390728478</v>
      </c>
      <c r="U21" s="13">
        <f t="shared" si="0"/>
        <v>0.49330514446793516</v>
      </c>
      <c r="V21" s="13">
        <f t="shared" si="0"/>
        <v>0</v>
      </c>
      <c r="W21" s="13">
        <f t="shared" si="0"/>
        <v>0.57175528873642079</v>
      </c>
      <c r="X21" s="13">
        <f t="shared" si="0"/>
        <v>0.81967213114754101</v>
      </c>
      <c r="Y21" s="13">
        <f t="shared" si="0"/>
        <v>0.61957868649318459</v>
      </c>
    </row>
    <row r="22" spans="1:25" x14ac:dyDescent="0.2">
      <c r="A22" s="8" t="s">
        <v>99</v>
      </c>
      <c r="B22" s="13">
        <f t="shared" si="1"/>
        <v>1.8644759074753832</v>
      </c>
      <c r="C22" s="13">
        <f t="shared" si="0"/>
        <v>1.9082419813235891</v>
      </c>
      <c r="D22" s="13">
        <f t="shared" si="0"/>
        <v>4.3103448275862073</v>
      </c>
      <c r="E22" s="13">
        <f t="shared" si="0"/>
        <v>1.6985138004246285</v>
      </c>
      <c r="F22" s="13">
        <f t="shared" si="0"/>
        <v>0</v>
      </c>
      <c r="G22" s="13">
        <f t="shared" si="0"/>
        <v>0</v>
      </c>
      <c r="H22" s="13">
        <f t="shared" si="0"/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3">
        <f t="shared" si="0"/>
        <v>0</v>
      </c>
      <c r="M22" s="13">
        <f t="shared" si="0"/>
        <v>0</v>
      </c>
      <c r="N22" s="8" t="s">
        <v>99</v>
      </c>
      <c r="O22" s="13">
        <f t="shared" si="0"/>
        <v>0.3401360544217687</v>
      </c>
      <c r="P22" s="13">
        <f t="shared" si="0"/>
        <v>0</v>
      </c>
      <c r="Q22" s="13">
        <f t="shared" si="0"/>
        <v>0</v>
      </c>
      <c r="R22" s="13">
        <f t="shared" si="0"/>
        <v>0</v>
      </c>
      <c r="S22" s="13">
        <f t="shared" si="0"/>
        <v>1.4511873350923483</v>
      </c>
      <c r="T22" s="13">
        <f t="shared" si="0"/>
        <v>2.4834437086092715</v>
      </c>
      <c r="U22" s="13">
        <f t="shared" si="0"/>
        <v>2.9598308668076112</v>
      </c>
      <c r="V22" s="13">
        <f t="shared" si="0"/>
        <v>0.65861690450054888</v>
      </c>
      <c r="W22" s="13">
        <f t="shared" si="0"/>
        <v>3.7164093767867352</v>
      </c>
      <c r="X22" s="13">
        <f t="shared" si="0"/>
        <v>3.9959016393442623</v>
      </c>
      <c r="Y22" s="13">
        <f t="shared" si="0"/>
        <v>4.9566294919454768</v>
      </c>
    </row>
    <row r="23" spans="1:25" x14ac:dyDescent="0.2">
      <c r="A23" s="8" t="s">
        <v>100</v>
      </c>
      <c r="B23" s="13">
        <f t="shared" si="1"/>
        <v>18.079589815300356</v>
      </c>
      <c r="C23" s="13">
        <f t="shared" si="0"/>
        <v>3.126268777913114</v>
      </c>
      <c r="D23" s="13">
        <f t="shared" si="0"/>
        <v>24.616858237547891</v>
      </c>
      <c r="E23" s="13">
        <f t="shared" si="0"/>
        <v>44.798301486199577</v>
      </c>
      <c r="F23" s="13">
        <f t="shared" si="0"/>
        <v>49.546279491833033</v>
      </c>
      <c r="G23" s="13">
        <f t="shared" si="0"/>
        <v>27.734976887519259</v>
      </c>
      <c r="H23" s="13">
        <f t="shared" si="0"/>
        <v>30.571428571428573</v>
      </c>
      <c r="I23" s="13">
        <f t="shared" si="0"/>
        <v>36.930455635491604</v>
      </c>
      <c r="J23" s="13">
        <f t="shared" si="0"/>
        <v>52.197802197802197</v>
      </c>
      <c r="K23" s="13">
        <f t="shared" si="0"/>
        <v>38.297872340425535</v>
      </c>
      <c r="L23" s="13">
        <f t="shared" si="0"/>
        <v>45.261845386533665</v>
      </c>
      <c r="M23" s="13">
        <f t="shared" si="0"/>
        <v>0</v>
      </c>
      <c r="N23" s="8" t="s">
        <v>100</v>
      </c>
      <c r="O23" s="13">
        <f t="shared" si="0"/>
        <v>58.503401360544217</v>
      </c>
      <c r="P23" s="13">
        <f t="shared" si="0"/>
        <v>1.4705882352941178</v>
      </c>
      <c r="Q23" s="13">
        <f t="shared" si="0"/>
        <v>1.0714285714285714</v>
      </c>
      <c r="R23" s="13">
        <f t="shared" si="0"/>
        <v>38.532110091743121</v>
      </c>
      <c r="S23" s="13">
        <f t="shared" si="0"/>
        <v>23.087071240105541</v>
      </c>
      <c r="T23" s="13">
        <f t="shared" si="0"/>
        <v>1.8211920529801324</v>
      </c>
      <c r="U23" s="13">
        <f t="shared" si="0"/>
        <v>6.4834390415785768</v>
      </c>
      <c r="V23" s="13">
        <f t="shared" si="0"/>
        <v>0</v>
      </c>
      <c r="W23" s="13">
        <f t="shared" si="0"/>
        <v>2.9159519725557463</v>
      </c>
      <c r="X23" s="13">
        <f t="shared" si="0"/>
        <v>4.610655737704918</v>
      </c>
      <c r="Y23" s="13">
        <f t="shared" si="0"/>
        <v>3.3457249070631971</v>
      </c>
    </row>
    <row r="24" spans="1:25" x14ac:dyDescent="0.2">
      <c r="A24" s="8" t="s">
        <v>101</v>
      </c>
      <c r="B24" s="13">
        <f t="shared" si="1"/>
        <v>0.54186331061003323</v>
      </c>
      <c r="C24" s="13">
        <f t="shared" si="0"/>
        <v>0.28420625253755583</v>
      </c>
      <c r="D24" s="13">
        <f t="shared" si="0"/>
        <v>1.4367816091954022</v>
      </c>
      <c r="E24" s="13">
        <f t="shared" si="0"/>
        <v>0.84925690021231426</v>
      </c>
      <c r="F24" s="13">
        <f t="shared" si="0"/>
        <v>4.1742286751361162</v>
      </c>
      <c r="G24" s="13">
        <f t="shared" si="0"/>
        <v>1.2326656394453004</v>
      </c>
      <c r="H24" s="13">
        <f t="shared" si="0"/>
        <v>0.14285714285714285</v>
      </c>
      <c r="I24" s="13">
        <f t="shared" si="0"/>
        <v>0</v>
      </c>
      <c r="J24" s="13">
        <f t="shared" si="0"/>
        <v>0</v>
      </c>
      <c r="K24" s="13">
        <f t="shared" si="0"/>
        <v>0.21276595744680851</v>
      </c>
      <c r="L24" s="13">
        <f t="shared" si="0"/>
        <v>0</v>
      </c>
      <c r="M24" s="13">
        <f t="shared" si="0"/>
        <v>0</v>
      </c>
      <c r="N24" s="8" t="s">
        <v>101</v>
      </c>
      <c r="O24" s="13">
        <f t="shared" si="0"/>
        <v>0.17006802721088435</v>
      </c>
      <c r="P24" s="13">
        <f t="shared" si="0"/>
        <v>0</v>
      </c>
      <c r="Q24" s="13">
        <f t="shared" si="0"/>
        <v>0</v>
      </c>
      <c r="R24" s="13">
        <f t="shared" si="0"/>
        <v>1.3761467889908257</v>
      </c>
      <c r="S24" s="13">
        <f t="shared" si="0"/>
        <v>0.26385224274406333</v>
      </c>
      <c r="T24" s="13">
        <f t="shared" si="0"/>
        <v>0</v>
      </c>
      <c r="U24" s="13">
        <f t="shared" si="0"/>
        <v>0.28188865398167723</v>
      </c>
      <c r="V24" s="13">
        <f t="shared" si="0"/>
        <v>0</v>
      </c>
      <c r="W24" s="13">
        <f t="shared" si="0"/>
        <v>0.91480846197827326</v>
      </c>
      <c r="X24" s="13">
        <f t="shared" si="0"/>
        <v>0.10245901639344263</v>
      </c>
      <c r="Y24" s="13">
        <f t="shared" si="0"/>
        <v>0.12391573729863693</v>
      </c>
    </row>
    <row r="25" spans="1:25" x14ac:dyDescent="0.2">
      <c r="A25" s="8" t="s">
        <v>102</v>
      </c>
      <c r="B25" s="13">
        <f t="shared" si="1"/>
        <v>1.8528229330536619</v>
      </c>
      <c r="C25" s="13">
        <f t="shared" si="0"/>
        <v>0.6496142915144133</v>
      </c>
      <c r="D25" s="13">
        <f t="shared" si="0"/>
        <v>3.5440613026819925</v>
      </c>
      <c r="E25" s="13">
        <f t="shared" si="0"/>
        <v>6.369426751592357</v>
      </c>
      <c r="F25" s="13">
        <f t="shared" si="0"/>
        <v>10.707803992740471</v>
      </c>
      <c r="G25" s="13">
        <f t="shared" si="0"/>
        <v>3.3898305084745761</v>
      </c>
      <c r="H25" s="13">
        <f t="shared" si="0"/>
        <v>1.5714285714285714</v>
      </c>
      <c r="I25" s="13">
        <f t="shared" si="0"/>
        <v>0.23980815347721823</v>
      </c>
      <c r="J25" s="13">
        <f t="shared" si="0"/>
        <v>0.27472527472527475</v>
      </c>
      <c r="K25" s="13">
        <f t="shared" si="0"/>
        <v>0.63829787234042556</v>
      </c>
      <c r="L25" s="13">
        <f t="shared" si="0"/>
        <v>0.12468827930174564</v>
      </c>
      <c r="M25" s="13">
        <f t="shared" si="0"/>
        <v>0</v>
      </c>
      <c r="N25" s="8" t="s">
        <v>102</v>
      </c>
      <c r="O25" s="13">
        <f t="shared" si="0"/>
        <v>5.2721088435374153</v>
      </c>
      <c r="P25" s="13">
        <f t="shared" si="0"/>
        <v>0</v>
      </c>
      <c r="Q25" s="13">
        <f t="shared" si="0"/>
        <v>0</v>
      </c>
      <c r="R25" s="13">
        <f t="shared" si="0"/>
        <v>5.81039755351682</v>
      </c>
      <c r="S25" s="13">
        <f t="shared" si="0"/>
        <v>1.0554089709762533</v>
      </c>
      <c r="T25" s="13">
        <f t="shared" si="0"/>
        <v>0</v>
      </c>
      <c r="U25" s="13">
        <f t="shared" si="0"/>
        <v>1.1275546159267089</v>
      </c>
      <c r="V25" s="13">
        <f t="shared" si="0"/>
        <v>0.10976948408342481</v>
      </c>
      <c r="W25" s="13">
        <f t="shared" si="0"/>
        <v>1.3722126929674099</v>
      </c>
      <c r="X25" s="13">
        <f t="shared" si="0"/>
        <v>0.71721311475409832</v>
      </c>
      <c r="Y25" s="13">
        <f t="shared" si="0"/>
        <v>1.486988847583643</v>
      </c>
    </row>
    <row r="26" spans="1:25" x14ac:dyDescent="0.2">
      <c r="A26" s="8" t="s">
        <v>103</v>
      </c>
      <c r="B26" s="13">
        <f t="shared" si="1"/>
        <v>7.0558760123521527</v>
      </c>
      <c r="C26" s="13">
        <f t="shared" si="0"/>
        <v>18.757612667478686</v>
      </c>
      <c r="D26" s="13">
        <f t="shared" si="0"/>
        <v>6.1302681992337167</v>
      </c>
      <c r="E26" s="13">
        <f t="shared" si="0"/>
        <v>0.84925690021231426</v>
      </c>
      <c r="F26" s="13">
        <f t="shared" si="0"/>
        <v>2.9038112522686026</v>
      </c>
      <c r="G26" s="13">
        <f t="shared" si="0"/>
        <v>0.61633281972265019</v>
      </c>
      <c r="H26" s="13">
        <f t="shared" si="0"/>
        <v>0.5714285714285714</v>
      </c>
      <c r="I26" s="13">
        <f t="shared" si="0"/>
        <v>0</v>
      </c>
      <c r="J26" s="13">
        <f t="shared" si="0"/>
        <v>0</v>
      </c>
      <c r="K26" s="13">
        <f t="shared" si="0"/>
        <v>0.42553191489361702</v>
      </c>
      <c r="L26" s="13">
        <f t="shared" si="0"/>
        <v>0.99750623441396513</v>
      </c>
      <c r="M26" s="13">
        <f t="shared" si="0"/>
        <v>0.93457943925233644</v>
      </c>
      <c r="N26" s="8" t="s">
        <v>103</v>
      </c>
      <c r="O26" s="13">
        <f t="shared" si="0"/>
        <v>5.7823129251700678</v>
      </c>
      <c r="P26" s="13">
        <f t="shared" si="0"/>
        <v>1.4705882352941178</v>
      </c>
      <c r="Q26" s="13">
        <f t="shared" si="0"/>
        <v>1.0714285714285714</v>
      </c>
      <c r="R26" s="13">
        <f t="shared" si="0"/>
        <v>3.2110091743119265</v>
      </c>
      <c r="S26" s="13">
        <f t="shared" si="0"/>
        <v>2.7704485488126651</v>
      </c>
      <c r="T26" s="13">
        <f t="shared" si="0"/>
        <v>2.6490066225165565</v>
      </c>
      <c r="U26" s="13">
        <f t="shared" si="0"/>
        <v>5.07399577167019</v>
      </c>
      <c r="V26" s="13">
        <f t="shared" si="0"/>
        <v>4.2810098792535678</v>
      </c>
      <c r="W26" s="13">
        <f t="shared" si="0"/>
        <v>10.977701543739279</v>
      </c>
      <c r="X26" s="13">
        <f t="shared" si="0"/>
        <v>10.348360655737705</v>
      </c>
      <c r="Y26" s="13">
        <f t="shared" si="0"/>
        <v>17.596034696406445</v>
      </c>
    </row>
    <row r="27" spans="1:25" x14ac:dyDescent="0.2">
      <c r="A27" s="8" t="s">
        <v>104</v>
      </c>
      <c r="B27" s="13">
        <f t="shared" si="1"/>
        <v>0.67004602924896584</v>
      </c>
      <c r="C27" s="13">
        <f t="shared" si="0"/>
        <v>3.1668696711327651</v>
      </c>
      <c r="D27" s="13">
        <f t="shared" si="0"/>
        <v>9.5785440613026823E-2</v>
      </c>
      <c r="E27" s="13">
        <f t="shared" si="0"/>
        <v>0</v>
      </c>
      <c r="F27" s="13">
        <f t="shared" si="0"/>
        <v>0</v>
      </c>
      <c r="G27" s="13">
        <f t="shared" si="0"/>
        <v>0</v>
      </c>
      <c r="H27" s="13">
        <f t="shared" si="0"/>
        <v>0</v>
      </c>
      <c r="I27" s="13">
        <f t="shared" si="0"/>
        <v>0</v>
      </c>
      <c r="J27" s="13">
        <f t="shared" si="0"/>
        <v>0</v>
      </c>
      <c r="K27" s="13">
        <f t="shared" si="0"/>
        <v>0.21276595744680851</v>
      </c>
      <c r="L27" s="13">
        <f t="shared" si="0"/>
        <v>0</v>
      </c>
      <c r="M27" s="13">
        <f t="shared" si="0"/>
        <v>0</v>
      </c>
      <c r="N27" s="8" t="s">
        <v>104</v>
      </c>
      <c r="O27" s="13">
        <f t="shared" si="0"/>
        <v>0</v>
      </c>
      <c r="P27" s="13">
        <f t="shared" si="0"/>
        <v>0</v>
      </c>
      <c r="Q27" s="13">
        <f t="shared" si="0"/>
        <v>0</v>
      </c>
      <c r="R27" s="13">
        <f t="shared" si="0"/>
        <v>0</v>
      </c>
      <c r="S27" s="13">
        <f t="shared" si="0"/>
        <v>0</v>
      </c>
      <c r="T27" s="13">
        <f t="shared" si="0"/>
        <v>0</v>
      </c>
      <c r="U27" s="13">
        <f t="shared" si="0"/>
        <v>0.14094432699083861</v>
      </c>
      <c r="V27" s="13">
        <f t="shared" si="0"/>
        <v>0</v>
      </c>
      <c r="W27" s="13">
        <f t="shared" si="0"/>
        <v>1.2578616352201257</v>
      </c>
      <c r="X27" s="13">
        <f t="shared" si="0"/>
        <v>0.30737704918032788</v>
      </c>
      <c r="Y27" s="13">
        <f t="shared" si="0"/>
        <v>0.99132589838909546</v>
      </c>
    </row>
    <row r="28" spans="1:25" x14ac:dyDescent="0.2">
      <c r="A28" s="8" t="s">
        <v>105</v>
      </c>
      <c r="B28" s="13">
        <f t="shared" si="1"/>
        <v>1.6955077783604264</v>
      </c>
      <c r="C28" s="13">
        <f t="shared" si="0"/>
        <v>3.1668696711327651</v>
      </c>
      <c r="D28" s="13">
        <f t="shared" si="0"/>
        <v>4.2145593869731801</v>
      </c>
      <c r="E28" s="13">
        <f t="shared" si="0"/>
        <v>0.21231422505307856</v>
      </c>
      <c r="F28" s="13">
        <f t="shared" si="0"/>
        <v>0</v>
      </c>
      <c r="G28" s="13">
        <f t="shared" si="0"/>
        <v>0</v>
      </c>
      <c r="H28" s="13">
        <f t="shared" si="0"/>
        <v>0</v>
      </c>
      <c r="I28" s="13">
        <f t="shared" si="0"/>
        <v>0</v>
      </c>
      <c r="J28" s="13">
        <f t="shared" si="0"/>
        <v>0</v>
      </c>
      <c r="K28" s="13">
        <f t="shared" si="0"/>
        <v>0.21276595744680851</v>
      </c>
      <c r="L28" s="13">
        <f t="shared" si="0"/>
        <v>0</v>
      </c>
      <c r="M28" s="13">
        <f t="shared" si="0"/>
        <v>0</v>
      </c>
      <c r="N28" s="8" t="s">
        <v>105</v>
      </c>
      <c r="O28" s="13">
        <f t="shared" si="0"/>
        <v>0.17006802721088435</v>
      </c>
      <c r="P28" s="13">
        <f t="shared" si="0"/>
        <v>0.36764705882352944</v>
      </c>
      <c r="Q28" s="13">
        <f t="shared" si="0"/>
        <v>0</v>
      </c>
      <c r="R28" s="13">
        <f t="shared" si="0"/>
        <v>0</v>
      </c>
      <c r="S28" s="13">
        <f t="shared" si="0"/>
        <v>0.26385224274406333</v>
      </c>
      <c r="T28" s="13">
        <f t="shared" si="0"/>
        <v>1.6556291390728477</v>
      </c>
      <c r="U28" s="13">
        <f t="shared" si="0"/>
        <v>0.49330514446793516</v>
      </c>
      <c r="V28" s="13">
        <f t="shared" si="0"/>
        <v>0.32930845225027444</v>
      </c>
      <c r="W28" s="13">
        <f t="shared" si="0"/>
        <v>5.77472841623785</v>
      </c>
      <c r="X28" s="13">
        <f t="shared" si="0"/>
        <v>1.5368852459016393</v>
      </c>
      <c r="Y28" s="13">
        <f t="shared" si="0"/>
        <v>3.3457249070631971</v>
      </c>
    </row>
    <row r="29" spans="1:25" x14ac:dyDescent="0.2">
      <c r="A29" s="8" t="s">
        <v>106</v>
      </c>
      <c r="B29" s="13">
        <f t="shared" si="1"/>
        <v>0.23888597564528347</v>
      </c>
      <c r="C29" s="13">
        <f t="shared" si="0"/>
        <v>0.56841250507511165</v>
      </c>
      <c r="D29" s="13">
        <f t="shared" si="0"/>
        <v>0</v>
      </c>
      <c r="E29" s="13">
        <f t="shared" si="0"/>
        <v>0.21231422505307856</v>
      </c>
      <c r="F29" s="13">
        <f t="shared" si="0"/>
        <v>0</v>
      </c>
      <c r="G29" s="13">
        <f t="shared" si="0"/>
        <v>0</v>
      </c>
      <c r="H29" s="13">
        <f t="shared" si="0"/>
        <v>0.14285714285714285</v>
      </c>
      <c r="I29" s="13">
        <f t="shared" si="0"/>
        <v>0</v>
      </c>
      <c r="J29" s="13">
        <f t="shared" si="0"/>
        <v>0</v>
      </c>
      <c r="K29" s="13">
        <f t="shared" si="0"/>
        <v>0</v>
      </c>
      <c r="L29" s="13">
        <f t="shared" si="0"/>
        <v>0</v>
      </c>
      <c r="M29" s="13">
        <f t="shared" si="0"/>
        <v>0</v>
      </c>
      <c r="N29" s="8" t="s">
        <v>106</v>
      </c>
      <c r="O29" s="13">
        <f t="shared" si="0"/>
        <v>0</v>
      </c>
      <c r="P29" s="13">
        <f t="shared" si="0"/>
        <v>0</v>
      </c>
      <c r="Q29" s="13">
        <f t="shared" si="0"/>
        <v>0</v>
      </c>
      <c r="R29" s="13">
        <f t="shared" si="0"/>
        <v>0</v>
      </c>
      <c r="S29" s="13">
        <f t="shared" si="0"/>
        <v>0</v>
      </c>
      <c r="T29" s="13">
        <f t="shared" si="0"/>
        <v>0</v>
      </c>
      <c r="U29" s="13">
        <f t="shared" si="0"/>
        <v>0</v>
      </c>
      <c r="V29" s="13">
        <f t="shared" si="0"/>
        <v>0</v>
      </c>
      <c r="W29" s="13">
        <f t="shared" si="0"/>
        <v>0.97198399085191534</v>
      </c>
      <c r="X29" s="13">
        <f t="shared" si="0"/>
        <v>0</v>
      </c>
      <c r="Y29" s="13">
        <f t="shared" si="0"/>
        <v>0.99132589838909546</v>
      </c>
    </row>
    <row r="30" spans="1:25" x14ac:dyDescent="0.2">
      <c r="A30" s="8" t="s">
        <v>107</v>
      </c>
      <c r="B30" s="13">
        <f t="shared" si="1"/>
        <v>7.6560041950707918</v>
      </c>
      <c r="C30" s="13">
        <f t="shared" si="0"/>
        <v>8.8915956151035331</v>
      </c>
      <c r="D30" s="13">
        <f t="shared" si="0"/>
        <v>8.7164750957854409</v>
      </c>
      <c r="E30" s="13">
        <f t="shared" si="0"/>
        <v>9.7664543524416132</v>
      </c>
      <c r="F30" s="13">
        <f t="shared" si="0"/>
        <v>7.0780399274047188</v>
      </c>
      <c r="G30" s="13">
        <f t="shared" si="0"/>
        <v>3.3898305084745761</v>
      </c>
      <c r="H30" s="13">
        <f t="shared" si="0"/>
        <v>1.1428571428571428</v>
      </c>
      <c r="I30" s="13">
        <f t="shared" si="0"/>
        <v>0.47961630695443647</v>
      </c>
      <c r="J30" s="13">
        <f t="shared" si="0"/>
        <v>1.098901098901099</v>
      </c>
      <c r="K30" s="13">
        <f t="shared" si="0"/>
        <v>1.9148936170212767</v>
      </c>
      <c r="L30" s="13">
        <f t="shared" si="0"/>
        <v>0.87281795511221949</v>
      </c>
      <c r="M30" s="13">
        <f t="shared" si="0"/>
        <v>1.4018691588785046</v>
      </c>
      <c r="N30" s="8" t="s">
        <v>107</v>
      </c>
      <c r="O30" s="13">
        <f t="shared" si="0"/>
        <v>5.6122448979591839</v>
      </c>
      <c r="P30" s="13">
        <f t="shared" si="0"/>
        <v>1.838235294117647</v>
      </c>
      <c r="Q30" s="13">
        <f t="shared" si="0"/>
        <v>0.7142857142857143</v>
      </c>
      <c r="R30" s="13">
        <f t="shared" si="0"/>
        <v>5.81039755351682</v>
      </c>
      <c r="S30" s="13">
        <f t="shared" si="0"/>
        <v>7.9155672823218994</v>
      </c>
      <c r="T30" s="13">
        <f t="shared" si="0"/>
        <v>3.3112582781456954</v>
      </c>
      <c r="U30" s="13">
        <f t="shared" si="0"/>
        <v>8.5271317829457356</v>
      </c>
      <c r="V30" s="13">
        <f t="shared" si="0"/>
        <v>16.245883644346872</v>
      </c>
      <c r="W30" s="13">
        <f t="shared" si="0"/>
        <v>11.435105774728417</v>
      </c>
      <c r="X30" s="13">
        <f t="shared" si="0"/>
        <v>12.909836065573771</v>
      </c>
      <c r="Y30" s="13">
        <f t="shared" si="0"/>
        <v>13.754646840148698</v>
      </c>
    </row>
    <row r="31" spans="1:25" x14ac:dyDescent="0.2">
      <c r="A31" s="8" t="s">
        <v>108</v>
      </c>
      <c r="B31" s="13">
        <f t="shared" si="1"/>
        <v>43.523859465128474</v>
      </c>
      <c r="C31" s="13">
        <f t="shared" si="0"/>
        <v>54.730004060089321</v>
      </c>
      <c r="D31" s="13">
        <f t="shared" si="0"/>
        <v>69.252873563218387</v>
      </c>
      <c r="E31" s="13">
        <f t="shared" si="0"/>
        <v>54.56475583864119</v>
      </c>
      <c r="F31" s="13">
        <f t="shared" si="0"/>
        <v>36.116152450090745</v>
      </c>
      <c r="G31" s="13">
        <f t="shared" si="0"/>
        <v>34.206471494607086</v>
      </c>
      <c r="H31" s="13">
        <f t="shared" si="0"/>
        <v>27.857142857142858</v>
      </c>
      <c r="I31" s="13">
        <f t="shared" si="0"/>
        <v>22.302158273381295</v>
      </c>
      <c r="J31" s="13">
        <f t="shared" si="0"/>
        <v>17.032967032967033</v>
      </c>
      <c r="K31" s="13">
        <f t="shared" si="0"/>
        <v>19.787234042553191</v>
      </c>
      <c r="L31" s="13">
        <f t="shared" si="0"/>
        <v>11.720698254364089</v>
      </c>
      <c r="M31" s="13">
        <f t="shared" si="0"/>
        <v>15.420560747663551</v>
      </c>
      <c r="N31" s="8" t="s">
        <v>108</v>
      </c>
      <c r="O31" s="13">
        <f t="shared" si="0"/>
        <v>21.428571428571427</v>
      </c>
      <c r="P31" s="13">
        <f t="shared" si="0"/>
        <v>37.5</v>
      </c>
      <c r="Q31" s="13">
        <f t="shared" si="0"/>
        <v>30.714285714285715</v>
      </c>
      <c r="R31" s="13">
        <f t="shared" si="0"/>
        <v>23.088685015290519</v>
      </c>
      <c r="S31" s="13">
        <f t="shared" si="0"/>
        <v>39.577836411609496</v>
      </c>
      <c r="T31" s="13">
        <f t="shared" ref="C31:Y33" si="2">T16*100/T$4</f>
        <v>50.331125827814567</v>
      </c>
      <c r="U31" s="13">
        <f t="shared" si="2"/>
        <v>44.749823819591263</v>
      </c>
      <c r="V31" s="13">
        <f t="shared" si="2"/>
        <v>49.835345773874863</v>
      </c>
      <c r="W31" s="13">
        <f t="shared" si="2"/>
        <v>53.00171526586621</v>
      </c>
      <c r="X31" s="13">
        <f t="shared" si="2"/>
        <v>60.860655737704917</v>
      </c>
      <c r="Y31" s="13">
        <f t="shared" si="2"/>
        <v>58.488228004956632</v>
      </c>
    </row>
    <row r="32" spans="1:25" x14ac:dyDescent="0.2">
      <c r="A32" s="8" t="s">
        <v>109</v>
      </c>
      <c r="B32" s="13">
        <f t="shared" si="1"/>
        <v>18.877818563188253</v>
      </c>
      <c r="C32" s="13">
        <f t="shared" si="2"/>
        <v>46.325619163621603</v>
      </c>
      <c r="D32" s="13">
        <f t="shared" si="2"/>
        <v>16.57088122605364</v>
      </c>
      <c r="E32" s="13">
        <f t="shared" si="2"/>
        <v>5.3078556263269636</v>
      </c>
      <c r="F32" s="13">
        <f t="shared" si="2"/>
        <v>1.633393829401089</v>
      </c>
      <c r="G32" s="13">
        <f t="shared" si="2"/>
        <v>0.46224961479198767</v>
      </c>
      <c r="H32" s="13">
        <f t="shared" si="2"/>
        <v>0.5714285714285714</v>
      </c>
      <c r="I32" s="13">
        <f t="shared" si="2"/>
        <v>0.23980815347721823</v>
      </c>
      <c r="J32" s="13">
        <f t="shared" si="2"/>
        <v>1.3736263736263736</v>
      </c>
      <c r="K32" s="13">
        <f t="shared" si="2"/>
        <v>0.63829787234042556</v>
      </c>
      <c r="L32" s="13">
        <f t="shared" si="2"/>
        <v>1.2468827930174564</v>
      </c>
      <c r="M32" s="13">
        <f t="shared" si="2"/>
        <v>0</v>
      </c>
      <c r="N32" s="8" t="s">
        <v>109</v>
      </c>
      <c r="O32" s="13">
        <f t="shared" si="2"/>
        <v>5.2721088435374153</v>
      </c>
      <c r="P32" s="13">
        <f t="shared" si="2"/>
        <v>0.73529411764705888</v>
      </c>
      <c r="Q32" s="13">
        <f t="shared" si="2"/>
        <v>1.7857142857142858</v>
      </c>
      <c r="R32" s="13">
        <f t="shared" si="2"/>
        <v>0.76452599388379205</v>
      </c>
      <c r="S32" s="13">
        <f t="shared" si="2"/>
        <v>3.0343007915567282</v>
      </c>
      <c r="T32" s="13">
        <f t="shared" si="2"/>
        <v>17.3841059602649</v>
      </c>
      <c r="U32" s="13">
        <f t="shared" si="2"/>
        <v>15.503875968992247</v>
      </c>
      <c r="V32" s="13">
        <f t="shared" si="2"/>
        <v>20.856201975850713</v>
      </c>
      <c r="W32" s="13">
        <f t="shared" si="2"/>
        <v>40.02287021154946</v>
      </c>
      <c r="X32" s="13">
        <f t="shared" si="2"/>
        <v>29.098360655737704</v>
      </c>
      <c r="Y32" s="13">
        <f t="shared" si="2"/>
        <v>37.298636926889714</v>
      </c>
    </row>
    <row r="33" spans="1:25" x14ac:dyDescent="0.2">
      <c r="A33" s="8" t="s">
        <v>110</v>
      </c>
      <c r="B33" s="13">
        <f t="shared" si="1"/>
        <v>0.56516925945347551</v>
      </c>
      <c r="C33" s="13">
        <f t="shared" si="2"/>
        <v>0.8120178643930166</v>
      </c>
      <c r="D33" s="13">
        <f t="shared" si="2"/>
        <v>0.67049808429118773</v>
      </c>
      <c r="E33" s="13">
        <f t="shared" si="2"/>
        <v>0.42462845010615713</v>
      </c>
      <c r="F33" s="13">
        <f t="shared" si="2"/>
        <v>0.72595281306715065</v>
      </c>
      <c r="G33" s="13">
        <f t="shared" si="2"/>
        <v>0.46224961479198767</v>
      </c>
      <c r="H33" s="13">
        <f t="shared" si="2"/>
        <v>0.7142857142857143</v>
      </c>
      <c r="I33" s="13">
        <f t="shared" si="2"/>
        <v>0.47961630695443647</v>
      </c>
      <c r="J33" s="13">
        <f t="shared" si="2"/>
        <v>0.5494505494505495</v>
      </c>
      <c r="K33" s="13">
        <f t="shared" si="2"/>
        <v>0.63829787234042556</v>
      </c>
      <c r="L33" s="13">
        <f t="shared" si="2"/>
        <v>0.12468827930174564</v>
      </c>
      <c r="M33" s="13">
        <f t="shared" si="2"/>
        <v>1.4018691588785046</v>
      </c>
      <c r="N33" s="8" t="s">
        <v>110</v>
      </c>
      <c r="O33" s="13">
        <f t="shared" si="2"/>
        <v>0.85034013605442171</v>
      </c>
      <c r="P33" s="13">
        <f t="shared" si="2"/>
        <v>0</v>
      </c>
      <c r="Q33" s="13">
        <f t="shared" si="2"/>
        <v>0</v>
      </c>
      <c r="R33" s="13">
        <f t="shared" si="2"/>
        <v>0.1529051987767584</v>
      </c>
      <c r="S33" s="13">
        <f t="shared" si="2"/>
        <v>0.52770448548812665</v>
      </c>
      <c r="T33" s="13">
        <f t="shared" si="2"/>
        <v>0.33112582781456956</v>
      </c>
      <c r="U33" s="13">
        <f t="shared" si="2"/>
        <v>0.70472163495419304</v>
      </c>
      <c r="V33" s="13">
        <f t="shared" si="2"/>
        <v>0.21953896816684962</v>
      </c>
      <c r="W33" s="13">
        <f t="shared" si="2"/>
        <v>0.74328187535734702</v>
      </c>
      <c r="X33" s="13">
        <f t="shared" si="2"/>
        <v>0.4098360655737705</v>
      </c>
      <c r="Y33" s="13">
        <f t="shared" si="2"/>
        <v>0.49566294919454773</v>
      </c>
    </row>
    <row r="34" spans="1:25" x14ac:dyDescent="0.2">
      <c r="A34" s="14" t="s">
        <v>32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4" t="s">
        <v>32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8FF3F-225E-4618-B835-08C3775AEB1E}">
  <dimension ref="A1:Y30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21875" style="8" customWidth="1"/>
    <col min="2" max="13" width="5.77734375" style="8" customWidth="1"/>
    <col min="14" max="14" width="13.21875" style="8" customWidth="1"/>
    <col min="15" max="25" width="6.33203125" style="8" customWidth="1"/>
    <col min="26" max="16384" width="8.88671875" style="8"/>
  </cols>
  <sheetData>
    <row r="1" spans="1:25" x14ac:dyDescent="0.2">
      <c r="A1" s="8" t="s">
        <v>176</v>
      </c>
      <c r="N1" s="8" t="s">
        <v>176</v>
      </c>
    </row>
    <row r="2" spans="1:25" x14ac:dyDescent="0.2">
      <c r="A2" s="1"/>
      <c r="B2" s="2"/>
      <c r="C2" s="2"/>
      <c r="D2" s="3" t="s">
        <v>180</v>
      </c>
      <c r="E2" s="3" t="s">
        <v>181</v>
      </c>
      <c r="F2" s="3" t="s">
        <v>182</v>
      </c>
      <c r="G2" s="3" t="s">
        <v>183</v>
      </c>
      <c r="H2" s="3"/>
      <c r="I2" s="3" t="s">
        <v>184</v>
      </c>
      <c r="J2" s="3"/>
      <c r="K2" s="3"/>
      <c r="L2" s="3"/>
      <c r="M2" s="3" t="s">
        <v>185</v>
      </c>
      <c r="N2" s="1"/>
      <c r="O2" s="3"/>
      <c r="P2" s="3"/>
      <c r="Q2" s="3" t="s">
        <v>186</v>
      </c>
      <c r="R2" s="3"/>
      <c r="S2" s="3"/>
      <c r="T2" s="3"/>
      <c r="U2" s="3" t="s">
        <v>187</v>
      </c>
      <c r="V2" s="3"/>
      <c r="W2" s="3" t="s">
        <v>188</v>
      </c>
      <c r="X2" s="3" t="s">
        <v>189</v>
      </c>
      <c r="Y2" s="4" t="s">
        <v>190</v>
      </c>
    </row>
    <row r="3" spans="1:25" x14ac:dyDescent="0.2">
      <c r="A3" s="5"/>
      <c r="B3" s="6" t="s">
        <v>1</v>
      </c>
      <c r="C3" s="6" t="s">
        <v>2</v>
      </c>
      <c r="D3" s="6" t="s">
        <v>191</v>
      </c>
      <c r="E3" s="6" t="s">
        <v>192</v>
      </c>
      <c r="F3" s="6" t="s">
        <v>193</v>
      </c>
      <c r="G3" s="6" t="s">
        <v>194</v>
      </c>
      <c r="H3" s="6" t="s">
        <v>3</v>
      </c>
      <c r="I3" s="6" t="s">
        <v>195</v>
      </c>
      <c r="J3" s="6" t="s">
        <v>4</v>
      </c>
      <c r="K3" s="6" t="s">
        <v>5</v>
      </c>
      <c r="L3" s="6" t="s">
        <v>6</v>
      </c>
      <c r="M3" s="6" t="s">
        <v>196</v>
      </c>
      <c r="N3" s="5"/>
      <c r="O3" s="6" t="s">
        <v>7</v>
      </c>
      <c r="P3" s="6" t="s">
        <v>8</v>
      </c>
      <c r="Q3" s="6" t="s">
        <v>197</v>
      </c>
      <c r="R3" s="6" t="s">
        <v>9</v>
      </c>
      <c r="S3" s="6" t="s">
        <v>10</v>
      </c>
      <c r="T3" s="6" t="s">
        <v>11</v>
      </c>
      <c r="U3" s="6" t="s">
        <v>198</v>
      </c>
      <c r="V3" s="6" t="s">
        <v>12</v>
      </c>
      <c r="W3" s="6" t="s">
        <v>199</v>
      </c>
      <c r="X3" s="6" t="s">
        <v>200</v>
      </c>
      <c r="Y3" s="7" t="s">
        <v>200</v>
      </c>
    </row>
    <row r="4" spans="1:25" x14ac:dyDescent="0.2">
      <c r="A4" s="8" t="s">
        <v>111</v>
      </c>
      <c r="N4" s="8" t="s">
        <v>111</v>
      </c>
    </row>
    <row r="5" spans="1:25" x14ac:dyDescent="0.2">
      <c r="A5" s="8" t="s">
        <v>1</v>
      </c>
      <c r="B5" s="8">
        <v>15965</v>
      </c>
      <c r="C5" s="8">
        <v>2316</v>
      </c>
      <c r="D5" s="8">
        <v>954</v>
      </c>
      <c r="E5" s="8">
        <v>411</v>
      </c>
      <c r="F5" s="8">
        <v>529</v>
      </c>
      <c r="G5" s="8">
        <v>597</v>
      </c>
      <c r="H5" s="8">
        <v>677</v>
      </c>
      <c r="I5" s="8">
        <v>376</v>
      </c>
      <c r="J5" s="8">
        <v>351</v>
      </c>
      <c r="K5" s="8">
        <v>457</v>
      </c>
      <c r="L5" s="8">
        <v>759</v>
      </c>
      <c r="M5" s="8">
        <v>208</v>
      </c>
      <c r="N5" s="8" t="s">
        <v>1</v>
      </c>
      <c r="O5" s="8">
        <v>559</v>
      </c>
      <c r="P5" s="8">
        <v>254</v>
      </c>
      <c r="Q5" s="8">
        <v>254</v>
      </c>
      <c r="R5" s="8">
        <v>586</v>
      </c>
      <c r="S5" s="8">
        <v>702</v>
      </c>
      <c r="T5" s="8">
        <v>540</v>
      </c>
      <c r="U5" s="8">
        <v>1254</v>
      </c>
      <c r="V5" s="8">
        <v>866</v>
      </c>
      <c r="W5" s="8">
        <v>1680</v>
      </c>
      <c r="X5" s="8">
        <v>894</v>
      </c>
      <c r="Y5" s="8">
        <v>741</v>
      </c>
    </row>
    <row r="6" spans="1:25" x14ac:dyDescent="0.2">
      <c r="A6" s="8" t="s">
        <v>112</v>
      </c>
      <c r="B6" s="8">
        <v>6625</v>
      </c>
      <c r="C6" s="8">
        <v>1156</v>
      </c>
      <c r="D6" s="8">
        <v>196</v>
      </c>
      <c r="E6" s="8">
        <v>41</v>
      </c>
      <c r="F6" s="8">
        <v>267</v>
      </c>
      <c r="G6" s="8">
        <v>247</v>
      </c>
      <c r="H6" s="8">
        <v>245</v>
      </c>
      <c r="I6" s="8">
        <v>139</v>
      </c>
      <c r="J6" s="8">
        <v>125</v>
      </c>
      <c r="K6" s="8">
        <v>249</v>
      </c>
      <c r="L6" s="8">
        <v>470</v>
      </c>
      <c r="M6" s="8">
        <v>170</v>
      </c>
      <c r="N6" s="8" t="s">
        <v>112</v>
      </c>
      <c r="O6" s="8">
        <v>298</v>
      </c>
      <c r="P6" s="8">
        <v>118</v>
      </c>
      <c r="Q6" s="8">
        <v>136</v>
      </c>
      <c r="R6" s="8">
        <v>100</v>
      </c>
      <c r="S6" s="8">
        <v>294</v>
      </c>
      <c r="T6" s="8">
        <v>238</v>
      </c>
      <c r="U6" s="8">
        <v>321</v>
      </c>
      <c r="V6" s="8">
        <v>591</v>
      </c>
      <c r="W6" s="8">
        <v>793</v>
      </c>
      <c r="X6" s="8">
        <v>276</v>
      </c>
      <c r="Y6" s="8">
        <v>155</v>
      </c>
    </row>
    <row r="7" spans="1:25" x14ac:dyDescent="0.2">
      <c r="A7" s="8" t="s">
        <v>113</v>
      </c>
      <c r="B7" s="8">
        <v>125</v>
      </c>
      <c r="C7" s="8">
        <v>38</v>
      </c>
      <c r="D7" s="8">
        <v>3</v>
      </c>
      <c r="E7" s="8">
        <v>0</v>
      </c>
      <c r="F7" s="8">
        <v>10</v>
      </c>
      <c r="G7" s="8">
        <v>1</v>
      </c>
      <c r="H7" s="8">
        <v>3</v>
      </c>
      <c r="I7" s="8">
        <v>0</v>
      </c>
      <c r="J7" s="8">
        <v>3</v>
      </c>
      <c r="K7" s="8">
        <v>7</v>
      </c>
      <c r="L7" s="8">
        <v>5</v>
      </c>
      <c r="M7" s="8">
        <v>0</v>
      </c>
      <c r="N7" s="8" t="s">
        <v>113</v>
      </c>
      <c r="O7" s="8">
        <v>2</v>
      </c>
      <c r="P7" s="8">
        <v>0</v>
      </c>
      <c r="Q7" s="8">
        <v>0</v>
      </c>
      <c r="R7" s="8">
        <v>2</v>
      </c>
      <c r="S7" s="8">
        <v>6</v>
      </c>
      <c r="T7" s="8">
        <v>4</v>
      </c>
      <c r="U7" s="8">
        <v>4</v>
      </c>
      <c r="V7" s="8">
        <v>0</v>
      </c>
      <c r="W7" s="8">
        <v>27</v>
      </c>
      <c r="X7" s="8">
        <v>8</v>
      </c>
      <c r="Y7" s="8">
        <v>2</v>
      </c>
    </row>
    <row r="8" spans="1:25" x14ac:dyDescent="0.2">
      <c r="A8" s="8" t="s">
        <v>114</v>
      </c>
      <c r="B8" s="8">
        <v>7918</v>
      </c>
      <c r="C8" s="8">
        <v>716</v>
      </c>
      <c r="D8" s="8">
        <v>721</v>
      </c>
      <c r="E8" s="8">
        <v>342</v>
      </c>
      <c r="F8" s="8">
        <v>239</v>
      </c>
      <c r="G8" s="8">
        <v>304</v>
      </c>
      <c r="H8" s="8">
        <v>415</v>
      </c>
      <c r="I8" s="8">
        <v>231</v>
      </c>
      <c r="J8" s="8">
        <v>213</v>
      </c>
      <c r="K8" s="8">
        <v>198</v>
      </c>
      <c r="L8" s="8">
        <v>252</v>
      </c>
      <c r="M8" s="8">
        <v>36</v>
      </c>
      <c r="N8" s="8" t="s">
        <v>114</v>
      </c>
      <c r="O8" s="8">
        <v>250</v>
      </c>
      <c r="P8" s="8">
        <v>127</v>
      </c>
      <c r="Q8" s="8">
        <v>105</v>
      </c>
      <c r="R8" s="8">
        <v>463</v>
      </c>
      <c r="S8" s="8">
        <v>381</v>
      </c>
      <c r="T8" s="8">
        <v>275</v>
      </c>
      <c r="U8" s="8">
        <v>758</v>
      </c>
      <c r="V8" s="8">
        <v>162</v>
      </c>
      <c r="W8" s="8">
        <v>748</v>
      </c>
      <c r="X8" s="8">
        <v>516</v>
      </c>
      <c r="Y8" s="8">
        <v>466</v>
      </c>
    </row>
    <row r="9" spans="1:25" x14ac:dyDescent="0.2">
      <c r="A9" s="8" t="s">
        <v>59</v>
      </c>
      <c r="B9" s="8">
        <v>1297</v>
      </c>
      <c r="C9" s="8">
        <v>406</v>
      </c>
      <c r="D9" s="8">
        <v>34</v>
      </c>
      <c r="E9" s="8">
        <v>28</v>
      </c>
      <c r="F9" s="8">
        <v>13</v>
      </c>
      <c r="G9" s="8">
        <v>45</v>
      </c>
      <c r="H9" s="8">
        <v>14</v>
      </c>
      <c r="I9" s="8">
        <v>6</v>
      </c>
      <c r="J9" s="8">
        <v>10</v>
      </c>
      <c r="K9" s="8">
        <v>3</v>
      </c>
      <c r="L9" s="8">
        <v>32</v>
      </c>
      <c r="M9" s="8">
        <v>2</v>
      </c>
      <c r="N9" s="8" t="s">
        <v>59</v>
      </c>
      <c r="O9" s="8">
        <v>9</v>
      </c>
      <c r="P9" s="8">
        <v>9</v>
      </c>
      <c r="Q9" s="8">
        <v>13</v>
      </c>
      <c r="R9" s="8">
        <v>21</v>
      </c>
      <c r="S9" s="8">
        <v>21</v>
      </c>
      <c r="T9" s="8">
        <v>23</v>
      </c>
      <c r="U9" s="8">
        <v>171</v>
      </c>
      <c r="V9" s="8">
        <v>113</v>
      </c>
      <c r="W9" s="8">
        <v>112</v>
      </c>
      <c r="X9" s="8">
        <v>94</v>
      </c>
      <c r="Y9" s="8">
        <v>118</v>
      </c>
    </row>
    <row r="10" spans="1:25" x14ac:dyDescent="0.2">
      <c r="A10" s="8" t="s">
        <v>115</v>
      </c>
      <c r="N10" s="8" t="s">
        <v>115</v>
      </c>
    </row>
    <row r="11" spans="1:25" x14ac:dyDescent="0.2">
      <c r="A11" s="8" t="s">
        <v>116</v>
      </c>
      <c r="B11" s="8">
        <v>12088</v>
      </c>
      <c r="C11" s="8">
        <v>1599</v>
      </c>
      <c r="D11" s="8">
        <v>943</v>
      </c>
      <c r="E11" s="8">
        <v>443</v>
      </c>
      <c r="F11" s="8">
        <v>348</v>
      </c>
      <c r="G11" s="8">
        <v>450</v>
      </c>
      <c r="H11" s="8">
        <v>543</v>
      </c>
      <c r="I11" s="8">
        <v>328</v>
      </c>
      <c r="J11" s="8">
        <v>282</v>
      </c>
      <c r="K11" s="8">
        <v>369</v>
      </c>
      <c r="L11" s="8">
        <v>565</v>
      </c>
      <c r="M11" s="8">
        <v>197</v>
      </c>
      <c r="N11" s="8" t="s">
        <v>116</v>
      </c>
      <c r="O11" s="8">
        <v>403</v>
      </c>
      <c r="P11" s="8">
        <v>209</v>
      </c>
      <c r="Q11" s="8">
        <v>249</v>
      </c>
      <c r="R11" s="8">
        <v>587</v>
      </c>
      <c r="S11" s="8">
        <v>508</v>
      </c>
      <c r="T11" s="8">
        <v>328</v>
      </c>
      <c r="U11" s="8">
        <v>789</v>
      </c>
      <c r="V11" s="8">
        <v>602</v>
      </c>
      <c r="W11" s="8">
        <v>1110</v>
      </c>
      <c r="X11" s="8">
        <v>686</v>
      </c>
      <c r="Y11" s="8">
        <v>550</v>
      </c>
    </row>
    <row r="12" spans="1:25" x14ac:dyDescent="0.2">
      <c r="A12" s="8" t="s">
        <v>117</v>
      </c>
      <c r="B12" s="8">
        <v>4518</v>
      </c>
      <c r="C12" s="8">
        <v>206</v>
      </c>
      <c r="D12" s="8">
        <v>467</v>
      </c>
      <c r="E12" s="8">
        <v>299</v>
      </c>
      <c r="F12" s="8">
        <v>305</v>
      </c>
      <c r="G12" s="8">
        <v>351</v>
      </c>
      <c r="H12" s="8">
        <v>278</v>
      </c>
      <c r="I12" s="8">
        <v>45</v>
      </c>
      <c r="J12" s="8">
        <v>143</v>
      </c>
      <c r="K12" s="8">
        <v>149</v>
      </c>
      <c r="L12" s="8">
        <v>204</v>
      </c>
      <c r="M12" s="8">
        <v>35</v>
      </c>
      <c r="N12" s="8" t="s">
        <v>117</v>
      </c>
      <c r="O12" s="8">
        <v>163</v>
      </c>
      <c r="P12" s="8">
        <v>59</v>
      </c>
      <c r="Q12" s="8">
        <v>23</v>
      </c>
      <c r="R12" s="8">
        <v>489</v>
      </c>
      <c r="S12" s="8">
        <v>444</v>
      </c>
      <c r="T12" s="8">
        <v>13</v>
      </c>
      <c r="U12" s="8">
        <v>337</v>
      </c>
      <c r="V12" s="8">
        <v>43</v>
      </c>
      <c r="W12" s="8">
        <v>50</v>
      </c>
      <c r="X12" s="8">
        <v>203</v>
      </c>
      <c r="Y12" s="8">
        <v>212</v>
      </c>
    </row>
    <row r="13" spans="1:25" x14ac:dyDescent="0.2">
      <c r="A13" s="8" t="s">
        <v>118</v>
      </c>
      <c r="B13" s="8">
        <v>7574</v>
      </c>
      <c r="C13" s="8">
        <v>457</v>
      </c>
      <c r="D13" s="8">
        <v>445</v>
      </c>
      <c r="E13" s="8">
        <v>437</v>
      </c>
      <c r="F13" s="8">
        <v>504</v>
      </c>
      <c r="G13" s="8">
        <v>613</v>
      </c>
      <c r="H13" s="8">
        <v>647</v>
      </c>
      <c r="I13" s="8">
        <v>327</v>
      </c>
      <c r="J13" s="8">
        <v>198</v>
      </c>
      <c r="K13" s="8">
        <v>390</v>
      </c>
      <c r="L13" s="8">
        <v>563</v>
      </c>
      <c r="M13" s="8">
        <v>203</v>
      </c>
      <c r="N13" s="8" t="s">
        <v>118</v>
      </c>
      <c r="O13" s="8">
        <v>222</v>
      </c>
      <c r="P13" s="8">
        <v>200</v>
      </c>
      <c r="Q13" s="8">
        <v>8</v>
      </c>
      <c r="R13" s="8">
        <v>495</v>
      </c>
      <c r="S13" s="8">
        <v>383</v>
      </c>
      <c r="T13" s="8">
        <v>151</v>
      </c>
      <c r="U13" s="8">
        <v>290</v>
      </c>
      <c r="V13" s="8">
        <v>435</v>
      </c>
      <c r="W13" s="8">
        <v>152</v>
      </c>
      <c r="X13" s="8">
        <v>215</v>
      </c>
      <c r="Y13" s="8">
        <v>239</v>
      </c>
    </row>
    <row r="14" spans="1:25" x14ac:dyDescent="0.2">
      <c r="A14" s="8" t="s">
        <v>119</v>
      </c>
      <c r="B14" s="8">
        <v>6392</v>
      </c>
      <c r="C14" s="8">
        <v>321</v>
      </c>
      <c r="D14" s="8">
        <v>430</v>
      </c>
      <c r="E14" s="8">
        <v>404</v>
      </c>
      <c r="F14" s="8">
        <v>454</v>
      </c>
      <c r="G14" s="8">
        <v>523</v>
      </c>
      <c r="H14" s="8">
        <v>430</v>
      </c>
      <c r="I14" s="8">
        <v>47</v>
      </c>
      <c r="J14" s="8">
        <v>84</v>
      </c>
      <c r="K14" s="8">
        <v>120</v>
      </c>
      <c r="L14" s="8">
        <v>213</v>
      </c>
      <c r="M14" s="8">
        <v>168</v>
      </c>
      <c r="N14" s="8" t="s">
        <v>119</v>
      </c>
      <c r="O14" s="8">
        <v>58</v>
      </c>
      <c r="P14" s="8">
        <v>157</v>
      </c>
      <c r="Q14" s="8">
        <v>134</v>
      </c>
      <c r="R14" s="8">
        <v>455</v>
      </c>
      <c r="S14" s="8">
        <v>500</v>
      </c>
      <c r="T14" s="8">
        <v>420</v>
      </c>
      <c r="U14" s="8">
        <v>432</v>
      </c>
      <c r="V14" s="8">
        <v>181</v>
      </c>
      <c r="W14" s="8">
        <v>309</v>
      </c>
      <c r="X14" s="8">
        <v>280</v>
      </c>
      <c r="Y14" s="8">
        <v>272</v>
      </c>
    </row>
    <row r="15" spans="1:25" x14ac:dyDescent="0.2">
      <c r="A15" s="8" t="s">
        <v>120</v>
      </c>
      <c r="B15" s="8">
        <v>1045</v>
      </c>
      <c r="C15" s="8">
        <v>24</v>
      </c>
      <c r="D15" s="8">
        <v>37</v>
      </c>
      <c r="E15" s="8">
        <v>56</v>
      </c>
      <c r="F15" s="8">
        <v>37</v>
      </c>
      <c r="G15" s="8">
        <v>105</v>
      </c>
      <c r="H15" s="8">
        <v>85</v>
      </c>
      <c r="I15" s="8">
        <v>28</v>
      </c>
      <c r="J15" s="8">
        <v>11</v>
      </c>
      <c r="K15" s="8">
        <v>51</v>
      </c>
      <c r="L15" s="8">
        <v>101</v>
      </c>
      <c r="M15" s="8">
        <v>19</v>
      </c>
      <c r="N15" s="8" t="s">
        <v>120</v>
      </c>
      <c r="O15" s="8">
        <v>11</v>
      </c>
      <c r="P15" s="8">
        <v>134</v>
      </c>
      <c r="Q15" s="8">
        <v>4</v>
      </c>
      <c r="R15" s="8">
        <v>117</v>
      </c>
      <c r="S15" s="8">
        <v>90</v>
      </c>
      <c r="T15" s="8">
        <v>22</v>
      </c>
      <c r="U15" s="8">
        <v>17</v>
      </c>
      <c r="V15" s="8">
        <v>32</v>
      </c>
      <c r="W15" s="8">
        <v>35</v>
      </c>
      <c r="X15" s="8">
        <v>5</v>
      </c>
      <c r="Y15" s="8">
        <v>24</v>
      </c>
    </row>
    <row r="16" spans="1:25" x14ac:dyDescent="0.2">
      <c r="A16" s="8" t="s">
        <v>121</v>
      </c>
      <c r="B16" s="8">
        <v>569</v>
      </c>
      <c r="C16" s="8">
        <v>56</v>
      </c>
      <c r="D16" s="8">
        <v>32</v>
      </c>
      <c r="E16" s="8">
        <v>68</v>
      </c>
      <c r="F16" s="8">
        <v>3</v>
      </c>
      <c r="G16" s="8">
        <v>24</v>
      </c>
      <c r="H16" s="8">
        <v>0</v>
      </c>
      <c r="I16" s="8">
        <v>1</v>
      </c>
      <c r="J16" s="8">
        <v>6</v>
      </c>
      <c r="K16" s="8">
        <v>2</v>
      </c>
      <c r="L16" s="8">
        <v>3</v>
      </c>
      <c r="M16" s="8">
        <v>0</v>
      </c>
      <c r="N16" s="8" t="s">
        <v>121</v>
      </c>
      <c r="O16" s="8">
        <v>24</v>
      </c>
      <c r="P16" s="8">
        <v>4</v>
      </c>
      <c r="Q16" s="8">
        <v>4</v>
      </c>
      <c r="R16" s="8">
        <v>127</v>
      </c>
      <c r="S16" s="8">
        <v>116</v>
      </c>
      <c r="T16" s="8">
        <v>10</v>
      </c>
      <c r="U16" s="8">
        <v>18</v>
      </c>
      <c r="V16" s="8">
        <v>2</v>
      </c>
      <c r="W16" s="8">
        <v>52</v>
      </c>
      <c r="X16" s="8">
        <v>6</v>
      </c>
      <c r="Y16" s="8">
        <v>11</v>
      </c>
    </row>
    <row r="17" spans="1:25" x14ac:dyDescent="0.2">
      <c r="A17" s="8" t="s">
        <v>122</v>
      </c>
      <c r="B17" s="8">
        <v>1428</v>
      </c>
      <c r="C17" s="8">
        <v>136</v>
      </c>
      <c r="D17" s="8">
        <v>42</v>
      </c>
      <c r="E17" s="8">
        <v>36</v>
      </c>
      <c r="F17" s="8">
        <v>6</v>
      </c>
      <c r="G17" s="8">
        <v>91</v>
      </c>
      <c r="H17" s="8">
        <v>92</v>
      </c>
      <c r="I17" s="8">
        <v>51</v>
      </c>
      <c r="J17" s="8">
        <v>16</v>
      </c>
      <c r="K17" s="8">
        <v>159</v>
      </c>
      <c r="L17" s="8">
        <v>29</v>
      </c>
      <c r="M17" s="8">
        <v>0</v>
      </c>
      <c r="N17" s="8" t="s">
        <v>122</v>
      </c>
      <c r="O17" s="8">
        <v>60</v>
      </c>
      <c r="P17" s="8">
        <v>25</v>
      </c>
      <c r="Q17" s="8">
        <v>0</v>
      </c>
      <c r="R17" s="8">
        <v>91</v>
      </c>
      <c r="S17" s="8">
        <v>90</v>
      </c>
      <c r="T17" s="8">
        <v>8</v>
      </c>
      <c r="U17" s="8">
        <v>77</v>
      </c>
      <c r="V17" s="8">
        <v>22</v>
      </c>
      <c r="W17" s="8">
        <v>189</v>
      </c>
      <c r="X17" s="8">
        <v>52</v>
      </c>
      <c r="Y17" s="8">
        <v>156</v>
      </c>
    </row>
    <row r="18" spans="1:25" x14ac:dyDescent="0.2">
      <c r="A18" s="8" t="s">
        <v>20</v>
      </c>
      <c r="B18" s="8">
        <v>816</v>
      </c>
      <c r="C18" s="8">
        <v>52</v>
      </c>
      <c r="D18" s="8">
        <v>35</v>
      </c>
      <c r="E18" s="8">
        <v>1</v>
      </c>
      <c r="F18" s="8">
        <v>6</v>
      </c>
      <c r="G18" s="8">
        <v>0</v>
      </c>
      <c r="H18" s="8">
        <v>0</v>
      </c>
      <c r="I18" s="8">
        <v>3</v>
      </c>
      <c r="J18" s="8">
        <v>1</v>
      </c>
      <c r="K18" s="8">
        <v>39</v>
      </c>
      <c r="L18" s="8">
        <v>6</v>
      </c>
      <c r="M18" s="8">
        <v>68</v>
      </c>
      <c r="N18" s="8" t="s">
        <v>20</v>
      </c>
      <c r="O18" s="8">
        <v>70</v>
      </c>
      <c r="P18" s="8">
        <v>0</v>
      </c>
      <c r="Q18" s="8">
        <v>60</v>
      </c>
      <c r="R18" s="8">
        <v>2</v>
      </c>
      <c r="S18" s="8">
        <v>74</v>
      </c>
      <c r="T18" s="8">
        <v>8</v>
      </c>
      <c r="U18" s="8">
        <v>67</v>
      </c>
      <c r="V18" s="8">
        <v>166</v>
      </c>
      <c r="W18" s="8">
        <v>78</v>
      </c>
      <c r="X18" s="8">
        <v>11</v>
      </c>
      <c r="Y18" s="8">
        <v>69</v>
      </c>
    </row>
    <row r="19" spans="1:25" x14ac:dyDescent="0.2">
      <c r="A19" s="8" t="s">
        <v>123</v>
      </c>
      <c r="B19" s="8">
        <v>1977</v>
      </c>
      <c r="C19" s="8">
        <v>635</v>
      </c>
      <c r="D19" s="8">
        <v>34</v>
      </c>
      <c r="E19" s="8">
        <v>1</v>
      </c>
      <c r="F19" s="8">
        <v>3</v>
      </c>
      <c r="G19" s="8">
        <v>3</v>
      </c>
      <c r="H19" s="8">
        <v>9</v>
      </c>
      <c r="I19" s="8">
        <v>9</v>
      </c>
      <c r="J19" s="8">
        <v>14</v>
      </c>
      <c r="K19" s="8">
        <v>13</v>
      </c>
      <c r="L19" s="8">
        <v>11</v>
      </c>
      <c r="M19" s="8">
        <v>1</v>
      </c>
      <c r="N19" s="8" t="s">
        <v>123</v>
      </c>
      <c r="O19" s="8">
        <v>29</v>
      </c>
      <c r="P19" s="8">
        <v>1</v>
      </c>
      <c r="Q19" s="8">
        <v>6</v>
      </c>
      <c r="R19" s="8">
        <v>9</v>
      </c>
      <c r="S19" s="8">
        <v>14</v>
      </c>
      <c r="T19" s="8">
        <v>30</v>
      </c>
      <c r="U19" s="8">
        <v>246</v>
      </c>
      <c r="V19" s="8">
        <v>168</v>
      </c>
      <c r="W19" s="8">
        <v>401</v>
      </c>
      <c r="X19" s="8">
        <v>157</v>
      </c>
      <c r="Y19" s="8">
        <v>183</v>
      </c>
    </row>
    <row r="21" spans="1:25" x14ac:dyDescent="0.2">
      <c r="A21" s="8" t="s">
        <v>116</v>
      </c>
      <c r="B21" s="13">
        <f>B11*100/B$5</f>
        <v>75.715627936110238</v>
      </c>
      <c r="C21" s="13">
        <f t="shared" ref="C21:Y29" si="0">C11*100/C$5</f>
        <v>69.041450777202073</v>
      </c>
      <c r="D21" s="13">
        <f t="shared" si="0"/>
        <v>98.846960167714883</v>
      </c>
      <c r="E21" s="13">
        <f t="shared" si="0"/>
        <v>107.78588807785889</v>
      </c>
      <c r="F21" s="13">
        <f t="shared" si="0"/>
        <v>65.784499054820415</v>
      </c>
      <c r="G21" s="13">
        <f t="shared" si="0"/>
        <v>75.37688442211055</v>
      </c>
      <c r="H21" s="13">
        <f t="shared" si="0"/>
        <v>80.206794682422455</v>
      </c>
      <c r="I21" s="13">
        <f t="shared" si="0"/>
        <v>87.234042553191486</v>
      </c>
      <c r="J21" s="13">
        <f t="shared" si="0"/>
        <v>80.341880341880341</v>
      </c>
      <c r="K21" s="13">
        <f t="shared" si="0"/>
        <v>80.743982494529547</v>
      </c>
      <c r="L21" s="13">
        <f t="shared" si="0"/>
        <v>74.440052700922266</v>
      </c>
      <c r="M21" s="13">
        <f t="shared" si="0"/>
        <v>94.711538461538467</v>
      </c>
      <c r="N21" s="8" t="s">
        <v>116</v>
      </c>
      <c r="O21" s="13">
        <f t="shared" si="0"/>
        <v>72.093023255813947</v>
      </c>
      <c r="P21" s="13">
        <f t="shared" si="0"/>
        <v>82.28346456692914</v>
      </c>
      <c r="Q21" s="13">
        <f t="shared" si="0"/>
        <v>98.031496062992133</v>
      </c>
      <c r="R21" s="13">
        <f t="shared" si="0"/>
        <v>100.17064846416382</v>
      </c>
      <c r="S21" s="13">
        <f t="shared" si="0"/>
        <v>72.364672364672359</v>
      </c>
      <c r="T21" s="13">
        <f t="shared" si="0"/>
        <v>60.74074074074074</v>
      </c>
      <c r="U21" s="13">
        <f t="shared" si="0"/>
        <v>62.918660287081337</v>
      </c>
      <c r="V21" s="13">
        <f t="shared" si="0"/>
        <v>69.515011547344116</v>
      </c>
      <c r="W21" s="13">
        <f t="shared" si="0"/>
        <v>66.071428571428569</v>
      </c>
      <c r="X21" s="13">
        <f t="shared" si="0"/>
        <v>76.733780760626402</v>
      </c>
      <c r="Y21" s="13">
        <f t="shared" si="0"/>
        <v>74.224021592442639</v>
      </c>
    </row>
    <row r="22" spans="1:25" x14ac:dyDescent="0.2">
      <c r="A22" s="8" t="s">
        <v>117</v>
      </c>
      <c r="B22" s="13">
        <f t="shared" ref="B22:Q29" si="1">B12*100/B$5</f>
        <v>28.299404948324458</v>
      </c>
      <c r="C22" s="13">
        <f t="shared" si="1"/>
        <v>8.8946459412780658</v>
      </c>
      <c r="D22" s="13">
        <f t="shared" si="1"/>
        <v>48.951781970649897</v>
      </c>
      <c r="E22" s="13">
        <f t="shared" si="1"/>
        <v>72.749391727493915</v>
      </c>
      <c r="F22" s="13">
        <f t="shared" si="1"/>
        <v>57.655954631379963</v>
      </c>
      <c r="G22" s="13">
        <f t="shared" si="1"/>
        <v>58.793969849246231</v>
      </c>
      <c r="H22" s="13">
        <f t="shared" si="1"/>
        <v>41.063515509601181</v>
      </c>
      <c r="I22" s="13">
        <f t="shared" si="1"/>
        <v>11.968085106382979</v>
      </c>
      <c r="J22" s="13">
        <f t="shared" si="1"/>
        <v>40.74074074074074</v>
      </c>
      <c r="K22" s="13">
        <f t="shared" si="1"/>
        <v>32.603938730853393</v>
      </c>
      <c r="L22" s="13">
        <f t="shared" si="1"/>
        <v>26.877470355731226</v>
      </c>
      <c r="M22" s="13">
        <f t="shared" si="1"/>
        <v>16.826923076923077</v>
      </c>
      <c r="N22" s="8" t="s">
        <v>117</v>
      </c>
      <c r="O22" s="13">
        <f t="shared" si="1"/>
        <v>29.159212880143112</v>
      </c>
      <c r="P22" s="13">
        <f t="shared" si="1"/>
        <v>23.228346456692915</v>
      </c>
      <c r="Q22" s="13">
        <f t="shared" si="1"/>
        <v>9.0551181102362204</v>
      </c>
      <c r="R22" s="13">
        <f t="shared" si="0"/>
        <v>83.447098976109217</v>
      </c>
      <c r="S22" s="13">
        <f t="shared" si="0"/>
        <v>63.247863247863251</v>
      </c>
      <c r="T22" s="13">
        <f t="shared" si="0"/>
        <v>2.4074074074074074</v>
      </c>
      <c r="U22" s="13">
        <f t="shared" si="0"/>
        <v>26.874003189792663</v>
      </c>
      <c r="V22" s="13">
        <f t="shared" si="0"/>
        <v>4.9653579676674369</v>
      </c>
      <c r="W22" s="13">
        <f t="shared" si="0"/>
        <v>2.9761904761904763</v>
      </c>
      <c r="X22" s="13">
        <f t="shared" si="0"/>
        <v>22.706935123042506</v>
      </c>
      <c r="Y22" s="13">
        <f t="shared" si="0"/>
        <v>28.609986504723349</v>
      </c>
    </row>
    <row r="23" spans="1:25" x14ac:dyDescent="0.2">
      <c r="A23" s="8" t="s">
        <v>118</v>
      </c>
      <c r="B23" s="13">
        <f t="shared" si="1"/>
        <v>47.441277795176951</v>
      </c>
      <c r="C23" s="13">
        <f t="shared" si="0"/>
        <v>19.732297063903282</v>
      </c>
      <c r="D23" s="13">
        <f t="shared" si="0"/>
        <v>46.645702306079663</v>
      </c>
      <c r="E23" s="13">
        <f t="shared" si="0"/>
        <v>106.32603406326034</v>
      </c>
      <c r="F23" s="13">
        <f t="shared" si="0"/>
        <v>95.274102079395078</v>
      </c>
      <c r="G23" s="13">
        <f t="shared" si="0"/>
        <v>102.68006700167504</v>
      </c>
      <c r="H23" s="13">
        <f t="shared" si="0"/>
        <v>95.568685376661747</v>
      </c>
      <c r="I23" s="13">
        <f t="shared" si="0"/>
        <v>86.968085106382972</v>
      </c>
      <c r="J23" s="13">
        <f t="shared" si="0"/>
        <v>56.410256410256409</v>
      </c>
      <c r="K23" s="13">
        <f t="shared" si="0"/>
        <v>85.33916849015317</v>
      </c>
      <c r="L23" s="13">
        <f t="shared" si="0"/>
        <v>74.176548089591563</v>
      </c>
      <c r="M23" s="13">
        <f t="shared" si="0"/>
        <v>97.59615384615384</v>
      </c>
      <c r="N23" s="8" t="s">
        <v>118</v>
      </c>
      <c r="O23" s="13">
        <f t="shared" si="0"/>
        <v>39.713774597495529</v>
      </c>
      <c r="P23" s="13">
        <f t="shared" si="0"/>
        <v>78.740157480314963</v>
      </c>
      <c r="Q23" s="13">
        <f t="shared" si="0"/>
        <v>3.1496062992125986</v>
      </c>
      <c r="R23" s="13">
        <f t="shared" si="0"/>
        <v>84.470989761092156</v>
      </c>
      <c r="S23" s="13">
        <f t="shared" si="0"/>
        <v>54.558404558404561</v>
      </c>
      <c r="T23" s="13">
        <f t="shared" si="0"/>
        <v>27.962962962962962</v>
      </c>
      <c r="U23" s="13">
        <f t="shared" si="0"/>
        <v>23.125996810207337</v>
      </c>
      <c r="V23" s="13">
        <f t="shared" si="0"/>
        <v>50.23094688221709</v>
      </c>
      <c r="W23" s="13">
        <f t="shared" si="0"/>
        <v>9.0476190476190474</v>
      </c>
      <c r="X23" s="13">
        <f t="shared" si="0"/>
        <v>24.049217002237135</v>
      </c>
      <c r="Y23" s="13">
        <f t="shared" si="0"/>
        <v>32.253711201079625</v>
      </c>
    </row>
    <row r="24" spans="1:25" x14ac:dyDescent="0.2">
      <c r="A24" s="8" t="s">
        <v>119</v>
      </c>
      <c r="B24" s="13">
        <f t="shared" si="1"/>
        <v>40.03758221108675</v>
      </c>
      <c r="C24" s="13">
        <f t="shared" si="0"/>
        <v>13.860103626943005</v>
      </c>
      <c r="D24" s="13">
        <f t="shared" si="0"/>
        <v>45.073375262054505</v>
      </c>
      <c r="E24" s="13">
        <f t="shared" si="0"/>
        <v>98.296836982968372</v>
      </c>
      <c r="F24" s="13">
        <f t="shared" si="0"/>
        <v>85.822306238185249</v>
      </c>
      <c r="G24" s="13">
        <f t="shared" si="0"/>
        <v>87.604690117252929</v>
      </c>
      <c r="H24" s="13">
        <f t="shared" si="0"/>
        <v>63.515509601181684</v>
      </c>
      <c r="I24" s="13">
        <f t="shared" si="0"/>
        <v>12.5</v>
      </c>
      <c r="J24" s="13">
        <f t="shared" si="0"/>
        <v>23.931623931623932</v>
      </c>
      <c r="K24" s="13">
        <f t="shared" si="0"/>
        <v>26.258205689277901</v>
      </c>
      <c r="L24" s="13">
        <f t="shared" si="0"/>
        <v>28.063241106719367</v>
      </c>
      <c r="M24" s="13">
        <f t="shared" si="0"/>
        <v>80.769230769230774</v>
      </c>
      <c r="N24" s="8" t="s">
        <v>119</v>
      </c>
      <c r="O24" s="13">
        <f t="shared" si="0"/>
        <v>10.375670840787119</v>
      </c>
      <c r="P24" s="13">
        <f t="shared" si="0"/>
        <v>61.811023622047244</v>
      </c>
      <c r="Q24" s="13">
        <f t="shared" si="0"/>
        <v>52.755905511811022</v>
      </c>
      <c r="R24" s="13">
        <f t="shared" si="0"/>
        <v>77.645051194539249</v>
      </c>
      <c r="S24" s="13">
        <f t="shared" si="0"/>
        <v>71.225071225071218</v>
      </c>
      <c r="T24" s="13">
        <f t="shared" si="0"/>
        <v>77.777777777777771</v>
      </c>
      <c r="U24" s="13">
        <f t="shared" si="0"/>
        <v>34.449760765550238</v>
      </c>
      <c r="V24" s="13">
        <f t="shared" si="0"/>
        <v>20.900692840646652</v>
      </c>
      <c r="W24" s="13">
        <f t="shared" si="0"/>
        <v>18.392857142857142</v>
      </c>
      <c r="X24" s="13">
        <f t="shared" si="0"/>
        <v>31.319910514541387</v>
      </c>
      <c r="Y24" s="13">
        <f t="shared" si="0"/>
        <v>36.707152496626179</v>
      </c>
    </row>
    <row r="25" spans="1:25" x14ac:dyDescent="0.2">
      <c r="A25" s="8" t="s">
        <v>120</v>
      </c>
      <c r="B25" s="13">
        <f t="shared" si="1"/>
        <v>6.5455684309426871</v>
      </c>
      <c r="C25" s="13">
        <f t="shared" si="0"/>
        <v>1.0362694300518134</v>
      </c>
      <c r="D25" s="13">
        <f t="shared" si="0"/>
        <v>3.8784067085953877</v>
      </c>
      <c r="E25" s="13">
        <f t="shared" si="0"/>
        <v>13.625304136253041</v>
      </c>
      <c r="F25" s="13">
        <f t="shared" si="0"/>
        <v>6.9943289224952743</v>
      </c>
      <c r="G25" s="13">
        <f t="shared" si="0"/>
        <v>17.587939698492463</v>
      </c>
      <c r="H25" s="13">
        <f t="shared" si="0"/>
        <v>12.555391432791728</v>
      </c>
      <c r="I25" s="13">
        <f t="shared" si="0"/>
        <v>7.4468085106382977</v>
      </c>
      <c r="J25" s="13">
        <f t="shared" si="0"/>
        <v>3.133903133903134</v>
      </c>
      <c r="K25" s="13">
        <f t="shared" si="0"/>
        <v>11.159737417943107</v>
      </c>
      <c r="L25" s="13">
        <f t="shared" si="0"/>
        <v>13.306982872200264</v>
      </c>
      <c r="M25" s="13">
        <f t="shared" si="0"/>
        <v>9.134615384615385</v>
      </c>
      <c r="N25" s="8" t="s">
        <v>120</v>
      </c>
      <c r="O25" s="13">
        <f t="shared" si="0"/>
        <v>1.9677996422182469</v>
      </c>
      <c r="P25" s="13">
        <f t="shared" si="0"/>
        <v>52.755905511811022</v>
      </c>
      <c r="Q25" s="13">
        <f t="shared" si="0"/>
        <v>1.5748031496062993</v>
      </c>
      <c r="R25" s="13">
        <f t="shared" si="0"/>
        <v>19.965870307167236</v>
      </c>
      <c r="S25" s="13">
        <f t="shared" si="0"/>
        <v>12.820512820512821</v>
      </c>
      <c r="T25" s="13">
        <f t="shared" si="0"/>
        <v>4.0740740740740744</v>
      </c>
      <c r="U25" s="13">
        <f t="shared" si="0"/>
        <v>1.3556618819776713</v>
      </c>
      <c r="V25" s="13">
        <f t="shared" si="0"/>
        <v>3.695150115473441</v>
      </c>
      <c r="W25" s="13">
        <f t="shared" si="0"/>
        <v>2.0833333333333335</v>
      </c>
      <c r="X25" s="13">
        <f t="shared" si="0"/>
        <v>0.5592841163310962</v>
      </c>
      <c r="Y25" s="13">
        <f t="shared" si="0"/>
        <v>3.2388663967611335</v>
      </c>
    </row>
    <row r="26" spans="1:25" x14ac:dyDescent="0.2">
      <c r="A26" s="8" t="s">
        <v>121</v>
      </c>
      <c r="B26" s="13">
        <f t="shared" si="1"/>
        <v>3.5640463513936735</v>
      </c>
      <c r="C26" s="13">
        <f t="shared" si="0"/>
        <v>2.4179620034542313</v>
      </c>
      <c r="D26" s="13">
        <f t="shared" si="0"/>
        <v>3.3542976939203353</v>
      </c>
      <c r="E26" s="13">
        <f t="shared" si="0"/>
        <v>16.545012165450121</v>
      </c>
      <c r="F26" s="13">
        <f t="shared" si="0"/>
        <v>0.56710775047258977</v>
      </c>
      <c r="G26" s="13">
        <f t="shared" si="0"/>
        <v>4.0201005025125625</v>
      </c>
      <c r="H26" s="13">
        <f t="shared" si="0"/>
        <v>0</v>
      </c>
      <c r="I26" s="13">
        <f t="shared" si="0"/>
        <v>0.26595744680851063</v>
      </c>
      <c r="J26" s="13">
        <f t="shared" si="0"/>
        <v>1.7094017094017093</v>
      </c>
      <c r="K26" s="13">
        <f t="shared" si="0"/>
        <v>0.43763676148796499</v>
      </c>
      <c r="L26" s="13">
        <f t="shared" si="0"/>
        <v>0.39525691699604742</v>
      </c>
      <c r="M26" s="13">
        <f t="shared" si="0"/>
        <v>0</v>
      </c>
      <c r="N26" s="8" t="s">
        <v>121</v>
      </c>
      <c r="O26" s="13">
        <f t="shared" si="0"/>
        <v>4.2933810375670838</v>
      </c>
      <c r="P26" s="13">
        <f t="shared" si="0"/>
        <v>1.5748031496062993</v>
      </c>
      <c r="Q26" s="13">
        <f t="shared" si="0"/>
        <v>1.5748031496062993</v>
      </c>
      <c r="R26" s="13">
        <f t="shared" si="0"/>
        <v>21.672354948805459</v>
      </c>
      <c r="S26" s="13">
        <f t="shared" si="0"/>
        <v>16.524216524216524</v>
      </c>
      <c r="T26" s="13">
        <f t="shared" si="0"/>
        <v>1.8518518518518519</v>
      </c>
      <c r="U26" s="13">
        <f t="shared" si="0"/>
        <v>1.4354066985645932</v>
      </c>
      <c r="V26" s="13">
        <f t="shared" si="0"/>
        <v>0.23094688221709006</v>
      </c>
      <c r="W26" s="13">
        <f t="shared" si="0"/>
        <v>3.0952380952380953</v>
      </c>
      <c r="X26" s="13">
        <f t="shared" si="0"/>
        <v>0.67114093959731547</v>
      </c>
      <c r="Y26" s="13">
        <f t="shared" si="0"/>
        <v>1.4844804318488529</v>
      </c>
    </row>
    <row r="27" spans="1:25" x14ac:dyDescent="0.2">
      <c r="A27" s="8" t="s">
        <v>122</v>
      </c>
      <c r="B27" s="13">
        <f t="shared" si="1"/>
        <v>8.9445662386470399</v>
      </c>
      <c r="C27" s="13">
        <f t="shared" si="0"/>
        <v>5.8721934369602762</v>
      </c>
      <c r="D27" s="13">
        <f t="shared" si="0"/>
        <v>4.4025157232704402</v>
      </c>
      <c r="E27" s="13">
        <f t="shared" si="0"/>
        <v>8.7591240875912408</v>
      </c>
      <c r="F27" s="13">
        <f t="shared" si="0"/>
        <v>1.1342155009451795</v>
      </c>
      <c r="G27" s="13">
        <f t="shared" si="0"/>
        <v>15.242881072026801</v>
      </c>
      <c r="H27" s="13">
        <f t="shared" si="0"/>
        <v>13.589364844903988</v>
      </c>
      <c r="I27" s="13">
        <f t="shared" si="0"/>
        <v>13.563829787234043</v>
      </c>
      <c r="J27" s="13">
        <f t="shared" si="0"/>
        <v>4.5584045584045585</v>
      </c>
      <c r="K27" s="13">
        <f t="shared" si="0"/>
        <v>34.792122538293214</v>
      </c>
      <c r="L27" s="13">
        <f t="shared" si="0"/>
        <v>3.820816864295125</v>
      </c>
      <c r="M27" s="13">
        <f t="shared" si="0"/>
        <v>0</v>
      </c>
      <c r="N27" s="8" t="s">
        <v>122</v>
      </c>
      <c r="O27" s="13">
        <f t="shared" si="0"/>
        <v>10.733452593917709</v>
      </c>
      <c r="P27" s="13">
        <f t="shared" si="0"/>
        <v>9.8425196850393704</v>
      </c>
      <c r="Q27" s="13">
        <f t="shared" si="0"/>
        <v>0</v>
      </c>
      <c r="R27" s="13">
        <f t="shared" si="0"/>
        <v>15.529010238907849</v>
      </c>
      <c r="S27" s="13">
        <f t="shared" si="0"/>
        <v>12.820512820512821</v>
      </c>
      <c r="T27" s="13">
        <f t="shared" si="0"/>
        <v>1.4814814814814814</v>
      </c>
      <c r="U27" s="13">
        <f t="shared" si="0"/>
        <v>6.1403508771929829</v>
      </c>
      <c r="V27" s="13">
        <f t="shared" si="0"/>
        <v>2.5404157043879909</v>
      </c>
      <c r="W27" s="13">
        <f t="shared" si="0"/>
        <v>11.25</v>
      </c>
      <c r="X27" s="13">
        <f t="shared" si="0"/>
        <v>5.8165548098434003</v>
      </c>
      <c r="Y27" s="13">
        <f t="shared" si="0"/>
        <v>21.05263157894737</v>
      </c>
    </row>
    <row r="28" spans="1:25" x14ac:dyDescent="0.2">
      <c r="A28" s="8" t="s">
        <v>20</v>
      </c>
      <c r="B28" s="13">
        <f t="shared" si="1"/>
        <v>5.1111807077983089</v>
      </c>
      <c r="C28" s="13">
        <f t="shared" si="0"/>
        <v>2.245250431778929</v>
      </c>
      <c r="D28" s="13">
        <f t="shared" si="0"/>
        <v>3.6687631027253671</v>
      </c>
      <c r="E28" s="13">
        <f t="shared" si="0"/>
        <v>0.24330900243309003</v>
      </c>
      <c r="F28" s="13">
        <f t="shared" si="0"/>
        <v>1.1342155009451795</v>
      </c>
      <c r="G28" s="13">
        <f t="shared" si="0"/>
        <v>0</v>
      </c>
      <c r="H28" s="13">
        <f t="shared" si="0"/>
        <v>0</v>
      </c>
      <c r="I28" s="13">
        <f t="shared" si="0"/>
        <v>0.7978723404255319</v>
      </c>
      <c r="J28" s="13">
        <f t="shared" si="0"/>
        <v>0.28490028490028491</v>
      </c>
      <c r="K28" s="13">
        <f t="shared" si="0"/>
        <v>8.5339168490153181</v>
      </c>
      <c r="L28" s="13">
        <f t="shared" si="0"/>
        <v>0.79051383399209485</v>
      </c>
      <c r="M28" s="13">
        <f t="shared" si="0"/>
        <v>32.692307692307693</v>
      </c>
      <c r="N28" s="8" t="s">
        <v>20</v>
      </c>
      <c r="O28" s="13">
        <f t="shared" si="0"/>
        <v>12.522361359570661</v>
      </c>
      <c r="P28" s="13">
        <f t="shared" si="0"/>
        <v>0</v>
      </c>
      <c r="Q28" s="13">
        <f t="shared" si="0"/>
        <v>23.622047244094489</v>
      </c>
      <c r="R28" s="13">
        <f t="shared" si="0"/>
        <v>0.34129692832764508</v>
      </c>
      <c r="S28" s="13">
        <f t="shared" si="0"/>
        <v>10.541310541310541</v>
      </c>
      <c r="T28" s="13">
        <f t="shared" si="0"/>
        <v>1.4814814814814814</v>
      </c>
      <c r="U28" s="13">
        <f t="shared" si="0"/>
        <v>5.3429027113237639</v>
      </c>
      <c r="V28" s="13">
        <f t="shared" si="0"/>
        <v>19.168591224018474</v>
      </c>
      <c r="W28" s="13">
        <f t="shared" si="0"/>
        <v>4.6428571428571432</v>
      </c>
      <c r="X28" s="13">
        <f t="shared" si="0"/>
        <v>1.2304250559284116</v>
      </c>
      <c r="Y28" s="13">
        <f t="shared" si="0"/>
        <v>9.3117408906882595</v>
      </c>
    </row>
    <row r="29" spans="1:25" x14ac:dyDescent="0.2">
      <c r="A29" s="8" t="s">
        <v>123</v>
      </c>
      <c r="B29" s="13">
        <f t="shared" si="1"/>
        <v>12.383338553084872</v>
      </c>
      <c r="C29" s="13">
        <f t="shared" si="0"/>
        <v>27.417962003454232</v>
      </c>
      <c r="D29" s="13">
        <f t="shared" si="0"/>
        <v>3.5639412997903563</v>
      </c>
      <c r="E29" s="13">
        <f t="shared" si="0"/>
        <v>0.24330900243309003</v>
      </c>
      <c r="F29" s="13">
        <f t="shared" si="0"/>
        <v>0.56710775047258977</v>
      </c>
      <c r="G29" s="13">
        <f t="shared" si="0"/>
        <v>0.50251256281407031</v>
      </c>
      <c r="H29" s="13">
        <f t="shared" si="0"/>
        <v>1.3293943870014771</v>
      </c>
      <c r="I29" s="13">
        <f t="shared" si="0"/>
        <v>2.3936170212765959</v>
      </c>
      <c r="J29" s="13">
        <f t="shared" si="0"/>
        <v>3.9886039886039888</v>
      </c>
      <c r="K29" s="13">
        <f t="shared" si="0"/>
        <v>2.8446389496717726</v>
      </c>
      <c r="L29" s="13">
        <f t="shared" si="0"/>
        <v>1.4492753623188406</v>
      </c>
      <c r="M29" s="13">
        <f t="shared" si="0"/>
        <v>0.48076923076923078</v>
      </c>
      <c r="N29" s="8" t="s">
        <v>123</v>
      </c>
      <c r="O29" s="13">
        <f t="shared" si="0"/>
        <v>5.1878354203935597</v>
      </c>
      <c r="P29" s="13">
        <f t="shared" si="0"/>
        <v>0.39370078740157483</v>
      </c>
      <c r="Q29" s="13">
        <f t="shared" si="0"/>
        <v>2.3622047244094486</v>
      </c>
      <c r="R29" s="13">
        <f t="shared" si="0"/>
        <v>1.5358361774744027</v>
      </c>
      <c r="S29" s="13">
        <f t="shared" si="0"/>
        <v>1.9943019943019944</v>
      </c>
      <c r="T29" s="13">
        <f t="shared" si="0"/>
        <v>5.5555555555555554</v>
      </c>
      <c r="U29" s="13">
        <f t="shared" si="0"/>
        <v>19.617224880382775</v>
      </c>
      <c r="V29" s="13">
        <f t="shared" si="0"/>
        <v>19.399538106235564</v>
      </c>
      <c r="W29" s="13">
        <f t="shared" si="0"/>
        <v>23.86904761904762</v>
      </c>
      <c r="X29" s="13">
        <f t="shared" si="0"/>
        <v>17.561521252796421</v>
      </c>
      <c r="Y29" s="13">
        <f t="shared" si="0"/>
        <v>24.696356275303643</v>
      </c>
    </row>
    <row r="30" spans="1:25" x14ac:dyDescent="0.2">
      <c r="A30" s="14" t="s">
        <v>32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4" t="s">
        <v>32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6C777-2E2B-46D7-8E4D-07F4B2B03FC3}">
  <dimension ref="A1:Y17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13.21875" style="8" customWidth="1"/>
    <col min="2" max="13" width="5.77734375" style="8" customWidth="1"/>
    <col min="14" max="14" width="13.21875" style="8" customWidth="1"/>
    <col min="15" max="25" width="6.33203125" style="8" customWidth="1"/>
    <col min="26" max="16384" width="8.88671875" style="8"/>
  </cols>
  <sheetData>
    <row r="1" spans="1:25" x14ac:dyDescent="0.2">
      <c r="A1" s="8" t="s">
        <v>177</v>
      </c>
      <c r="N1" s="8" t="s">
        <v>177</v>
      </c>
    </row>
    <row r="2" spans="1:25" x14ac:dyDescent="0.2">
      <c r="A2" s="1"/>
      <c r="B2" s="2"/>
      <c r="C2" s="2"/>
      <c r="D2" s="3" t="s">
        <v>180</v>
      </c>
      <c r="E2" s="3" t="s">
        <v>181</v>
      </c>
      <c r="F2" s="3" t="s">
        <v>182</v>
      </c>
      <c r="G2" s="3" t="s">
        <v>183</v>
      </c>
      <c r="H2" s="3"/>
      <c r="I2" s="3" t="s">
        <v>184</v>
      </c>
      <c r="J2" s="3"/>
      <c r="K2" s="3"/>
      <c r="L2" s="3"/>
      <c r="M2" s="3" t="s">
        <v>185</v>
      </c>
      <c r="N2" s="1"/>
      <c r="O2" s="3"/>
      <c r="P2" s="3"/>
      <c r="Q2" s="3" t="s">
        <v>186</v>
      </c>
      <c r="R2" s="3"/>
      <c r="S2" s="3"/>
      <c r="T2" s="3"/>
      <c r="U2" s="3" t="s">
        <v>187</v>
      </c>
      <c r="V2" s="3"/>
      <c r="W2" s="3" t="s">
        <v>188</v>
      </c>
      <c r="X2" s="3" t="s">
        <v>189</v>
      </c>
      <c r="Y2" s="4" t="s">
        <v>190</v>
      </c>
    </row>
    <row r="3" spans="1:25" x14ac:dyDescent="0.2">
      <c r="A3" s="5"/>
      <c r="B3" s="6" t="s">
        <v>1</v>
      </c>
      <c r="C3" s="6" t="s">
        <v>2</v>
      </c>
      <c r="D3" s="6" t="s">
        <v>191</v>
      </c>
      <c r="E3" s="6" t="s">
        <v>192</v>
      </c>
      <c r="F3" s="6" t="s">
        <v>193</v>
      </c>
      <c r="G3" s="6" t="s">
        <v>194</v>
      </c>
      <c r="H3" s="6" t="s">
        <v>3</v>
      </c>
      <c r="I3" s="6" t="s">
        <v>195</v>
      </c>
      <c r="J3" s="6" t="s">
        <v>4</v>
      </c>
      <c r="K3" s="6" t="s">
        <v>5</v>
      </c>
      <c r="L3" s="6" t="s">
        <v>6</v>
      </c>
      <c r="M3" s="6" t="s">
        <v>196</v>
      </c>
      <c r="N3" s="5"/>
      <c r="O3" s="6" t="s">
        <v>7</v>
      </c>
      <c r="P3" s="6" t="s">
        <v>8</v>
      </c>
      <c r="Q3" s="6" t="s">
        <v>197</v>
      </c>
      <c r="R3" s="6" t="s">
        <v>9</v>
      </c>
      <c r="S3" s="6" t="s">
        <v>10</v>
      </c>
      <c r="T3" s="6" t="s">
        <v>11</v>
      </c>
      <c r="U3" s="6" t="s">
        <v>198</v>
      </c>
      <c r="V3" s="6" t="s">
        <v>12</v>
      </c>
      <c r="W3" s="6" t="s">
        <v>199</v>
      </c>
      <c r="X3" s="6" t="s">
        <v>200</v>
      </c>
      <c r="Y3" s="7" t="s">
        <v>200</v>
      </c>
    </row>
    <row r="4" spans="1:25" x14ac:dyDescent="0.2">
      <c r="A4" s="8" t="s">
        <v>115</v>
      </c>
      <c r="N4" s="8" t="s">
        <v>115</v>
      </c>
    </row>
    <row r="5" spans="1:25" x14ac:dyDescent="0.2">
      <c r="A5" s="8" t="s">
        <v>124</v>
      </c>
      <c r="B5" s="8">
        <v>17163</v>
      </c>
      <c r="C5" s="8">
        <v>2463</v>
      </c>
      <c r="D5" s="8">
        <v>1044</v>
      </c>
      <c r="E5" s="8">
        <v>471</v>
      </c>
      <c r="F5" s="8">
        <v>551</v>
      </c>
      <c r="G5" s="8">
        <v>649</v>
      </c>
      <c r="H5" s="8">
        <v>700</v>
      </c>
      <c r="I5" s="8">
        <v>417</v>
      </c>
      <c r="J5" s="8">
        <v>364</v>
      </c>
      <c r="K5" s="8">
        <v>470</v>
      </c>
      <c r="L5" s="8">
        <v>802</v>
      </c>
      <c r="M5" s="8">
        <v>214</v>
      </c>
      <c r="N5" s="8" t="s">
        <v>124</v>
      </c>
      <c r="O5" s="8">
        <v>588</v>
      </c>
      <c r="P5" s="8">
        <v>272</v>
      </c>
      <c r="Q5" s="8">
        <v>280</v>
      </c>
      <c r="R5" s="8">
        <v>654</v>
      </c>
      <c r="S5" s="8">
        <v>758</v>
      </c>
      <c r="T5" s="8">
        <v>604</v>
      </c>
      <c r="U5" s="8">
        <v>1419</v>
      </c>
      <c r="V5" s="8">
        <v>911</v>
      </c>
      <c r="W5" s="8">
        <v>1749</v>
      </c>
      <c r="X5" s="8">
        <v>976</v>
      </c>
      <c r="Y5" s="8">
        <v>807</v>
      </c>
    </row>
    <row r="6" spans="1:25" x14ac:dyDescent="0.2">
      <c r="A6" s="8" t="s">
        <v>125</v>
      </c>
      <c r="B6" s="8">
        <v>57</v>
      </c>
      <c r="C6" s="8">
        <v>0</v>
      </c>
      <c r="D6" s="8">
        <v>0</v>
      </c>
      <c r="E6" s="8">
        <v>0</v>
      </c>
      <c r="F6" s="8">
        <v>1</v>
      </c>
      <c r="G6" s="8">
        <v>1</v>
      </c>
      <c r="H6" s="8">
        <v>1</v>
      </c>
      <c r="I6" s="8">
        <v>0</v>
      </c>
      <c r="J6" s="8">
        <v>0</v>
      </c>
      <c r="K6" s="8">
        <v>26</v>
      </c>
      <c r="L6" s="8">
        <v>6</v>
      </c>
      <c r="M6" s="8">
        <v>0</v>
      </c>
      <c r="N6" s="8" t="s">
        <v>125</v>
      </c>
      <c r="O6" s="8">
        <v>2</v>
      </c>
      <c r="P6" s="8">
        <v>0</v>
      </c>
      <c r="Q6" s="8">
        <v>1</v>
      </c>
      <c r="R6" s="8">
        <v>4</v>
      </c>
      <c r="S6" s="8">
        <v>0</v>
      </c>
      <c r="T6" s="8">
        <v>1</v>
      </c>
      <c r="U6" s="8">
        <v>1</v>
      </c>
      <c r="V6" s="8">
        <v>0</v>
      </c>
      <c r="W6" s="8">
        <v>2</v>
      </c>
      <c r="X6" s="8">
        <v>3</v>
      </c>
      <c r="Y6" s="8">
        <v>8</v>
      </c>
    </row>
    <row r="7" spans="1:25" x14ac:dyDescent="0.2">
      <c r="A7" s="8" t="s">
        <v>126</v>
      </c>
      <c r="B7" s="8">
        <v>6872</v>
      </c>
      <c r="C7" s="8">
        <v>562</v>
      </c>
      <c r="D7" s="8">
        <v>509</v>
      </c>
      <c r="E7" s="8">
        <v>150</v>
      </c>
      <c r="F7" s="8">
        <v>309</v>
      </c>
      <c r="G7" s="8">
        <v>493</v>
      </c>
      <c r="H7" s="8">
        <v>593</v>
      </c>
      <c r="I7" s="8">
        <v>191</v>
      </c>
      <c r="J7" s="8">
        <v>134</v>
      </c>
      <c r="K7" s="8">
        <v>352</v>
      </c>
      <c r="L7" s="8">
        <v>500</v>
      </c>
      <c r="M7" s="8">
        <v>178</v>
      </c>
      <c r="N7" s="8" t="s">
        <v>126</v>
      </c>
      <c r="O7" s="8">
        <v>278</v>
      </c>
      <c r="P7" s="8">
        <v>199</v>
      </c>
      <c r="Q7" s="8">
        <v>125</v>
      </c>
      <c r="R7" s="8">
        <v>333</v>
      </c>
      <c r="S7" s="8">
        <v>250</v>
      </c>
      <c r="T7" s="8">
        <v>134</v>
      </c>
      <c r="U7" s="8">
        <v>297</v>
      </c>
      <c r="V7" s="8">
        <v>457</v>
      </c>
      <c r="W7" s="8">
        <v>457</v>
      </c>
      <c r="X7" s="8">
        <v>238</v>
      </c>
      <c r="Y7" s="8">
        <v>133</v>
      </c>
    </row>
    <row r="8" spans="1:25" x14ac:dyDescent="0.2">
      <c r="A8" s="8" t="s">
        <v>127</v>
      </c>
      <c r="B8" s="8">
        <v>257</v>
      </c>
      <c r="C8" s="8">
        <v>17</v>
      </c>
      <c r="D8" s="8">
        <v>17</v>
      </c>
      <c r="E8" s="8">
        <v>10</v>
      </c>
      <c r="F8" s="8">
        <v>3</v>
      </c>
      <c r="G8" s="8">
        <v>6</v>
      </c>
      <c r="H8" s="8">
        <v>11</v>
      </c>
      <c r="I8" s="8">
        <v>22</v>
      </c>
      <c r="J8" s="8">
        <v>19</v>
      </c>
      <c r="K8" s="8">
        <v>5</v>
      </c>
      <c r="L8" s="8">
        <v>5</v>
      </c>
      <c r="M8" s="8">
        <v>0</v>
      </c>
      <c r="N8" s="8" t="s">
        <v>127</v>
      </c>
      <c r="O8" s="8">
        <v>5</v>
      </c>
      <c r="P8" s="8">
        <v>41</v>
      </c>
      <c r="Q8" s="8">
        <v>7</v>
      </c>
      <c r="R8" s="8">
        <v>6</v>
      </c>
      <c r="S8" s="8">
        <v>6</v>
      </c>
      <c r="T8" s="8">
        <v>4</v>
      </c>
      <c r="U8" s="8">
        <v>28</v>
      </c>
      <c r="V8" s="8">
        <v>15</v>
      </c>
      <c r="W8" s="8">
        <v>7</v>
      </c>
      <c r="X8" s="8">
        <v>15</v>
      </c>
      <c r="Y8" s="8">
        <v>8</v>
      </c>
    </row>
    <row r="9" spans="1:25" x14ac:dyDescent="0.2">
      <c r="A9" s="8" t="s">
        <v>128</v>
      </c>
      <c r="B9" s="8">
        <v>6</v>
      </c>
      <c r="C9" s="8">
        <v>0</v>
      </c>
      <c r="D9" s="8">
        <v>0</v>
      </c>
      <c r="E9" s="8">
        <v>1</v>
      </c>
      <c r="F9" s="8">
        <v>1</v>
      </c>
      <c r="G9" s="8">
        <v>0</v>
      </c>
      <c r="H9" s="8">
        <v>1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 t="s">
        <v>128</v>
      </c>
      <c r="O9" s="8">
        <v>0</v>
      </c>
      <c r="P9" s="8">
        <v>0</v>
      </c>
      <c r="Q9" s="8">
        <v>0</v>
      </c>
      <c r="R9" s="8">
        <v>2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1</v>
      </c>
      <c r="Y9" s="8">
        <v>0</v>
      </c>
    </row>
    <row r="10" spans="1:25" x14ac:dyDescent="0.2">
      <c r="A10" s="8" t="s">
        <v>129</v>
      </c>
      <c r="B10" s="8">
        <v>5500</v>
      </c>
      <c r="C10" s="8">
        <v>256</v>
      </c>
      <c r="D10" s="8">
        <v>321</v>
      </c>
      <c r="E10" s="8">
        <v>261</v>
      </c>
      <c r="F10" s="8">
        <v>329</v>
      </c>
      <c r="G10" s="8">
        <v>449</v>
      </c>
      <c r="H10" s="8">
        <v>469</v>
      </c>
      <c r="I10" s="8">
        <v>278</v>
      </c>
      <c r="J10" s="8">
        <v>169</v>
      </c>
      <c r="K10" s="8">
        <v>259</v>
      </c>
      <c r="L10" s="8">
        <v>399</v>
      </c>
      <c r="M10" s="8">
        <v>113</v>
      </c>
      <c r="N10" s="8" t="s">
        <v>129</v>
      </c>
      <c r="O10" s="8">
        <v>235</v>
      </c>
      <c r="P10" s="8">
        <v>103</v>
      </c>
      <c r="Q10" s="8">
        <v>91</v>
      </c>
      <c r="R10" s="8">
        <v>324</v>
      </c>
      <c r="S10" s="8">
        <v>294</v>
      </c>
      <c r="T10" s="8">
        <v>101</v>
      </c>
      <c r="U10" s="8">
        <v>156</v>
      </c>
      <c r="V10" s="8">
        <v>235</v>
      </c>
      <c r="W10" s="8">
        <v>332</v>
      </c>
      <c r="X10" s="8">
        <v>211</v>
      </c>
      <c r="Y10" s="8">
        <v>115</v>
      </c>
    </row>
    <row r="12" spans="1:25" x14ac:dyDescent="0.2">
      <c r="A12" s="8" t="s">
        <v>125</v>
      </c>
      <c r="B12" s="13">
        <f>B6*100/B$5</f>
        <v>0.33210977101905259</v>
      </c>
      <c r="C12" s="13">
        <f t="shared" ref="C12:Y16" si="0">C6*100/C$5</f>
        <v>0</v>
      </c>
      <c r="D12" s="13">
        <f t="shared" si="0"/>
        <v>0</v>
      </c>
      <c r="E12" s="13">
        <f t="shared" si="0"/>
        <v>0</v>
      </c>
      <c r="F12" s="13">
        <f t="shared" si="0"/>
        <v>0.18148820326678766</v>
      </c>
      <c r="G12" s="13">
        <f t="shared" si="0"/>
        <v>0.15408320493066255</v>
      </c>
      <c r="H12" s="13">
        <f t="shared" si="0"/>
        <v>0.14285714285714285</v>
      </c>
      <c r="I12" s="13">
        <f t="shared" si="0"/>
        <v>0</v>
      </c>
      <c r="J12" s="13">
        <f t="shared" si="0"/>
        <v>0</v>
      </c>
      <c r="K12" s="13">
        <f t="shared" si="0"/>
        <v>5.5319148936170217</v>
      </c>
      <c r="L12" s="13">
        <f t="shared" si="0"/>
        <v>0.74812967581047385</v>
      </c>
      <c r="M12" s="13">
        <f t="shared" si="0"/>
        <v>0</v>
      </c>
      <c r="N12" s="8" t="s">
        <v>125</v>
      </c>
      <c r="O12" s="13">
        <f t="shared" si="0"/>
        <v>0.3401360544217687</v>
      </c>
      <c r="P12" s="13">
        <f t="shared" si="0"/>
        <v>0</v>
      </c>
      <c r="Q12" s="13">
        <f t="shared" si="0"/>
        <v>0.35714285714285715</v>
      </c>
      <c r="R12" s="13">
        <f t="shared" si="0"/>
        <v>0.6116207951070336</v>
      </c>
      <c r="S12" s="13">
        <f t="shared" si="0"/>
        <v>0</v>
      </c>
      <c r="T12" s="13">
        <f t="shared" si="0"/>
        <v>0.16556291390728478</v>
      </c>
      <c r="U12" s="13">
        <f t="shared" si="0"/>
        <v>7.0472163495419307E-2</v>
      </c>
      <c r="V12" s="13">
        <f t="shared" si="0"/>
        <v>0</v>
      </c>
      <c r="W12" s="13">
        <f t="shared" si="0"/>
        <v>0.11435105774728416</v>
      </c>
      <c r="X12" s="13">
        <f t="shared" si="0"/>
        <v>0.30737704918032788</v>
      </c>
      <c r="Y12" s="13">
        <f t="shared" si="0"/>
        <v>0.99132589838909546</v>
      </c>
    </row>
    <row r="13" spans="1:25" x14ac:dyDescent="0.2">
      <c r="A13" s="8" t="s">
        <v>126</v>
      </c>
      <c r="B13" s="13">
        <f t="shared" ref="B13:Q16" si="1">B7*100/B$5</f>
        <v>40.039620113033855</v>
      </c>
      <c r="C13" s="13">
        <f t="shared" si="1"/>
        <v>22.817701989443769</v>
      </c>
      <c r="D13" s="13">
        <f t="shared" si="1"/>
        <v>48.754789272030649</v>
      </c>
      <c r="E13" s="13">
        <f t="shared" si="1"/>
        <v>31.847133757961782</v>
      </c>
      <c r="F13" s="13">
        <f t="shared" si="1"/>
        <v>56.079854809437386</v>
      </c>
      <c r="G13" s="13">
        <f t="shared" si="1"/>
        <v>75.963020030816637</v>
      </c>
      <c r="H13" s="13">
        <f t="shared" si="1"/>
        <v>84.714285714285708</v>
      </c>
      <c r="I13" s="13">
        <f t="shared" si="1"/>
        <v>45.803357314148684</v>
      </c>
      <c r="J13" s="13">
        <f t="shared" si="1"/>
        <v>36.81318681318681</v>
      </c>
      <c r="K13" s="13">
        <f t="shared" si="1"/>
        <v>74.893617021276597</v>
      </c>
      <c r="L13" s="13">
        <f t="shared" si="1"/>
        <v>62.344139650872819</v>
      </c>
      <c r="M13" s="13">
        <f t="shared" si="1"/>
        <v>83.177570093457945</v>
      </c>
      <c r="N13" s="8" t="s">
        <v>126</v>
      </c>
      <c r="O13" s="13">
        <f t="shared" si="1"/>
        <v>47.278911564625851</v>
      </c>
      <c r="P13" s="13">
        <f t="shared" si="1"/>
        <v>73.161764705882348</v>
      </c>
      <c r="Q13" s="13">
        <f t="shared" si="1"/>
        <v>44.642857142857146</v>
      </c>
      <c r="R13" s="13">
        <f t="shared" si="0"/>
        <v>50.917431192660551</v>
      </c>
      <c r="S13" s="13">
        <f t="shared" si="0"/>
        <v>32.981530343007918</v>
      </c>
      <c r="T13" s="13">
        <f t="shared" si="0"/>
        <v>22.185430463576157</v>
      </c>
      <c r="U13" s="13">
        <f t="shared" si="0"/>
        <v>20.930232558139537</v>
      </c>
      <c r="V13" s="13">
        <f t="shared" si="0"/>
        <v>50.164654226125137</v>
      </c>
      <c r="W13" s="13">
        <f t="shared" si="0"/>
        <v>26.129216695254431</v>
      </c>
      <c r="X13" s="13">
        <f t="shared" si="0"/>
        <v>24.385245901639344</v>
      </c>
      <c r="Y13" s="13">
        <f t="shared" si="0"/>
        <v>16.48079306071871</v>
      </c>
    </row>
    <row r="14" spans="1:25" x14ac:dyDescent="0.2">
      <c r="A14" s="8" t="s">
        <v>127</v>
      </c>
      <c r="B14" s="13">
        <f t="shared" si="1"/>
        <v>1.4974072131911671</v>
      </c>
      <c r="C14" s="13">
        <f t="shared" si="0"/>
        <v>0.69021518473406418</v>
      </c>
      <c r="D14" s="13">
        <f t="shared" si="0"/>
        <v>1.6283524904214559</v>
      </c>
      <c r="E14" s="13">
        <f t="shared" si="0"/>
        <v>2.1231422505307855</v>
      </c>
      <c r="F14" s="13">
        <f t="shared" si="0"/>
        <v>0.54446460980036293</v>
      </c>
      <c r="G14" s="13">
        <f t="shared" si="0"/>
        <v>0.92449922958397535</v>
      </c>
      <c r="H14" s="13">
        <f t="shared" si="0"/>
        <v>1.5714285714285714</v>
      </c>
      <c r="I14" s="13">
        <f t="shared" si="0"/>
        <v>5.275779376498801</v>
      </c>
      <c r="J14" s="13">
        <f t="shared" si="0"/>
        <v>5.2197802197802199</v>
      </c>
      <c r="K14" s="13">
        <f t="shared" si="0"/>
        <v>1.0638297872340425</v>
      </c>
      <c r="L14" s="13">
        <f t="shared" si="0"/>
        <v>0.62344139650872821</v>
      </c>
      <c r="M14" s="13">
        <f t="shared" si="0"/>
        <v>0</v>
      </c>
      <c r="N14" s="8" t="s">
        <v>127</v>
      </c>
      <c r="O14" s="13">
        <f t="shared" si="0"/>
        <v>0.85034013605442171</v>
      </c>
      <c r="P14" s="13">
        <f t="shared" si="0"/>
        <v>15.073529411764707</v>
      </c>
      <c r="Q14" s="13">
        <f t="shared" si="0"/>
        <v>2.5</v>
      </c>
      <c r="R14" s="13">
        <f t="shared" si="0"/>
        <v>0.91743119266055051</v>
      </c>
      <c r="S14" s="13">
        <f t="shared" si="0"/>
        <v>0.79155672823218992</v>
      </c>
      <c r="T14" s="13">
        <f t="shared" si="0"/>
        <v>0.66225165562913912</v>
      </c>
      <c r="U14" s="13">
        <f t="shared" si="0"/>
        <v>1.9732205778717407</v>
      </c>
      <c r="V14" s="13">
        <f t="shared" si="0"/>
        <v>1.646542261251372</v>
      </c>
      <c r="W14" s="13">
        <f t="shared" si="0"/>
        <v>0.40022870211549455</v>
      </c>
      <c r="X14" s="13">
        <f t="shared" si="0"/>
        <v>1.5368852459016393</v>
      </c>
      <c r="Y14" s="13">
        <f t="shared" si="0"/>
        <v>0.99132589838909546</v>
      </c>
    </row>
    <row r="15" spans="1:25" x14ac:dyDescent="0.2">
      <c r="A15" s="8" t="s">
        <v>128</v>
      </c>
      <c r="B15" s="13">
        <f t="shared" si="1"/>
        <v>3.4958923265163436E-2</v>
      </c>
      <c r="C15" s="13">
        <f t="shared" si="0"/>
        <v>0</v>
      </c>
      <c r="D15" s="13">
        <f t="shared" si="0"/>
        <v>0</v>
      </c>
      <c r="E15" s="13">
        <f t="shared" si="0"/>
        <v>0.21231422505307856</v>
      </c>
      <c r="F15" s="13">
        <f t="shared" si="0"/>
        <v>0.18148820326678766</v>
      </c>
      <c r="G15" s="13">
        <f t="shared" si="0"/>
        <v>0</v>
      </c>
      <c r="H15" s="13">
        <f t="shared" si="0"/>
        <v>0.14285714285714285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8" t="s">
        <v>128</v>
      </c>
      <c r="O15" s="13">
        <f t="shared" si="0"/>
        <v>0</v>
      </c>
      <c r="P15" s="13">
        <f t="shared" si="0"/>
        <v>0</v>
      </c>
      <c r="Q15" s="13">
        <f t="shared" si="0"/>
        <v>0</v>
      </c>
      <c r="R15" s="13">
        <f t="shared" si="0"/>
        <v>0.3058103975535168</v>
      </c>
      <c r="S15" s="13">
        <f t="shared" si="0"/>
        <v>0</v>
      </c>
      <c r="T15" s="13">
        <f t="shared" si="0"/>
        <v>0</v>
      </c>
      <c r="U15" s="13">
        <f t="shared" si="0"/>
        <v>0</v>
      </c>
      <c r="V15" s="13">
        <f t="shared" si="0"/>
        <v>0</v>
      </c>
      <c r="W15" s="13">
        <f t="shared" si="0"/>
        <v>0</v>
      </c>
      <c r="X15" s="13">
        <f t="shared" si="0"/>
        <v>0.10245901639344263</v>
      </c>
      <c r="Y15" s="13">
        <f t="shared" si="0"/>
        <v>0</v>
      </c>
    </row>
    <row r="16" spans="1:25" x14ac:dyDescent="0.2">
      <c r="A16" s="8" t="s">
        <v>129</v>
      </c>
      <c r="B16" s="13">
        <f t="shared" si="1"/>
        <v>32.045679659733146</v>
      </c>
      <c r="C16" s="13">
        <f t="shared" si="0"/>
        <v>10.393828664230613</v>
      </c>
      <c r="D16" s="13">
        <f t="shared" si="0"/>
        <v>30.74712643678161</v>
      </c>
      <c r="E16" s="13">
        <f t="shared" si="0"/>
        <v>55.414012738853501</v>
      </c>
      <c r="F16" s="13">
        <f t="shared" si="0"/>
        <v>59.709618874773142</v>
      </c>
      <c r="G16" s="13">
        <f t="shared" si="0"/>
        <v>69.183359013867488</v>
      </c>
      <c r="H16" s="13">
        <f t="shared" si="0"/>
        <v>67</v>
      </c>
      <c r="I16" s="13">
        <f t="shared" si="0"/>
        <v>66.666666666666671</v>
      </c>
      <c r="J16" s="13">
        <f t="shared" si="0"/>
        <v>46.428571428571431</v>
      </c>
      <c r="K16" s="13">
        <f t="shared" si="0"/>
        <v>55.106382978723403</v>
      </c>
      <c r="L16" s="13">
        <f t="shared" si="0"/>
        <v>49.750623441396506</v>
      </c>
      <c r="M16" s="13">
        <f t="shared" si="0"/>
        <v>52.803738317757009</v>
      </c>
      <c r="N16" s="8" t="s">
        <v>129</v>
      </c>
      <c r="O16" s="13">
        <f t="shared" si="0"/>
        <v>39.965986394557824</v>
      </c>
      <c r="P16" s="13">
        <f t="shared" si="0"/>
        <v>37.867647058823529</v>
      </c>
      <c r="Q16" s="13">
        <f t="shared" si="0"/>
        <v>32.5</v>
      </c>
      <c r="R16" s="13">
        <f t="shared" si="0"/>
        <v>49.541284403669728</v>
      </c>
      <c r="S16" s="13">
        <f t="shared" si="0"/>
        <v>38.786279683377309</v>
      </c>
      <c r="T16" s="13">
        <f t="shared" si="0"/>
        <v>16.721854304635762</v>
      </c>
      <c r="U16" s="13">
        <f t="shared" si="0"/>
        <v>10.993657505285412</v>
      </c>
      <c r="V16" s="13">
        <f t="shared" si="0"/>
        <v>25.795828759604831</v>
      </c>
      <c r="W16" s="13">
        <f t="shared" si="0"/>
        <v>18.98227558604917</v>
      </c>
      <c r="X16" s="13">
        <f t="shared" si="0"/>
        <v>21.618852459016395</v>
      </c>
      <c r="Y16" s="13">
        <f t="shared" si="0"/>
        <v>14.250309789343246</v>
      </c>
    </row>
    <row r="17" spans="1:25" x14ac:dyDescent="0.2">
      <c r="A17" s="14" t="s">
        <v>32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 t="s">
        <v>32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2CF9-C913-4E4A-90FD-53B39A216230}">
  <dimension ref="A1:Y42"/>
  <sheetViews>
    <sheetView view="pageBreakPreview" topLeftCell="A17" zoomScale="125" zoomScaleNormal="100" zoomScaleSheetLayoutView="125" workbookViewId="0">
      <selection activeCell="A42" sqref="A42:XFD46"/>
    </sheetView>
  </sheetViews>
  <sheetFormatPr defaultRowHeight="10.199999999999999" x14ac:dyDescent="0.2"/>
  <cols>
    <col min="1" max="1" width="13.21875" style="8" customWidth="1"/>
    <col min="2" max="13" width="5.77734375" style="8" customWidth="1"/>
    <col min="14" max="14" width="13.21875" style="8" customWidth="1"/>
    <col min="15" max="25" width="6.33203125" style="8" customWidth="1"/>
    <col min="26" max="16384" width="8.88671875" style="8"/>
  </cols>
  <sheetData>
    <row r="1" spans="1:25" x14ac:dyDescent="0.2">
      <c r="A1" s="8" t="s">
        <v>178</v>
      </c>
      <c r="N1" s="8" t="s">
        <v>178</v>
      </c>
    </row>
    <row r="2" spans="1:25" x14ac:dyDescent="0.2">
      <c r="A2" s="1"/>
      <c r="B2" s="2"/>
      <c r="C2" s="2"/>
      <c r="D2" s="3" t="s">
        <v>180</v>
      </c>
      <c r="E2" s="3" t="s">
        <v>181</v>
      </c>
      <c r="F2" s="3" t="s">
        <v>182</v>
      </c>
      <c r="G2" s="3" t="s">
        <v>183</v>
      </c>
      <c r="H2" s="3"/>
      <c r="I2" s="3" t="s">
        <v>184</v>
      </c>
      <c r="J2" s="3"/>
      <c r="K2" s="3"/>
      <c r="L2" s="3"/>
      <c r="M2" s="3" t="s">
        <v>185</v>
      </c>
      <c r="N2" s="1"/>
      <c r="O2" s="3"/>
      <c r="P2" s="3"/>
      <c r="Q2" s="3" t="s">
        <v>186</v>
      </c>
      <c r="R2" s="3"/>
      <c r="S2" s="3"/>
      <c r="T2" s="3"/>
      <c r="U2" s="3" t="s">
        <v>187</v>
      </c>
      <c r="V2" s="3"/>
      <c r="W2" s="3" t="s">
        <v>188</v>
      </c>
      <c r="X2" s="3" t="s">
        <v>189</v>
      </c>
      <c r="Y2" s="4" t="s">
        <v>190</v>
      </c>
    </row>
    <row r="3" spans="1:25" x14ac:dyDescent="0.2">
      <c r="A3" s="5"/>
      <c r="B3" s="6" t="s">
        <v>1</v>
      </c>
      <c r="C3" s="6" t="s">
        <v>2</v>
      </c>
      <c r="D3" s="6" t="s">
        <v>191</v>
      </c>
      <c r="E3" s="6" t="s">
        <v>192</v>
      </c>
      <c r="F3" s="6" t="s">
        <v>193</v>
      </c>
      <c r="G3" s="6" t="s">
        <v>194</v>
      </c>
      <c r="H3" s="6" t="s">
        <v>3</v>
      </c>
      <c r="I3" s="6" t="s">
        <v>195</v>
      </c>
      <c r="J3" s="6" t="s">
        <v>4</v>
      </c>
      <c r="K3" s="6" t="s">
        <v>5</v>
      </c>
      <c r="L3" s="6" t="s">
        <v>6</v>
      </c>
      <c r="M3" s="6" t="s">
        <v>196</v>
      </c>
      <c r="N3" s="5"/>
      <c r="O3" s="6" t="s">
        <v>7</v>
      </c>
      <c r="P3" s="6" t="s">
        <v>8</v>
      </c>
      <c r="Q3" s="6" t="s">
        <v>197</v>
      </c>
      <c r="R3" s="6" t="s">
        <v>9</v>
      </c>
      <c r="S3" s="6" t="s">
        <v>10</v>
      </c>
      <c r="T3" s="6" t="s">
        <v>11</v>
      </c>
      <c r="U3" s="6" t="s">
        <v>198</v>
      </c>
      <c r="V3" s="6" t="s">
        <v>12</v>
      </c>
      <c r="W3" s="6" t="s">
        <v>199</v>
      </c>
      <c r="X3" s="6" t="s">
        <v>200</v>
      </c>
      <c r="Y3" s="7" t="s">
        <v>200</v>
      </c>
    </row>
    <row r="4" spans="1:25" x14ac:dyDescent="0.2">
      <c r="A4" s="8" t="s">
        <v>130</v>
      </c>
      <c r="N4" s="8" t="s">
        <v>130</v>
      </c>
    </row>
    <row r="6" spans="1:25" x14ac:dyDescent="0.2">
      <c r="A6" s="8" t="s">
        <v>1</v>
      </c>
      <c r="B6" s="8">
        <v>17163</v>
      </c>
      <c r="C6" s="8">
        <v>2463</v>
      </c>
      <c r="D6" s="8">
        <v>1044</v>
      </c>
      <c r="E6" s="8">
        <v>471</v>
      </c>
      <c r="F6" s="8">
        <v>551</v>
      </c>
      <c r="G6" s="8">
        <v>649</v>
      </c>
      <c r="H6" s="8">
        <v>700</v>
      </c>
      <c r="I6" s="8">
        <v>417</v>
      </c>
      <c r="J6" s="8">
        <v>364</v>
      </c>
      <c r="K6" s="8">
        <v>470</v>
      </c>
      <c r="L6" s="8">
        <v>802</v>
      </c>
      <c r="M6" s="8">
        <v>214</v>
      </c>
      <c r="N6" s="8" t="s">
        <v>1</v>
      </c>
      <c r="O6" s="8">
        <v>588</v>
      </c>
      <c r="P6" s="8">
        <v>272</v>
      </c>
      <c r="Q6" s="8">
        <v>280</v>
      </c>
      <c r="R6" s="8">
        <v>654</v>
      </c>
      <c r="S6" s="8">
        <v>758</v>
      </c>
      <c r="T6" s="8">
        <v>604</v>
      </c>
      <c r="U6" s="8">
        <v>1419</v>
      </c>
      <c r="V6" s="8">
        <v>911</v>
      </c>
      <c r="W6" s="8">
        <v>1749</v>
      </c>
      <c r="X6" s="8">
        <v>976</v>
      </c>
      <c r="Y6" s="8">
        <v>807</v>
      </c>
    </row>
    <row r="7" spans="1:25" x14ac:dyDescent="0.2">
      <c r="A7" s="8" t="s">
        <v>112</v>
      </c>
      <c r="B7" s="8">
        <v>6375</v>
      </c>
      <c r="C7" s="8">
        <v>486</v>
      </c>
      <c r="D7" s="8">
        <v>303</v>
      </c>
      <c r="E7" s="8">
        <v>165</v>
      </c>
      <c r="F7" s="8">
        <v>308</v>
      </c>
      <c r="G7" s="8">
        <v>277</v>
      </c>
      <c r="H7" s="8">
        <v>240</v>
      </c>
      <c r="I7" s="8">
        <v>140</v>
      </c>
      <c r="J7" s="8">
        <v>74</v>
      </c>
      <c r="K7" s="8">
        <v>129</v>
      </c>
      <c r="L7" s="8">
        <v>310</v>
      </c>
      <c r="M7" s="8">
        <v>128</v>
      </c>
      <c r="N7" s="8" t="s">
        <v>112</v>
      </c>
      <c r="O7" s="8">
        <v>236</v>
      </c>
      <c r="P7" s="8">
        <v>110</v>
      </c>
      <c r="Q7" s="8">
        <v>139</v>
      </c>
      <c r="R7" s="8">
        <v>125</v>
      </c>
      <c r="S7" s="8">
        <v>359</v>
      </c>
      <c r="T7" s="8">
        <v>393</v>
      </c>
      <c r="U7" s="8">
        <v>592</v>
      </c>
      <c r="V7" s="8">
        <v>606</v>
      </c>
      <c r="W7" s="8">
        <v>723</v>
      </c>
      <c r="X7" s="8">
        <v>285</v>
      </c>
      <c r="Y7" s="8">
        <v>247</v>
      </c>
    </row>
    <row r="8" spans="1:25" x14ac:dyDescent="0.2">
      <c r="A8" s="8" t="s">
        <v>113</v>
      </c>
      <c r="B8" s="8">
        <v>59</v>
      </c>
      <c r="C8" s="8">
        <v>12</v>
      </c>
      <c r="D8" s="8">
        <v>3</v>
      </c>
      <c r="E8" s="8">
        <v>3</v>
      </c>
      <c r="F8" s="8">
        <v>5</v>
      </c>
      <c r="G8" s="8">
        <v>1</v>
      </c>
      <c r="H8" s="8">
        <v>0</v>
      </c>
      <c r="I8" s="8">
        <v>1</v>
      </c>
      <c r="J8" s="8">
        <v>1</v>
      </c>
      <c r="K8" s="8">
        <v>5</v>
      </c>
      <c r="L8" s="8">
        <v>3</v>
      </c>
      <c r="M8" s="8">
        <v>0</v>
      </c>
      <c r="N8" s="8" t="s">
        <v>113</v>
      </c>
      <c r="O8" s="8">
        <v>8</v>
      </c>
      <c r="P8" s="8">
        <v>1</v>
      </c>
      <c r="Q8" s="8">
        <v>0</v>
      </c>
      <c r="R8" s="8">
        <v>1</v>
      </c>
      <c r="S8" s="8">
        <v>1</v>
      </c>
      <c r="T8" s="8">
        <v>3</v>
      </c>
      <c r="U8" s="8">
        <v>5</v>
      </c>
      <c r="V8" s="8">
        <v>0</v>
      </c>
      <c r="W8" s="8">
        <v>2</v>
      </c>
      <c r="X8" s="8">
        <v>1</v>
      </c>
      <c r="Y8" s="8">
        <v>3</v>
      </c>
    </row>
    <row r="9" spans="1:25" x14ac:dyDescent="0.2">
      <c r="A9" s="8" t="s">
        <v>114</v>
      </c>
      <c r="B9" s="8">
        <v>3513</v>
      </c>
      <c r="C9" s="8">
        <v>135</v>
      </c>
      <c r="D9" s="8">
        <v>337</v>
      </c>
      <c r="E9" s="8">
        <v>238</v>
      </c>
      <c r="F9" s="8">
        <v>160</v>
      </c>
      <c r="G9" s="8">
        <v>204</v>
      </c>
      <c r="H9" s="8">
        <v>220</v>
      </c>
      <c r="I9" s="8">
        <v>177</v>
      </c>
      <c r="J9" s="8">
        <v>118</v>
      </c>
      <c r="K9" s="8">
        <v>164</v>
      </c>
      <c r="L9" s="8">
        <v>222</v>
      </c>
      <c r="M9" s="8">
        <v>0</v>
      </c>
      <c r="N9" s="8" t="s">
        <v>114</v>
      </c>
      <c r="O9" s="8">
        <v>267</v>
      </c>
      <c r="P9" s="8">
        <v>66</v>
      </c>
      <c r="Q9" s="8">
        <v>18</v>
      </c>
      <c r="R9" s="8">
        <v>384</v>
      </c>
      <c r="S9" s="8">
        <v>188</v>
      </c>
      <c r="T9" s="8">
        <v>6</v>
      </c>
      <c r="U9" s="8">
        <v>273</v>
      </c>
      <c r="V9" s="8">
        <v>12</v>
      </c>
      <c r="W9" s="8">
        <v>46</v>
      </c>
      <c r="X9" s="8">
        <v>135</v>
      </c>
      <c r="Y9" s="8">
        <v>143</v>
      </c>
    </row>
    <row r="10" spans="1:25" x14ac:dyDescent="0.2">
      <c r="A10" s="8" t="s">
        <v>131</v>
      </c>
      <c r="B10" s="8">
        <v>7216</v>
      </c>
      <c r="C10" s="8">
        <v>1830</v>
      </c>
      <c r="D10" s="8">
        <v>401</v>
      </c>
      <c r="E10" s="8">
        <v>65</v>
      </c>
      <c r="F10" s="8">
        <v>78</v>
      </c>
      <c r="G10" s="8">
        <v>167</v>
      </c>
      <c r="H10" s="8">
        <v>240</v>
      </c>
      <c r="I10" s="8">
        <v>99</v>
      </c>
      <c r="J10" s="8">
        <v>171</v>
      </c>
      <c r="K10" s="8">
        <v>172</v>
      </c>
      <c r="L10" s="8">
        <v>267</v>
      </c>
      <c r="M10" s="8">
        <v>86</v>
      </c>
      <c r="N10" s="8" t="s">
        <v>131</v>
      </c>
      <c r="O10" s="8">
        <v>77</v>
      </c>
      <c r="P10" s="8">
        <v>95</v>
      </c>
      <c r="Q10" s="8">
        <v>123</v>
      </c>
      <c r="R10" s="8">
        <v>144</v>
      </c>
      <c r="S10" s="8">
        <v>210</v>
      </c>
      <c r="T10" s="8">
        <v>202</v>
      </c>
      <c r="U10" s="8">
        <v>549</v>
      </c>
      <c r="V10" s="8">
        <v>293</v>
      </c>
      <c r="W10" s="8">
        <v>978</v>
      </c>
      <c r="X10" s="8">
        <v>555</v>
      </c>
      <c r="Y10" s="8">
        <v>414</v>
      </c>
    </row>
    <row r="12" spans="1:25" x14ac:dyDescent="0.2">
      <c r="A12" s="8" t="s">
        <v>132</v>
      </c>
      <c r="N12" s="8" t="s">
        <v>132</v>
      </c>
    </row>
    <row r="14" spans="1:25" x14ac:dyDescent="0.2">
      <c r="A14" s="8" t="s">
        <v>1</v>
      </c>
      <c r="B14" s="8">
        <v>17163</v>
      </c>
      <c r="C14" s="8">
        <v>2463</v>
      </c>
      <c r="D14" s="8">
        <v>1044</v>
      </c>
      <c r="E14" s="8">
        <v>471</v>
      </c>
      <c r="F14" s="8">
        <v>551</v>
      </c>
      <c r="G14" s="8">
        <v>649</v>
      </c>
      <c r="H14" s="8">
        <v>700</v>
      </c>
      <c r="I14" s="8">
        <v>417</v>
      </c>
      <c r="J14" s="8">
        <v>364</v>
      </c>
      <c r="K14" s="8">
        <v>470</v>
      </c>
      <c r="L14" s="8">
        <v>802</v>
      </c>
      <c r="M14" s="8">
        <v>214</v>
      </c>
      <c r="N14" s="8" t="s">
        <v>1</v>
      </c>
      <c r="O14" s="8">
        <v>588</v>
      </c>
      <c r="P14" s="8">
        <v>272</v>
      </c>
      <c r="Q14" s="8">
        <v>280</v>
      </c>
      <c r="R14" s="8">
        <v>654</v>
      </c>
      <c r="S14" s="8">
        <v>758</v>
      </c>
      <c r="T14" s="8">
        <v>604</v>
      </c>
      <c r="U14" s="8">
        <v>1419</v>
      </c>
      <c r="V14" s="8">
        <v>911</v>
      </c>
      <c r="W14" s="8">
        <v>1749</v>
      </c>
      <c r="X14" s="8">
        <v>976</v>
      </c>
      <c r="Y14" s="8">
        <v>807</v>
      </c>
    </row>
    <row r="15" spans="1:25" x14ac:dyDescent="0.2">
      <c r="A15" s="8" t="s">
        <v>133</v>
      </c>
      <c r="B15" s="8">
        <v>7134</v>
      </c>
      <c r="C15" s="8">
        <v>1735</v>
      </c>
      <c r="D15" s="8">
        <v>402</v>
      </c>
      <c r="E15" s="8">
        <v>79</v>
      </c>
      <c r="F15" s="8">
        <v>84</v>
      </c>
      <c r="G15" s="8">
        <v>180</v>
      </c>
      <c r="H15" s="8">
        <v>211</v>
      </c>
      <c r="I15" s="8">
        <v>74</v>
      </c>
      <c r="J15" s="8">
        <v>175</v>
      </c>
      <c r="K15" s="8">
        <v>179</v>
      </c>
      <c r="L15" s="8">
        <v>297</v>
      </c>
      <c r="M15" s="8">
        <v>72</v>
      </c>
      <c r="N15" s="8" t="s">
        <v>133</v>
      </c>
      <c r="O15" s="8">
        <v>88</v>
      </c>
      <c r="P15" s="8">
        <v>109</v>
      </c>
      <c r="Q15" s="8">
        <v>104</v>
      </c>
      <c r="R15" s="8">
        <v>169</v>
      </c>
      <c r="S15" s="8">
        <v>232</v>
      </c>
      <c r="T15" s="8">
        <v>208</v>
      </c>
      <c r="U15" s="8">
        <v>533</v>
      </c>
      <c r="V15" s="8">
        <v>310</v>
      </c>
      <c r="W15" s="8">
        <v>965</v>
      </c>
      <c r="X15" s="8">
        <v>526</v>
      </c>
      <c r="Y15" s="8">
        <v>402</v>
      </c>
    </row>
    <row r="16" spans="1:25" x14ac:dyDescent="0.2">
      <c r="A16" s="8" t="s">
        <v>134</v>
      </c>
      <c r="B16" s="8">
        <v>4371</v>
      </c>
      <c r="C16" s="8">
        <v>338</v>
      </c>
      <c r="D16" s="8">
        <v>362</v>
      </c>
      <c r="E16" s="8">
        <v>246</v>
      </c>
      <c r="F16" s="8">
        <v>174</v>
      </c>
      <c r="G16" s="8">
        <v>294</v>
      </c>
      <c r="H16" s="8">
        <v>236</v>
      </c>
      <c r="I16" s="8">
        <v>219</v>
      </c>
      <c r="J16" s="8">
        <v>80</v>
      </c>
      <c r="K16" s="8">
        <v>165</v>
      </c>
      <c r="L16" s="8">
        <v>242</v>
      </c>
      <c r="M16" s="8">
        <v>45</v>
      </c>
      <c r="N16" s="8" t="s">
        <v>134</v>
      </c>
      <c r="O16" s="8">
        <v>191</v>
      </c>
      <c r="P16" s="8">
        <v>84</v>
      </c>
      <c r="Q16" s="8">
        <v>61</v>
      </c>
      <c r="R16" s="8">
        <v>151</v>
      </c>
      <c r="S16" s="8">
        <v>135</v>
      </c>
      <c r="T16" s="8">
        <v>84</v>
      </c>
      <c r="U16" s="8">
        <v>324</v>
      </c>
      <c r="V16" s="8">
        <v>195</v>
      </c>
      <c r="W16" s="8">
        <v>332</v>
      </c>
      <c r="X16" s="8">
        <v>232</v>
      </c>
      <c r="Y16" s="8">
        <v>181</v>
      </c>
    </row>
    <row r="17" spans="1:25" x14ac:dyDescent="0.2">
      <c r="A17" s="8" t="s">
        <v>135</v>
      </c>
      <c r="B17" s="8">
        <v>3098</v>
      </c>
      <c r="C17" s="8">
        <v>229</v>
      </c>
      <c r="D17" s="8">
        <v>139</v>
      </c>
      <c r="E17" s="8">
        <v>135</v>
      </c>
      <c r="F17" s="8">
        <v>215</v>
      </c>
      <c r="G17" s="8">
        <v>131</v>
      </c>
      <c r="H17" s="8">
        <v>177</v>
      </c>
      <c r="I17" s="8">
        <v>79</v>
      </c>
      <c r="J17" s="8">
        <v>87</v>
      </c>
      <c r="K17" s="8">
        <v>117</v>
      </c>
      <c r="L17" s="8">
        <v>208</v>
      </c>
      <c r="M17" s="8">
        <v>68</v>
      </c>
      <c r="N17" s="8" t="s">
        <v>135</v>
      </c>
      <c r="O17" s="8">
        <v>255</v>
      </c>
      <c r="P17" s="8">
        <v>17</v>
      </c>
      <c r="Q17" s="8">
        <v>43</v>
      </c>
      <c r="R17" s="8">
        <v>179</v>
      </c>
      <c r="S17" s="8">
        <v>167</v>
      </c>
      <c r="T17" s="8">
        <v>86</v>
      </c>
      <c r="U17" s="8">
        <v>200</v>
      </c>
      <c r="V17" s="8">
        <v>140</v>
      </c>
      <c r="W17" s="8">
        <v>165</v>
      </c>
      <c r="X17" s="8">
        <v>120</v>
      </c>
      <c r="Y17" s="8">
        <v>141</v>
      </c>
    </row>
    <row r="18" spans="1:25" x14ac:dyDescent="0.2">
      <c r="A18" s="8" t="s">
        <v>136</v>
      </c>
      <c r="B18" s="8">
        <v>2041</v>
      </c>
      <c r="C18" s="8">
        <v>125</v>
      </c>
      <c r="D18" s="8">
        <v>111</v>
      </c>
      <c r="E18" s="8">
        <v>10</v>
      </c>
      <c r="F18" s="8">
        <v>69</v>
      </c>
      <c r="G18" s="8">
        <v>44</v>
      </c>
      <c r="H18" s="8">
        <v>75</v>
      </c>
      <c r="I18" s="8">
        <v>45</v>
      </c>
      <c r="J18" s="8">
        <v>21</v>
      </c>
      <c r="K18" s="8">
        <v>6</v>
      </c>
      <c r="L18" s="8">
        <v>45</v>
      </c>
      <c r="M18" s="8">
        <v>29</v>
      </c>
      <c r="N18" s="8" t="s">
        <v>136</v>
      </c>
      <c r="O18" s="8">
        <v>43</v>
      </c>
      <c r="P18" s="8">
        <v>62</v>
      </c>
      <c r="Q18" s="8">
        <v>60</v>
      </c>
      <c r="R18" s="8">
        <v>63</v>
      </c>
      <c r="S18" s="8">
        <v>150</v>
      </c>
      <c r="T18" s="8">
        <v>218</v>
      </c>
      <c r="U18" s="8">
        <v>259</v>
      </c>
      <c r="V18" s="8">
        <v>261</v>
      </c>
      <c r="W18" s="8">
        <v>197</v>
      </c>
      <c r="X18" s="8">
        <v>85</v>
      </c>
      <c r="Y18" s="8">
        <v>63</v>
      </c>
    </row>
    <row r="19" spans="1:25" x14ac:dyDescent="0.2">
      <c r="A19" s="8" t="s">
        <v>20</v>
      </c>
      <c r="B19" s="8">
        <v>519</v>
      </c>
      <c r="C19" s="8">
        <v>36</v>
      </c>
      <c r="D19" s="8">
        <v>30</v>
      </c>
      <c r="E19" s="8">
        <v>1</v>
      </c>
      <c r="F19" s="8">
        <v>9</v>
      </c>
      <c r="G19" s="8">
        <v>0</v>
      </c>
      <c r="H19" s="8">
        <v>1</v>
      </c>
      <c r="I19" s="8">
        <v>0</v>
      </c>
      <c r="J19" s="8">
        <v>1</v>
      </c>
      <c r="K19" s="8">
        <v>3</v>
      </c>
      <c r="L19" s="8">
        <v>10</v>
      </c>
      <c r="M19" s="8">
        <v>0</v>
      </c>
      <c r="N19" s="8" t="s">
        <v>20</v>
      </c>
      <c r="O19" s="8">
        <v>11</v>
      </c>
      <c r="P19" s="8">
        <v>0</v>
      </c>
      <c r="Q19" s="8">
        <v>12</v>
      </c>
      <c r="R19" s="8">
        <v>92</v>
      </c>
      <c r="S19" s="8">
        <v>74</v>
      </c>
      <c r="T19" s="8">
        <v>8</v>
      </c>
      <c r="U19" s="8">
        <v>103</v>
      </c>
      <c r="V19" s="8">
        <v>5</v>
      </c>
      <c r="W19" s="8">
        <v>90</v>
      </c>
      <c r="X19" s="8">
        <v>13</v>
      </c>
      <c r="Y19" s="8">
        <v>20</v>
      </c>
    </row>
    <row r="21" spans="1:25" x14ac:dyDescent="0.2">
      <c r="A21" s="8" t="s">
        <v>137</v>
      </c>
      <c r="N21" s="8" t="s">
        <v>137</v>
      </c>
    </row>
    <row r="23" spans="1:25" x14ac:dyDescent="0.2">
      <c r="A23" s="8" t="s">
        <v>1</v>
      </c>
      <c r="B23" s="8">
        <v>17163</v>
      </c>
      <c r="C23" s="8">
        <v>2463</v>
      </c>
      <c r="D23" s="8">
        <v>1044</v>
      </c>
      <c r="E23" s="8">
        <v>471</v>
      </c>
      <c r="F23" s="8">
        <v>551</v>
      </c>
      <c r="G23" s="8">
        <v>649</v>
      </c>
      <c r="H23" s="8">
        <v>700</v>
      </c>
      <c r="I23" s="8">
        <v>417</v>
      </c>
      <c r="J23" s="8">
        <v>364</v>
      </c>
      <c r="K23" s="8">
        <v>470</v>
      </c>
      <c r="L23" s="8">
        <v>802</v>
      </c>
      <c r="M23" s="8">
        <v>214</v>
      </c>
      <c r="N23" s="8" t="s">
        <v>1</v>
      </c>
      <c r="O23" s="8">
        <v>588</v>
      </c>
      <c r="P23" s="8">
        <v>272</v>
      </c>
      <c r="Q23" s="8">
        <v>280</v>
      </c>
      <c r="R23" s="8">
        <v>654</v>
      </c>
      <c r="S23" s="8">
        <v>758</v>
      </c>
      <c r="T23" s="8">
        <v>604</v>
      </c>
      <c r="U23" s="8">
        <v>1419</v>
      </c>
      <c r="V23" s="8">
        <v>911</v>
      </c>
      <c r="W23" s="8">
        <v>1749</v>
      </c>
      <c r="X23" s="8">
        <v>976</v>
      </c>
      <c r="Y23" s="8">
        <v>807</v>
      </c>
    </row>
    <row r="24" spans="1:25" x14ac:dyDescent="0.2">
      <c r="A24" s="8" t="s">
        <v>133</v>
      </c>
      <c r="B24" s="8">
        <v>4679</v>
      </c>
      <c r="C24" s="8">
        <v>378</v>
      </c>
      <c r="D24" s="8">
        <v>351</v>
      </c>
      <c r="E24" s="8">
        <v>210</v>
      </c>
      <c r="F24" s="8">
        <v>185</v>
      </c>
      <c r="G24" s="8">
        <v>140</v>
      </c>
      <c r="H24" s="8">
        <v>102</v>
      </c>
      <c r="I24" s="8">
        <v>96</v>
      </c>
      <c r="J24" s="8">
        <v>112</v>
      </c>
      <c r="K24" s="8">
        <v>230</v>
      </c>
      <c r="L24" s="8">
        <v>472</v>
      </c>
      <c r="M24" s="8">
        <v>149</v>
      </c>
      <c r="N24" s="8" t="s">
        <v>133</v>
      </c>
      <c r="O24" s="8">
        <v>185</v>
      </c>
      <c r="P24" s="8">
        <v>145</v>
      </c>
      <c r="Q24" s="8">
        <v>114</v>
      </c>
      <c r="R24" s="8">
        <v>265</v>
      </c>
      <c r="S24" s="8">
        <v>224</v>
      </c>
      <c r="T24" s="8">
        <v>231</v>
      </c>
      <c r="U24" s="8">
        <v>266</v>
      </c>
      <c r="V24" s="8">
        <v>326</v>
      </c>
      <c r="W24" s="8">
        <v>264</v>
      </c>
      <c r="X24" s="8">
        <v>117</v>
      </c>
      <c r="Y24" s="8">
        <v>117</v>
      </c>
    </row>
    <row r="25" spans="1:25" x14ac:dyDescent="0.2">
      <c r="A25" s="8" t="s">
        <v>134</v>
      </c>
      <c r="B25" s="8">
        <v>4305</v>
      </c>
      <c r="C25" s="8">
        <v>996</v>
      </c>
      <c r="D25" s="8">
        <v>310</v>
      </c>
      <c r="E25" s="8">
        <v>170</v>
      </c>
      <c r="F25" s="8">
        <v>115</v>
      </c>
      <c r="G25" s="8">
        <v>314</v>
      </c>
      <c r="H25" s="8">
        <v>246</v>
      </c>
      <c r="I25" s="8">
        <v>97</v>
      </c>
      <c r="J25" s="8">
        <v>43</v>
      </c>
      <c r="K25" s="8">
        <v>103</v>
      </c>
      <c r="L25" s="8">
        <v>99</v>
      </c>
      <c r="M25" s="8">
        <v>7</v>
      </c>
      <c r="N25" s="8" t="s">
        <v>134</v>
      </c>
      <c r="O25" s="8">
        <v>150</v>
      </c>
      <c r="P25" s="8">
        <v>59</v>
      </c>
      <c r="Q25" s="8">
        <v>41</v>
      </c>
      <c r="R25" s="8">
        <v>110</v>
      </c>
      <c r="S25" s="8">
        <v>106</v>
      </c>
      <c r="T25" s="8">
        <v>16</v>
      </c>
      <c r="U25" s="8">
        <v>209</v>
      </c>
      <c r="V25" s="8">
        <v>169</v>
      </c>
      <c r="W25" s="8">
        <v>370</v>
      </c>
      <c r="X25" s="8">
        <v>295</v>
      </c>
      <c r="Y25" s="8">
        <v>280</v>
      </c>
    </row>
    <row r="26" spans="1:25" x14ac:dyDescent="0.2">
      <c r="A26" s="8" t="s">
        <v>135</v>
      </c>
      <c r="B26" s="8">
        <v>2364</v>
      </c>
      <c r="C26" s="8">
        <v>319</v>
      </c>
      <c r="D26" s="8">
        <v>84</v>
      </c>
      <c r="E26" s="8">
        <v>56</v>
      </c>
      <c r="F26" s="8">
        <v>57</v>
      </c>
      <c r="G26" s="8">
        <v>127</v>
      </c>
      <c r="H26" s="8">
        <v>121</v>
      </c>
      <c r="I26" s="8">
        <v>109</v>
      </c>
      <c r="J26" s="8">
        <v>35</v>
      </c>
      <c r="K26" s="8">
        <v>38</v>
      </c>
      <c r="L26" s="8">
        <v>101</v>
      </c>
      <c r="M26" s="8">
        <v>5</v>
      </c>
      <c r="N26" s="8" t="s">
        <v>135</v>
      </c>
      <c r="O26" s="8">
        <v>48</v>
      </c>
      <c r="P26" s="8">
        <v>14</v>
      </c>
      <c r="Q26" s="8">
        <v>21</v>
      </c>
      <c r="R26" s="8">
        <v>32</v>
      </c>
      <c r="S26" s="8">
        <v>129</v>
      </c>
      <c r="T26" s="8">
        <v>44</v>
      </c>
      <c r="U26" s="8">
        <v>233</v>
      </c>
      <c r="V26" s="8">
        <v>74</v>
      </c>
      <c r="W26" s="8">
        <v>353</v>
      </c>
      <c r="X26" s="8">
        <v>197</v>
      </c>
      <c r="Y26" s="8">
        <v>167</v>
      </c>
    </row>
    <row r="27" spans="1:25" x14ac:dyDescent="0.2">
      <c r="A27" s="8" t="s">
        <v>136</v>
      </c>
      <c r="B27" s="8">
        <v>4913</v>
      </c>
      <c r="C27" s="8">
        <v>623</v>
      </c>
      <c r="D27" s="8">
        <v>292</v>
      </c>
      <c r="E27" s="8">
        <v>31</v>
      </c>
      <c r="F27" s="8">
        <v>184</v>
      </c>
      <c r="G27" s="8">
        <v>68</v>
      </c>
      <c r="H27" s="8">
        <v>229</v>
      </c>
      <c r="I27" s="8">
        <v>112</v>
      </c>
      <c r="J27" s="8">
        <v>173</v>
      </c>
      <c r="K27" s="8">
        <v>77</v>
      </c>
      <c r="L27" s="8">
        <v>128</v>
      </c>
      <c r="M27" s="8">
        <v>53</v>
      </c>
      <c r="N27" s="8" t="s">
        <v>136</v>
      </c>
      <c r="O27" s="8">
        <v>193</v>
      </c>
      <c r="P27" s="8">
        <v>52</v>
      </c>
      <c r="Q27" s="8">
        <v>84</v>
      </c>
      <c r="R27" s="8">
        <v>86</v>
      </c>
      <c r="S27" s="8">
        <v>221</v>
      </c>
      <c r="T27" s="8">
        <v>273</v>
      </c>
      <c r="U27" s="8">
        <v>522</v>
      </c>
      <c r="V27" s="8">
        <v>323</v>
      </c>
      <c r="W27" s="8">
        <v>656</v>
      </c>
      <c r="X27" s="8">
        <v>339</v>
      </c>
      <c r="Y27" s="8">
        <v>194</v>
      </c>
    </row>
    <row r="28" spans="1:25" x14ac:dyDescent="0.2">
      <c r="A28" s="8" t="s">
        <v>20</v>
      </c>
      <c r="B28" s="8">
        <v>902</v>
      </c>
      <c r="C28" s="8">
        <v>147</v>
      </c>
      <c r="D28" s="8">
        <v>7</v>
      </c>
      <c r="E28" s="8">
        <v>4</v>
      </c>
      <c r="F28" s="8">
        <v>10</v>
      </c>
      <c r="G28" s="8">
        <v>0</v>
      </c>
      <c r="H28" s="8">
        <v>2</v>
      </c>
      <c r="I28" s="8">
        <v>3</v>
      </c>
      <c r="J28" s="8">
        <v>1</v>
      </c>
      <c r="K28" s="8">
        <v>22</v>
      </c>
      <c r="L28" s="8">
        <v>2</v>
      </c>
      <c r="M28" s="8">
        <v>0</v>
      </c>
      <c r="N28" s="8" t="s">
        <v>20</v>
      </c>
      <c r="O28" s="8">
        <v>12</v>
      </c>
      <c r="P28" s="8">
        <v>2</v>
      </c>
      <c r="Q28" s="8">
        <v>20</v>
      </c>
      <c r="R28" s="8">
        <v>161</v>
      </c>
      <c r="S28" s="8">
        <v>78</v>
      </c>
      <c r="T28" s="8">
        <v>40</v>
      </c>
      <c r="U28" s="8">
        <v>189</v>
      </c>
      <c r="V28" s="8">
        <v>19</v>
      </c>
      <c r="W28" s="8">
        <v>106</v>
      </c>
      <c r="X28" s="8">
        <v>28</v>
      </c>
      <c r="Y28" s="8">
        <v>49</v>
      </c>
    </row>
    <row r="29" spans="1:25" x14ac:dyDescent="0.2">
      <c r="A29" s="8" t="s">
        <v>115</v>
      </c>
      <c r="N29" s="8" t="s">
        <v>115</v>
      </c>
    </row>
    <row r="30" spans="1:25" x14ac:dyDescent="0.2">
      <c r="A30" s="8" t="s">
        <v>138</v>
      </c>
      <c r="B30" s="8">
        <v>15054</v>
      </c>
      <c r="C30" s="8">
        <v>2333</v>
      </c>
      <c r="D30" s="8">
        <v>908</v>
      </c>
      <c r="E30" s="8">
        <v>459</v>
      </c>
      <c r="F30" s="8">
        <v>500</v>
      </c>
      <c r="G30" s="8">
        <v>568</v>
      </c>
      <c r="H30" s="8">
        <v>647</v>
      </c>
      <c r="I30" s="8">
        <v>401</v>
      </c>
      <c r="J30" s="8">
        <v>318</v>
      </c>
      <c r="K30" s="8">
        <v>360</v>
      </c>
      <c r="L30" s="8">
        <v>591</v>
      </c>
      <c r="M30" s="8">
        <v>155</v>
      </c>
      <c r="N30" s="8" t="s">
        <v>138</v>
      </c>
      <c r="O30" s="8">
        <v>533</v>
      </c>
      <c r="P30" s="8">
        <v>167</v>
      </c>
      <c r="Q30" s="8">
        <v>188</v>
      </c>
      <c r="R30" s="8">
        <v>534</v>
      </c>
      <c r="S30" s="8">
        <v>631</v>
      </c>
      <c r="T30" s="8">
        <v>476</v>
      </c>
      <c r="U30" s="8">
        <v>1271</v>
      </c>
      <c r="V30" s="8">
        <v>795</v>
      </c>
      <c r="W30" s="8">
        <v>1592</v>
      </c>
      <c r="X30" s="8">
        <v>890</v>
      </c>
      <c r="Y30" s="8">
        <v>737</v>
      </c>
    </row>
    <row r="31" spans="1:25" x14ac:dyDescent="0.2">
      <c r="A31" s="8" t="s">
        <v>139</v>
      </c>
      <c r="B31" s="8">
        <v>8016</v>
      </c>
      <c r="C31" s="8">
        <v>1144</v>
      </c>
      <c r="D31" s="8">
        <v>249</v>
      </c>
      <c r="E31" s="8">
        <v>64</v>
      </c>
      <c r="F31" s="8">
        <v>337</v>
      </c>
      <c r="G31" s="8">
        <v>283</v>
      </c>
      <c r="H31" s="8">
        <v>572</v>
      </c>
      <c r="I31" s="8">
        <v>369</v>
      </c>
      <c r="J31" s="8">
        <v>307</v>
      </c>
      <c r="K31" s="8">
        <v>257</v>
      </c>
      <c r="L31" s="8">
        <v>248</v>
      </c>
      <c r="M31" s="8">
        <v>36</v>
      </c>
      <c r="N31" s="8" t="s">
        <v>139</v>
      </c>
      <c r="O31" s="8">
        <v>19</v>
      </c>
      <c r="P31" s="8">
        <v>64</v>
      </c>
      <c r="Q31" s="8">
        <v>49</v>
      </c>
      <c r="R31" s="8">
        <v>470</v>
      </c>
      <c r="S31" s="8">
        <v>235</v>
      </c>
      <c r="T31" s="8">
        <v>239</v>
      </c>
      <c r="U31" s="8">
        <v>688</v>
      </c>
      <c r="V31" s="8">
        <v>398</v>
      </c>
      <c r="W31" s="8">
        <v>960</v>
      </c>
      <c r="X31" s="8">
        <v>593</v>
      </c>
      <c r="Y31" s="8">
        <v>435</v>
      </c>
    </row>
    <row r="32" spans="1:25" x14ac:dyDescent="0.2">
      <c r="A32" s="8" t="s">
        <v>140</v>
      </c>
      <c r="B32" s="8">
        <v>6972</v>
      </c>
      <c r="C32" s="8">
        <v>961</v>
      </c>
      <c r="D32" s="8">
        <v>606</v>
      </c>
      <c r="E32" s="8">
        <v>426</v>
      </c>
      <c r="F32" s="8">
        <v>424</v>
      </c>
      <c r="G32" s="8">
        <v>362</v>
      </c>
      <c r="H32" s="8">
        <v>308</v>
      </c>
      <c r="I32" s="8">
        <v>99</v>
      </c>
      <c r="J32" s="8">
        <v>25</v>
      </c>
      <c r="K32" s="8">
        <v>150</v>
      </c>
      <c r="L32" s="8">
        <v>357</v>
      </c>
      <c r="M32" s="8">
        <v>0</v>
      </c>
      <c r="N32" s="8" t="s">
        <v>140</v>
      </c>
      <c r="O32" s="8">
        <v>492</v>
      </c>
      <c r="P32" s="8">
        <v>14</v>
      </c>
      <c r="Q32" s="8">
        <v>0</v>
      </c>
      <c r="R32" s="8">
        <v>498</v>
      </c>
      <c r="S32" s="8">
        <v>394</v>
      </c>
      <c r="T32" s="8">
        <v>74</v>
      </c>
      <c r="U32" s="8">
        <v>409</v>
      </c>
      <c r="V32" s="8">
        <v>162</v>
      </c>
      <c r="W32" s="8">
        <v>613</v>
      </c>
      <c r="X32" s="8">
        <v>254</v>
      </c>
      <c r="Y32" s="8">
        <v>344</v>
      </c>
    </row>
    <row r="33" spans="1:25" x14ac:dyDescent="0.2">
      <c r="A33" s="8" t="s">
        <v>141</v>
      </c>
      <c r="B33" s="8">
        <v>799</v>
      </c>
      <c r="C33" s="8">
        <v>15</v>
      </c>
      <c r="D33" s="8">
        <v>18</v>
      </c>
      <c r="E33" s="8">
        <v>51</v>
      </c>
      <c r="F33" s="8">
        <v>105</v>
      </c>
      <c r="G33" s="8">
        <v>8</v>
      </c>
      <c r="H33" s="8">
        <v>42</v>
      </c>
      <c r="I33" s="8">
        <v>25</v>
      </c>
      <c r="J33" s="8">
        <v>0</v>
      </c>
      <c r="K33" s="8">
        <v>37</v>
      </c>
      <c r="L33" s="8">
        <v>67</v>
      </c>
      <c r="M33" s="8">
        <v>18</v>
      </c>
      <c r="N33" s="8" t="s">
        <v>141</v>
      </c>
      <c r="O33" s="8">
        <v>111</v>
      </c>
      <c r="P33" s="8">
        <v>2</v>
      </c>
      <c r="Q33" s="8">
        <v>6</v>
      </c>
      <c r="R33" s="8">
        <v>198</v>
      </c>
      <c r="S33" s="8">
        <v>24</v>
      </c>
      <c r="T33" s="8">
        <v>0</v>
      </c>
      <c r="U33" s="8">
        <v>39</v>
      </c>
      <c r="V33" s="8">
        <v>2</v>
      </c>
      <c r="W33" s="8">
        <v>8</v>
      </c>
      <c r="X33" s="8">
        <v>2</v>
      </c>
      <c r="Y33" s="8">
        <v>21</v>
      </c>
    </row>
    <row r="34" spans="1:25" x14ac:dyDescent="0.2">
      <c r="A34" s="8" t="s">
        <v>142</v>
      </c>
      <c r="B34" s="8">
        <v>4381</v>
      </c>
      <c r="C34" s="8">
        <v>221</v>
      </c>
      <c r="D34" s="8">
        <v>71</v>
      </c>
      <c r="E34" s="8">
        <v>40</v>
      </c>
      <c r="F34" s="8">
        <v>100</v>
      </c>
      <c r="G34" s="8">
        <v>126</v>
      </c>
      <c r="H34" s="8">
        <v>305</v>
      </c>
      <c r="I34" s="8">
        <v>122</v>
      </c>
      <c r="J34" s="8">
        <v>2</v>
      </c>
      <c r="K34" s="8">
        <v>133</v>
      </c>
      <c r="L34" s="8">
        <v>120</v>
      </c>
      <c r="M34" s="8">
        <v>107</v>
      </c>
      <c r="N34" s="8" t="s">
        <v>142</v>
      </c>
      <c r="O34" s="8">
        <v>30</v>
      </c>
      <c r="P34" s="8">
        <v>113</v>
      </c>
      <c r="Q34" s="8">
        <v>175</v>
      </c>
      <c r="R34" s="8">
        <v>194</v>
      </c>
      <c r="S34" s="8">
        <v>371</v>
      </c>
      <c r="T34" s="8">
        <v>376</v>
      </c>
      <c r="U34" s="8">
        <v>644</v>
      </c>
      <c r="V34" s="8">
        <v>443</v>
      </c>
      <c r="W34" s="8">
        <v>337</v>
      </c>
      <c r="X34" s="8">
        <v>179</v>
      </c>
      <c r="Y34" s="8">
        <v>172</v>
      </c>
    </row>
    <row r="35" spans="1:25" x14ac:dyDescent="0.2">
      <c r="A35" s="8" t="s">
        <v>143</v>
      </c>
      <c r="B35" s="8">
        <v>347</v>
      </c>
      <c r="C35" s="8">
        <v>39</v>
      </c>
      <c r="D35" s="8">
        <v>4</v>
      </c>
      <c r="E35" s="8">
        <v>0</v>
      </c>
      <c r="F35" s="8">
        <v>5</v>
      </c>
      <c r="G35" s="8">
        <v>0</v>
      </c>
      <c r="H35" s="8">
        <v>26</v>
      </c>
      <c r="I35" s="8">
        <v>8</v>
      </c>
      <c r="J35" s="8">
        <v>0</v>
      </c>
      <c r="K35" s="8">
        <v>43</v>
      </c>
      <c r="L35" s="8">
        <v>29</v>
      </c>
      <c r="M35" s="8">
        <v>1</v>
      </c>
      <c r="N35" s="8" t="s">
        <v>143</v>
      </c>
      <c r="O35" s="8">
        <v>1</v>
      </c>
      <c r="P35" s="8">
        <v>2</v>
      </c>
      <c r="Q35" s="8">
        <v>0</v>
      </c>
      <c r="R35" s="8">
        <v>2</v>
      </c>
      <c r="S35" s="8">
        <v>26</v>
      </c>
      <c r="T35" s="8">
        <v>1</v>
      </c>
      <c r="U35" s="8">
        <v>84</v>
      </c>
      <c r="V35" s="8">
        <v>4</v>
      </c>
      <c r="W35" s="8">
        <v>66</v>
      </c>
      <c r="X35" s="8">
        <v>1</v>
      </c>
      <c r="Y35" s="8">
        <v>5</v>
      </c>
    </row>
    <row r="37" spans="1:25" x14ac:dyDescent="0.2">
      <c r="A37" s="8" t="s">
        <v>139</v>
      </c>
      <c r="B37" s="13">
        <f>B31*100/B$30</f>
        <v>53.248306098047031</v>
      </c>
      <c r="C37" s="13">
        <f t="shared" ref="C37:Y41" si="0">C31*100/C$30</f>
        <v>49.035576510930134</v>
      </c>
      <c r="D37" s="13">
        <f t="shared" si="0"/>
        <v>27.422907488986784</v>
      </c>
      <c r="E37" s="13">
        <f t="shared" si="0"/>
        <v>13.943355119825709</v>
      </c>
      <c r="F37" s="13">
        <f t="shared" si="0"/>
        <v>67.400000000000006</v>
      </c>
      <c r="G37" s="13">
        <f t="shared" si="0"/>
        <v>49.823943661971832</v>
      </c>
      <c r="H37" s="13">
        <f t="shared" si="0"/>
        <v>88.408037094281298</v>
      </c>
      <c r="I37" s="13">
        <f t="shared" si="0"/>
        <v>92.019950124688279</v>
      </c>
      <c r="J37" s="13">
        <f t="shared" si="0"/>
        <v>96.540880503144649</v>
      </c>
      <c r="K37" s="13">
        <f t="shared" si="0"/>
        <v>71.388888888888886</v>
      </c>
      <c r="L37" s="13">
        <f t="shared" si="0"/>
        <v>41.962774957698812</v>
      </c>
      <c r="M37" s="13">
        <f t="shared" si="0"/>
        <v>23.225806451612904</v>
      </c>
      <c r="N37" s="8" t="s">
        <v>139</v>
      </c>
      <c r="O37" s="13">
        <f t="shared" si="0"/>
        <v>3.5647279549718576</v>
      </c>
      <c r="P37" s="13">
        <f t="shared" si="0"/>
        <v>38.32335329341317</v>
      </c>
      <c r="Q37" s="13">
        <f t="shared" si="0"/>
        <v>26.063829787234042</v>
      </c>
      <c r="R37" s="13">
        <f t="shared" si="0"/>
        <v>88.014981273408239</v>
      </c>
      <c r="S37" s="13">
        <f t="shared" si="0"/>
        <v>37.242472266244057</v>
      </c>
      <c r="T37" s="13">
        <f t="shared" si="0"/>
        <v>50.210084033613448</v>
      </c>
      <c r="U37" s="13">
        <f t="shared" si="0"/>
        <v>54.130605822187256</v>
      </c>
      <c r="V37" s="13">
        <f t="shared" si="0"/>
        <v>50.062893081761004</v>
      </c>
      <c r="W37" s="13">
        <f t="shared" si="0"/>
        <v>60.301507537688444</v>
      </c>
      <c r="X37" s="13">
        <f t="shared" si="0"/>
        <v>66.629213483146074</v>
      </c>
      <c r="Y37" s="13">
        <f t="shared" si="0"/>
        <v>59.023066485753056</v>
      </c>
    </row>
    <row r="38" spans="1:25" x14ac:dyDescent="0.2">
      <c r="A38" s="8" t="s">
        <v>140</v>
      </c>
      <c r="B38" s="13">
        <f t="shared" ref="B38:Q41" si="1">B32*100/B$30</f>
        <v>46.313272220007974</v>
      </c>
      <c r="C38" s="13">
        <f t="shared" si="1"/>
        <v>41.191598799828547</v>
      </c>
      <c r="D38" s="13">
        <f t="shared" si="1"/>
        <v>66.740088105726869</v>
      </c>
      <c r="E38" s="13">
        <f t="shared" si="1"/>
        <v>92.810457516339866</v>
      </c>
      <c r="F38" s="13">
        <f t="shared" si="1"/>
        <v>84.8</v>
      </c>
      <c r="G38" s="13">
        <f t="shared" si="1"/>
        <v>63.732394366197184</v>
      </c>
      <c r="H38" s="13">
        <f t="shared" si="1"/>
        <v>47.60432766615147</v>
      </c>
      <c r="I38" s="13">
        <f t="shared" si="1"/>
        <v>24.688279301745634</v>
      </c>
      <c r="J38" s="13">
        <f t="shared" si="1"/>
        <v>7.8616352201257858</v>
      </c>
      <c r="K38" s="13">
        <f t="shared" si="1"/>
        <v>41.666666666666664</v>
      </c>
      <c r="L38" s="13">
        <f t="shared" si="1"/>
        <v>60.406091370558379</v>
      </c>
      <c r="M38" s="13">
        <f t="shared" si="1"/>
        <v>0</v>
      </c>
      <c r="N38" s="8" t="s">
        <v>140</v>
      </c>
      <c r="O38" s="13">
        <f t="shared" si="1"/>
        <v>92.307692307692307</v>
      </c>
      <c r="P38" s="13">
        <f t="shared" si="1"/>
        <v>8.3832335329341312</v>
      </c>
      <c r="Q38" s="13">
        <f t="shared" si="1"/>
        <v>0</v>
      </c>
      <c r="R38" s="13">
        <f t="shared" si="0"/>
        <v>93.258426966292134</v>
      </c>
      <c r="S38" s="13">
        <f t="shared" si="0"/>
        <v>62.440570522979399</v>
      </c>
      <c r="T38" s="13">
        <f t="shared" si="0"/>
        <v>15.546218487394958</v>
      </c>
      <c r="U38" s="13">
        <f t="shared" si="0"/>
        <v>32.179386309992132</v>
      </c>
      <c r="V38" s="13">
        <f t="shared" si="0"/>
        <v>20.377358490566039</v>
      </c>
      <c r="W38" s="13">
        <f t="shared" si="0"/>
        <v>38.505025125628144</v>
      </c>
      <c r="X38" s="13">
        <f t="shared" si="0"/>
        <v>28.539325842696631</v>
      </c>
      <c r="Y38" s="13">
        <f t="shared" si="0"/>
        <v>46.675712347354136</v>
      </c>
    </row>
    <row r="39" spans="1:25" x14ac:dyDescent="0.2">
      <c r="A39" s="8" t="s">
        <v>141</v>
      </c>
      <c r="B39" s="13">
        <f t="shared" si="1"/>
        <v>5.3075594526371725</v>
      </c>
      <c r="C39" s="13">
        <f t="shared" si="0"/>
        <v>0.64294899271324479</v>
      </c>
      <c r="D39" s="13">
        <f t="shared" si="0"/>
        <v>1.9823788546255507</v>
      </c>
      <c r="E39" s="13">
        <f t="shared" si="0"/>
        <v>11.111111111111111</v>
      </c>
      <c r="F39" s="13">
        <f t="shared" si="0"/>
        <v>21</v>
      </c>
      <c r="G39" s="13">
        <f t="shared" si="0"/>
        <v>1.408450704225352</v>
      </c>
      <c r="H39" s="13">
        <f t="shared" si="0"/>
        <v>6.491499227202473</v>
      </c>
      <c r="I39" s="13">
        <f t="shared" si="0"/>
        <v>6.2344139650872821</v>
      </c>
      <c r="J39" s="13">
        <f t="shared" si="0"/>
        <v>0</v>
      </c>
      <c r="K39" s="13">
        <f t="shared" si="0"/>
        <v>10.277777777777779</v>
      </c>
      <c r="L39" s="13">
        <f t="shared" si="0"/>
        <v>11.336717428087987</v>
      </c>
      <c r="M39" s="13">
        <f t="shared" si="0"/>
        <v>11.612903225806452</v>
      </c>
      <c r="N39" s="8" t="s">
        <v>141</v>
      </c>
      <c r="O39" s="13">
        <f t="shared" si="0"/>
        <v>20.825515947467167</v>
      </c>
      <c r="P39" s="13">
        <f t="shared" si="0"/>
        <v>1.1976047904191616</v>
      </c>
      <c r="Q39" s="13">
        <f t="shared" si="0"/>
        <v>3.1914893617021276</v>
      </c>
      <c r="R39" s="13">
        <f t="shared" si="0"/>
        <v>37.078651685393261</v>
      </c>
      <c r="S39" s="13">
        <f t="shared" si="0"/>
        <v>3.8034865293185418</v>
      </c>
      <c r="T39" s="13">
        <f t="shared" si="0"/>
        <v>0</v>
      </c>
      <c r="U39" s="13">
        <f t="shared" si="0"/>
        <v>3.068450039339103</v>
      </c>
      <c r="V39" s="13">
        <f t="shared" si="0"/>
        <v>0.25157232704402516</v>
      </c>
      <c r="W39" s="13">
        <f t="shared" si="0"/>
        <v>0.50251256281407031</v>
      </c>
      <c r="X39" s="13">
        <f t="shared" si="0"/>
        <v>0.2247191011235955</v>
      </c>
      <c r="Y39" s="13">
        <f t="shared" si="0"/>
        <v>2.8493894165535956</v>
      </c>
    </row>
    <row r="40" spans="1:25" x14ac:dyDescent="0.2">
      <c r="A40" s="8" t="s">
        <v>142</v>
      </c>
      <c r="B40" s="13">
        <f t="shared" si="1"/>
        <v>29.101899827288428</v>
      </c>
      <c r="C40" s="13">
        <f t="shared" si="0"/>
        <v>9.4727818259751402</v>
      </c>
      <c r="D40" s="13">
        <f t="shared" si="0"/>
        <v>7.819383259911894</v>
      </c>
      <c r="E40" s="13">
        <f t="shared" si="0"/>
        <v>8.7145969498910674</v>
      </c>
      <c r="F40" s="13">
        <f t="shared" si="0"/>
        <v>20</v>
      </c>
      <c r="G40" s="13">
        <f t="shared" si="0"/>
        <v>22.183098591549296</v>
      </c>
      <c r="H40" s="13">
        <f t="shared" si="0"/>
        <v>47.140649149922723</v>
      </c>
      <c r="I40" s="13">
        <f t="shared" si="0"/>
        <v>30.423940149625935</v>
      </c>
      <c r="J40" s="13">
        <f t="shared" si="0"/>
        <v>0.62893081761006286</v>
      </c>
      <c r="K40" s="13">
        <f t="shared" si="0"/>
        <v>36.944444444444443</v>
      </c>
      <c r="L40" s="13">
        <f t="shared" si="0"/>
        <v>20.304568527918782</v>
      </c>
      <c r="M40" s="13">
        <f t="shared" si="0"/>
        <v>69.032258064516128</v>
      </c>
      <c r="N40" s="8" t="s">
        <v>142</v>
      </c>
      <c r="O40" s="13">
        <f t="shared" si="0"/>
        <v>5.6285178236397746</v>
      </c>
      <c r="P40" s="13">
        <f t="shared" si="0"/>
        <v>67.664670658682638</v>
      </c>
      <c r="Q40" s="13">
        <f t="shared" si="0"/>
        <v>93.085106382978722</v>
      </c>
      <c r="R40" s="13">
        <f t="shared" si="0"/>
        <v>36.329588014981276</v>
      </c>
      <c r="S40" s="13">
        <f t="shared" si="0"/>
        <v>58.795562599049127</v>
      </c>
      <c r="T40" s="13">
        <f t="shared" si="0"/>
        <v>78.991596638655466</v>
      </c>
      <c r="U40" s="13">
        <f t="shared" si="0"/>
        <v>50.668764752163653</v>
      </c>
      <c r="V40" s="13">
        <f t="shared" si="0"/>
        <v>55.723270440251575</v>
      </c>
      <c r="W40" s="13">
        <f t="shared" si="0"/>
        <v>21.168341708542712</v>
      </c>
      <c r="X40" s="13">
        <f t="shared" si="0"/>
        <v>20.112359550561798</v>
      </c>
      <c r="Y40" s="13">
        <f t="shared" si="0"/>
        <v>23.337856173677068</v>
      </c>
    </row>
    <row r="41" spans="1:25" x14ac:dyDescent="0.2">
      <c r="A41" s="8" t="s">
        <v>143</v>
      </c>
      <c r="B41" s="13">
        <f t="shared" si="1"/>
        <v>2.3050352065896109</v>
      </c>
      <c r="C41" s="13">
        <f t="shared" si="0"/>
        <v>1.6716673810544362</v>
      </c>
      <c r="D41" s="13">
        <f t="shared" si="0"/>
        <v>0.44052863436123346</v>
      </c>
      <c r="E41" s="13">
        <f t="shared" si="0"/>
        <v>0</v>
      </c>
      <c r="F41" s="13">
        <f t="shared" si="0"/>
        <v>1</v>
      </c>
      <c r="G41" s="13">
        <f t="shared" si="0"/>
        <v>0</v>
      </c>
      <c r="H41" s="13">
        <f t="shared" si="0"/>
        <v>4.01854714064915</v>
      </c>
      <c r="I41" s="13">
        <f t="shared" si="0"/>
        <v>1.9950124688279303</v>
      </c>
      <c r="J41" s="13">
        <f t="shared" si="0"/>
        <v>0</v>
      </c>
      <c r="K41" s="13">
        <f t="shared" si="0"/>
        <v>11.944444444444445</v>
      </c>
      <c r="L41" s="13">
        <f t="shared" si="0"/>
        <v>4.9069373942470387</v>
      </c>
      <c r="M41" s="13">
        <f t="shared" si="0"/>
        <v>0.64516129032258063</v>
      </c>
      <c r="N41" s="8" t="s">
        <v>143</v>
      </c>
      <c r="O41" s="13">
        <f t="shared" si="0"/>
        <v>0.18761726078799248</v>
      </c>
      <c r="P41" s="13">
        <f t="shared" si="0"/>
        <v>1.1976047904191616</v>
      </c>
      <c r="Q41" s="13">
        <f t="shared" si="0"/>
        <v>0</v>
      </c>
      <c r="R41" s="13">
        <f t="shared" si="0"/>
        <v>0.37453183520599254</v>
      </c>
      <c r="S41" s="13">
        <f t="shared" si="0"/>
        <v>4.1204437400950873</v>
      </c>
      <c r="T41" s="13">
        <f t="shared" si="0"/>
        <v>0.21008403361344538</v>
      </c>
      <c r="U41" s="13">
        <f t="shared" si="0"/>
        <v>6.608969315499607</v>
      </c>
      <c r="V41" s="13">
        <f t="shared" si="0"/>
        <v>0.50314465408805031</v>
      </c>
      <c r="W41" s="13">
        <f t="shared" si="0"/>
        <v>4.1457286432160805</v>
      </c>
      <c r="X41" s="13">
        <f t="shared" si="0"/>
        <v>0.11235955056179775</v>
      </c>
      <c r="Y41" s="13">
        <f t="shared" si="0"/>
        <v>0.67842605156037994</v>
      </c>
    </row>
    <row r="42" spans="1:25" x14ac:dyDescent="0.2">
      <c r="A42" s="14" t="s">
        <v>32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4" t="s">
        <v>32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EA75E-7C2F-4164-B283-B97EEA1F2FA3}">
  <dimension ref="A1:Y41"/>
  <sheetViews>
    <sheetView tabSelected="1" view="pageBreakPreview" zoomScale="125" zoomScaleNormal="100" zoomScaleSheetLayoutView="125" workbookViewId="0">
      <selection activeCell="A27" activeCellId="4" sqref="A5:XFD5 A12:XFD12 A13:XFD13 A26:XFD26 A27:XFD27"/>
    </sheetView>
  </sheetViews>
  <sheetFormatPr defaultRowHeight="10.199999999999999" x14ac:dyDescent="0.2"/>
  <cols>
    <col min="1" max="1" width="13.21875" style="8" customWidth="1"/>
    <col min="2" max="13" width="5.77734375" style="8" customWidth="1"/>
    <col min="14" max="14" width="16.6640625" style="8" customWidth="1"/>
    <col min="15" max="25" width="6.33203125" style="8" customWidth="1"/>
    <col min="26" max="16384" width="8.88671875" style="8"/>
  </cols>
  <sheetData>
    <row r="1" spans="1:25" x14ac:dyDescent="0.2">
      <c r="A1" s="8" t="s">
        <v>179</v>
      </c>
      <c r="N1" s="8" t="s">
        <v>179</v>
      </c>
    </row>
    <row r="2" spans="1:25" x14ac:dyDescent="0.2">
      <c r="A2" s="1"/>
      <c r="B2" s="2"/>
      <c r="C2" s="2"/>
      <c r="D2" s="3" t="s">
        <v>180</v>
      </c>
      <c r="E2" s="3" t="s">
        <v>181</v>
      </c>
      <c r="F2" s="3" t="s">
        <v>182</v>
      </c>
      <c r="G2" s="3" t="s">
        <v>183</v>
      </c>
      <c r="H2" s="3"/>
      <c r="I2" s="3" t="s">
        <v>184</v>
      </c>
      <c r="J2" s="3"/>
      <c r="K2" s="3"/>
      <c r="L2" s="3"/>
      <c r="M2" s="3" t="s">
        <v>185</v>
      </c>
      <c r="N2" s="1"/>
      <c r="O2" s="3"/>
      <c r="P2" s="3"/>
      <c r="Q2" s="3" t="s">
        <v>186</v>
      </c>
      <c r="R2" s="3"/>
      <c r="S2" s="3"/>
      <c r="T2" s="3"/>
      <c r="U2" s="3" t="s">
        <v>187</v>
      </c>
      <c r="V2" s="3"/>
      <c r="W2" s="3" t="s">
        <v>188</v>
      </c>
      <c r="X2" s="3" t="s">
        <v>189</v>
      </c>
      <c r="Y2" s="4" t="s">
        <v>190</v>
      </c>
    </row>
    <row r="3" spans="1:25" x14ac:dyDescent="0.2">
      <c r="A3" s="5"/>
      <c r="B3" s="6" t="s">
        <v>1</v>
      </c>
      <c r="C3" s="6" t="s">
        <v>2</v>
      </c>
      <c r="D3" s="6" t="s">
        <v>191</v>
      </c>
      <c r="E3" s="6" t="s">
        <v>192</v>
      </c>
      <c r="F3" s="6" t="s">
        <v>193</v>
      </c>
      <c r="G3" s="6" t="s">
        <v>194</v>
      </c>
      <c r="H3" s="6" t="s">
        <v>3</v>
      </c>
      <c r="I3" s="6" t="s">
        <v>195</v>
      </c>
      <c r="J3" s="6" t="s">
        <v>4</v>
      </c>
      <c r="K3" s="6" t="s">
        <v>5</v>
      </c>
      <c r="L3" s="6" t="s">
        <v>6</v>
      </c>
      <c r="M3" s="6" t="s">
        <v>196</v>
      </c>
      <c r="N3" s="5"/>
      <c r="O3" s="6" t="s">
        <v>7</v>
      </c>
      <c r="P3" s="6" t="s">
        <v>8</v>
      </c>
      <c r="Q3" s="6" t="s">
        <v>197</v>
      </c>
      <c r="R3" s="6" t="s">
        <v>9</v>
      </c>
      <c r="S3" s="6" t="s">
        <v>10</v>
      </c>
      <c r="T3" s="6" t="s">
        <v>11</v>
      </c>
      <c r="U3" s="6" t="s">
        <v>198</v>
      </c>
      <c r="V3" s="6" t="s">
        <v>12</v>
      </c>
      <c r="W3" s="6" t="s">
        <v>199</v>
      </c>
      <c r="X3" s="6" t="s">
        <v>200</v>
      </c>
      <c r="Y3" s="7" t="s">
        <v>200</v>
      </c>
    </row>
    <row r="4" spans="1:25" x14ac:dyDescent="0.2">
      <c r="A4" s="8" t="s">
        <v>144</v>
      </c>
      <c r="N4" s="8" t="s">
        <v>144</v>
      </c>
    </row>
    <row r="6" spans="1:25" x14ac:dyDescent="0.2">
      <c r="A6" s="8" t="s">
        <v>1</v>
      </c>
      <c r="B6" s="8">
        <v>16716</v>
      </c>
      <c r="C6" s="8">
        <v>2403</v>
      </c>
      <c r="D6" s="8">
        <v>1027</v>
      </c>
      <c r="E6" s="8">
        <v>417</v>
      </c>
      <c r="F6" s="8">
        <v>525</v>
      </c>
      <c r="G6" s="8">
        <v>646</v>
      </c>
      <c r="H6" s="8">
        <v>688</v>
      </c>
      <c r="I6" s="8">
        <v>392</v>
      </c>
      <c r="J6" s="8">
        <v>356</v>
      </c>
      <c r="K6" s="8">
        <v>468</v>
      </c>
      <c r="L6" s="8">
        <v>796</v>
      </c>
      <c r="M6" s="8">
        <v>214</v>
      </c>
      <c r="N6" s="8" t="s">
        <v>1</v>
      </c>
      <c r="O6" s="8">
        <v>577</v>
      </c>
      <c r="P6" s="8">
        <v>265</v>
      </c>
      <c r="Q6" s="8">
        <v>274</v>
      </c>
      <c r="R6" s="8">
        <v>637</v>
      </c>
      <c r="S6" s="8">
        <v>750</v>
      </c>
      <c r="T6" s="8">
        <v>594</v>
      </c>
      <c r="U6" s="8">
        <v>1340</v>
      </c>
      <c r="V6" s="8">
        <v>888</v>
      </c>
      <c r="W6" s="8">
        <v>1730</v>
      </c>
      <c r="X6" s="8">
        <v>940</v>
      </c>
      <c r="Y6" s="8">
        <v>789</v>
      </c>
    </row>
    <row r="7" spans="1:25" x14ac:dyDescent="0.2">
      <c r="A7" s="8" t="s">
        <v>59</v>
      </c>
      <c r="B7" s="8">
        <v>13841</v>
      </c>
      <c r="C7" s="8">
        <v>2227</v>
      </c>
      <c r="D7" s="8">
        <v>836</v>
      </c>
      <c r="E7" s="8">
        <v>394</v>
      </c>
      <c r="F7" s="8">
        <v>412</v>
      </c>
      <c r="G7" s="8">
        <v>619</v>
      </c>
      <c r="H7" s="8">
        <v>640</v>
      </c>
      <c r="I7" s="8">
        <v>268</v>
      </c>
      <c r="J7" s="8">
        <v>195</v>
      </c>
      <c r="K7" s="8">
        <v>364</v>
      </c>
      <c r="L7" s="8">
        <v>534</v>
      </c>
      <c r="M7" s="8">
        <v>183</v>
      </c>
      <c r="N7" s="8" t="s">
        <v>59</v>
      </c>
      <c r="O7" s="8">
        <v>402</v>
      </c>
      <c r="P7" s="8">
        <v>215</v>
      </c>
      <c r="Q7" s="8">
        <v>243</v>
      </c>
      <c r="R7" s="8">
        <v>546</v>
      </c>
      <c r="S7" s="8">
        <v>657</v>
      </c>
      <c r="T7" s="8">
        <v>474</v>
      </c>
      <c r="U7" s="8">
        <v>1162</v>
      </c>
      <c r="V7" s="8">
        <v>736</v>
      </c>
      <c r="W7" s="8">
        <v>1199</v>
      </c>
      <c r="X7" s="8">
        <v>774</v>
      </c>
      <c r="Y7" s="8">
        <v>761</v>
      </c>
    </row>
    <row r="8" spans="1:25" x14ac:dyDescent="0.2">
      <c r="A8" s="8" t="s">
        <v>145</v>
      </c>
      <c r="B8" s="8">
        <v>1692</v>
      </c>
      <c r="C8" s="8">
        <v>89</v>
      </c>
      <c r="D8" s="8">
        <v>94</v>
      </c>
      <c r="E8" s="8">
        <v>7</v>
      </c>
      <c r="F8" s="8">
        <v>87</v>
      </c>
      <c r="G8" s="8">
        <v>19</v>
      </c>
      <c r="H8" s="8">
        <v>25</v>
      </c>
      <c r="I8" s="8">
        <v>45</v>
      </c>
      <c r="J8" s="8">
        <v>118</v>
      </c>
      <c r="K8" s="8">
        <v>53</v>
      </c>
      <c r="L8" s="8">
        <v>224</v>
      </c>
      <c r="M8" s="8">
        <v>28</v>
      </c>
      <c r="N8" s="8" t="s">
        <v>145</v>
      </c>
      <c r="O8" s="8">
        <v>117</v>
      </c>
      <c r="P8" s="8">
        <v>28</v>
      </c>
      <c r="Q8" s="8">
        <v>18</v>
      </c>
      <c r="R8" s="8">
        <v>51</v>
      </c>
      <c r="S8" s="8">
        <v>55</v>
      </c>
      <c r="T8" s="8">
        <v>61</v>
      </c>
      <c r="U8" s="8">
        <v>16</v>
      </c>
      <c r="V8" s="8">
        <v>125</v>
      </c>
      <c r="W8" s="8">
        <v>349</v>
      </c>
      <c r="X8" s="8">
        <v>72</v>
      </c>
      <c r="Y8" s="8">
        <v>11</v>
      </c>
    </row>
    <row r="9" spans="1:25" x14ac:dyDescent="0.2">
      <c r="A9" s="8" t="s">
        <v>146</v>
      </c>
      <c r="B9" s="8">
        <v>362</v>
      </c>
      <c r="C9" s="8">
        <v>26</v>
      </c>
      <c r="D9" s="8">
        <v>31</v>
      </c>
      <c r="E9" s="8">
        <v>5</v>
      </c>
      <c r="F9" s="8">
        <v>9</v>
      </c>
      <c r="G9" s="8">
        <v>1</v>
      </c>
      <c r="H9" s="8">
        <v>7</v>
      </c>
      <c r="I9" s="8">
        <v>10</v>
      </c>
      <c r="J9" s="8">
        <v>23</v>
      </c>
      <c r="K9" s="8">
        <v>30</v>
      </c>
      <c r="L9" s="8">
        <v>10</v>
      </c>
      <c r="M9" s="8">
        <v>2</v>
      </c>
      <c r="N9" s="8" t="s">
        <v>146</v>
      </c>
      <c r="O9" s="8">
        <v>29</v>
      </c>
      <c r="P9" s="8">
        <v>16</v>
      </c>
      <c r="Q9" s="8">
        <v>2</v>
      </c>
      <c r="R9" s="8">
        <v>16</v>
      </c>
      <c r="S9" s="8">
        <v>22</v>
      </c>
      <c r="T9" s="8">
        <v>11</v>
      </c>
      <c r="U9" s="8">
        <v>7</v>
      </c>
      <c r="V9" s="8">
        <v>15</v>
      </c>
      <c r="W9" s="8">
        <v>59</v>
      </c>
      <c r="X9" s="8">
        <v>26</v>
      </c>
      <c r="Y9" s="8">
        <v>5</v>
      </c>
    </row>
    <row r="10" spans="1:25" x14ac:dyDescent="0.2">
      <c r="A10" s="8" t="s">
        <v>147</v>
      </c>
      <c r="B10" s="8">
        <v>212</v>
      </c>
      <c r="C10" s="8">
        <v>28</v>
      </c>
      <c r="D10" s="8">
        <v>18</v>
      </c>
      <c r="E10" s="8">
        <v>3</v>
      </c>
      <c r="F10" s="8">
        <v>10</v>
      </c>
      <c r="G10" s="8">
        <v>2</v>
      </c>
      <c r="H10" s="8">
        <v>3</v>
      </c>
      <c r="I10" s="8">
        <v>2</v>
      </c>
      <c r="J10" s="8">
        <v>6</v>
      </c>
      <c r="K10" s="8">
        <v>12</v>
      </c>
      <c r="L10" s="8">
        <v>7</v>
      </c>
      <c r="M10" s="8">
        <v>0</v>
      </c>
      <c r="N10" s="8" t="s">
        <v>147</v>
      </c>
      <c r="O10" s="8">
        <v>10</v>
      </c>
      <c r="P10" s="8">
        <v>3</v>
      </c>
      <c r="Q10" s="8">
        <v>1</v>
      </c>
      <c r="R10" s="8">
        <v>4</v>
      </c>
      <c r="S10" s="8">
        <v>5</v>
      </c>
      <c r="T10" s="8">
        <v>17</v>
      </c>
      <c r="U10" s="8">
        <v>7</v>
      </c>
      <c r="V10" s="8">
        <v>8</v>
      </c>
      <c r="W10" s="8">
        <v>48</v>
      </c>
      <c r="X10" s="8">
        <v>15</v>
      </c>
      <c r="Y10" s="8">
        <v>3</v>
      </c>
    </row>
    <row r="11" spans="1:25" x14ac:dyDescent="0.2">
      <c r="A11" s="8" t="s">
        <v>148</v>
      </c>
      <c r="B11" s="8">
        <v>141</v>
      </c>
      <c r="C11" s="8">
        <v>21</v>
      </c>
      <c r="D11" s="8">
        <v>14</v>
      </c>
      <c r="E11" s="8">
        <v>6</v>
      </c>
      <c r="F11" s="8">
        <v>4</v>
      </c>
      <c r="G11" s="8">
        <v>0</v>
      </c>
      <c r="H11" s="8">
        <v>0</v>
      </c>
      <c r="I11" s="8">
        <v>1</v>
      </c>
      <c r="J11" s="8">
        <v>2</v>
      </c>
      <c r="K11" s="8">
        <v>3</v>
      </c>
      <c r="L11" s="8">
        <v>1</v>
      </c>
      <c r="M11" s="8">
        <v>0</v>
      </c>
      <c r="N11" s="8" t="s">
        <v>148</v>
      </c>
      <c r="O11" s="8">
        <v>4</v>
      </c>
      <c r="P11" s="8">
        <v>3</v>
      </c>
      <c r="Q11" s="8">
        <v>0</v>
      </c>
      <c r="R11" s="8">
        <v>2</v>
      </c>
      <c r="S11" s="8">
        <v>4</v>
      </c>
      <c r="T11" s="8">
        <v>15</v>
      </c>
      <c r="U11" s="8">
        <v>17</v>
      </c>
      <c r="V11" s="8">
        <v>0</v>
      </c>
      <c r="W11" s="8">
        <v>31</v>
      </c>
      <c r="X11" s="8">
        <v>9</v>
      </c>
      <c r="Y11" s="8">
        <v>4</v>
      </c>
    </row>
    <row r="12" spans="1:25" x14ac:dyDescent="0.2">
      <c r="A12" s="8" t="s">
        <v>149</v>
      </c>
      <c r="B12" s="8">
        <v>468</v>
      </c>
      <c r="C12" s="8">
        <v>12</v>
      </c>
      <c r="D12" s="8">
        <v>34</v>
      </c>
      <c r="E12" s="8">
        <v>2</v>
      </c>
      <c r="F12" s="8">
        <v>3</v>
      </c>
      <c r="G12" s="8">
        <v>5</v>
      </c>
      <c r="H12" s="8">
        <v>13</v>
      </c>
      <c r="I12" s="8">
        <v>66</v>
      </c>
      <c r="J12" s="8">
        <v>12</v>
      </c>
      <c r="K12" s="8">
        <v>6</v>
      </c>
      <c r="L12" s="8">
        <v>20</v>
      </c>
      <c r="M12" s="8">
        <v>1</v>
      </c>
      <c r="N12" s="8" t="s">
        <v>149</v>
      </c>
      <c r="O12" s="8">
        <v>15</v>
      </c>
      <c r="P12" s="8">
        <v>0</v>
      </c>
      <c r="Q12" s="8">
        <v>10</v>
      </c>
      <c r="R12" s="8">
        <v>18</v>
      </c>
      <c r="S12" s="8">
        <v>7</v>
      </c>
      <c r="T12" s="8">
        <v>16</v>
      </c>
      <c r="U12" s="8">
        <v>131</v>
      </c>
      <c r="V12" s="8">
        <v>4</v>
      </c>
      <c r="W12" s="8">
        <v>44</v>
      </c>
      <c r="X12" s="8">
        <v>44</v>
      </c>
      <c r="Y12" s="8">
        <v>5</v>
      </c>
    </row>
    <row r="14" spans="1:25" x14ac:dyDescent="0.2">
      <c r="A14" s="8" t="s">
        <v>150</v>
      </c>
      <c r="N14" s="8" t="s">
        <v>150</v>
      </c>
    </row>
    <row r="16" spans="1:25" x14ac:dyDescent="0.2">
      <c r="A16" s="8" t="s">
        <v>1</v>
      </c>
      <c r="B16" s="8">
        <v>1744</v>
      </c>
      <c r="C16" s="8">
        <v>119</v>
      </c>
      <c r="D16" s="8">
        <v>122</v>
      </c>
      <c r="E16" s="8">
        <v>8</v>
      </c>
      <c r="F16" s="8">
        <v>66</v>
      </c>
      <c r="G16" s="8">
        <v>9</v>
      </c>
      <c r="H16" s="8">
        <v>26</v>
      </c>
      <c r="I16" s="8">
        <v>22</v>
      </c>
      <c r="J16" s="8">
        <v>92</v>
      </c>
      <c r="K16" s="8">
        <v>87</v>
      </c>
      <c r="L16" s="8">
        <v>104</v>
      </c>
      <c r="M16" s="8">
        <v>13</v>
      </c>
      <c r="N16" s="8" t="s">
        <v>1</v>
      </c>
      <c r="O16" s="8">
        <v>109</v>
      </c>
      <c r="P16" s="8">
        <v>45</v>
      </c>
      <c r="Q16" s="8">
        <v>21</v>
      </c>
      <c r="R16" s="8">
        <v>59</v>
      </c>
      <c r="S16" s="8">
        <v>64</v>
      </c>
      <c r="T16" s="8">
        <v>99</v>
      </c>
      <c r="U16" s="8">
        <v>38</v>
      </c>
      <c r="V16" s="8">
        <v>107</v>
      </c>
      <c r="W16" s="8">
        <v>424</v>
      </c>
      <c r="X16" s="8">
        <v>91</v>
      </c>
      <c r="Y16" s="8">
        <v>19</v>
      </c>
    </row>
    <row r="17" spans="1:25" x14ac:dyDescent="0.2">
      <c r="A17" s="8" t="s">
        <v>151</v>
      </c>
      <c r="B17" s="8">
        <v>15</v>
      </c>
      <c r="C17" s="8">
        <v>1</v>
      </c>
      <c r="D17" s="8">
        <v>0</v>
      </c>
      <c r="E17" s="8">
        <v>0</v>
      </c>
      <c r="F17" s="8">
        <v>0</v>
      </c>
      <c r="G17" s="8">
        <v>0</v>
      </c>
      <c r="H17" s="8">
        <v>1</v>
      </c>
      <c r="I17" s="8">
        <v>0</v>
      </c>
      <c r="J17" s="8">
        <v>1</v>
      </c>
      <c r="K17" s="8">
        <v>0</v>
      </c>
      <c r="L17" s="8">
        <v>1</v>
      </c>
      <c r="M17" s="8">
        <v>0</v>
      </c>
      <c r="N17" s="8" t="s">
        <v>151</v>
      </c>
      <c r="O17" s="8">
        <v>0</v>
      </c>
      <c r="P17" s="8">
        <v>0</v>
      </c>
      <c r="Q17" s="8">
        <v>0</v>
      </c>
      <c r="R17" s="8">
        <v>0</v>
      </c>
      <c r="S17" s="8">
        <v>4</v>
      </c>
      <c r="T17" s="8">
        <v>0</v>
      </c>
      <c r="U17" s="8">
        <v>2</v>
      </c>
      <c r="V17" s="8">
        <v>0</v>
      </c>
      <c r="W17" s="8">
        <v>3</v>
      </c>
      <c r="X17" s="8">
        <v>2</v>
      </c>
      <c r="Y17" s="8">
        <v>0</v>
      </c>
    </row>
    <row r="18" spans="1:25" x14ac:dyDescent="0.2">
      <c r="A18" s="8" t="s">
        <v>152</v>
      </c>
      <c r="B18" s="8">
        <v>56</v>
      </c>
      <c r="C18" s="8">
        <v>7</v>
      </c>
      <c r="D18" s="8">
        <v>2</v>
      </c>
      <c r="E18" s="8">
        <v>0</v>
      </c>
      <c r="F18" s="8">
        <v>2</v>
      </c>
      <c r="G18" s="8">
        <v>0</v>
      </c>
      <c r="H18" s="8">
        <v>1</v>
      </c>
      <c r="I18" s="8">
        <v>0</v>
      </c>
      <c r="J18" s="8">
        <v>1</v>
      </c>
      <c r="K18" s="8">
        <v>4</v>
      </c>
      <c r="L18" s="8">
        <v>2</v>
      </c>
      <c r="M18" s="8">
        <v>1</v>
      </c>
      <c r="N18" s="8" t="s">
        <v>152</v>
      </c>
      <c r="O18" s="8">
        <v>3</v>
      </c>
      <c r="P18" s="8">
        <v>6</v>
      </c>
      <c r="Q18" s="8">
        <v>1</v>
      </c>
      <c r="R18" s="8">
        <v>2</v>
      </c>
      <c r="S18" s="8">
        <v>3</v>
      </c>
      <c r="T18" s="8">
        <v>4</v>
      </c>
      <c r="U18" s="8">
        <v>1</v>
      </c>
      <c r="V18" s="8">
        <v>0</v>
      </c>
      <c r="W18" s="8">
        <v>14</v>
      </c>
      <c r="X18" s="8">
        <v>1</v>
      </c>
      <c r="Y18" s="8">
        <v>1</v>
      </c>
    </row>
    <row r="19" spans="1:25" x14ac:dyDescent="0.2">
      <c r="A19" s="8" t="s">
        <v>153</v>
      </c>
      <c r="B19" s="8">
        <v>20</v>
      </c>
      <c r="C19" s="8">
        <v>2</v>
      </c>
      <c r="D19" s="8">
        <v>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1</v>
      </c>
      <c r="M19" s="8">
        <v>1</v>
      </c>
      <c r="N19" s="8" t="s">
        <v>153</v>
      </c>
      <c r="O19" s="8">
        <v>0</v>
      </c>
      <c r="P19" s="8">
        <v>1</v>
      </c>
      <c r="Q19" s="8">
        <v>0</v>
      </c>
      <c r="R19" s="8">
        <v>1</v>
      </c>
      <c r="S19" s="8">
        <v>4</v>
      </c>
      <c r="T19" s="8">
        <v>0</v>
      </c>
      <c r="U19" s="8">
        <v>1</v>
      </c>
      <c r="V19" s="8">
        <v>0</v>
      </c>
      <c r="W19" s="8">
        <v>5</v>
      </c>
      <c r="X19" s="8">
        <v>3</v>
      </c>
      <c r="Y19" s="8">
        <v>0</v>
      </c>
    </row>
    <row r="20" spans="1:25" x14ac:dyDescent="0.2">
      <c r="A20" s="8" t="s">
        <v>154</v>
      </c>
      <c r="B20" s="8">
        <v>16</v>
      </c>
      <c r="C20" s="8">
        <v>1</v>
      </c>
      <c r="D20" s="8">
        <v>3</v>
      </c>
      <c r="E20" s="8">
        <v>0</v>
      </c>
      <c r="F20" s="8">
        <v>1</v>
      </c>
      <c r="G20" s="8">
        <v>1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 t="s">
        <v>154</v>
      </c>
      <c r="O20" s="8">
        <v>0</v>
      </c>
      <c r="P20" s="8">
        <v>0</v>
      </c>
      <c r="Q20" s="8">
        <v>0</v>
      </c>
      <c r="R20" s="8">
        <v>0</v>
      </c>
      <c r="S20" s="8">
        <v>1</v>
      </c>
      <c r="T20" s="8">
        <v>0</v>
      </c>
      <c r="U20" s="8">
        <v>0</v>
      </c>
      <c r="V20" s="8">
        <v>0</v>
      </c>
      <c r="W20" s="8">
        <v>6</v>
      </c>
      <c r="X20" s="8">
        <v>3</v>
      </c>
      <c r="Y20" s="8">
        <v>0</v>
      </c>
    </row>
    <row r="21" spans="1:25" x14ac:dyDescent="0.2">
      <c r="A21" s="8" t="s">
        <v>155</v>
      </c>
      <c r="B21" s="8">
        <v>6</v>
      </c>
      <c r="C21" s="8">
        <v>0</v>
      </c>
      <c r="D21" s="8">
        <v>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2</v>
      </c>
      <c r="M21" s="8">
        <v>0</v>
      </c>
      <c r="N21" s="8" t="s">
        <v>155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1</v>
      </c>
      <c r="U21" s="8">
        <v>0</v>
      </c>
      <c r="V21" s="8">
        <v>0</v>
      </c>
      <c r="W21" s="8">
        <v>1</v>
      </c>
      <c r="X21" s="8">
        <v>1</v>
      </c>
      <c r="Y21" s="8">
        <v>0</v>
      </c>
    </row>
    <row r="22" spans="1:25" x14ac:dyDescent="0.2">
      <c r="A22" s="8" t="s">
        <v>0</v>
      </c>
      <c r="B22" s="8">
        <v>700</v>
      </c>
      <c r="C22" s="8">
        <v>18</v>
      </c>
      <c r="D22" s="8">
        <v>30</v>
      </c>
      <c r="E22" s="8">
        <v>2</v>
      </c>
      <c r="F22" s="8">
        <v>56</v>
      </c>
      <c r="G22" s="8">
        <v>3</v>
      </c>
      <c r="H22" s="8">
        <v>21</v>
      </c>
      <c r="I22" s="8">
        <v>4</v>
      </c>
      <c r="J22" s="8">
        <v>1</v>
      </c>
      <c r="K22" s="8">
        <v>52</v>
      </c>
      <c r="L22" s="8">
        <v>43</v>
      </c>
      <c r="M22" s="8">
        <v>10</v>
      </c>
      <c r="N22" s="8" t="s">
        <v>0</v>
      </c>
      <c r="O22" s="8">
        <v>68</v>
      </c>
      <c r="P22" s="8">
        <v>12</v>
      </c>
      <c r="Q22" s="8">
        <v>13</v>
      </c>
      <c r="R22" s="8">
        <v>28</v>
      </c>
      <c r="S22" s="8">
        <v>7</v>
      </c>
      <c r="T22" s="8">
        <v>55</v>
      </c>
      <c r="U22" s="8">
        <v>0</v>
      </c>
      <c r="V22" s="8">
        <v>86</v>
      </c>
      <c r="W22" s="8">
        <v>160</v>
      </c>
      <c r="X22" s="8">
        <v>29</v>
      </c>
      <c r="Y22" s="8">
        <v>2</v>
      </c>
    </row>
    <row r="23" spans="1:25" x14ac:dyDescent="0.2">
      <c r="A23" s="8" t="s">
        <v>156</v>
      </c>
      <c r="B23" s="8">
        <v>69</v>
      </c>
      <c r="C23" s="8">
        <v>6</v>
      </c>
      <c r="D23" s="8">
        <v>3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1</v>
      </c>
      <c r="K23" s="8">
        <v>0</v>
      </c>
      <c r="L23" s="8">
        <v>0</v>
      </c>
      <c r="M23" s="8">
        <v>0</v>
      </c>
      <c r="N23" s="8" t="s">
        <v>156</v>
      </c>
      <c r="O23" s="8">
        <v>3</v>
      </c>
      <c r="P23" s="8">
        <v>0</v>
      </c>
      <c r="Q23" s="8">
        <v>0</v>
      </c>
      <c r="R23" s="8">
        <v>2</v>
      </c>
      <c r="S23" s="8">
        <v>1</v>
      </c>
      <c r="T23" s="8">
        <v>3</v>
      </c>
      <c r="U23" s="8">
        <v>0</v>
      </c>
      <c r="V23" s="8">
        <v>0</v>
      </c>
      <c r="W23" s="8">
        <v>44</v>
      </c>
      <c r="X23" s="8">
        <v>6</v>
      </c>
      <c r="Y23" s="8">
        <v>0</v>
      </c>
    </row>
    <row r="24" spans="1:25" x14ac:dyDescent="0.2">
      <c r="A24" s="8" t="s">
        <v>157</v>
      </c>
      <c r="B24" s="8">
        <v>14</v>
      </c>
      <c r="C24" s="8">
        <v>0</v>
      </c>
      <c r="D24" s="8">
        <v>4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2</v>
      </c>
      <c r="K24" s="8">
        <v>0</v>
      </c>
      <c r="L24" s="8">
        <v>0</v>
      </c>
      <c r="M24" s="8">
        <v>1</v>
      </c>
      <c r="N24" s="8" t="s">
        <v>157</v>
      </c>
      <c r="O24" s="8">
        <v>3</v>
      </c>
      <c r="P24" s="8">
        <v>0</v>
      </c>
      <c r="Q24" s="8">
        <v>0</v>
      </c>
      <c r="R24" s="8">
        <v>3</v>
      </c>
      <c r="S24" s="8">
        <v>0</v>
      </c>
      <c r="T24" s="8">
        <v>1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</row>
    <row r="25" spans="1:25" x14ac:dyDescent="0.2">
      <c r="A25" s="8" t="s">
        <v>158</v>
      </c>
      <c r="B25" s="8">
        <v>14</v>
      </c>
      <c r="C25" s="8">
        <v>0</v>
      </c>
      <c r="D25" s="8">
        <v>1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</v>
      </c>
      <c r="M25" s="8">
        <v>0</v>
      </c>
      <c r="N25" s="8" t="s">
        <v>158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8</v>
      </c>
      <c r="X25" s="8">
        <v>3</v>
      </c>
      <c r="Y25" s="8">
        <v>1</v>
      </c>
    </row>
    <row r="26" spans="1:25" x14ac:dyDescent="0.2">
      <c r="A26" s="8" t="s">
        <v>159</v>
      </c>
      <c r="B26" s="8">
        <v>428</v>
      </c>
      <c r="C26" s="8">
        <v>26</v>
      </c>
      <c r="D26" s="8">
        <v>46</v>
      </c>
      <c r="E26" s="8">
        <v>1</v>
      </c>
      <c r="F26" s="8">
        <v>0</v>
      </c>
      <c r="G26" s="8">
        <v>0</v>
      </c>
      <c r="H26" s="8">
        <v>1</v>
      </c>
      <c r="I26" s="8">
        <v>14</v>
      </c>
      <c r="J26" s="8">
        <v>77</v>
      </c>
      <c r="K26" s="8">
        <v>11</v>
      </c>
      <c r="L26" s="8">
        <v>24</v>
      </c>
      <c r="M26" s="8">
        <v>0</v>
      </c>
      <c r="N26" s="8" t="s">
        <v>159</v>
      </c>
      <c r="O26" s="8">
        <v>15</v>
      </c>
      <c r="P26" s="8">
        <v>16</v>
      </c>
      <c r="Q26" s="8">
        <v>1</v>
      </c>
      <c r="R26" s="8">
        <v>15</v>
      </c>
      <c r="S26" s="8">
        <v>30</v>
      </c>
      <c r="T26" s="8">
        <v>14</v>
      </c>
      <c r="U26" s="8">
        <v>1</v>
      </c>
      <c r="V26" s="8">
        <v>0</v>
      </c>
      <c r="W26" s="8">
        <v>127</v>
      </c>
      <c r="X26" s="8">
        <v>8</v>
      </c>
      <c r="Y26" s="8">
        <v>1</v>
      </c>
    </row>
    <row r="27" spans="1:25" x14ac:dyDescent="0.2">
      <c r="A27" s="8" t="s">
        <v>160</v>
      </c>
      <c r="B27" s="8">
        <v>164</v>
      </c>
      <c r="C27" s="8">
        <v>49</v>
      </c>
      <c r="D27" s="8">
        <v>13</v>
      </c>
      <c r="E27" s="8">
        <v>1</v>
      </c>
      <c r="F27" s="8">
        <v>0</v>
      </c>
      <c r="G27" s="8">
        <v>0</v>
      </c>
      <c r="H27" s="8">
        <v>2</v>
      </c>
      <c r="I27" s="8">
        <v>3</v>
      </c>
      <c r="J27" s="8">
        <v>2</v>
      </c>
      <c r="K27" s="8">
        <v>0</v>
      </c>
      <c r="L27" s="8">
        <v>5</v>
      </c>
      <c r="M27" s="8">
        <v>0</v>
      </c>
      <c r="N27" s="8" t="s">
        <v>160</v>
      </c>
      <c r="O27" s="8">
        <v>3</v>
      </c>
      <c r="P27" s="8">
        <v>2</v>
      </c>
      <c r="Q27" s="8">
        <v>0</v>
      </c>
      <c r="R27" s="8">
        <v>3</v>
      </c>
      <c r="S27" s="8">
        <v>7</v>
      </c>
      <c r="T27" s="8">
        <v>15</v>
      </c>
      <c r="U27" s="8">
        <v>1</v>
      </c>
      <c r="V27" s="8">
        <v>4</v>
      </c>
      <c r="W27" s="8">
        <v>32</v>
      </c>
      <c r="X27" s="8">
        <v>15</v>
      </c>
      <c r="Y27" s="8">
        <v>7</v>
      </c>
    </row>
    <row r="28" spans="1:25" x14ac:dyDescent="0.2">
      <c r="A28" s="8" t="s">
        <v>161</v>
      </c>
      <c r="B28" s="8">
        <v>242</v>
      </c>
      <c r="C28" s="8">
        <v>9</v>
      </c>
      <c r="D28" s="8">
        <v>18</v>
      </c>
      <c r="E28" s="8">
        <v>4</v>
      </c>
      <c r="F28" s="8">
        <v>7</v>
      </c>
      <c r="G28" s="8">
        <v>5</v>
      </c>
      <c r="H28" s="8">
        <v>0</v>
      </c>
      <c r="I28" s="8">
        <v>1</v>
      </c>
      <c r="J28" s="8">
        <v>7</v>
      </c>
      <c r="K28" s="8">
        <v>20</v>
      </c>
      <c r="L28" s="8">
        <v>25</v>
      </c>
      <c r="M28" s="8">
        <v>0</v>
      </c>
      <c r="N28" s="8" t="s">
        <v>161</v>
      </c>
      <c r="O28" s="8">
        <v>14</v>
      </c>
      <c r="P28" s="8">
        <v>8</v>
      </c>
      <c r="Q28" s="8">
        <v>6</v>
      </c>
      <c r="R28" s="8">
        <v>5</v>
      </c>
      <c r="S28" s="8">
        <v>7</v>
      </c>
      <c r="T28" s="8">
        <v>6</v>
      </c>
      <c r="U28" s="8">
        <v>32</v>
      </c>
      <c r="V28" s="8">
        <v>17</v>
      </c>
      <c r="W28" s="8">
        <v>24</v>
      </c>
      <c r="X28" s="8">
        <v>20</v>
      </c>
      <c r="Y28" s="8">
        <v>7</v>
      </c>
    </row>
    <row r="30" spans="1:25" x14ac:dyDescent="0.2">
      <c r="A30" s="8" t="s">
        <v>162</v>
      </c>
      <c r="N30" s="8" t="s">
        <v>162</v>
      </c>
    </row>
    <row r="32" spans="1:25" x14ac:dyDescent="0.2">
      <c r="A32" s="8" t="s">
        <v>1</v>
      </c>
      <c r="B32" s="8">
        <v>17163</v>
      </c>
      <c r="C32" s="8">
        <v>2463</v>
      </c>
      <c r="D32" s="8">
        <v>1044</v>
      </c>
      <c r="E32" s="8">
        <v>471</v>
      </c>
      <c r="F32" s="8">
        <v>551</v>
      </c>
      <c r="G32" s="8">
        <v>649</v>
      </c>
      <c r="H32" s="8">
        <v>700</v>
      </c>
      <c r="I32" s="8">
        <v>417</v>
      </c>
      <c r="J32" s="8">
        <v>364</v>
      </c>
      <c r="K32" s="8">
        <v>470</v>
      </c>
      <c r="L32" s="8">
        <v>802</v>
      </c>
      <c r="M32" s="8">
        <v>214</v>
      </c>
      <c r="N32" s="8" t="s">
        <v>1</v>
      </c>
      <c r="O32" s="8">
        <v>588</v>
      </c>
      <c r="P32" s="8">
        <v>272</v>
      </c>
      <c r="Q32" s="8">
        <v>280</v>
      </c>
      <c r="R32" s="8">
        <v>654</v>
      </c>
      <c r="S32" s="8">
        <v>758</v>
      </c>
      <c r="T32" s="8">
        <v>604</v>
      </c>
      <c r="U32" s="8">
        <v>1419</v>
      </c>
      <c r="V32" s="8">
        <v>911</v>
      </c>
      <c r="W32" s="8">
        <v>1749</v>
      </c>
      <c r="X32" s="8">
        <v>976</v>
      </c>
      <c r="Y32" s="8">
        <v>807</v>
      </c>
    </row>
    <row r="33" spans="1:25" x14ac:dyDescent="0.2">
      <c r="A33" s="8" t="s">
        <v>163</v>
      </c>
      <c r="B33" s="8">
        <v>538</v>
      </c>
      <c r="C33" s="8">
        <v>51</v>
      </c>
      <c r="D33" s="8">
        <v>23</v>
      </c>
      <c r="E33" s="8">
        <v>4</v>
      </c>
      <c r="F33" s="8">
        <v>33</v>
      </c>
      <c r="G33" s="8">
        <v>25</v>
      </c>
      <c r="H33" s="8">
        <v>28</v>
      </c>
      <c r="I33" s="8">
        <v>20</v>
      </c>
      <c r="J33" s="8">
        <v>17</v>
      </c>
      <c r="K33" s="8">
        <v>69</v>
      </c>
      <c r="L33" s="8">
        <v>62</v>
      </c>
      <c r="M33" s="8">
        <v>12</v>
      </c>
      <c r="N33" s="8" t="s">
        <v>163</v>
      </c>
      <c r="O33" s="8">
        <v>13</v>
      </c>
      <c r="P33" s="8">
        <v>48</v>
      </c>
      <c r="Q33" s="8">
        <v>18</v>
      </c>
      <c r="R33" s="8">
        <v>6</v>
      </c>
      <c r="S33" s="8">
        <v>10</v>
      </c>
      <c r="T33" s="8">
        <v>5</v>
      </c>
      <c r="U33" s="8">
        <v>36</v>
      </c>
      <c r="V33" s="8">
        <v>25</v>
      </c>
      <c r="W33" s="8">
        <v>14</v>
      </c>
      <c r="X33" s="8">
        <v>9</v>
      </c>
      <c r="Y33" s="8">
        <v>10</v>
      </c>
    </row>
    <row r="34" spans="1:25" x14ac:dyDescent="0.2">
      <c r="A34" s="8" t="s">
        <v>164</v>
      </c>
      <c r="B34" s="8">
        <v>3978</v>
      </c>
      <c r="C34" s="8">
        <v>1312</v>
      </c>
      <c r="D34" s="8">
        <v>188</v>
      </c>
      <c r="E34" s="8">
        <v>34</v>
      </c>
      <c r="F34" s="8">
        <v>30</v>
      </c>
      <c r="G34" s="8">
        <v>43</v>
      </c>
      <c r="H34" s="8">
        <v>37</v>
      </c>
      <c r="I34" s="8">
        <v>21</v>
      </c>
      <c r="J34" s="8">
        <v>21</v>
      </c>
      <c r="K34" s="8">
        <v>27</v>
      </c>
      <c r="L34" s="8">
        <v>43</v>
      </c>
      <c r="M34" s="8">
        <v>4</v>
      </c>
      <c r="N34" s="8" t="s">
        <v>164</v>
      </c>
      <c r="O34" s="8">
        <v>59</v>
      </c>
      <c r="P34" s="8">
        <v>8</v>
      </c>
      <c r="Q34" s="8">
        <v>37</v>
      </c>
      <c r="R34" s="8">
        <v>51</v>
      </c>
      <c r="S34" s="8">
        <v>47</v>
      </c>
      <c r="T34" s="8">
        <v>99</v>
      </c>
      <c r="U34" s="8">
        <v>394</v>
      </c>
      <c r="V34" s="8">
        <v>95</v>
      </c>
      <c r="W34" s="8">
        <v>703</v>
      </c>
      <c r="X34" s="8">
        <v>406</v>
      </c>
      <c r="Y34" s="8">
        <v>319</v>
      </c>
    </row>
    <row r="35" spans="1:25" x14ac:dyDescent="0.2">
      <c r="A35" s="8" t="s">
        <v>165</v>
      </c>
      <c r="B35" s="8">
        <v>868</v>
      </c>
      <c r="C35" s="8">
        <v>155</v>
      </c>
      <c r="D35" s="8">
        <v>48</v>
      </c>
      <c r="E35" s="8">
        <v>25</v>
      </c>
      <c r="F35" s="8">
        <v>42</v>
      </c>
      <c r="G35" s="8">
        <v>16</v>
      </c>
      <c r="H35" s="8">
        <v>24</v>
      </c>
      <c r="I35" s="8">
        <v>6</v>
      </c>
      <c r="J35" s="8">
        <v>22</v>
      </c>
      <c r="K35" s="8">
        <v>7</v>
      </c>
      <c r="L35" s="8">
        <v>48</v>
      </c>
      <c r="M35" s="8">
        <v>0</v>
      </c>
      <c r="N35" s="8" t="s">
        <v>165</v>
      </c>
      <c r="O35" s="8">
        <v>48</v>
      </c>
      <c r="P35" s="8">
        <v>8</v>
      </c>
      <c r="Q35" s="8">
        <v>33</v>
      </c>
      <c r="R35" s="8">
        <v>45</v>
      </c>
      <c r="S35" s="8">
        <v>50</v>
      </c>
      <c r="T35" s="8">
        <v>16</v>
      </c>
      <c r="U35" s="8">
        <v>34</v>
      </c>
      <c r="V35" s="8">
        <v>50</v>
      </c>
      <c r="W35" s="8">
        <v>118</v>
      </c>
      <c r="X35" s="8">
        <v>35</v>
      </c>
      <c r="Y35" s="8">
        <v>38</v>
      </c>
    </row>
    <row r="36" spans="1:25" x14ac:dyDescent="0.2">
      <c r="A36" s="8" t="s">
        <v>166</v>
      </c>
      <c r="B36" s="8">
        <v>7702</v>
      </c>
      <c r="C36" s="8">
        <v>594</v>
      </c>
      <c r="D36" s="8">
        <v>646</v>
      </c>
      <c r="E36" s="8">
        <v>402</v>
      </c>
      <c r="F36" s="8">
        <v>347</v>
      </c>
      <c r="G36" s="8">
        <v>314</v>
      </c>
      <c r="H36" s="8">
        <v>521</v>
      </c>
      <c r="I36" s="8">
        <v>339</v>
      </c>
      <c r="J36" s="8">
        <v>236</v>
      </c>
      <c r="K36" s="8">
        <v>169</v>
      </c>
      <c r="L36" s="8">
        <v>447</v>
      </c>
      <c r="M36" s="8">
        <v>139</v>
      </c>
      <c r="N36" s="8" t="s">
        <v>166</v>
      </c>
      <c r="O36" s="8">
        <v>372</v>
      </c>
      <c r="P36" s="8">
        <v>126</v>
      </c>
      <c r="Q36" s="8">
        <v>161</v>
      </c>
      <c r="R36" s="8">
        <v>370</v>
      </c>
      <c r="S36" s="8">
        <v>455</v>
      </c>
      <c r="T36" s="8">
        <v>349</v>
      </c>
      <c r="U36" s="8">
        <v>382</v>
      </c>
      <c r="V36" s="8">
        <v>100</v>
      </c>
      <c r="W36" s="8">
        <v>539</v>
      </c>
      <c r="X36" s="8">
        <v>387</v>
      </c>
      <c r="Y36" s="8">
        <v>307</v>
      </c>
    </row>
    <row r="37" spans="1:25" x14ac:dyDescent="0.2">
      <c r="A37" s="8" t="s">
        <v>167</v>
      </c>
      <c r="B37" s="8">
        <v>20</v>
      </c>
      <c r="C37" s="8">
        <v>2</v>
      </c>
      <c r="D37" s="8">
        <v>0</v>
      </c>
      <c r="E37" s="8">
        <v>1</v>
      </c>
      <c r="F37" s="8">
        <v>0</v>
      </c>
      <c r="G37" s="8">
        <v>0</v>
      </c>
      <c r="H37" s="8">
        <v>2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 t="s">
        <v>167</v>
      </c>
      <c r="O37" s="8">
        <v>1</v>
      </c>
      <c r="P37" s="8">
        <v>1</v>
      </c>
      <c r="Q37" s="8">
        <v>4</v>
      </c>
      <c r="R37" s="8">
        <v>0</v>
      </c>
      <c r="S37" s="8">
        <v>1</v>
      </c>
      <c r="T37" s="8">
        <v>0</v>
      </c>
      <c r="U37" s="8">
        <v>2</v>
      </c>
      <c r="V37" s="8">
        <v>0</v>
      </c>
      <c r="W37" s="8">
        <v>2</v>
      </c>
      <c r="X37" s="8">
        <v>2</v>
      </c>
      <c r="Y37" s="8">
        <v>2</v>
      </c>
    </row>
    <row r="38" spans="1:25" x14ac:dyDescent="0.2">
      <c r="A38" s="8" t="s">
        <v>168</v>
      </c>
      <c r="B38" s="8">
        <v>102</v>
      </c>
      <c r="C38" s="8">
        <v>31</v>
      </c>
      <c r="D38" s="8">
        <v>2</v>
      </c>
      <c r="E38" s="8">
        <v>0</v>
      </c>
      <c r="F38" s="8">
        <v>0</v>
      </c>
      <c r="G38" s="8">
        <v>1</v>
      </c>
      <c r="H38" s="8">
        <v>3</v>
      </c>
      <c r="I38" s="8">
        <v>1</v>
      </c>
      <c r="J38" s="8">
        <v>0</v>
      </c>
      <c r="K38" s="8">
        <v>0</v>
      </c>
      <c r="L38" s="8">
        <v>0</v>
      </c>
      <c r="M38" s="8">
        <v>0</v>
      </c>
      <c r="N38" s="8" t="s">
        <v>168</v>
      </c>
      <c r="O38" s="8">
        <v>2</v>
      </c>
      <c r="P38" s="8">
        <v>0</v>
      </c>
      <c r="Q38" s="8">
        <v>5</v>
      </c>
      <c r="R38" s="8">
        <v>3</v>
      </c>
      <c r="S38" s="8">
        <v>4</v>
      </c>
      <c r="T38" s="8">
        <v>2</v>
      </c>
      <c r="U38" s="8">
        <v>6</v>
      </c>
      <c r="V38" s="8">
        <v>0</v>
      </c>
      <c r="W38" s="8">
        <v>28</v>
      </c>
      <c r="X38" s="8">
        <v>10</v>
      </c>
      <c r="Y38" s="8">
        <v>4</v>
      </c>
    </row>
    <row r="39" spans="1:25" x14ac:dyDescent="0.2">
      <c r="A39" s="8" t="s">
        <v>169</v>
      </c>
      <c r="B39" s="8">
        <v>182</v>
      </c>
      <c r="C39" s="8">
        <v>13</v>
      </c>
      <c r="D39" s="8">
        <v>25</v>
      </c>
      <c r="E39" s="8">
        <v>1</v>
      </c>
      <c r="F39" s="8">
        <v>4</v>
      </c>
      <c r="G39" s="8">
        <v>0</v>
      </c>
      <c r="H39" s="8">
        <v>0</v>
      </c>
      <c r="I39" s="8">
        <v>9</v>
      </c>
      <c r="J39" s="8">
        <v>27</v>
      </c>
      <c r="K39" s="8">
        <v>12</v>
      </c>
      <c r="L39" s="8">
        <v>11</v>
      </c>
      <c r="M39" s="8">
        <v>6</v>
      </c>
      <c r="N39" s="8" t="s">
        <v>169</v>
      </c>
      <c r="O39" s="8">
        <v>11</v>
      </c>
      <c r="P39" s="8">
        <v>2</v>
      </c>
      <c r="Q39" s="8">
        <v>6</v>
      </c>
      <c r="R39" s="8">
        <v>17</v>
      </c>
      <c r="S39" s="8">
        <v>4</v>
      </c>
      <c r="T39" s="8">
        <v>17</v>
      </c>
      <c r="U39" s="8">
        <v>1</v>
      </c>
      <c r="V39" s="8">
        <v>1</v>
      </c>
      <c r="W39" s="8">
        <v>10</v>
      </c>
      <c r="X39" s="8">
        <v>3</v>
      </c>
      <c r="Y39" s="8">
        <v>2</v>
      </c>
    </row>
    <row r="40" spans="1:25" x14ac:dyDescent="0.2">
      <c r="A40" s="8" t="s">
        <v>170</v>
      </c>
      <c r="B40" s="8">
        <v>3773</v>
      </c>
      <c r="C40" s="8">
        <v>305</v>
      </c>
      <c r="D40" s="8">
        <v>112</v>
      </c>
      <c r="E40" s="8">
        <v>4</v>
      </c>
      <c r="F40" s="8">
        <v>95</v>
      </c>
      <c r="G40" s="8">
        <v>250</v>
      </c>
      <c r="H40" s="8">
        <v>85</v>
      </c>
      <c r="I40" s="8">
        <v>21</v>
      </c>
      <c r="J40" s="8">
        <v>41</v>
      </c>
      <c r="K40" s="8">
        <v>186</v>
      </c>
      <c r="L40" s="8">
        <v>191</v>
      </c>
      <c r="M40" s="8">
        <v>53</v>
      </c>
      <c r="N40" s="8" t="s">
        <v>170</v>
      </c>
      <c r="O40" s="8">
        <v>82</v>
      </c>
      <c r="P40" s="8">
        <v>79</v>
      </c>
      <c r="Q40" s="8">
        <v>16</v>
      </c>
      <c r="R40" s="8">
        <v>162</v>
      </c>
      <c r="S40" s="8">
        <v>187</v>
      </c>
      <c r="T40" s="8">
        <v>116</v>
      </c>
      <c r="U40" s="8">
        <v>564</v>
      </c>
      <c r="V40" s="8">
        <v>640</v>
      </c>
      <c r="W40" s="8">
        <v>335</v>
      </c>
      <c r="X40" s="8">
        <v>124</v>
      </c>
      <c r="Y40" s="8">
        <v>125</v>
      </c>
    </row>
    <row r="41" spans="1:25" x14ac:dyDescent="0.2">
      <c r="A41" s="14" t="s">
        <v>32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4" t="s">
        <v>32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SI2009 Guadalcanal</vt:lpstr>
      <vt:lpstr>Water</vt:lpstr>
      <vt:lpstr>Tenure</vt:lpstr>
      <vt:lpstr>Bednets</vt:lpstr>
      <vt:lpstr>Appliances</vt:lpstr>
      <vt:lpstr>Crops</vt:lpstr>
      <vt:lpstr>Animals</vt:lpstr>
      <vt:lpstr>Fish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2020-02-17T23:10:47Z</dcterms:created>
  <dcterms:modified xsi:type="dcterms:W3CDTF">2020-02-18T00:31:04Z</dcterms:modified>
</cp:coreProperties>
</file>