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3C0A2CFF-FC51-4949-B55D-B74328576F20}" xr6:coauthVersionLast="45" xr6:coauthVersionMax="45" xr10:uidLastSave="{00000000-0000-0000-0000-000000000000}"/>
  <bookViews>
    <workbookView xWindow="-108" yWindow="-108" windowWidth="23256" windowHeight="12576" activeTab="8" xr2:uid="{00CB3C50-0463-4E70-A05A-DED2859394C4}"/>
  </bookViews>
  <sheets>
    <sheet name="SI2009 Makira" sheetId="1" r:id="rId1"/>
    <sheet name="Water" sheetId="2" r:id="rId2"/>
    <sheet name="Land" sheetId="3" r:id="rId3"/>
    <sheet name="Bednets" sheetId="4" r:id="rId4"/>
    <sheet name="Appliances" sheetId="5" r:id="rId5"/>
    <sheet name="Crops" sheetId="6" r:id="rId6"/>
    <sheet name="Animals" sheetId="7" r:id="rId7"/>
    <sheet name="Fish" sheetId="8" r:id="rId8"/>
    <sheet name="Remittanc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B38" i="8"/>
  <c r="B39" i="8"/>
  <c r="B40" i="8"/>
  <c r="B41" i="8"/>
  <c r="B37" i="8"/>
  <c r="C12" i="7"/>
  <c r="D12" i="7"/>
  <c r="E12" i="7"/>
  <c r="F12" i="7"/>
  <c r="G12" i="7"/>
  <c r="H12" i="7"/>
  <c r="I12" i="7"/>
  <c r="J12" i="7"/>
  <c r="K12" i="7"/>
  <c r="L12" i="7"/>
  <c r="N12" i="7"/>
  <c r="O12" i="7"/>
  <c r="P12" i="7"/>
  <c r="Q12" i="7"/>
  <c r="R12" i="7"/>
  <c r="S12" i="7"/>
  <c r="T12" i="7"/>
  <c r="U12" i="7"/>
  <c r="V12" i="7"/>
  <c r="W12" i="7"/>
  <c r="C13" i="7"/>
  <c r="D13" i="7"/>
  <c r="E13" i="7"/>
  <c r="F13" i="7"/>
  <c r="G13" i="7"/>
  <c r="H13" i="7"/>
  <c r="I13" i="7"/>
  <c r="J13" i="7"/>
  <c r="K13" i="7"/>
  <c r="L13" i="7"/>
  <c r="N13" i="7"/>
  <c r="O13" i="7"/>
  <c r="P13" i="7"/>
  <c r="Q13" i="7"/>
  <c r="R13" i="7"/>
  <c r="S13" i="7"/>
  <c r="T13" i="7"/>
  <c r="U13" i="7"/>
  <c r="V13" i="7"/>
  <c r="W13" i="7"/>
  <c r="C14" i="7"/>
  <c r="D14" i="7"/>
  <c r="E14" i="7"/>
  <c r="F14" i="7"/>
  <c r="G14" i="7"/>
  <c r="H14" i="7"/>
  <c r="I14" i="7"/>
  <c r="J14" i="7"/>
  <c r="K14" i="7"/>
  <c r="L14" i="7"/>
  <c r="N14" i="7"/>
  <c r="O14" i="7"/>
  <c r="P14" i="7"/>
  <c r="Q14" i="7"/>
  <c r="R14" i="7"/>
  <c r="S14" i="7"/>
  <c r="T14" i="7"/>
  <c r="U14" i="7"/>
  <c r="V14" i="7"/>
  <c r="W14" i="7"/>
  <c r="C15" i="7"/>
  <c r="D15" i="7"/>
  <c r="E15" i="7"/>
  <c r="F15" i="7"/>
  <c r="G15" i="7"/>
  <c r="H15" i="7"/>
  <c r="I15" i="7"/>
  <c r="J15" i="7"/>
  <c r="K15" i="7"/>
  <c r="L15" i="7"/>
  <c r="N15" i="7"/>
  <c r="O15" i="7"/>
  <c r="P15" i="7"/>
  <c r="Q15" i="7"/>
  <c r="R15" i="7"/>
  <c r="S15" i="7"/>
  <c r="T15" i="7"/>
  <c r="U15" i="7"/>
  <c r="V15" i="7"/>
  <c r="W15" i="7"/>
  <c r="C16" i="7"/>
  <c r="D16" i="7"/>
  <c r="E16" i="7"/>
  <c r="F16" i="7"/>
  <c r="G16" i="7"/>
  <c r="H16" i="7"/>
  <c r="I16" i="7"/>
  <c r="J16" i="7"/>
  <c r="K16" i="7"/>
  <c r="L16" i="7"/>
  <c r="N16" i="7"/>
  <c r="O16" i="7"/>
  <c r="P16" i="7"/>
  <c r="Q16" i="7"/>
  <c r="R16" i="7"/>
  <c r="S16" i="7"/>
  <c r="T16" i="7"/>
  <c r="U16" i="7"/>
  <c r="V16" i="7"/>
  <c r="W16" i="7"/>
  <c r="B13" i="7"/>
  <c r="B14" i="7"/>
  <c r="B15" i="7"/>
  <c r="B16" i="7"/>
  <c r="B12" i="7"/>
  <c r="C21" i="6"/>
  <c r="D21" i="6"/>
  <c r="E21" i="6"/>
  <c r="F21" i="6"/>
  <c r="G21" i="6"/>
  <c r="H21" i="6"/>
  <c r="I21" i="6"/>
  <c r="J21" i="6"/>
  <c r="K21" i="6"/>
  <c r="L21" i="6"/>
  <c r="N21" i="6"/>
  <c r="O21" i="6"/>
  <c r="P21" i="6"/>
  <c r="Q21" i="6"/>
  <c r="R21" i="6"/>
  <c r="S21" i="6"/>
  <c r="T21" i="6"/>
  <c r="U21" i="6"/>
  <c r="V21" i="6"/>
  <c r="W21" i="6"/>
  <c r="C22" i="6"/>
  <c r="D22" i="6"/>
  <c r="E22" i="6"/>
  <c r="F22" i="6"/>
  <c r="G22" i="6"/>
  <c r="H22" i="6"/>
  <c r="I22" i="6"/>
  <c r="J22" i="6"/>
  <c r="K22" i="6"/>
  <c r="L22" i="6"/>
  <c r="N22" i="6"/>
  <c r="O22" i="6"/>
  <c r="P22" i="6"/>
  <c r="Q22" i="6"/>
  <c r="R22" i="6"/>
  <c r="S22" i="6"/>
  <c r="T22" i="6"/>
  <c r="U22" i="6"/>
  <c r="V22" i="6"/>
  <c r="W22" i="6"/>
  <c r="C23" i="6"/>
  <c r="D23" i="6"/>
  <c r="E23" i="6"/>
  <c r="F23" i="6"/>
  <c r="G23" i="6"/>
  <c r="H23" i="6"/>
  <c r="I23" i="6"/>
  <c r="J23" i="6"/>
  <c r="K23" i="6"/>
  <c r="L23" i="6"/>
  <c r="N23" i="6"/>
  <c r="O23" i="6"/>
  <c r="P23" i="6"/>
  <c r="Q23" i="6"/>
  <c r="R23" i="6"/>
  <c r="S23" i="6"/>
  <c r="T23" i="6"/>
  <c r="U23" i="6"/>
  <c r="V23" i="6"/>
  <c r="W23" i="6"/>
  <c r="C24" i="6"/>
  <c r="D24" i="6"/>
  <c r="E24" i="6"/>
  <c r="F24" i="6"/>
  <c r="G24" i="6"/>
  <c r="H24" i="6"/>
  <c r="I24" i="6"/>
  <c r="J24" i="6"/>
  <c r="K24" i="6"/>
  <c r="L24" i="6"/>
  <c r="N24" i="6"/>
  <c r="O24" i="6"/>
  <c r="P24" i="6"/>
  <c r="Q24" i="6"/>
  <c r="R24" i="6"/>
  <c r="S24" i="6"/>
  <c r="T24" i="6"/>
  <c r="U24" i="6"/>
  <c r="V24" i="6"/>
  <c r="W24" i="6"/>
  <c r="C25" i="6"/>
  <c r="D25" i="6"/>
  <c r="E25" i="6"/>
  <c r="F25" i="6"/>
  <c r="G25" i="6"/>
  <c r="H25" i="6"/>
  <c r="I25" i="6"/>
  <c r="J25" i="6"/>
  <c r="K25" i="6"/>
  <c r="L25" i="6"/>
  <c r="N25" i="6"/>
  <c r="O25" i="6"/>
  <c r="P25" i="6"/>
  <c r="Q25" i="6"/>
  <c r="R25" i="6"/>
  <c r="S25" i="6"/>
  <c r="T25" i="6"/>
  <c r="U25" i="6"/>
  <c r="V25" i="6"/>
  <c r="W25" i="6"/>
  <c r="C26" i="6"/>
  <c r="D26" i="6"/>
  <c r="E26" i="6"/>
  <c r="F26" i="6"/>
  <c r="G26" i="6"/>
  <c r="H26" i="6"/>
  <c r="I26" i="6"/>
  <c r="J26" i="6"/>
  <c r="K26" i="6"/>
  <c r="L26" i="6"/>
  <c r="N26" i="6"/>
  <c r="O26" i="6"/>
  <c r="P26" i="6"/>
  <c r="Q26" i="6"/>
  <c r="R26" i="6"/>
  <c r="S26" i="6"/>
  <c r="T26" i="6"/>
  <c r="U26" i="6"/>
  <c r="V26" i="6"/>
  <c r="W26" i="6"/>
  <c r="C27" i="6"/>
  <c r="D27" i="6"/>
  <c r="E27" i="6"/>
  <c r="F27" i="6"/>
  <c r="G27" i="6"/>
  <c r="H27" i="6"/>
  <c r="I27" i="6"/>
  <c r="J27" i="6"/>
  <c r="K27" i="6"/>
  <c r="L27" i="6"/>
  <c r="N27" i="6"/>
  <c r="O27" i="6"/>
  <c r="P27" i="6"/>
  <c r="Q27" i="6"/>
  <c r="R27" i="6"/>
  <c r="S27" i="6"/>
  <c r="T27" i="6"/>
  <c r="U27" i="6"/>
  <c r="V27" i="6"/>
  <c r="W27" i="6"/>
  <c r="C28" i="6"/>
  <c r="D28" i="6"/>
  <c r="E28" i="6"/>
  <c r="F28" i="6"/>
  <c r="G28" i="6"/>
  <c r="H28" i="6"/>
  <c r="I28" i="6"/>
  <c r="J28" i="6"/>
  <c r="K28" i="6"/>
  <c r="L28" i="6"/>
  <c r="N28" i="6"/>
  <c r="O28" i="6"/>
  <c r="P28" i="6"/>
  <c r="Q28" i="6"/>
  <c r="R28" i="6"/>
  <c r="S28" i="6"/>
  <c r="T28" i="6"/>
  <c r="U28" i="6"/>
  <c r="V28" i="6"/>
  <c r="W28" i="6"/>
  <c r="C29" i="6"/>
  <c r="D29" i="6"/>
  <c r="E29" i="6"/>
  <c r="F29" i="6"/>
  <c r="G29" i="6"/>
  <c r="H29" i="6"/>
  <c r="I29" i="6"/>
  <c r="J29" i="6"/>
  <c r="K29" i="6"/>
  <c r="L29" i="6"/>
  <c r="N29" i="6"/>
  <c r="O29" i="6"/>
  <c r="P29" i="6"/>
  <c r="Q29" i="6"/>
  <c r="R29" i="6"/>
  <c r="S29" i="6"/>
  <c r="T29" i="6"/>
  <c r="U29" i="6"/>
  <c r="V29" i="6"/>
  <c r="W29" i="6"/>
  <c r="B22" i="6"/>
  <c r="B23" i="6"/>
  <c r="B24" i="6"/>
  <c r="B25" i="6"/>
  <c r="B26" i="6"/>
  <c r="B27" i="6"/>
  <c r="B28" i="6"/>
  <c r="B29" i="6"/>
  <c r="B21" i="6"/>
  <c r="C20" i="5"/>
  <c r="D20" i="5"/>
  <c r="E20" i="5"/>
  <c r="F20" i="5"/>
  <c r="G20" i="5"/>
  <c r="H20" i="5"/>
  <c r="I20" i="5"/>
  <c r="J20" i="5"/>
  <c r="K20" i="5"/>
  <c r="L20" i="5"/>
  <c r="N20" i="5"/>
  <c r="O20" i="5"/>
  <c r="P20" i="5"/>
  <c r="Q20" i="5"/>
  <c r="R20" i="5"/>
  <c r="S20" i="5"/>
  <c r="T20" i="5"/>
  <c r="U20" i="5"/>
  <c r="V20" i="5"/>
  <c r="W20" i="5"/>
  <c r="C21" i="5"/>
  <c r="D21" i="5"/>
  <c r="E21" i="5"/>
  <c r="F21" i="5"/>
  <c r="G21" i="5"/>
  <c r="H21" i="5"/>
  <c r="I21" i="5"/>
  <c r="J21" i="5"/>
  <c r="K21" i="5"/>
  <c r="L21" i="5"/>
  <c r="N21" i="5"/>
  <c r="O21" i="5"/>
  <c r="P21" i="5"/>
  <c r="Q21" i="5"/>
  <c r="R21" i="5"/>
  <c r="S21" i="5"/>
  <c r="T21" i="5"/>
  <c r="U21" i="5"/>
  <c r="V21" i="5"/>
  <c r="W21" i="5"/>
  <c r="C22" i="5"/>
  <c r="D22" i="5"/>
  <c r="E22" i="5"/>
  <c r="F22" i="5"/>
  <c r="G22" i="5"/>
  <c r="H22" i="5"/>
  <c r="I22" i="5"/>
  <c r="J22" i="5"/>
  <c r="K22" i="5"/>
  <c r="L22" i="5"/>
  <c r="N22" i="5"/>
  <c r="O22" i="5"/>
  <c r="P22" i="5"/>
  <c r="Q22" i="5"/>
  <c r="R22" i="5"/>
  <c r="S22" i="5"/>
  <c r="T22" i="5"/>
  <c r="U22" i="5"/>
  <c r="V22" i="5"/>
  <c r="W22" i="5"/>
  <c r="C23" i="5"/>
  <c r="D23" i="5"/>
  <c r="E23" i="5"/>
  <c r="F23" i="5"/>
  <c r="G23" i="5"/>
  <c r="H23" i="5"/>
  <c r="I23" i="5"/>
  <c r="J23" i="5"/>
  <c r="K23" i="5"/>
  <c r="L23" i="5"/>
  <c r="N23" i="5"/>
  <c r="O23" i="5"/>
  <c r="P23" i="5"/>
  <c r="Q23" i="5"/>
  <c r="R23" i="5"/>
  <c r="S23" i="5"/>
  <c r="T23" i="5"/>
  <c r="U23" i="5"/>
  <c r="V23" i="5"/>
  <c r="W23" i="5"/>
  <c r="C24" i="5"/>
  <c r="D24" i="5"/>
  <c r="E24" i="5"/>
  <c r="F24" i="5"/>
  <c r="G24" i="5"/>
  <c r="H24" i="5"/>
  <c r="I24" i="5"/>
  <c r="J24" i="5"/>
  <c r="K24" i="5"/>
  <c r="L24" i="5"/>
  <c r="N24" i="5"/>
  <c r="O24" i="5"/>
  <c r="P24" i="5"/>
  <c r="Q24" i="5"/>
  <c r="R24" i="5"/>
  <c r="S24" i="5"/>
  <c r="T24" i="5"/>
  <c r="U24" i="5"/>
  <c r="V24" i="5"/>
  <c r="W24" i="5"/>
  <c r="C25" i="5"/>
  <c r="D25" i="5"/>
  <c r="E25" i="5"/>
  <c r="F25" i="5"/>
  <c r="G25" i="5"/>
  <c r="H25" i="5"/>
  <c r="I25" i="5"/>
  <c r="J25" i="5"/>
  <c r="K25" i="5"/>
  <c r="L25" i="5"/>
  <c r="N25" i="5"/>
  <c r="O25" i="5"/>
  <c r="P25" i="5"/>
  <c r="Q25" i="5"/>
  <c r="R25" i="5"/>
  <c r="S25" i="5"/>
  <c r="T25" i="5"/>
  <c r="U25" i="5"/>
  <c r="V25" i="5"/>
  <c r="W25" i="5"/>
  <c r="C26" i="5"/>
  <c r="D26" i="5"/>
  <c r="E26" i="5"/>
  <c r="F26" i="5"/>
  <c r="G26" i="5"/>
  <c r="H26" i="5"/>
  <c r="I26" i="5"/>
  <c r="J26" i="5"/>
  <c r="K26" i="5"/>
  <c r="L26" i="5"/>
  <c r="N26" i="5"/>
  <c r="O26" i="5"/>
  <c r="P26" i="5"/>
  <c r="Q26" i="5"/>
  <c r="R26" i="5"/>
  <c r="S26" i="5"/>
  <c r="T26" i="5"/>
  <c r="U26" i="5"/>
  <c r="V26" i="5"/>
  <c r="W26" i="5"/>
  <c r="C27" i="5"/>
  <c r="D27" i="5"/>
  <c r="E27" i="5"/>
  <c r="F27" i="5"/>
  <c r="G27" i="5"/>
  <c r="H27" i="5"/>
  <c r="I27" i="5"/>
  <c r="J27" i="5"/>
  <c r="K27" i="5"/>
  <c r="L27" i="5"/>
  <c r="N27" i="5"/>
  <c r="O27" i="5"/>
  <c r="P27" i="5"/>
  <c r="Q27" i="5"/>
  <c r="R27" i="5"/>
  <c r="S27" i="5"/>
  <c r="T27" i="5"/>
  <c r="U27" i="5"/>
  <c r="V27" i="5"/>
  <c r="W27" i="5"/>
  <c r="C28" i="5"/>
  <c r="D28" i="5"/>
  <c r="E28" i="5"/>
  <c r="F28" i="5"/>
  <c r="G28" i="5"/>
  <c r="H28" i="5"/>
  <c r="I28" i="5"/>
  <c r="J28" i="5"/>
  <c r="K28" i="5"/>
  <c r="L28" i="5"/>
  <c r="N28" i="5"/>
  <c r="O28" i="5"/>
  <c r="P28" i="5"/>
  <c r="Q28" i="5"/>
  <c r="R28" i="5"/>
  <c r="S28" i="5"/>
  <c r="T28" i="5"/>
  <c r="U28" i="5"/>
  <c r="V28" i="5"/>
  <c r="W28" i="5"/>
  <c r="C29" i="5"/>
  <c r="D29" i="5"/>
  <c r="E29" i="5"/>
  <c r="F29" i="5"/>
  <c r="G29" i="5"/>
  <c r="H29" i="5"/>
  <c r="I29" i="5"/>
  <c r="J29" i="5"/>
  <c r="K29" i="5"/>
  <c r="L29" i="5"/>
  <c r="N29" i="5"/>
  <c r="O29" i="5"/>
  <c r="P29" i="5"/>
  <c r="Q29" i="5"/>
  <c r="R29" i="5"/>
  <c r="S29" i="5"/>
  <c r="T29" i="5"/>
  <c r="U29" i="5"/>
  <c r="V29" i="5"/>
  <c r="W29" i="5"/>
  <c r="C30" i="5"/>
  <c r="D30" i="5"/>
  <c r="E30" i="5"/>
  <c r="F30" i="5"/>
  <c r="G30" i="5"/>
  <c r="H30" i="5"/>
  <c r="I30" i="5"/>
  <c r="J30" i="5"/>
  <c r="K30" i="5"/>
  <c r="L30" i="5"/>
  <c r="N30" i="5"/>
  <c r="O30" i="5"/>
  <c r="P30" i="5"/>
  <c r="Q30" i="5"/>
  <c r="R30" i="5"/>
  <c r="S30" i="5"/>
  <c r="T30" i="5"/>
  <c r="U30" i="5"/>
  <c r="V30" i="5"/>
  <c r="W30" i="5"/>
  <c r="C31" i="5"/>
  <c r="D31" i="5"/>
  <c r="E31" i="5"/>
  <c r="F31" i="5"/>
  <c r="G31" i="5"/>
  <c r="H31" i="5"/>
  <c r="I31" i="5"/>
  <c r="J31" i="5"/>
  <c r="K31" i="5"/>
  <c r="L31" i="5"/>
  <c r="N31" i="5"/>
  <c r="O31" i="5"/>
  <c r="P31" i="5"/>
  <c r="Q31" i="5"/>
  <c r="R31" i="5"/>
  <c r="S31" i="5"/>
  <c r="T31" i="5"/>
  <c r="U31" i="5"/>
  <c r="V31" i="5"/>
  <c r="W31" i="5"/>
  <c r="C32" i="5"/>
  <c r="D32" i="5"/>
  <c r="E32" i="5"/>
  <c r="F32" i="5"/>
  <c r="G32" i="5"/>
  <c r="H32" i="5"/>
  <c r="I32" i="5"/>
  <c r="J32" i="5"/>
  <c r="K32" i="5"/>
  <c r="L32" i="5"/>
  <c r="N32" i="5"/>
  <c r="O32" i="5"/>
  <c r="P32" i="5"/>
  <c r="Q32" i="5"/>
  <c r="R32" i="5"/>
  <c r="S32" i="5"/>
  <c r="T32" i="5"/>
  <c r="U32" i="5"/>
  <c r="V32" i="5"/>
  <c r="W32" i="5"/>
  <c r="C33" i="5"/>
  <c r="D33" i="5"/>
  <c r="E33" i="5"/>
  <c r="F33" i="5"/>
  <c r="G33" i="5"/>
  <c r="H33" i="5"/>
  <c r="I33" i="5"/>
  <c r="J33" i="5"/>
  <c r="K33" i="5"/>
  <c r="L33" i="5"/>
  <c r="N33" i="5"/>
  <c r="O33" i="5"/>
  <c r="P33" i="5"/>
  <c r="Q33" i="5"/>
  <c r="R33" i="5"/>
  <c r="S33" i="5"/>
  <c r="T33" i="5"/>
  <c r="U33" i="5"/>
  <c r="V33" i="5"/>
  <c r="W33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</calcChain>
</file>

<file path=xl/sharedStrings.xml><?xml version="1.0" encoding="utf-8"?>
<sst xmlns="http://schemas.openxmlformats.org/spreadsheetml/2006/main" count="909" uniqueCount="192">
  <si>
    <t>Total</t>
  </si>
  <si>
    <t xml:space="preserve">    Rawo</t>
  </si>
  <si>
    <t xml:space="preserve">   Type of Living Quarter</t>
  </si>
  <si>
    <t>Detached</t>
  </si>
  <si>
    <t>Semi-Detached</t>
  </si>
  <si>
    <t>Apartments/Flats</t>
  </si>
  <si>
    <t>Building with two or mre hhs shared kitchen/toilet</t>
  </si>
  <si>
    <t>Dwelling attached to shop or non residential building</t>
  </si>
  <si>
    <t>Lodging house</t>
  </si>
  <si>
    <t>Other</t>
  </si>
  <si>
    <t xml:space="preserve">   Walls</t>
  </si>
  <si>
    <t>Wood</t>
  </si>
  <si>
    <t>Tin Corrugated Iron</t>
  </si>
  <si>
    <t>Concrete cement brick</t>
  </si>
  <si>
    <t>Traditional Material</t>
  </si>
  <si>
    <t>Makeshift or improvised material</t>
  </si>
  <si>
    <t xml:space="preserve">   Floor</t>
  </si>
  <si>
    <t xml:space="preserve">   Roof</t>
  </si>
  <si>
    <t xml:space="preserve">   Rooms</t>
  </si>
  <si>
    <t>7+</t>
  </si>
  <si>
    <t>Mean</t>
  </si>
  <si>
    <t>Source: 2009 Solomon Islands Census</t>
  </si>
  <si>
    <t xml:space="preserve">   Main Source of Drinking  Water</t>
  </si>
  <si>
    <t>Metered -SIWA</t>
  </si>
  <si>
    <t>Communial Standpipe</t>
  </si>
  <si>
    <t>HH Tank</t>
  </si>
  <si>
    <t>Communal Tank</t>
  </si>
  <si>
    <t>Well- Protected</t>
  </si>
  <si>
    <t>Well-Unprotected</t>
  </si>
  <si>
    <t>River/Stream</t>
  </si>
  <si>
    <t>Bottled Water</t>
  </si>
  <si>
    <t xml:space="preserve">   Main Source of Washing Water</t>
  </si>
  <si>
    <t>Piped - private</t>
  </si>
  <si>
    <t>Piped shared</t>
  </si>
  <si>
    <t>Common standpipe</t>
  </si>
  <si>
    <t>Well protected</t>
  </si>
  <si>
    <t>Well unprotected</t>
  </si>
  <si>
    <t>HH tank</t>
  </si>
  <si>
    <t>Common tank</t>
  </si>
  <si>
    <t>Sea</t>
  </si>
  <si>
    <t>River Lake Stream</t>
  </si>
  <si>
    <t xml:space="preserve">   Main Toilet Facility</t>
  </si>
  <si>
    <t>Flush private</t>
  </si>
  <si>
    <t>Flash shared</t>
  </si>
  <si>
    <t>Water sealed private</t>
  </si>
  <si>
    <t>Water sealed shared</t>
  </si>
  <si>
    <t>Pit latrine private</t>
  </si>
  <si>
    <t>Pit latrine shared</t>
  </si>
  <si>
    <t>None</t>
  </si>
  <si>
    <t xml:space="preserve">   Waste Disposal</t>
  </si>
  <si>
    <t>Government waste collection</t>
  </si>
  <si>
    <t>Bury</t>
  </si>
  <si>
    <t>Burn</t>
  </si>
  <si>
    <t>River/ Stream</t>
  </si>
  <si>
    <t>Backyard</t>
  </si>
  <si>
    <t xml:space="preserve">   Source of Lighting</t>
  </si>
  <si>
    <t>Electricity - main grid</t>
  </si>
  <si>
    <t>Own Generator</t>
  </si>
  <si>
    <t>Solar</t>
  </si>
  <si>
    <t>Gas</t>
  </si>
  <si>
    <t>Kerosene Lamp</t>
  </si>
  <si>
    <t>Coleman lamp</t>
  </si>
  <si>
    <t>Wood/coconut</t>
  </si>
  <si>
    <t xml:space="preserve">   Cooking fuel</t>
  </si>
  <si>
    <t>Electricity -main grid</t>
  </si>
  <si>
    <t>Kerosene</t>
  </si>
  <si>
    <t>Wood Coconut shells</t>
  </si>
  <si>
    <t>Charcoal</t>
  </si>
  <si>
    <t xml:space="preserve">   Housing tenure</t>
  </si>
  <si>
    <t>Own or have mortgage</t>
  </si>
  <si>
    <t>Rent from private Landlord</t>
  </si>
  <si>
    <t>Subsidised rent</t>
  </si>
  <si>
    <t>Rent free</t>
  </si>
  <si>
    <t>Caretaker</t>
  </si>
  <si>
    <t xml:space="preserve">   Land Tenure</t>
  </si>
  <si>
    <t>Freehold</t>
  </si>
  <si>
    <t>Lease from Government</t>
  </si>
  <si>
    <t>Lease from private/customary</t>
  </si>
  <si>
    <t>Shop</t>
  </si>
  <si>
    <t>Farm</t>
  </si>
  <si>
    <t xml:space="preserve">   Bednets</t>
  </si>
  <si>
    <t>10+</t>
  </si>
  <si>
    <t>*</t>
  </si>
  <si>
    <t xml:space="preserve">   Children 5+ under bednets</t>
  </si>
  <si>
    <t>6+</t>
  </si>
  <si>
    <t xml:space="preserve">   Pregnant Women under Bednets</t>
  </si>
  <si>
    <t xml:space="preserve">   Others under bednets</t>
  </si>
  <si>
    <t>Cars</t>
  </si>
  <si>
    <t>Motorbikes</t>
  </si>
  <si>
    <t>Trucks</t>
  </si>
  <si>
    <t>Canoes</t>
  </si>
  <si>
    <t>Boats</t>
  </si>
  <si>
    <t>Outboard motor</t>
  </si>
  <si>
    <t>Television</t>
  </si>
  <si>
    <t>Telephone</t>
  </si>
  <si>
    <t>Computer</t>
  </si>
  <si>
    <t>Internet connection</t>
  </si>
  <si>
    <t>Generator</t>
  </si>
  <si>
    <t>Radio</t>
  </si>
  <si>
    <t>Mobile telephone</t>
  </si>
  <si>
    <t>HF Radio</t>
  </si>
  <si>
    <t xml:space="preserve">   Growing food</t>
  </si>
  <si>
    <t>Subsistence only</t>
  </si>
  <si>
    <t>Sale only</t>
  </si>
  <si>
    <t>Both</t>
  </si>
  <si>
    <t xml:space="preserve">   </t>
  </si>
  <si>
    <t>Vegetables</t>
  </si>
  <si>
    <t>Copra</t>
  </si>
  <si>
    <t>Betelnut</t>
  </si>
  <si>
    <t>Cocoa</t>
  </si>
  <si>
    <t>Tobacco</t>
  </si>
  <si>
    <t>Timber</t>
  </si>
  <si>
    <t>Flower</t>
  </si>
  <si>
    <t>No crops</t>
  </si>
  <si>
    <t xml:space="preserve">   HOUSEHOLDS</t>
  </si>
  <si>
    <t>Cows</t>
  </si>
  <si>
    <t>Pigs</t>
  </si>
  <si>
    <t>Goats</t>
  </si>
  <si>
    <t>Horses</t>
  </si>
  <si>
    <t>Poultry</t>
  </si>
  <si>
    <t xml:space="preserve">   Household fishes</t>
  </si>
  <si>
    <t>Neither</t>
  </si>
  <si>
    <t xml:space="preserve">   Frequency fishing</t>
  </si>
  <si>
    <t>Never</t>
  </si>
  <si>
    <t>Once a week</t>
  </si>
  <si>
    <t>More than once a week</t>
  </si>
  <si>
    <t>Once a month</t>
  </si>
  <si>
    <t xml:space="preserve">   Frequency buying fish</t>
  </si>
  <si>
    <t xml:space="preserve">   Households</t>
  </si>
  <si>
    <t>Tuna</t>
  </si>
  <si>
    <t>Reef fish</t>
  </si>
  <si>
    <t>Shellfish</t>
  </si>
  <si>
    <t>Freshwater fish</t>
  </si>
  <si>
    <t>Other fish</t>
  </si>
  <si>
    <t xml:space="preserve">   Remittances received last 12 months</t>
  </si>
  <si>
    <t>1 - 499</t>
  </si>
  <si>
    <t>500 - 999</t>
  </si>
  <si>
    <t>1000 - 1499</t>
  </si>
  <si>
    <t>1500+</t>
  </si>
  <si>
    <t>Don't Know</t>
  </si>
  <si>
    <t xml:space="preserve">   Country/province of remittances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</si>
  <si>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</si>
  <si>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</si>
  <si>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</si>
  <si>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</si>
  <si>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</si>
  <si>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</si>
  <si>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</si>
  <si>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</si>
  <si>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</si>
  <si>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</si>
  <si>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>Outside Solomons</t>
  </si>
  <si>
    <t>Not stated</t>
  </si>
  <si>
    <t xml:space="preserve">   Main source of income</t>
  </si>
  <si>
    <t>No income</t>
  </si>
  <si>
    <t>Wages/Salary</t>
  </si>
  <si>
    <t>Own business</t>
  </si>
  <si>
    <t>Sale of fish/crop/handicraft</t>
  </si>
  <si>
    <t>Land lease</t>
  </si>
  <si>
    <t>House rent</t>
  </si>
  <si>
    <t>Remittances</t>
  </si>
  <si>
    <t>Other source</t>
  </si>
  <si>
    <t>Table 1. Structure by Ward, Solomon Islands: 2009 ** MAKIRA **</t>
  </si>
  <si>
    <t>Table 2. Water and Plumbing by Ward, Solomon Islands: 2009 ** MAKIRA **</t>
  </si>
  <si>
    <t>Table 3. Lighting, Cooking, Tenure,Shop and Farm by Ward, Solomon Islands: 2009 ** MAKIRA **</t>
  </si>
  <si>
    <t>Table 4. Bednets by Ward, Solomon Islands: 2009 ** MAKIRA **</t>
  </si>
  <si>
    <t>Table 5. Appliances by Ward, Solomon Islands: 2009 ** MAKIRA **</t>
  </si>
  <si>
    <t>Table 6. Crops by Ward, Solomon Islands: 2009 ** MAKIRA **</t>
  </si>
  <si>
    <t>Table 7. Animals by Ward, Solomon Islands: 2009 ** MAKIRA **</t>
  </si>
  <si>
    <t>Table 8. Fishing by Ward, Solomon Islands: 2009 ** MAKIRA **</t>
  </si>
  <si>
    <t>Table 9. Remittances and Income Source by Ward, Solomon Islands: 2009 ** MAKIRA **</t>
  </si>
  <si>
    <t xml:space="preserve">    North</t>
  </si>
  <si>
    <t>South</t>
  </si>
  <si>
    <t>West</t>
  </si>
  <si>
    <t xml:space="preserve">    Ugi &amp;</t>
  </si>
  <si>
    <t xml:space="preserve">    Arosi </t>
  </si>
  <si>
    <t xml:space="preserve">    Bauro</t>
  </si>
  <si>
    <t xml:space="preserve">    Wainoni</t>
  </si>
  <si>
    <t xml:space="preserve">    Star Har-</t>
  </si>
  <si>
    <t xml:space="preserve">    Santa</t>
  </si>
  <si>
    <t xml:space="preserve">    Weather</t>
  </si>
  <si>
    <t xml:space="preserve">    Hau-</t>
  </si>
  <si>
    <t xml:space="preserve">   Ulawa</t>
  </si>
  <si>
    <t>Pio</t>
  </si>
  <si>
    <t>North</t>
  </si>
  <si>
    <t>East</t>
  </si>
  <si>
    <t xml:space="preserve">    bour N</t>
  </si>
  <si>
    <t xml:space="preserve">    Ana</t>
  </si>
  <si>
    <t xml:space="preserve">    Catalina</t>
  </si>
  <si>
    <t xml:space="preserve">    bour S</t>
  </si>
  <si>
    <t xml:space="preserve">   Coast</t>
  </si>
  <si>
    <t>nunu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</si>
</sst>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15B31-1383-407B-BDD2-9E032221A5D3}">
  <dimension ref="A1:W56"/>
  <sheetViews>
    <sheetView view="pageBreakPreview" topLeftCell="A39" zoomScale="125" zoomScaleNormal="100" zoomScaleSheetLayoutView="125" workbookViewId="0">
      <selection activeCell="A56" sqref="A56:XFD56"/>
    </sheetView>
  </sheetViews>
  <sheetFormatPr defaultRowHeight="10.199999999999999" x14ac:dyDescent="0.2"/>
  <cols>
    <col min="1" max="1" width="20.44140625" style="8" customWidth="1"/>
    <col min="2" max="12" width="6.33203125" style="4" customWidth="1"/>
    <col min="13" max="13" width="18.109375" style="8" customWidth="1"/>
    <col min="14" max="23" width="7.21875" style="4" customWidth="1"/>
    <col min="24" max="16384" width="8.88671875" style="4"/>
  </cols>
  <sheetData>
    <row r="1" spans="1:23" x14ac:dyDescent="0.2">
      <c r="A1" s="8" t="s">
        <v>162</v>
      </c>
      <c r="M1" s="8" t="s">
        <v>162</v>
      </c>
    </row>
    <row r="2" spans="1:23" x14ac:dyDescent="0.2">
      <c r="A2" s="9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9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10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10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8" t="s">
        <v>2</v>
      </c>
      <c r="M4" s="8" t="s">
        <v>2</v>
      </c>
    </row>
    <row r="6" spans="1:23" x14ac:dyDescent="0.2">
      <c r="A6" s="8" t="s">
        <v>0</v>
      </c>
      <c r="B6" s="4">
        <v>7173</v>
      </c>
      <c r="C6" s="4">
        <v>217</v>
      </c>
      <c r="D6" s="4">
        <v>275</v>
      </c>
      <c r="E6" s="4">
        <v>202</v>
      </c>
      <c r="F6" s="4">
        <v>207</v>
      </c>
      <c r="G6" s="4">
        <v>545</v>
      </c>
      <c r="H6" s="4">
        <v>388</v>
      </c>
      <c r="I6" s="4">
        <v>405</v>
      </c>
      <c r="J6" s="4">
        <v>383</v>
      </c>
      <c r="K6" s="4">
        <v>691</v>
      </c>
      <c r="L6" s="4">
        <v>742</v>
      </c>
      <c r="M6" s="8" t="s">
        <v>0</v>
      </c>
      <c r="N6" s="4">
        <v>265</v>
      </c>
      <c r="O6" s="4">
        <v>367</v>
      </c>
      <c r="P6" s="4">
        <v>470</v>
      </c>
      <c r="Q6" s="4">
        <v>526</v>
      </c>
      <c r="R6" s="4">
        <v>288</v>
      </c>
      <c r="S6" s="4">
        <v>167</v>
      </c>
      <c r="T6" s="4">
        <v>187</v>
      </c>
      <c r="U6" s="4">
        <v>114</v>
      </c>
      <c r="V6" s="4">
        <v>297</v>
      </c>
      <c r="W6" s="4">
        <v>437</v>
      </c>
    </row>
    <row r="7" spans="1:23" x14ac:dyDescent="0.2">
      <c r="A7" s="8" t="s">
        <v>3</v>
      </c>
      <c r="B7" s="4">
        <v>6742</v>
      </c>
      <c r="C7" s="4">
        <v>215</v>
      </c>
      <c r="D7" s="4">
        <v>269</v>
      </c>
      <c r="E7" s="4">
        <v>192</v>
      </c>
      <c r="F7" s="4">
        <v>207</v>
      </c>
      <c r="G7" s="4">
        <v>516</v>
      </c>
      <c r="H7" s="4">
        <v>386</v>
      </c>
      <c r="I7" s="4">
        <v>370</v>
      </c>
      <c r="J7" s="4">
        <v>378</v>
      </c>
      <c r="K7" s="4">
        <v>671</v>
      </c>
      <c r="L7" s="4">
        <v>653</v>
      </c>
      <c r="M7" s="8" t="s">
        <v>3</v>
      </c>
      <c r="N7" s="4">
        <v>254</v>
      </c>
      <c r="O7" s="4">
        <v>307</v>
      </c>
      <c r="P7" s="4">
        <v>455</v>
      </c>
      <c r="Q7" s="4">
        <v>512</v>
      </c>
      <c r="R7" s="4">
        <v>269</v>
      </c>
      <c r="S7" s="4">
        <v>143</v>
      </c>
      <c r="T7" s="4">
        <v>187</v>
      </c>
      <c r="U7" s="4">
        <v>109</v>
      </c>
      <c r="V7" s="4">
        <v>269</v>
      </c>
      <c r="W7" s="4">
        <v>380</v>
      </c>
    </row>
    <row r="8" spans="1:23" x14ac:dyDescent="0.2">
      <c r="A8" s="8" t="s">
        <v>4</v>
      </c>
      <c r="B8" s="4">
        <v>229</v>
      </c>
      <c r="C8" s="4">
        <v>0</v>
      </c>
      <c r="D8" s="4">
        <v>0</v>
      </c>
      <c r="E8" s="4">
        <v>0</v>
      </c>
      <c r="F8" s="4">
        <v>0</v>
      </c>
      <c r="G8" s="4">
        <v>13</v>
      </c>
      <c r="H8" s="4">
        <v>2</v>
      </c>
      <c r="I8" s="4">
        <v>3</v>
      </c>
      <c r="J8" s="4">
        <v>5</v>
      </c>
      <c r="K8" s="4">
        <v>15</v>
      </c>
      <c r="L8" s="4">
        <v>42</v>
      </c>
      <c r="M8" s="8" t="s">
        <v>4</v>
      </c>
      <c r="N8" s="4">
        <v>2</v>
      </c>
      <c r="O8" s="4">
        <v>60</v>
      </c>
      <c r="P8" s="4">
        <v>8</v>
      </c>
      <c r="Q8" s="4">
        <v>6</v>
      </c>
      <c r="R8" s="4">
        <v>15</v>
      </c>
      <c r="S8" s="4">
        <v>24</v>
      </c>
      <c r="T8" s="4">
        <v>0</v>
      </c>
      <c r="U8" s="4">
        <v>0</v>
      </c>
      <c r="V8" s="4">
        <v>1</v>
      </c>
      <c r="W8" s="4">
        <v>33</v>
      </c>
    </row>
    <row r="9" spans="1:23" x14ac:dyDescent="0.2">
      <c r="A9" s="8" t="s">
        <v>5</v>
      </c>
      <c r="B9" s="4">
        <v>33</v>
      </c>
      <c r="C9" s="4">
        <v>0</v>
      </c>
      <c r="D9" s="4">
        <v>3</v>
      </c>
      <c r="E9" s="4">
        <v>0</v>
      </c>
      <c r="F9" s="4">
        <v>0</v>
      </c>
      <c r="G9" s="4">
        <v>0</v>
      </c>
      <c r="H9" s="4">
        <v>0</v>
      </c>
      <c r="I9" s="4">
        <v>4</v>
      </c>
      <c r="J9" s="4">
        <v>0</v>
      </c>
      <c r="K9" s="4">
        <v>0</v>
      </c>
      <c r="L9" s="4">
        <v>16</v>
      </c>
      <c r="M9" s="8" t="s">
        <v>5</v>
      </c>
      <c r="N9" s="4">
        <v>0</v>
      </c>
      <c r="O9" s="4">
        <v>0</v>
      </c>
      <c r="P9" s="4">
        <v>2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8</v>
      </c>
    </row>
    <row r="10" spans="1:23" x14ac:dyDescent="0.2">
      <c r="A10" s="8" t="s">
        <v>6</v>
      </c>
      <c r="B10" s="4">
        <v>72</v>
      </c>
      <c r="C10" s="4">
        <v>1</v>
      </c>
      <c r="D10" s="4">
        <v>3</v>
      </c>
      <c r="E10" s="4">
        <v>10</v>
      </c>
      <c r="F10" s="4">
        <v>0</v>
      </c>
      <c r="G10" s="4">
        <v>2</v>
      </c>
      <c r="H10" s="4">
        <v>0</v>
      </c>
      <c r="I10" s="4">
        <v>13</v>
      </c>
      <c r="J10" s="4">
        <v>0</v>
      </c>
      <c r="K10" s="4">
        <v>0</v>
      </c>
      <c r="L10" s="4">
        <v>8</v>
      </c>
      <c r="M10" s="8" t="s">
        <v>6</v>
      </c>
      <c r="N10" s="4">
        <v>7</v>
      </c>
      <c r="O10" s="4">
        <v>0</v>
      </c>
      <c r="P10" s="4">
        <v>1</v>
      </c>
      <c r="Q10" s="4">
        <v>4</v>
      </c>
      <c r="R10" s="4">
        <v>3</v>
      </c>
      <c r="S10" s="4">
        <v>0</v>
      </c>
      <c r="T10" s="4">
        <v>0</v>
      </c>
      <c r="U10" s="4">
        <v>0</v>
      </c>
      <c r="V10" s="4">
        <v>16</v>
      </c>
      <c r="W10" s="4">
        <v>4</v>
      </c>
    </row>
    <row r="11" spans="1:23" x14ac:dyDescent="0.2">
      <c r="A11" s="8" t="s">
        <v>7</v>
      </c>
      <c r="B11" s="4">
        <v>59</v>
      </c>
      <c r="C11" s="4">
        <v>0</v>
      </c>
      <c r="D11" s="4">
        <v>0</v>
      </c>
      <c r="E11" s="4">
        <v>0</v>
      </c>
      <c r="F11" s="4">
        <v>0</v>
      </c>
      <c r="G11" s="4">
        <v>10</v>
      </c>
      <c r="H11" s="4">
        <v>0</v>
      </c>
      <c r="I11" s="4">
        <v>5</v>
      </c>
      <c r="J11" s="4">
        <v>0</v>
      </c>
      <c r="K11" s="4">
        <v>5</v>
      </c>
      <c r="L11" s="4">
        <v>19</v>
      </c>
      <c r="M11" s="8" t="s">
        <v>7</v>
      </c>
      <c r="N11" s="4">
        <v>2</v>
      </c>
      <c r="O11" s="4">
        <v>0</v>
      </c>
      <c r="P11" s="4">
        <v>1</v>
      </c>
      <c r="Q11" s="4">
        <v>0</v>
      </c>
      <c r="R11" s="4">
        <v>1</v>
      </c>
      <c r="S11" s="4">
        <v>0</v>
      </c>
      <c r="T11" s="4">
        <v>0</v>
      </c>
      <c r="U11" s="4">
        <v>5</v>
      </c>
      <c r="V11" s="4">
        <v>11</v>
      </c>
      <c r="W11" s="4">
        <v>0</v>
      </c>
    </row>
    <row r="12" spans="1:23" x14ac:dyDescent="0.2">
      <c r="A12" s="8" t="s">
        <v>8</v>
      </c>
      <c r="B12" s="4">
        <v>25</v>
      </c>
      <c r="C12" s="4">
        <v>0</v>
      </c>
      <c r="D12" s="4">
        <v>0</v>
      </c>
      <c r="E12" s="4">
        <v>0</v>
      </c>
      <c r="F12" s="4">
        <v>0</v>
      </c>
      <c r="G12" s="4">
        <v>4</v>
      </c>
      <c r="H12" s="4">
        <v>0</v>
      </c>
      <c r="I12" s="4">
        <v>3</v>
      </c>
      <c r="J12" s="4">
        <v>0</v>
      </c>
      <c r="K12" s="4">
        <v>0</v>
      </c>
      <c r="L12" s="4">
        <v>4</v>
      </c>
      <c r="M12" s="8" t="s">
        <v>8</v>
      </c>
      <c r="N12" s="4">
        <v>0</v>
      </c>
      <c r="O12" s="4">
        <v>0</v>
      </c>
      <c r="P12" s="4">
        <v>2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12</v>
      </c>
    </row>
    <row r="13" spans="1:23" x14ac:dyDescent="0.2">
      <c r="A13" s="8" t="s">
        <v>9</v>
      </c>
      <c r="B13" s="4">
        <v>13</v>
      </c>
      <c r="C13" s="4">
        <v>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7</v>
      </c>
      <c r="J13" s="4">
        <v>0</v>
      </c>
      <c r="K13" s="4">
        <v>0</v>
      </c>
      <c r="L13" s="4">
        <v>0</v>
      </c>
      <c r="M13" s="8" t="s">
        <v>9</v>
      </c>
      <c r="N13" s="4">
        <v>0</v>
      </c>
      <c r="O13" s="4">
        <v>0</v>
      </c>
      <c r="P13" s="4">
        <v>1</v>
      </c>
      <c r="Q13" s="4">
        <v>4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</row>
    <row r="15" spans="1:23" x14ac:dyDescent="0.2">
      <c r="A15" s="8" t="s">
        <v>10</v>
      </c>
      <c r="M15" s="8" t="s">
        <v>10</v>
      </c>
    </row>
    <row r="17" spans="1:23" x14ac:dyDescent="0.2">
      <c r="A17" s="8" t="s">
        <v>0</v>
      </c>
      <c r="B17" s="4">
        <v>7173</v>
      </c>
      <c r="C17" s="4">
        <v>217</v>
      </c>
      <c r="D17" s="4">
        <v>275</v>
      </c>
      <c r="E17" s="4">
        <v>202</v>
      </c>
      <c r="F17" s="4">
        <v>207</v>
      </c>
      <c r="G17" s="4">
        <v>545</v>
      </c>
      <c r="H17" s="4">
        <v>388</v>
      </c>
      <c r="I17" s="4">
        <v>405</v>
      </c>
      <c r="J17" s="4">
        <v>383</v>
      </c>
      <c r="K17" s="4">
        <v>691</v>
      </c>
      <c r="L17" s="4">
        <v>742</v>
      </c>
      <c r="M17" s="8" t="s">
        <v>0</v>
      </c>
      <c r="N17" s="4">
        <v>265</v>
      </c>
      <c r="O17" s="4">
        <v>367</v>
      </c>
      <c r="P17" s="4">
        <v>470</v>
      </c>
      <c r="Q17" s="4">
        <v>526</v>
      </c>
      <c r="R17" s="4">
        <v>288</v>
      </c>
      <c r="S17" s="4">
        <v>167</v>
      </c>
      <c r="T17" s="4">
        <v>187</v>
      </c>
      <c r="U17" s="4">
        <v>114</v>
      </c>
      <c r="V17" s="4">
        <v>297</v>
      </c>
      <c r="W17" s="4">
        <v>437</v>
      </c>
    </row>
    <row r="18" spans="1:23" x14ac:dyDescent="0.2">
      <c r="A18" s="8" t="s">
        <v>11</v>
      </c>
      <c r="B18" s="4">
        <v>1554</v>
      </c>
      <c r="C18" s="4">
        <v>58</v>
      </c>
      <c r="D18" s="4">
        <v>66</v>
      </c>
      <c r="E18" s="4">
        <v>47</v>
      </c>
      <c r="F18" s="4">
        <v>39</v>
      </c>
      <c r="G18" s="4">
        <v>124</v>
      </c>
      <c r="H18" s="4">
        <v>82</v>
      </c>
      <c r="I18" s="4">
        <v>82</v>
      </c>
      <c r="J18" s="4">
        <v>99</v>
      </c>
      <c r="K18" s="4">
        <v>159</v>
      </c>
      <c r="L18" s="4">
        <v>230</v>
      </c>
      <c r="M18" s="8" t="s">
        <v>11</v>
      </c>
      <c r="N18" s="4">
        <v>156</v>
      </c>
      <c r="O18" s="4">
        <v>74</v>
      </c>
      <c r="P18" s="4">
        <v>23</v>
      </c>
      <c r="Q18" s="4">
        <v>40</v>
      </c>
      <c r="R18" s="4">
        <v>81</v>
      </c>
      <c r="S18" s="4">
        <v>7</v>
      </c>
      <c r="T18" s="4">
        <v>14</v>
      </c>
      <c r="U18" s="4">
        <v>21</v>
      </c>
      <c r="V18" s="4">
        <v>34</v>
      </c>
      <c r="W18" s="4">
        <v>118</v>
      </c>
    </row>
    <row r="19" spans="1:23" x14ac:dyDescent="0.2">
      <c r="A19" s="8" t="s">
        <v>12</v>
      </c>
      <c r="B19" s="4">
        <v>30</v>
      </c>
      <c r="C19" s="4">
        <v>0</v>
      </c>
      <c r="D19" s="4">
        <v>2</v>
      </c>
      <c r="E19" s="4">
        <v>0</v>
      </c>
      <c r="F19" s="4">
        <v>0</v>
      </c>
      <c r="G19" s="4">
        <v>5</v>
      </c>
      <c r="H19" s="4">
        <v>1</v>
      </c>
      <c r="I19" s="4">
        <v>2</v>
      </c>
      <c r="J19" s="4">
        <v>3</v>
      </c>
      <c r="K19" s="4">
        <v>3</v>
      </c>
      <c r="L19" s="4">
        <v>11</v>
      </c>
      <c r="M19" s="8" t="s">
        <v>12</v>
      </c>
      <c r="N19" s="4">
        <v>1</v>
      </c>
      <c r="O19" s="4">
        <v>1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1</v>
      </c>
    </row>
    <row r="20" spans="1:23" x14ac:dyDescent="0.2">
      <c r="A20" s="8" t="s">
        <v>13</v>
      </c>
      <c r="B20" s="4">
        <v>140</v>
      </c>
      <c r="C20" s="4">
        <v>1</v>
      </c>
      <c r="D20" s="4">
        <v>4</v>
      </c>
      <c r="E20" s="4">
        <v>2</v>
      </c>
      <c r="F20" s="4">
        <v>5</v>
      </c>
      <c r="G20" s="4">
        <v>3</v>
      </c>
      <c r="H20" s="4">
        <v>1</v>
      </c>
      <c r="I20" s="4">
        <v>1</v>
      </c>
      <c r="J20" s="4">
        <v>2</v>
      </c>
      <c r="K20" s="4">
        <v>7</v>
      </c>
      <c r="L20" s="4">
        <v>96</v>
      </c>
      <c r="M20" s="8" t="s">
        <v>13</v>
      </c>
      <c r="N20" s="4">
        <v>1</v>
      </c>
      <c r="O20" s="4">
        <v>4</v>
      </c>
      <c r="P20" s="4">
        <v>0</v>
      </c>
      <c r="Q20" s="4">
        <v>5</v>
      </c>
      <c r="R20" s="4">
        <v>2</v>
      </c>
      <c r="S20" s="4">
        <v>1</v>
      </c>
      <c r="T20" s="4">
        <v>1</v>
      </c>
      <c r="U20" s="4">
        <v>1</v>
      </c>
      <c r="V20" s="4">
        <v>1</v>
      </c>
      <c r="W20" s="4">
        <v>2</v>
      </c>
    </row>
    <row r="21" spans="1:23" x14ac:dyDescent="0.2">
      <c r="A21" s="8" t="s">
        <v>14</v>
      </c>
      <c r="B21" s="4">
        <v>5331</v>
      </c>
      <c r="C21" s="4">
        <v>158</v>
      </c>
      <c r="D21" s="4">
        <v>193</v>
      </c>
      <c r="E21" s="4">
        <v>149</v>
      </c>
      <c r="F21" s="4">
        <v>162</v>
      </c>
      <c r="G21" s="4">
        <v>407</v>
      </c>
      <c r="H21" s="4">
        <v>297</v>
      </c>
      <c r="I21" s="4">
        <v>319</v>
      </c>
      <c r="J21" s="4">
        <v>274</v>
      </c>
      <c r="K21" s="4">
        <v>507</v>
      </c>
      <c r="L21" s="4">
        <v>361</v>
      </c>
      <c r="M21" s="8" t="s">
        <v>14</v>
      </c>
      <c r="N21" s="4">
        <v>107</v>
      </c>
      <c r="O21" s="4">
        <v>282</v>
      </c>
      <c r="P21" s="4">
        <v>445</v>
      </c>
      <c r="Q21" s="4">
        <v>473</v>
      </c>
      <c r="R21" s="4">
        <v>202</v>
      </c>
      <c r="S21" s="4">
        <v>159</v>
      </c>
      <c r="T21" s="4">
        <v>172</v>
      </c>
      <c r="U21" s="4">
        <v>91</v>
      </c>
      <c r="V21" s="4">
        <v>261</v>
      </c>
      <c r="W21" s="4">
        <v>312</v>
      </c>
    </row>
    <row r="22" spans="1:23" x14ac:dyDescent="0.2">
      <c r="A22" s="8" t="s">
        <v>15</v>
      </c>
      <c r="B22" s="4">
        <v>70</v>
      </c>
      <c r="C22" s="4">
        <v>0</v>
      </c>
      <c r="D22" s="4">
        <v>5</v>
      </c>
      <c r="E22" s="4">
        <v>4</v>
      </c>
      <c r="F22" s="4">
        <v>1</v>
      </c>
      <c r="G22" s="4">
        <v>4</v>
      </c>
      <c r="H22" s="4">
        <v>7</v>
      </c>
      <c r="I22" s="4">
        <v>1</v>
      </c>
      <c r="J22" s="4">
        <v>4</v>
      </c>
      <c r="K22" s="4">
        <v>11</v>
      </c>
      <c r="L22" s="4">
        <v>17</v>
      </c>
      <c r="M22" s="8" t="s">
        <v>15</v>
      </c>
      <c r="N22" s="4">
        <v>0</v>
      </c>
      <c r="O22" s="4">
        <v>2</v>
      </c>
      <c r="P22" s="4">
        <v>1</v>
      </c>
      <c r="Q22" s="4">
        <v>5</v>
      </c>
      <c r="R22" s="4">
        <v>3</v>
      </c>
      <c r="S22" s="4">
        <v>0</v>
      </c>
      <c r="T22" s="4">
        <v>0</v>
      </c>
      <c r="U22" s="4">
        <v>1</v>
      </c>
      <c r="V22" s="4">
        <v>1</v>
      </c>
      <c r="W22" s="4">
        <v>3</v>
      </c>
    </row>
    <row r="23" spans="1:23" x14ac:dyDescent="0.2">
      <c r="A23" s="8" t="s">
        <v>9</v>
      </c>
      <c r="B23" s="4">
        <v>48</v>
      </c>
      <c r="C23" s="4">
        <v>0</v>
      </c>
      <c r="D23" s="4">
        <v>5</v>
      </c>
      <c r="E23" s="4">
        <v>0</v>
      </c>
      <c r="F23" s="4">
        <v>0</v>
      </c>
      <c r="G23" s="4">
        <v>2</v>
      </c>
      <c r="H23" s="4">
        <v>0</v>
      </c>
      <c r="I23" s="4">
        <v>0</v>
      </c>
      <c r="J23" s="4">
        <v>1</v>
      </c>
      <c r="K23" s="4">
        <v>4</v>
      </c>
      <c r="L23" s="4">
        <v>27</v>
      </c>
      <c r="M23" s="8" t="s">
        <v>9</v>
      </c>
      <c r="N23" s="4">
        <v>0</v>
      </c>
      <c r="O23" s="4">
        <v>4</v>
      </c>
      <c r="P23" s="4">
        <v>1</v>
      </c>
      <c r="Q23" s="4">
        <v>3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</v>
      </c>
    </row>
    <row r="25" spans="1:23" x14ac:dyDescent="0.2">
      <c r="A25" s="8" t="s">
        <v>16</v>
      </c>
      <c r="M25" s="8" t="s">
        <v>16</v>
      </c>
    </row>
    <row r="27" spans="1:23" x14ac:dyDescent="0.2">
      <c r="A27" s="8" t="s">
        <v>0</v>
      </c>
      <c r="B27" s="4">
        <v>7173</v>
      </c>
      <c r="C27" s="4">
        <v>217</v>
      </c>
      <c r="D27" s="4">
        <v>275</v>
      </c>
      <c r="E27" s="4">
        <v>202</v>
      </c>
      <c r="F27" s="4">
        <v>207</v>
      </c>
      <c r="G27" s="4">
        <v>545</v>
      </c>
      <c r="H27" s="4">
        <v>388</v>
      </c>
      <c r="I27" s="4">
        <v>405</v>
      </c>
      <c r="J27" s="4">
        <v>383</v>
      </c>
      <c r="K27" s="4">
        <v>691</v>
      </c>
      <c r="L27" s="4">
        <v>742</v>
      </c>
      <c r="M27" s="8" t="s">
        <v>0</v>
      </c>
      <c r="N27" s="4">
        <v>265</v>
      </c>
      <c r="O27" s="4">
        <v>367</v>
      </c>
      <c r="P27" s="4">
        <v>470</v>
      </c>
      <c r="Q27" s="4">
        <v>526</v>
      </c>
      <c r="R27" s="4">
        <v>288</v>
      </c>
      <c r="S27" s="4">
        <v>167</v>
      </c>
      <c r="T27" s="4">
        <v>187</v>
      </c>
      <c r="U27" s="4">
        <v>114</v>
      </c>
      <c r="V27" s="4">
        <v>297</v>
      </c>
      <c r="W27" s="4">
        <v>437</v>
      </c>
    </row>
    <row r="28" spans="1:23" x14ac:dyDescent="0.2">
      <c r="A28" s="8" t="s">
        <v>11</v>
      </c>
      <c r="B28" s="4">
        <v>3557</v>
      </c>
      <c r="C28" s="4">
        <v>84</v>
      </c>
      <c r="D28" s="4">
        <v>112</v>
      </c>
      <c r="E28" s="4">
        <v>99</v>
      </c>
      <c r="F28" s="4">
        <v>54</v>
      </c>
      <c r="G28" s="4">
        <v>432</v>
      </c>
      <c r="H28" s="4">
        <v>188</v>
      </c>
      <c r="I28" s="4">
        <v>245</v>
      </c>
      <c r="J28" s="4">
        <v>330</v>
      </c>
      <c r="K28" s="4">
        <v>502</v>
      </c>
      <c r="L28" s="4">
        <v>435</v>
      </c>
      <c r="M28" s="8" t="s">
        <v>11</v>
      </c>
      <c r="N28" s="4">
        <v>151</v>
      </c>
      <c r="O28" s="4">
        <v>43</v>
      </c>
      <c r="P28" s="4">
        <v>55</v>
      </c>
      <c r="Q28" s="4">
        <v>129</v>
      </c>
      <c r="R28" s="4">
        <v>143</v>
      </c>
      <c r="S28" s="4">
        <v>39</v>
      </c>
      <c r="T28" s="4">
        <v>17</v>
      </c>
      <c r="U28" s="4">
        <v>51</v>
      </c>
      <c r="V28" s="4">
        <v>153</v>
      </c>
      <c r="W28" s="4">
        <v>295</v>
      </c>
    </row>
    <row r="29" spans="1:23" x14ac:dyDescent="0.2">
      <c r="A29" s="8" t="s">
        <v>12</v>
      </c>
      <c r="B29" s="4">
        <v>21</v>
      </c>
      <c r="C29" s="4">
        <v>1</v>
      </c>
      <c r="D29" s="4">
        <v>0</v>
      </c>
      <c r="E29" s="4">
        <v>0</v>
      </c>
      <c r="F29" s="4">
        <v>0</v>
      </c>
      <c r="G29" s="4">
        <v>5</v>
      </c>
      <c r="H29" s="4">
        <v>1</v>
      </c>
      <c r="I29" s="4">
        <v>1</v>
      </c>
      <c r="J29" s="4">
        <v>1</v>
      </c>
      <c r="K29" s="4">
        <v>1</v>
      </c>
      <c r="L29" s="4">
        <v>2</v>
      </c>
      <c r="M29" s="8" t="s">
        <v>12</v>
      </c>
      <c r="N29" s="4">
        <v>3</v>
      </c>
      <c r="O29" s="4">
        <v>2</v>
      </c>
      <c r="P29" s="4">
        <v>2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2</v>
      </c>
      <c r="W29" s="4">
        <v>0</v>
      </c>
    </row>
    <row r="30" spans="1:23" x14ac:dyDescent="0.2">
      <c r="A30" s="8" t="s">
        <v>13</v>
      </c>
      <c r="B30" s="4">
        <v>289</v>
      </c>
      <c r="C30" s="4">
        <v>19</v>
      </c>
      <c r="D30" s="4">
        <v>34</v>
      </c>
      <c r="E30" s="4">
        <v>19</v>
      </c>
      <c r="F30" s="4">
        <v>8</v>
      </c>
      <c r="G30" s="4">
        <v>8</v>
      </c>
      <c r="H30" s="4">
        <v>3</v>
      </c>
      <c r="I30" s="4">
        <v>5</v>
      </c>
      <c r="J30" s="4">
        <v>1</v>
      </c>
      <c r="K30" s="4">
        <v>17</v>
      </c>
      <c r="L30" s="4">
        <v>145</v>
      </c>
      <c r="M30" s="8" t="s">
        <v>13</v>
      </c>
      <c r="N30" s="4">
        <v>2</v>
      </c>
      <c r="O30" s="4">
        <v>4</v>
      </c>
      <c r="P30" s="4">
        <v>2</v>
      </c>
      <c r="Q30" s="4">
        <v>6</v>
      </c>
      <c r="R30" s="4">
        <v>12</v>
      </c>
      <c r="S30" s="4">
        <v>1</v>
      </c>
      <c r="T30" s="4">
        <v>0</v>
      </c>
      <c r="U30" s="4">
        <v>1</v>
      </c>
      <c r="V30" s="4">
        <v>0</v>
      </c>
      <c r="W30" s="4">
        <v>2</v>
      </c>
    </row>
    <row r="31" spans="1:23" x14ac:dyDescent="0.2">
      <c r="A31" s="8" t="s">
        <v>14</v>
      </c>
      <c r="B31" s="4">
        <v>3103</v>
      </c>
      <c r="C31" s="4">
        <v>113</v>
      </c>
      <c r="D31" s="4">
        <v>125</v>
      </c>
      <c r="E31" s="4">
        <v>80</v>
      </c>
      <c r="F31" s="4">
        <v>145</v>
      </c>
      <c r="G31" s="4">
        <v>88</v>
      </c>
      <c r="H31" s="4">
        <v>194</v>
      </c>
      <c r="I31" s="4">
        <v>126</v>
      </c>
      <c r="J31" s="4">
        <v>39</v>
      </c>
      <c r="K31" s="4">
        <v>160</v>
      </c>
      <c r="L31" s="4">
        <v>151</v>
      </c>
      <c r="M31" s="8" t="s">
        <v>14</v>
      </c>
      <c r="N31" s="4">
        <v>109</v>
      </c>
      <c r="O31" s="4">
        <v>311</v>
      </c>
      <c r="P31" s="4">
        <v>404</v>
      </c>
      <c r="Q31" s="4">
        <v>378</v>
      </c>
      <c r="R31" s="4">
        <v>90</v>
      </c>
      <c r="S31" s="4">
        <v>80</v>
      </c>
      <c r="T31" s="4">
        <v>170</v>
      </c>
      <c r="U31" s="4">
        <v>62</v>
      </c>
      <c r="V31" s="4">
        <v>139</v>
      </c>
      <c r="W31" s="4">
        <v>139</v>
      </c>
    </row>
    <row r="32" spans="1:23" x14ac:dyDescent="0.2">
      <c r="A32" s="8" t="s">
        <v>15</v>
      </c>
      <c r="B32" s="4">
        <v>20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2</v>
      </c>
      <c r="I32" s="4">
        <v>5</v>
      </c>
      <c r="J32" s="4">
        <v>0</v>
      </c>
      <c r="K32" s="4">
        <v>3</v>
      </c>
      <c r="L32" s="4">
        <v>2</v>
      </c>
      <c r="M32" s="8" t="s">
        <v>15</v>
      </c>
      <c r="N32" s="4">
        <v>0</v>
      </c>
      <c r="O32" s="4">
        <v>1</v>
      </c>
      <c r="P32" s="4">
        <v>1</v>
      </c>
      <c r="Q32" s="4">
        <v>1</v>
      </c>
      <c r="R32" s="4">
        <v>2</v>
      </c>
      <c r="S32" s="4">
        <v>0</v>
      </c>
      <c r="T32" s="4">
        <v>0</v>
      </c>
      <c r="U32" s="4">
        <v>0</v>
      </c>
      <c r="V32" s="4">
        <v>2</v>
      </c>
      <c r="W32" s="4">
        <v>1</v>
      </c>
    </row>
    <row r="33" spans="1:23" x14ac:dyDescent="0.2">
      <c r="A33" s="8" t="s">
        <v>9</v>
      </c>
      <c r="B33" s="4">
        <v>183</v>
      </c>
      <c r="C33" s="4">
        <v>0</v>
      </c>
      <c r="D33" s="4">
        <v>4</v>
      </c>
      <c r="E33" s="4">
        <v>4</v>
      </c>
      <c r="F33" s="4">
        <v>0</v>
      </c>
      <c r="G33" s="4">
        <v>12</v>
      </c>
      <c r="H33" s="4">
        <v>0</v>
      </c>
      <c r="I33" s="4">
        <v>23</v>
      </c>
      <c r="J33" s="4">
        <v>12</v>
      </c>
      <c r="K33" s="4">
        <v>8</v>
      </c>
      <c r="L33" s="4">
        <v>7</v>
      </c>
      <c r="M33" s="8" t="s">
        <v>9</v>
      </c>
      <c r="N33" s="4">
        <v>0</v>
      </c>
      <c r="O33" s="4">
        <v>6</v>
      </c>
      <c r="P33" s="4">
        <v>6</v>
      </c>
      <c r="Q33" s="4">
        <v>12</v>
      </c>
      <c r="R33" s="4">
        <v>41</v>
      </c>
      <c r="S33" s="4">
        <v>47</v>
      </c>
      <c r="T33" s="4">
        <v>0</v>
      </c>
      <c r="U33" s="4">
        <v>0</v>
      </c>
      <c r="V33" s="4">
        <v>1</v>
      </c>
      <c r="W33" s="4">
        <v>0</v>
      </c>
    </row>
    <row r="35" spans="1:23" x14ac:dyDescent="0.2">
      <c r="A35" s="8" t="s">
        <v>17</v>
      </c>
      <c r="M35" s="8" t="s">
        <v>17</v>
      </c>
    </row>
    <row r="37" spans="1:23" x14ac:dyDescent="0.2">
      <c r="A37" s="8" t="s">
        <v>0</v>
      </c>
      <c r="B37" s="4">
        <v>7173</v>
      </c>
      <c r="C37" s="4">
        <v>217</v>
      </c>
      <c r="D37" s="4">
        <v>275</v>
      </c>
      <c r="E37" s="4">
        <v>202</v>
      </c>
      <c r="F37" s="4">
        <v>207</v>
      </c>
      <c r="G37" s="4">
        <v>545</v>
      </c>
      <c r="H37" s="4">
        <v>388</v>
      </c>
      <c r="I37" s="4">
        <v>405</v>
      </c>
      <c r="J37" s="4">
        <v>383</v>
      </c>
      <c r="K37" s="4">
        <v>691</v>
      </c>
      <c r="L37" s="4">
        <v>742</v>
      </c>
      <c r="M37" s="8" t="s">
        <v>0</v>
      </c>
      <c r="N37" s="4">
        <v>265</v>
      </c>
      <c r="O37" s="4">
        <v>367</v>
      </c>
      <c r="P37" s="4">
        <v>470</v>
      </c>
      <c r="Q37" s="4">
        <v>526</v>
      </c>
      <c r="R37" s="4">
        <v>288</v>
      </c>
      <c r="S37" s="4">
        <v>167</v>
      </c>
      <c r="T37" s="4">
        <v>187</v>
      </c>
      <c r="U37" s="4">
        <v>114</v>
      </c>
      <c r="V37" s="4">
        <v>297</v>
      </c>
      <c r="W37" s="4">
        <v>437</v>
      </c>
    </row>
    <row r="38" spans="1:23" x14ac:dyDescent="0.2">
      <c r="A38" s="8" t="s">
        <v>11</v>
      </c>
      <c r="B38" s="4">
        <v>111</v>
      </c>
      <c r="C38" s="4">
        <v>1</v>
      </c>
      <c r="D38" s="4">
        <v>3</v>
      </c>
      <c r="E38" s="4">
        <v>1</v>
      </c>
      <c r="F38" s="4">
        <v>4</v>
      </c>
      <c r="G38" s="4">
        <v>11</v>
      </c>
      <c r="H38" s="4">
        <v>4</v>
      </c>
      <c r="I38" s="4">
        <v>1</v>
      </c>
      <c r="J38" s="4">
        <v>3</v>
      </c>
      <c r="K38" s="4">
        <v>11</v>
      </c>
      <c r="L38" s="4">
        <v>5</v>
      </c>
      <c r="M38" s="8" t="s">
        <v>11</v>
      </c>
      <c r="N38" s="4">
        <v>3</v>
      </c>
      <c r="O38" s="4">
        <v>11</v>
      </c>
      <c r="P38" s="4">
        <v>3</v>
      </c>
      <c r="Q38" s="4">
        <v>0</v>
      </c>
      <c r="R38" s="4">
        <v>34</v>
      </c>
      <c r="S38" s="4">
        <v>5</v>
      </c>
      <c r="T38" s="4">
        <v>0</v>
      </c>
      <c r="U38" s="4">
        <v>1</v>
      </c>
      <c r="V38" s="4">
        <v>0</v>
      </c>
      <c r="W38" s="4">
        <v>10</v>
      </c>
    </row>
    <row r="39" spans="1:23" x14ac:dyDescent="0.2">
      <c r="A39" s="8" t="s">
        <v>12</v>
      </c>
      <c r="B39" s="4">
        <v>978</v>
      </c>
      <c r="C39" s="4">
        <v>31</v>
      </c>
      <c r="D39" s="4">
        <v>58</v>
      </c>
      <c r="E39" s="4">
        <v>35</v>
      </c>
      <c r="F39" s="4">
        <v>27</v>
      </c>
      <c r="G39" s="4">
        <v>84</v>
      </c>
      <c r="H39" s="4">
        <v>57</v>
      </c>
      <c r="I39" s="4">
        <v>53</v>
      </c>
      <c r="J39" s="4">
        <v>52</v>
      </c>
      <c r="K39" s="4">
        <v>110</v>
      </c>
      <c r="L39" s="4">
        <v>233</v>
      </c>
      <c r="M39" s="8" t="s">
        <v>12</v>
      </c>
      <c r="N39" s="4">
        <v>29</v>
      </c>
      <c r="O39" s="4">
        <v>13</v>
      </c>
      <c r="P39" s="4">
        <v>8</v>
      </c>
      <c r="Q39" s="4">
        <v>36</v>
      </c>
      <c r="R39" s="4">
        <v>35</v>
      </c>
      <c r="S39" s="4">
        <v>0</v>
      </c>
      <c r="T39" s="4">
        <v>7</v>
      </c>
      <c r="U39" s="4">
        <v>11</v>
      </c>
      <c r="V39" s="4">
        <v>18</v>
      </c>
      <c r="W39" s="4">
        <v>81</v>
      </c>
    </row>
    <row r="40" spans="1:23" x14ac:dyDescent="0.2">
      <c r="A40" s="8" t="s">
        <v>13</v>
      </c>
      <c r="B40" s="4">
        <v>52</v>
      </c>
      <c r="C40" s="4">
        <v>2</v>
      </c>
      <c r="D40" s="4">
        <v>2</v>
      </c>
      <c r="E40" s="4">
        <v>2</v>
      </c>
      <c r="F40" s="4">
        <v>4</v>
      </c>
      <c r="G40" s="4">
        <v>5</v>
      </c>
      <c r="H40" s="4">
        <v>1</v>
      </c>
      <c r="I40" s="4">
        <v>1</v>
      </c>
      <c r="J40" s="4">
        <v>4</v>
      </c>
      <c r="K40" s="4">
        <v>9</v>
      </c>
      <c r="L40" s="4">
        <v>5</v>
      </c>
      <c r="M40" s="8" t="s">
        <v>13</v>
      </c>
      <c r="N40" s="4">
        <v>3</v>
      </c>
      <c r="O40" s="4">
        <v>2</v>
      </c>
      <c r="P40" s="4">
        <v>1</v>
      </c>
      <c r="Q40" s="4">
        <v>4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2</v>
      </c>
    </row>
    <row r="41" spans="1:23" x14ac:dyDescent="0.2">
      <c r="A41" s="8" t="s">
        <v>14</v>
      </c>
      <c r="B41" s="4">
        <v>5966</v>
      </c>
      <c r="C41" s="4">
        <v>180</v>
      </c>
      <c r="D41" s="4">
        <v>209</v>
      </c>
      <c r="E41" s="4">
        <v>163</v>
      </c>
      <c r="F41" s="4">
        <v>171</v>
      </c>
      <c r="G41" s="4">
        <v>442</v>
      </c>
      <c r="H41" s="4">
        <v>323</v>
      </c>
      <c r="I41" s="4">
        <v>350</v>
      </c>
      <c r="J41" s="4">
        <v>316</v>
      </c>
      <c r="K41" s="4">
        <v>556</v>
      </c>
      <c r="L41" s="4">
        <v>481</v>
      </c>
      <c r="M41" s="8" t="s">
        <v>14</v>
      </c>
      <c r="N41" s="4">
        <v>230</v>
      </c>
      <c r="O41" s="4">
        <v>333</v>
      </c>
      <c r="P41" s="4">
        <v>456</v>
      </c>
      <c r="Q41" s="4">
        <v>486</v>
      </c>
      <c r="R41" s="4">
        <v>210</v>
      </c>
      <c r="S41" s="4">
        <v>160</v>
      </c>
      <c r="T41" s="4">
        <v>179</v>
      </c>
      <c r="U41" s="4">
        <v>101</v>
      </c>
      <c r="V41" s="4">
        <v>278</v>
      </c>
      <c r="W41" s="4">
        <v>342</v>
      </c>
    </row>
    <row r="42" spans="1:23" x14ac:dyDescent="0.2">
      <c r="A42" s="8" t="s">
        <v>15</v>
      </c>
      <c r="B42" s="4">
        <v>36</v>
      </c>
      <c r="C42" s="4">
        <v>3</v>
      </c>
      <c r="D42" s="4">
        <v>3</v>
      </c>
      <c r="E42" s="4">
        <v>1</v>
      </c>
      <c r="F42" s="4">
        <v>1</v>
      </c>
      <c r="G42" s="4">
        <v>3</v>
      </c>
      <c r="H42" s="4">
        <v>3</v>
      </c>
      <c r="I42" s="4">
        <v>0</v>
      </c>
      <c r="J42" s="4">
        <v>7</v>
      </c>
      <c r="K42" s="4">
        <v>4</v>
      </c>
      <c r="L42" s="4">
        <v>4</v>
      </c>
      <c r="M42" s="8" t="s">
        <v>15</v>
      </c>
      <c r="N42" s="4">
        <v>0</v>
      </c>
      <c r="O42" s="4">
        <v>1</v>
      </c>
      <c r="P42" s="4">
        <v>1</v>
      </c>
      <c r="Q42" s="4">
        <v>0</v>
      </c>
      <c r="R42" s="4">
        <v>3</v>
      </c>
      <c r="S42" s="4">
        <v>1</v>
      </c>
      <c r="T42" s="4">
        <v>0</v>
      </c>
      <c r="U42" s="4">
        <v>0</v>
      </c>
      <c r="V42" s="4">
        <v>0</v>
      </c>
      <c r="W42" s="4">
        <v>1</v>
      </c>
    </row>
    <row r="43" spans="1:23" x14ac:dyDescent="0.2">
      <c r="A43" s="8" t="s">
        <v>9</v>
      </c>
      <c r="B43" s="4">
        <v>30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</v>
      </c>
      <c r="K43" s="4">
        <v>1</v>
      </c>
      <c r="L43" s="4">
        <v>14</v>
      </c>
      <c r="M43" s="8" t="s">
        <v>9</v>
      </c>
      <c r="N43" s="4">
        <v>0</v>
      </c>
      <c r="O43" s="4">
        <v>7</v>
      </c>
      <c r="P43" s="4">
        <v>1</v>
      </c>
      <c r="Q43" s="4">
        <v>0</v>
      </c>
      <c r="R43" s="4">
        <v>5</v>
      </c>
      <c r="S43" s="4">
        <v>0</v>
      </c>
      <c r="T43" s="4">
        <v>0</v>
      </c>
      <c r="U43" s="4">
        <v>0</v>
      </c>
      <c r="V43" s="4">
        <v>0</v>
      </c>
      <c r="W43" s="4">
        <v>1</v>
      </c>
    </row>
    <row r="45" spans="1:23" x14ac:dyDescent="0.2">
      <c r="A45" s="8" t="s">
        <v>18</v>
      </c>
      <c r="M45" s="8" t="s">
        <v>18</v>
      </c>
    </row>
    <row r="47" spans="1:23" x14ac:dyDescent="0.2">
      <c r="A47" s="8" t="s">
        <v>0</v>
      </c>
      <c r="B47" s="4">
        <v>7173</v>
      </c>
      <c r="C47" s="4">
        <v>217</v>
      </c>
      <c r="D47" s="4">
        <v>275</v>
      </c>
      <c r="E47" s="4">
        <v>202</v>
      </c>
      <c r="F47" s="4">
        <v>207</v>
      </c>
      <c r="G47" s="4">
        <v>545</v>
      </c>
      <c r="H47" s="4">
        <v>388</v>
      </c>
      <c r="I47" s="4">
        <v>405</v>
      </c>
      <c r="J47" s="4">
        <v>383</v>
      </c>
      <c r="K47" s="4">
        <v>691</v>
      </c>
      <c r="L47" s="4">
        <v>742</v>
      </c>
      <c r="M47" s="8" t="s">
        <v>0</v>
      </c>
      <c r="N47" s="4">
        <v>265</v>
      </c>
      <c r="O47" s="4">
        <v>367</v>
      </c>
      <c r="P47" s="4">
        <v>470</v>
      </c>
      <c r="Q47" s="4">
        <v>526</v>
      </c>
      <c r="R47" s="4">
        <v>288</v>
      </c>
      <c r="S47" s="4">
        <v>167</v>
      </c>
      <c r="T47" s="4">
        <v>187</v>
      </c>
      <c r="U47" s="4">
        <v>114</v>
      </c>
      <c r="V47" s="4">
        <v>297</v>
      </c>
      <c r="W47" s="4">
        <v>437</v>
      </c>
    </row>
    <row r="48" spans="1:23" x14ac:dyDescent="0.2">
      <c r="A48" s="8">
        <v>1</v>
      </c>
      <c r="B48" s="4">
        <v>1107</v>
      </c>
      <c r="C48" s="4">
        <v>9</v>
      </c>
      <c r="D48" s="4">
        <v>8</v>
      </c>
      <c r="E48" s="4">
        <v>2</v>
      </c>
      <c r="F48" s="4">
        <v>6</v>
      </c>
      <c r="G48" s="4">
        <v>66</v>
      </c>
      <c r="H48" s="4">
        <v>36</v>
      </c>
      <c r="I48" s="4">
        <v>40</v>
      </c>
      <c r="J48" s="4">
        <v>42</v>
      </c>
      <c r="K48" s="4">
        <v>126</v>
      </c>
      <c r="L48" s="4">
        <v>105</v>
      </c>
      <c r="M48" s="8">
        <v>1</v>
      </c>
      <c r="N48" s="4">
        <v>11</v>
      </c>
      <c r="O48" s="4">
        <v>114</v>
      </c>
      <c r="P48" s="4">
        <v>137</v>
      </c>
      <c r="Q48" s="4">
        <v>137</v>
      </c>
      <c r="R48" s="4">
        <v>105</v>
      </c>
      <c r="S48" s="4">
        <v>68</v>
      </c>
      <c r="T48" s="4">
        <v>8</v>
      </c>
      <c r="U48" s="4">
        <v>20</v>
      </c>
      <c r="V48" s="4">
        <v>19</v>
      </c>
      <c r="W48" s="4">
        <v>48</v>
      </c>
    </row>
    <row r="49" spans="1:23" x14ac:dyDescent="0.2">
      <c r="A49" s="8">
        <v>2</v>
      </c>
      <c r="B49" s="4">
        <v>1876</v>
      </c>
      <c r="C49" s="4">
        <v>50</v>
      </c>
      <c r="D49" s="4">
        <v>53</v>
      </c>
      <c r="E49" s="4">
        <v>54</v>
      </c>
      <c r="F49" s="4">
        <v>31</v>
      </c>
      <c r="G49" s="4">
        <v>170</v>
      </c>
      <c r="H49" s="4">
        <v>129</v>
      </c>
      <c r="I49" s="4">
        <v>92</v>
      </c>
      <c r="J49" s="4">
        <v>128</v>
      </c>
      <c r="K49" s="4">
        <v>195</v>
      </c>
      <c r="L49" s="4">
        <v>203</v>
      </c>
      <c r="M49" s="8">
        <v>2</v>
      </c>
      <c r="N49" s="4">
        <v>71</v>
      </c>
      <c r="O49" s="4">
        <v>100</v>
      </c>
      <c r="P49" s="4">
        <v>102</v>
      </c>
      <c r="Q49" s="4">
        <v>94</v>
      </c>
      <c r="R49" s="4">
        <v>98</v>
      </c>
      <c r="S49" s="4">
        <v>50</v>
      </c>
      <c r="T49" s="4">
        <v>35</v>
      </c>
      <c r="U49" s="4">
        <v>33</v>
      </c>
      <c r="V49" s="4">
        <v>77</v>
      </c>
      <c r="W49" s="4">
        <v>111</v>
      </c>
    </row>
    <row r="50" spans="1:23" x14ac:dyDescent="0.2">
      <c r="A50" s="8">
        <v>3</v>
      </c>
      <c r="B50" s="4">
        <v>2197</v>
      </c>
      <c r="C50" s="4">
        <v>95</v>
      </c>
      <c r="D50" s="4">
        <v>96</v>
      </c>
      <c r="E50" s="4">
        <v>55</v>
      </c>
      <c r="F50" s="4">
        <v>100</v>
      </c>
      <c r="G50" s="4">
        <v>169</v>
      </c>
      <c r="H50" s="4">
        <v>138</v>
      </c>
      <c r="I50" s="4">
        <v>140</v>
      </c>
      <c r="J50" s="4">
        <v>113</v>
      </c>
      <c r="K50" s="4">
        <v>201</v>
      </c>
      <c r="L50" s="4">
        <v>174</v>
      </c>
      <c r="M50" s="8">
        <v>3</v>
      </c>
      <c r="N50" s="4">
        <v>86</v>
      </c>
      <c r="O50" s="4">
        <v>100</v>
      </c>
      <c r="P50" s="4">
        <v>149</v>
      </c>
      <c r="Q50" s="4">
        <v>155</v>
      </c>
      <c r="R50" s="4">
        <v>51</v>
      </c>
      <c r="S50" s="4">
        <v>29</v>
      </c>
      <c r="T50" s="4">
        <v>81</v>
      </c>
      <c r="U50" s="4">
        <v>24</v>
      </c>
      <c r="V50" s="4">
        <v>116</v>
      </c>
      <c r="W50" s="4">
        <v>125</v>
      </c>
    </row>
    <row r="51" spans="1:23" x14ac:dyDescent="0.2">
      <c r="A51" s="8">
        <v>4</v>
      </c>
      <c r="B51" s="4">
        <v>1334</v>
      </c>
      <c r="C51" s="4">
        <v>46</v>
      </c>
      <c r="D51" s="4">
        <v>73</v>
      </c>
      <c r="E51" s="4">
        <v>57</v>
      </c>
      <c r="F51" s="4">
        <v>51</v>
      </c>
      <c r="G51" s="4">
        <v>91</v>
      </c>
      <c r="H51" s="4">
        <v>57</v>
      </c>
      <c r="I51" s="4">
        <v>85</v>
      </c>
      <c r="J51" s="4">
        <v>66</v>
      </c>
      <c r="K51" s="4">
        <v>123</v>
      </c>
      <c r="L51" s="4">
        <v>166</v>
      </c>
      <c r="M51" s="8">
        <v>4</v>
      </c>
      <c r="N51" s="4">
        <v>59</v>
      </c>
      <c r="O51" s="4">
        <v>34</v>
      </c>
      <c r="P51" s="4">
        <v>61</v>
      </c>
      <c r="Q51" s="4">
        <v>98</v>
      </c>
      <c r="R51" s="4">
        <v>25</v>
      </c>
      <c r="S51" s="4">
        <v>16</v>
      </c>
      <c r="T51" s="4">
        <v>43</v>
      </c>
      <c r="U51" s="4">
        <v>28</v>
      </c>
      <c r="V51" s="4">
        <v>66</v>
      </c>
      <c r="W51" s="4">
        <v>89</v>
      </c>
    </row>
    <row r="52" spans="1:23" x14ac:dyDescent="0.2">
      <c r="A52" s="8">
        <v>5</v>
      </c>
      <c r="B52" s="4">
        <v>452</v>
      </c>
      <c r="C52" s="4">
        <v>12</v>
      </c>
      <c r="D52" s="4">
        <v>28</v>
      </c>
      <c r="E52" s="4">
        <v>25</v>
      </c>
      <c r="F52" s="4">
        <v>11</v>
      </c>
      <c r="G52" s="4">
        <v>31</v>
      </c>
      <c r="H52" s="4">
        <v>23</v>
      </c>
      <c r="I52" s="4">
        <v>21</v>
      </c>
      <c r="J52" s="4">
        <v>25</v>
      </c>
      <c r="K52" s="4">
        <v>34</v>
      </c>
      <c r="L52" s="4">
        <v>61</v>
      </c>
      <c r="M52" s="8">
        <v>5</v>
      </c>
      <c r="N52" s="4">
        <v>29</v>
      </c>
      <c r="O52" s="4">
        <v>15</v>
      </c>
      <c r="P52" s="4">
        <v>17</v>
      </c>
      <c r="Q52" s="4">
        <v>34</v>
      </c>
      <c r="R52" s="4">
        <v>6</v>
      </c>
      <c r="S52" s="4">
        <v>3</v>
      </c>
      <c r="T52" s="4">
        <v>17</v>
      </c>
      <c r="U52" s="4">
        <v>9</v>
      </c>
      <c r="V52" s="4">
        <v>10</v>
      </c>
      <c r="W52" s="4">
        <v>41</v>
      </c>
    </row>
    <row r="53" spans="1:23" x14ac:dyDescent="0.2">
      <c r="A53" s="8">
        <v>6</v>
      </c>
      <c r="B53" s="4">
        <v>131</v>
      </c>
      <c r="C53" s="4">
        <v>5</v>
      </c>
      <c r="D53" s="4">
        <v>10</v>
      </c>
      <c r="E53" s="4">
        <v>6</v>
      </c>
      <c r="F53" s="4">
        <v>8</v>
      </c>
      <c r="G53" s="4">
        <v>13</v>
      </c>
      <c r="H53" s="4">
        <v>2</v>
      </c>
      <c r="I53" s="4">
        <v>18</v>
      </c>
      <c r="J53" s="4">
        <v>7</v>
      </c>
      <c r="K53" s="4">
        <v>6</v>
      </c>
      <c r="L53" s="4">
        <v>18</v>
      </c>
      <c r="M53" s="8">
        <v>6</v>
      </c>
      <c r="N53" s="4">
        <v>6</v>
      </c>
      <c r="O53" s="4">
        <v>3</v>
      </c>
      <c r="P53" s="4">
        <v>3</v>
      </c>
      <c r="Q53" s="4">
        <v>6</v>
      </c>
      <c r="R53" s="4">
        <v>2</v>
      </c>
      <c r="S53" s="4">
        <v>1</v>
      </c>
      <c r="T53" s="4">
        <v>2</v>
      </c>
      <c r="U53" s="4">
        <v>0</v>
      </c>
      <c r="V53" s="4">
        <v>8</v>
      </c>
      <c r="W53" s="4">
        <v>7</v>
      </c>
    </row>
    <row r="54" spans="1:23" x14ac:dyDescent="0.2">
      <c r="A54" s="8" t="s">
        <v>19</v>
      </c>
      <c r="B54" s="4">
        <v>76</v>
      </c>
      <c r="C54" s="4">
        <v>0</v>
      </c>
      <c r="D54" s="4">
        <v>7</v>
      </c>
      <c r="E54" s="4">
        <v>3</v>
      </c>
      <c r="F54" s="4">
        <v>0</v>
      </c>
      <c r="G54" s="4">
        <v>5</v>
      </c>
      <c r="H54" s="4">
        <v>3</v>
      </c>
      <c r="I54" s="4">
        <v>9</v>
      </c>
      <c r="J54" s="4">
        <v>2</v>
      </c>
      <c r="K54" s="4">
        <v>6</v>
      </c>
      <c r="L54" s="4">
        <v>15</v>
      </c>
      <c r="M54" s="8" t="s">
        <v>19</v>
      </c>
      <c r="N54" s="4">
        <v>3</v>
      </c>
      <c r="O54" s="4">
        <v>1</v>
      </c>
      <c r="P54" s="4">
        <v>1</v>
      </c>
      <c r="Q54" s="4">
        <v>2</v>
      </c>
      <c r="R54" s="4">
        <v>1</v>
      </c>
      <c r="S54" s="4">
        <v>0</v>
      </c>
      <c r="T54" s="4">
        <v>1</v>
      </c>
      <c r="U54" s="4">
        <v>0</v>
      </c>
      <c r="V54" s="4">
        <v>1</v>
      </c>
      <c r="W54" s="4">
        <v>16</v>
      </c>
    </row>
    <row r="55" spans="1:23" s="12" customFormat="1" x14ac:dyDescent="0.2">
      <c r="A55" s="11" t="s">
        <v>20</v>
      </c>
      <c r="B55" s="12">
        <v>2.8</v>
      </c>
      <c r="C55" s="12">
        <v>3.1</v>
      </c>
      <c r="D55" s="12">
        <v>3.4</v>
      </c>
      <c r="E55" s="12">
        <v>3.4</v>
      </c>
      <c r="F55" s="12">
        <v>3.3</v>
      </c>
      <c r="G55" s="12">
        <v>2.8</v>
      </c>
      <c r="H55" s="12">
        <v>2.8</v>
      </c>
      <c r="I55" s="12">
        <v>3.1</v>
      </c>
      <c r="J55" s="12">
        <v>2.8</v>
      </c>
      <c r="K55" s="12">
        <v>2.7</v>
      </c>
      <c r="L55" s="12">
        <v>3</v>
      </c>
      <c r="M55" s="11" t="s">
        <v>20</v>
      </c>
      <c r="N55" s="12">
        <v>3.2</v>
      </c>
      <c r="O55" s="12">
        <v>2.2999999999999998</v>
      </c>
      <c r="P55" s="12">
        <v>2.4</v>
      </c>
      <c r="Q55" s="12">
        <v>2.7</v>
      </c>
      <c r="R55" s="12">
        <v>2.1</v>
      </c>
      <c r="S55" s="12">
        <v>2</v>
      </c>
      <c r="T55" s="12">
        <v>3.2</v>
      </c>
      <c r="U55" s="12">
        <v>2.8</v>
      </c>
      <c r="V55" s="12">
        <v>3</v>
      </c>
      <c r="W55" s="12">
        <v>3.1</v>
      </c>
    </row>
    <row r="56" spans="1:23" x14ac:dyDescent="0.2">
      <c r="A56" s="13" t="s">
        <v>21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3" t="s">
        <v>21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70BD-99C4-4189-A326-CA9070C2F0E9}">
  <dimension ref="A1:W53"/>
  <sheetViews>
    <sheetView view="pageBreakPreview" topLeftCell="A27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20.44140625" style="4" customWidth="1"/>
    <col min="2" max="12" width="6.33203125" style="4" customWidth="1"/>
    <col min="13" max="13" width="18.109375" style="4" customWidth="1"/>
    <col min="14" max="23" width="7.21875" style="4" customWidth="1"/>
    <col min="24" max="16384" width="8.88671875" style="4"/>
  </cols>
  <sheetData>
    <row r="1" spans="1:23" x14ac:dyDescent="0.2">
      <c r="A1" s="4" t="s">
        <v>163</v>
      </c>
      <c r="M1" s="4" t="s">
        <v>163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22</v>
      </c>
      <c r="M4" s="4" t="s">
        <v>22</v>
      </c>
    </row>
    <row r="6" spans="1:23" x14ac:dyDescent="0.2">
      <c r="A6" s="4" t="s">
        <v>0</v>
      </c>
      <c r="B6" s="4">
        <v>7173</v>
      </c>
      <c r="C6" s="4">
        <v>217</v>
      </c>
      <c r="D6" s="4">
        <v>275</v>
      </c>
      <c r="E6" s="4">
        <v>202</v>
      </c>
      <c r="F6" s="4">
        <v>207</v>
      </c>
      <c r="G6" s="4">
        <v>545</v>
      </c>
      <c r="H6" s="4">
        <v>388</v>
      </c>
      <c r="I6" s="4">
        <v>405</v>
      </c>
      <c r="J6" s="4">
        <v>383</v>
      </c>
      <c r="K6" s="4">
        <v>691</v>
      </c>
      <c r="L6" s="4">
        <v>742</v>
      </c>
      <c r="M6" s="4" t="s">
        <v>0</v>
      </c>
      <c r="N6" s="4">
        <v>265</v>
      </c>
      <c r="O6" s="4">
        <v>367</v>
      </c>
      <c r="P6" s="4">
        <v>470</v>
      </c>
      <c r="Q6" s="4">
        <v>526</v>
      </c>
      <c r="R6" s="4">
        <v>288</v>
      </c>
      <c r="S6" s="4">
        <v>167</v>
      </c>
      <c r="T6" s="4">
        <v>187</v>
      </c>
      <c r="U6" s="4">
        <v>114</v>
      </c>
      <c r="V6" s="4">
        <v>297</v>
      </c>
      <c r="W6" s="4">
        <v>437</v>
      </c>
    </row>
    <row r="7" spans="1:23" x14ac:dyDescent="0.2">
      <c r="A7" s="4" t="s">
        <v>23</v>
      </c>
      <c r="B7" s="4">
        <v>31</v>
      </c>
      <c r="C7" s="4">
        <v>0</v>
      </c>
      <c r="D7" s="4">
        <v>0</v>
      </c>
      <c r="E7" s="4">
        <v>2</v>
      </c>
      <c r="F7" s="4">
        <v>0</v>
      </c>
      <c r="G7" s="4">
        <v>3</v>
      </c>
      <c r="H7" s="4">
        <v>0</v>
      </c>
      <c r="I7" s="4">
        <v>0</v>
      </c>
      <c r="J7" s="4">
        <v>0</v>
      </c>
      <c r="K7" s="4">
        <v>1</v>
      </c>
      <c r="L7" s="4">
        <v>7</v>
      </c>
      <c r="M7" s="4" t="s">
        <v>23</v>
      </c>
      <c r="N7" s="4">
        <v>3</v>
      </c>
      <c r="O7" s="4">
        <v>0</v>
      </c>
      <c r="P7" s="4">
        <v>0</v>
      </c>
      <c r="Q7" s="4">
        <v>9</v>
      </c>
      <c r="R7" s="4">
        <v>1</v>
      </c>
      <c r="S7" s="4">
        <v>2</v>
      </c>
      <c r="T7" s="4">
        <v>1</v>
      </c>
      <c r="U7" s="4">
        <v>0</v>
      </c>
      <c r="V7" s="4">
        <v>1</v>
      </c>
      <c r="W7" s="4">
        <v>1</v>
      </c>
    </row>
    <row r="8" spans="1:23" x14ac:dyDescent="0.2">
      <c r="A8" s="4" t="s">
        <v>24</v>
      </c>
      <c r="B8" s="4">
        <v>3582</v>
      </c>
      <c r="C8" s="4">
        <v>204</v>
      </c>
      <c r="D8" s="4">
        <v>236</v>
      </c>
      <c r="E8" s="4">
        <v>155</v>
      </c>
      <c r="F8" s="4">
        <v>159</v>
      </c>
      <c r="G8" s="4">
        <v>384</v>
      </c>
      <c r="H8" s="4">
        <v>213</v>
      </c>
      <c r="I8" s="4">
        <v>120</v>
      </c>
      <c r="J8" s="4">
        <v>120</v>
      </c>
      <c r="K8" s="4">
        <v>429</v>
      </c>
      <c r="L8" s="4">
        <v>398</v>
      </c>
      <c r="M8" s="4" t="s">
        <v>24</v>
      </c>
      <c r="N8" s="4">
        <v>83</v>
      </c>
      <c r="O8" s="4">
        <v>88</v>
      </c>
      <c r="P8" s="4">
        <v>203</v>
      </c>
      <c r="Q8" s="4">
        <v>166</v>
      </c>
      <c r="R8" s="4">
        <v>159</v>
      </c>
      <c r="S8" s="4">
        <v>0</v>
      </c>
      <c r="T8" s="4">
        <v>26</v>
      </c>
      <c r="U8" s="4">
        <v>41</v>
      </c>
      <c r="V8" s="4">
        <v>183</v>
      </c>
      <c r="W8" s="4">
        <v>215</v>
      </c>
    </row>
    <row r="9" spans="1:23" x14ac:dyDescent="0.2">
      <c r="A9" s="4" t="s">
        <v>25</v>
      </c>
      <c r="B9" s="4">
        <v>240</v>
      </c>
      <c r="C9" s="4">
        <v>0</v>
      </c>
      <c r="D9" s="4">
        <v>3</v>
      </c>
      <c r="E9" s="4">
        <v>1</v>
      </c>
      <c r="F9" s="4">
        <v>3</v>
      </c>
      <c r="G9" s="4">
        <v>18</v>
      </c>
      <c r="H9" s="4">
        <v>11</v>
      </c>
      <c r="I9" s="4">
        <v>13</v>
      </c>
      <c r="J9" s="4">
        <v>9</v>
      </c>
      <c r="K9" s="4">
        <v>24</v>
      </c>
      <c r="L9" s="4">
        <v>61</v>
      </c>
      <c r="M9" s="4" t="s">
        <v>25</v>
      </c>
      <c r="N9" s="4">
        <v>10</v>
      </c>
      <c r="O9" s="4">
        <v>5</v>
      </c>
      <c r="P9" s="4">
        <v>2</v>
      </c>
      <c r="Q9" s="4">
        <v>32</v>
      </c>
      <c r="R9" s="4">
        <v>40</v>
      </c>
      <c r="S9" s="4">
        <v>0</v>
      </c>
      <c r="T9" s="4">
        <v>1</v>
      </c>
      <c r="U9" s="4">
        <v>0</v>
      </c>
      <c r="V9" s="4">
        <v>1</v>
      </c>
      <c r="W9" s="4">
        <v>6</v>
      </c>
    </row>
    <row r="10" spans="1:23" x14ac:dyDescent="0.2">
      <c r="A10" s="4" t="s">
        <v>26</v>
      </c>
      <c r="B10" s="4">
        <v>603</v>
      </c>
      <c r="C10" s="4">
        <v>0</v>
      </c>
      <c r="D10" s="4">
        <v>0</v>
      </c>
      <c r="E10" s="4">
        <v>1</v>
      </c>
      <c r="F10" s="4">
        <v>3</v>
      </c>
      <c r="G10" s="4">
        <v>18</v>
      </c>
      <c r="H10" s="4">
        <v>21</v>
      </c>
      <c r="I10" s="4">
        <v>16</v>
      </c>
      <c r="J10" s="4">
        <v>3</v>
      </c>
      <c r="K10" s="4">
        <v>3</v>
      </c>
      <c r="L10" s="4">
        <v>128</v>
      </c>
      <c r="M10" s="4" t="s">
        <v>26</v>
      </c>
      <c r="N10" s="4">
        <v>10</v>
      </c>
      <c r="O10" s="4">
        <v>75</v>
      </c>
      <c r="P10" s="4">
        <v>25</v>
      </c>
      <c r="Q10" s="4">
        <v>59</v>
      </c>
      <c r="R10" s="4">
        <v>62</v>
      </c>
      <c r="S10" s="4">
        <v>165</v>
      </c>
      <c r="T10" s="4">
        <v>0</v>
      </c>
      <c r="U10" s="4">
        <v>0</v>
      </c>
      <c r="V10" s="4">
        <v>1</v>
      </c>
      <c r="W10" s="4">
        <v>13</v>
      </c>
    </row>
    <row r="11" spans="1:23" x14ac:dyDescent="0.2">
      <c r="A11" s="4" t="s">
        <v>27</v>
      </c>
      <c r="B11" s="4">
        <v>37</v>
      </c>
      <c r="C11" s="4">
        <v>0</v>
      </c>
      <c r="D11" s="4">
        <v>2</v>
      </c>
      <c r="E11" s="4">
        <v>0</v>
      </c>
      <c r="F11" s="4">
        <v>0</v>
      </c>
      <c r="G11" s="4">
        <v>4</v>
      </c>
      <c r="H11" s="4">
        <v>0</v>
      </c>
      <c r="I11" s="4">
        <v>0</v>
      </c>
      <c r="J11" s="4">
        <v>3</v>
      </c>
      <c r="K11" s="4">
        <v>0</v>
      </c>
      <c r="L11" s="4">
        <v>5</v>
      </c>
      <c r="M11" s="4" t="s">
        <v>27</v>
      </c>
      <c r="N11" s="4">
        <v>1</v>
      </c>
      <c r="O11" s="4">
        <v>0</v>
      </c>
      <c r="P11" s="4">
        <v>0</v>
      </c>
      <c r="Q11" s="4">
        <v>20</v>
      </c>
      <c r="R11" s="4">
        <v>2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</row>
    <row r="12" spans="1:23" x14ac:dyDescent="0.2">
      <c r="A12" s="4" t="s">
        <v>28</v>
      </c>
      <c r="B12" s="4">
        <v>19</v>
      </c>
      <c r="C12" s="4">
        <v>0</v>
      </c>
      <c r="D12" s="4">
        <v>0</v>
      </c>
      <c r="E12" s="4">
        <v>0</v>
      </c>
      <c r="F12" s="4">
        <v>0</v>
      </c>
      <c r="G12" s="4">
        <v>4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 t="s">
        <v>28</v>
      </c>
      <c r="N12" s="4">
        <v>0</v>
      </c>
      <c r="O12" s="4">
        <v>11</v>
      </c>
      <c r="P12" s="4">
        <v>0</v>
      </c>
      <c r="Q12" s="4">
        <v>2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2</v>
      </c>
    </row>
    <row r="13" spans="1:23" x14ac:dyDescent="0.2">
      <c r="A13" s="4" t="s">
        <v>29</v>
      </c>
      <c r="B13" s="4">
        <v>2458</v>
      </c>
      <c r="C13" s="4">
        <v>12</v>
      </c>
      <c r="D13" s="4">
        <v>26</v>
      </c>
      <c r="E13" s="4">
        <v>7</v>
      </c>
      <c r="F13" s="4">
        <v>40</v>
      </c>
      <c r="G13" s="4">
        <v>102</v>
      </c>
      <c r="H13" s="4">
        <v>138</v>
      </c>
      <c r="I13" s="4">
        <v>255</v>
      </c>
      <c r="J13" s="4">
        <v>243</v>
      </c>
      <c r="K13" s="4">
        <v>196</v>
      </c>
      <c r="L13" s="4">
        <v>118</v>
      </c>
      <c r="M13" s="4" t="s">
        <v>29</v>
      </c>
      <c r="N13" s="4">
        <v>158</v>
      </c>
      <c r="O13" s="4">
        <v>170</v>
      </c>
      <c r="P13" s="4">
        <v>229</v>
      </c>
      <c r="Q13" s="4">
        <v>227</v>
      </c>
      <c r="R13" s="4">
        <v>6</v>
      </c>
      <c r="S13" s="4">
        <v>0</v>
      </c>
      <c r="T13" s="4">
        <v>155</v>
      </c>
      <c r="U13" s="4">
        <v>71</v>
      </c>
      <c r="V13" s="4">
        <v>108</v>
      </c>
      <c r="W13" s="4">
        <v>197</v>
      </c>
    </row>
    <row r="14" spans="1:23" x14ac:dyDescent="0.2">
      <c r="A14" s="4" t="s">
        <v>30</v>
      </c>
      <c r="B14" s="4">
        <v>16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2</v>
      </c>
      <c r="K14" s="4">
        <v>0</v>
      </c>
      <c r="L14" s="4">
        <v>1</v>
      </c>
      <c r="M14" s="4" t="s">
        <v>30</v>
      </c>
      <c r="N14" s="4">
        <v>0</v>
      </c>
      <c r="O14" s="4">
        <v>0</v>
      </c>
      <c r="P14" s="4">
        <v>0</v>
      </c>
      <c r="Q14" s="4">
        <v>0</v>
      </c>
      <c r="R14" s="4">
        <v>13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">
      <c r="A15" s="4" t="s">
        <v>9</v>
      </c>
      <c r="B15" s="4">
        <v>187</v>
      </c>
      <c r="C15" s="4">
        <v>1</v>
      </c>
      <c r="D15" s="4">
        <v>8</v>
      </c>
      <c r="E15" s="4">
        <v>36</v>
      </c>
      <c r="F15" s="4">
        <v>2</v>
      </c>
      <c r="G15" s="4">
        <v>12</v>
      </c>
      <c r="H15" s="4">
        <v>5</v>
      </c>
      <c r="I15" s="4">
        <v>1</v>
      </c>
      <c r="J15" s="4">
        <v>3</v>
      </c>
      <c r="K15" s="4">
        <v>38</v>
      </c>
      <c r="L15" s="4">
        <v>24</v>
      </c>
      <c r="M15" s="4" t="s">
        <v>9</v>
      </c>
      <c r="N15" s="4">
        <v>0</v>
      </c>
      <c r="O15" s="4">
        <v>18</v>
      </c>
      <c r="P15" s="4">
        <v>11</v>
      </c>
      <c r="Q15" s="4">
        <v>11</v>
      </c>
      <c r="R15" s="4">
        <v>5</v>
      </c>
      <c r="S15" s="4">
        <v>0</v>
      </c>
      <c r="T15" s="4">
        <v>4</v>
      </c>
      <c r="U15" s="4">
        <v>2</v>
      </c>
      <c r="V15" s="4">
        <v>3</v>
      </c>
      <c r="W15" s="4">
        <v>3</v>
      </c>
    </row>
    <row r="17" spans="1:23" x14ac:dyDescent="0.2">
      <c r="A17" s="4" t="s">
        <v>31</v>
      </c>
      <c r="M17" s="4" t="s">
        <v>31</v>
      </c>
    </row>
    <row r="19" spans="1:23" x14ac:dyDescent="0.2">
      <c r="A19" s="4" t="s">
        <v>0</v>
      </c>
      <c r="B19" s="4">
        <v>7173</v>
      </c>
      <c r="C19" s="4">
        <v>217</v>
      </c>
      <c r="D19" s="4">
        <v>275</v>
      </c>
      <c r="E19" s="4">
        <v>202</v>
      </c>
      <c r="F19" s="4">
        <v>207</v>
      </c>
      <c r="G19" s="4">
        <v>545</v>
      </c>
      <c r="H19" s="4">
        <v>388</v>
      </c>
      <c r="I19" s="4">
        <v>405</v>
      </c>
      <c r="J19" s="4">
        <v>383</v>
      </c>
      <c r="K19" s="4">
        <v>691</v>
      </c>
      <c r="L19" s="4">
        <v>742</v>
      </c>
      <c r="M19" s="4" t="s">
        <v>0</v>
      </c>
      <c r="N19" s="4">
        <v>265</v>
      </c>
      <c r="O19" s="4">
        <v>367</v>
      </c>
      <c r="P19" s="4">
        <v>470</v>
      </c>
      <c r="Q19" s="4">
        <v>526</v>
      </c>
      <c r="R19" s="4">
        <v>288</v>
      </c>
      <c r="S19" s="4">
        <v>167</v>
      </c>
      <c r="T19" s="4">
        <v>187</v>
      </c>
      <c r="U19" s="4">
        <v>114</v>
      </c>
      <c r="V19" s="4">
        <v>297</v>
      </c>
      <c r="W19" s="4">
        <v>437</v>
      </c>
    </row>
    <row r="20" spans="1:23" x14ac:dyDescent="0.2">
      <c r="A20" s="4" t="s">
        <v>32</v>
      </c>
      <c r="B20" s="4">
        <v>502</v>
      </c>
      <c r="C20" s="4">
        <v>48</v>
      </c>
      <c r="D20" s="4">
        <v>97</v>
      </c>
      <c r="E20" s="4">
        <v>68</v>
      </c>
      <c r="F20" s="4">
        <v>0</v>
      </c>
      <c r="G20" s="4">
        <v>1</v>
      </c>
      <c r="H20" s="4">
        <v>3</v>
      </c>
      <c r="I20" s="4">
        <v>0</v>
      </c>
      <c r="J20" s="4">
        <v>5</v>
      </c>
      <c r="K20" s="4">
        <v>64</v>
      </c>
      <c r="L20" s="4">
        <v>172</v>
      </c>
      <c r="M20" s="4" t="s">
        <v>32</v>
      </c>
      <c r="N20" s="4">
        <v>1</v>
      </c>
      <c r="O20" s="4">
        <v>4</v>
      </c>
      <c r="P20" s="4">
        <v>3</v>
      </c>
      <c r="Q20" s="4">
        <v>21</v>
      </c>
      <c r="R20" s="4">
        <v>11</v>
      </c>
      <c r="S20" s="4">
        <v>0</v>
      </c>
      <c r="T20" s="4">
        <v>1</v>
      </c>
      <c r="U20" s="4">
        <v>2</v>
      </c>
      <c r="V20" s="4">
        <v>0</v>
      </c>
      <c r="W20" s="4">
        <v>1</v>
      </c>
    </row>
    <row r="21" spans="1:23" x14ac:dyDescent="0.2">
      <c r="A21" s="4" t="s">
        <v>33</v>
      </c>
      <c r="B21" s="4">
        <v>758</v>
      </c>
      <c r="C21" s="4">
        <v>20</v>
      </c>
      <c r="D21" s="4">
        <v>82</v>
      </c>
      <c r="E21" s="4">
        <v>57</v>
      </c>
      <c r="F21" s="4">
        <v>1</v>
      </c>
      <c r="G21" s="4">
        <v>66</v>
      </c>
      <c r="H21" s="4">
        <v>61</v>
      </c>
      <c r="I21" s="4">
        <v>20</v>
      </c>
      <c r="J21" s="4">
        <v>31</v>
      </c>
      <c r="K21" s="4">
        <v>148</v>
      </c>
      <c r="L21" s="4">
        <v>69</v>
      </c>
      <c r="M21" s="4" t="s">
        <v>33</v>
      </c>
      <c r="N21" s="4">
        <v>29</v>
      </c>
      <c r="O21" s="4">
        <v>25</v>
      </c>
      <c r="P21" s="4">
        <v>16</v>
      </c>
      <c r="Q21" s="4">
        <v>65</v>
      </c>
      <c r="R21" s="4">
        <v>47</v>
      </c>
      <c r="S21" s="4">
        <v>0</v>
      </c>
      <c r="T21" s="4">
        <v>1</v>
      </c>
      <c r="U21" s="4">
        <v>4</v>
      </c>
      <c r="V21" s="4">
        <v>2</v>
      </c>
      <c r="W21" s="4">
        <v>14</v>
      </c>
    </row>
    <row r="22" spans="1:23" x14ac:dyDescent="0.2">
      <c r="A22" s="4" t="s">
        <v>34</v>
      </c>
      <c r="B22" s="4">
        <v>2489</v>
      </c>
      <c r="C22" s="4">
        <v>135</v>
      </c>
      <c r="D22" s="4">
        <v>49</v>
      </c>
      <c r="E22" s="4">
        <v>55</v>
      </c>
      <c r="F22" s="4">
        <v>157</v>
      </c>
      <c r="G22" s="4">
        <v>306</v>
      </c>
      <c r="H22" s="4">
        <v>170</v>
      </c>
      <c r="I22" s="4">
        <v>116</v>
      </c>
      <c r="J22" s="4">
        <v>63</v>
      </c>
      <c r="K22" s="4">
        <v>236</v>
      </c>
      <c r="L22" s="4">
        <v>320</v>
      </c>
      <c r="M22" s="4" t="s">
        <v>34</v>
      </c>
      <c r="N22" s="4">
        <v>79</v>
      </c>
      <c r="O22" s="4">
        <v>50</v>
      </c>
      <c r="P22" s="4">
        <v>162</v>
      </c>
      <c r="Q22" s="4">
        <v>129</v>
      </c>
      <c r="R22" s="4">
        <v>128</v>
      </c>
      <c r="S22" s="4">
        <v>0</v>
      </c>
      <c r="T22" s="4">
        <v>15</v>
      </c>
      <c r="U22" s="4">
        <v>8</v>
      </c>
      <c r="V22" s="4">
        <v>101</v>
      </c>
      <c r="W22" s="4">
        <v>210</v>
      </c>
    </row>
    <row r="23" spans="1:23" x14ac:dyDescent="0.2">
      <c r="A23" s="4" t="s">
        <v>35</v>
      </c>
      <c r="B23" s="4">
        <v>43</v>
      </c>
      <c r="C23" s="4">
        <v>0</v>
      </c>
      <c r="D23" s="4">
        <v>1</v>
      </c>
      <c r="E23" s="4">
        <v>0</v>
      </c>
      <c r="F23" s="4">
        <v>0</v>
      </c>
      <c r="G23" s="4">
        <v>3</v>
      </c>
      <c r="H23" s="4">
        <v>0</v>
      </c>
      <c r="I23" s="4">
        <v>12</v>
      </c>
      <c r="J23" s="4">
        <v>2</v>
      </c>
      <c r="K23" s="4">
        <v>1</v>
      </c>
      <c r="L23" s="4">
        <v>5</v>
      </c>
      <c r="M23" s="4" t="s">
        <v>35</v>
      </c>
      <c r="N23" s="4">
        <v>3</v>
      </c>
      <c r="O23" s="4">
        <v>0</v>
      </c>
      <c r="P23" s="4">
        <v>3</v>
      </c>
      <c r="Q23" s="4">
        <v>5</v>
      </c>
      <c r="R23" s="4">
        <v>7</v>
      </c>
      <c r="S23" s="4">
        <v>0</v>
      </c>
      <c r="T23" s="4">
        <v>0</v>
      </c>
      <c r="U23" s="4">
        <v>0</v>
      </c>
      <c r="V23" s="4">
        <v>0</v>
      </c>
      <c r="W23" s="4">
        <v>1</v>
      </c>
    </row>
    <row r="24" spans="1:23" x14ac:dyDescent="0.2">
      <c r="A24" s="4" t="s">
        <v>36</v>
      </c>
      <c r="B24" s="4">
        <v>272</v>
      </c>
      <c r="C24" s="4">
        <v>0</v>
      </c>
      <c r="D24" s="4">
        <v>1</v>
      </c>
      <c r="E24" s="4">
        <v>0</v>
      </c>
      <c r="F24" s="4">
        <v>0</v>
      </c>
      <c r="G24" s="4">
        <v>6</v>
      </c>
      <c r="H24" s="4">
        <v>0</v>
      </c>
      <c r="I24" s="4">
        <v>0</v>
      </c>
      <c r="J24" s="4">
        <v>0</v>
      </c>
      <c r="K24" s="4">
        <v>0</v>
      </c>
      <c r="L24" s="4">
        <v>11</v>
      </c>
      <c r="M24" s="4" t="s">
        <v>36</v>
      </c>
      <c r="N24" s="4">
        <v>0</v>
      </c>
      <c r="O24" s="4">
        <v>12</v>
      </c>
      <c r="P24" s="4">
        <v>0</v>
      </c>
      <c r="Q24" s="4">
        <v>0</v>
      </c>
      <c r="R24" s="4">
        <v>73</v>
      </c>
      <c r="S24" s="4">
        <v>165</v>
      </c>
      <c r="T24" s="4">
        <v>0</v>
      </c>
      <c r="U24" s="4">
        <v>0</v>
      </c>
      <c r="V24" s="4">
        <v>0</v>
      </c>
      <c r="W24" s="4">
        <v>4</v>
      </c>
    </row>
    <row r="25" spans="1:23" x14ac:dyDescent="0.2">
      <c r="A25" s="4" t="s">
        <v>37</v>
      </c>
      <c r="B25" s="4">
        <v>23</v>
      </c>
      <c r="C25" s="4">
        <v>0</v>
      </c>
      <c r="D25" s="4">
        <v>0</v>
      </c>
      <c r="E25" s="4">
        <v>1</v>
      </c>
      <c r="F25" s="4">
        <v>0</v>
      </c>
      <c r="G25" s="4">
        <v>2</v>
      </c>
      <c r="H25" s="4">
        <v>4</v>
      </c>
      <c r="I25" s="4">
        <v>1</v>
      </c>
      <c r="J25" s="4">
        <v>1</v>
      </c>
      <c r="K25" s="4">
        <v>1</v>
      </c>
      <c r="L25" s="4">
        <v>2</v>
      </c>
      <c r="M25" s="4" t="s">
        <v>37</v>
      </c>
      <c r="N25" s="4">
        <v>0</v>
      </c>
      <c r="O25" s="4">
        <v>1</v>
      </c>
      <c r="P25" s="4">
        <v>1</v>
      </c>
      <c r="Q25" s="4">
        <v>2</v>
      </c>
      <c r="R25" s="4">
        <v>5</v>
      </c>
      <c r="S25" s="4">
        <v>0</v>
      </c>
      <c r="T25" s="4">
        <v>1</v>
      </c>
      <c r="U25" s="4">
        <v>0</v>
      </c>
      <c r="V25" s="4">
        <v>0</v>
      </c>
      <c r="W25" s="4">
        <v>1</v>
      </c>
    </row>
    <row r="26" spans="1:23" x14ac:dyDescent="0.2">
      <c r="A26" s="4" t="s">
        <v>38</v>
      </c>
      <c r="B26" s="4">
        <v>13</v>
      </c>
      <c r="C26" s="4">
        <v>0</v>
      </c>
      <c r="D26" s="4">
        <v>0</v>
      </c>
      <c r="E26" s="4">
        <v>1</v>
      </c>
      <c r="F26" s="4">
        <v>0</v>
      </c>
      <c r="G26" s="4">
        <v>2</v>
      </c>
      <c r="H26" s="4">
        <v>1</v>
      </c>
      <c r="I26" s="4">
        <v>3</v>
      </c>
      <c r="J26" s="4">
        <v>0</v>
      </c>
      <c r="K26" s="4">
        <v>0</v>
      </c>
      <c r="L26" s="4">
        <v>1</v>
      </c>
      <c r="M26" s="4" t="s">
        <v>38</v>
      </c>
      <c r="N26" s="4">
        <v>0</v>
      </c>
      <c r="O26" s="4">
        <v>1</v>
      </c>
      <c r="P26" s="4">
        <v>2</v>
      </c>
      <c r="Q26" s="4">
        <v>0</v>
      </c>
      <c r="R26" s="4">
        <v>0</v>
      </c>
      <c r="S26" s="4">
        <v>2</v>
      </c>
      <c r="T26" s="4">
        <v>0</v>
      </c>
      <c r="U26" s="4">
        <v>0</v>
      </c>
      <c r="V26" s="4">
        <v>0</v>
      </c>
      <c r="W26" s="4">
        <v>0</v>
      </c>
    </row>
    <row r="27" spans="1:23" x14ac:dyDescent="0.2">
      <c r="A27" s="4" t="s">
        <v>39</v>
      </c>
      <c r="B27" s="4">
        <v>2</v>
      </c>
      <c r="C27" s="4">
        <v>0</v>
      </c>
      <c r="D27" s="4">
        <v>0</v>
      </c>
      <c r="E27" s="4">
        <v>0</v>
      </c>
      <c r="F27" s="4">
        <v>0</v>
      </c>
      <c r="G27" s="4">
        <v>1</v>
      </c>
      <c r="H27" s="4">
        <v>0</v>
      </c>
      <c r="I27" s="4">
        <v>1</v>
      </c>
      <c r="J27" s="4">
        <v>0</v>
      </c>
      <c r="K27" s="4">
        <v>0</v>
      </c>
      <c r="L27" s="4">
        <v>0</v>
      </c>
      <c r="M27" s="4" t="s">
        <v>39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</row>
    <row r="28" spans="1:23" x14ac:dyDescent="0.2">
      <c r="A28" s="4" t="s">
        <v>40</v>
      </c>
      <c r="B28" s="4">
        <v>2912</v>
      </c>
      <c r="C28" s="4">
        <v>14</v>
      </c>
      <c r="D28" s="4">
        <v>39</v>
      </c>
      <c r="E28" s="4">
        <v>20</v>
      </c>
      <c r="F28" s="4">
        <v>48</v>
      </c>
      <c r="G28" s="4">
        <v>144</v>
      </c>
      <c r="H28" s="4">
        <v>147</v>
      </c>
      <c r="I28" s="4">
        <v>249</v>
      </c>
      <c r="J28" s="4">
        <v>281</v>
      </c>
      <c r="K28" s="4">
        <v>232</v>
      </c>
      <c r="L28" s="4">
        <v>118</v>
      </c>
      <c r="M28" s="4" t="s">
        <v>40</v>
      </c>
      <c r="N28" s="4">
        <v>153</v>
      </c>
      <c r="O28" s="4">
        <v>246</v>
      </c>
      <c r="P28" s="4">
        <v>241</v>
      </c>
      <c r="Q28" s="4">
        <v>300</v>
      </c>
      <c r="R28" s="4">
        <v>17</v>
      </c>
      <c r="S28" s="4">
        <v>0</v>
      </c>
      <c r="T28" s="4">
        <v>168</v>
      </c>
      <c r="U28" s="4">
        <v>97</v>
      </c>
      <c r="V28" s="4">
        <v>194</v>
      </c>
      <c r="W28" s="4">
        <v>204</v>
      </c>
    </row>
    <row r="29" spans="1:23" x14ac:dyDescent="0.2">
      <c r="A29" s="4" t="s">
        <v>9</v>
      </c>
      <c r="B29" s="4">
        <v>159</v>
      </c>
      <c r="C29" s="4">
        <v>0</v>
      </c>
      <c r="D29" s="4">
        <v>6</v>
      </c>
      <c r="E29" s="4">
        <v>0</v>
      </c>
      <c r="F29" s="4">
        <v>1</v>
      </c>
      <c r="G29" s="4">
        <v>14</v>
      </c>
      <c r="H29" s="4">
        <v>2</v>
      </c>
      <c r="I29" s="4">
        <v>3</v>
      </c>
      <c r="J29" s="4">
        <v>0</v>
      </c>
      <c r="K29" s="4">
        <v>9</v>
      </c>
      <c r="L29" s="4">
        <v>44</v>
      </c>
      <c r="M29" s="4" t="s">
        <v>9</v>
      </c>
      <c r="N29" s="4">
        <v>0</v>
      </c>
      <c r="O29" s="4">
        <v>28</v>
      </c>
      <c r="P29" s="4">
        <v>42</v>
      </c>
      <c r="Q29" s="4">
        <v>4</v>
      </c>
      <c r="R29" s="4">
        <v>0</v>
      </c>
      <c r="S29" s="4">
        <v>0</v>
      </c>
      <c r="T29" s="4">
        <v>1</v>
      </c>
      <c r="U29" s="4">
        <v>3</v>
      </c>
      <c r="V29" s="4">
        <v>0</v>
      </c>
      <c r="W29" s="4">
        <v>2</v>
      </c>
    </row>
    <row r="31" spans="1:23" x14ac:dyDescent="0.2">
      <c r="A31" s="4" t="s">
        <v>41</v>
      </c>
      <c r="M31" s="4" t="s">
        <v>41</v>
      </c>
    </row>
    <row r="33" spans="1:23" x14ac:dyDescent="0.2">
      <c r="A33" s="4" t="s">
        <v>0</v>
      </c>
      <c r="B33" s="4">
        <v>7173</v>
      </c>
      <c r="C33" s="4">
        <v>217</v>
      </c>
      <c r="D33" s="4">
        <v>275</v>
      </c>
      <c r="E33" s="4">
        <v>202</v>
      </c>
      <c r="F33" s="4">
        <v>207</v>
      </c>
      <c r="G33" s="4">
        <v>545</v>
      </c>
      <c r="H33" s="4">
        <v>388</v>
      </c>
      <c r="I33" s="4">
        <v>405</v>
      </c>
      <c r="J33" s="4">
        <v>383</v>
      </c>
      <c r="K33" s="4">
        <v>691</v>
      </c>
      <c r="L33" s="4">
        <v>742</v>
      </c>
      <c r="M33" s="4" t="s">
        <v>0</v>
      </c>
      <c r="N33" s="4">
        <v>265</v>
      </c>
      <c r="O33" s="4">
        <v>367</v>
      </c>
      <c r="P33" s="4">
        <v>470</v>
      </c>
      <c r="Q33" s="4">
        <v>526</v>
      </c>
      <c r="R33" s="4">
        <v>288</v>
      </c>
      <c r="S33" s="4">
        <v>167</v>
      </c>
      <c r="T33" s="4">
        <v>187</v>
      </c>
      <c r="U33" s="4">
        <v>114</v>
      </c>
      <c r="V33" s="4">
        <v>297</v>
      </c>
      <c r="W33" s="4">
        <v>437</v>
      </c>
    </row>
    <row r="34" spans="1:23" x14ac:dyDescent="0.2">
      <c r="A34" s="4" t="s">
        <v>42</v>
      </c>
      <c r="B34" s="4">
        <v>238</v>
      </c>
      <c r="C34" s="4">
        <v>0</v>
      </c>
      <c r="D34" s="4">
        <v>5</v>
      </c>
      <c r="E34" s="4">
        <v>7</v>
      </c>
      <c r="F34" s="4">
        <v>1</v>
      </c>
      <c r="G34" s="4">
        <v>3</v>
      </c>
      <c r="H34" s="4">
        <v>5</v>
      </c>
      <c r="I34" s="4">
        <v>1</v>
      </c>
      <c r="J34" s="4">
        <v>1</v>
      </c>
      <c r="K34" s="4">
        <v>24</v>
      </c>
      <c r="L34" s="4">
        <v>167</v>
      </c>
      <c r="M34" s="4" t="s">
        <v>42</v>
      </c>
      <c r="N34" s="4">
        <v>4</v>
      </c>
      <c r="O34" s="4">
        <v>3</v>
      </c>
      <c r="P34" s="4">
        <v>3</v>
      </c>
      <c r="Q34" s="4">
        <v>4</v>
      </c>
      <c r="R34" s="4">
        <v>7</v>
      </c>
      <c r="S34" s="4">
        <v>0</v>
      </c>
      <c r="T34" s="4">
        <v>1</v>
      </c>
      <c r="U34" s="4">
        <v>1</v>
      </c>
      <c r="V34" s="4">
        <v>0</v>
      </c>
      <c r="W34" s="4">
        <v>1</v>
      </c>
    </row>
    <row r="35" spans="1:23" x14ac:dyDescent="0.2">
      <c r="A35" s="4" t="s">
        <v>43</v>
      </c>
      <c r="B35" s="4">
        <v>43</v>
      </c>
      <c r="C35" s="4">
        <v>1</v>
      </c>
      <c r="D35" s="4">
        <v>0</v>
      </c>
      <c r="E35" s="4">
        <v>1</v>
      </c>
      <c r="F35" s="4">
        <v>0</v>
      </c>
      <c r="G35" s="4">
        <v>1</v>
      </c>
      <c r="H35" s="4">
        <v>1</v>
      </c>
      <c r="I35" s="4">
        <v>0</v>
      </c>
      <c r="J35" s="4">
        <v>0</v>
      </c>
      <c r="K35" s="4">
        <v>0</v>
      </c>
      <c r="L35" s="4">
        <v>24</v>
      </c>
      <c r="M35" s="4" t="s">
        <v>43</v>
      </c>
      <c r="N35" s="4">
        <v>5</v>
      </c>
      <c r="O35" s="4">
        <v>0</v>
      </c>
      <c r="P35" s="4">
        <v>4</v>
      </c>
      <c r="Q35" s="4">
        <v>4</v>
      </c>
      <c r="R35" s="4">
        <v>0</v>
      </c>
      <c r="S35" s="4">
        <v>0</v>
      </c>
      <c r="T35" s="4">
        <v>0</v>
      </c>
      <c r="U35" s="4">
        <v>1</v>
      </c>
      <c r="V35" s="4">
        <v>0</v>
      </c>
      <c r="W35" s="4">
        <v>1</v>
      </c>
    </row>
    <row r="36" spans="1:23" x14ac:dyDescent="0.2">
      <c r="A36" s="4" t="s">
        <v>44</v>
      </c>
      <c r="B36" s="4">
        <v>223</v>
      </c>
      <c r="C36" s="4">
        <v>8</v>
      </c>
      <c r="D36" s="4">
        <v>32</v>
      </c>
      <c r="E36" s="4">
        <v>35</v>
      </c>
      <c r="F36" s="4">
        <v>2</v>
      </c>
      <c r="G36" s="4">
        <v>2</v>
      </c>
      <c r="H36" s="4">
        <v>5</v>
      </c>
      <c r="I36" s="4">
        <v>15</v>
      </c>
      <c r="J36" s="4">
        <v>0</v>
      </c>
      <c r="K36" s="4">
        <v>18</v>
      </c>
      <c r="L36" s="4">
        <v>33</v>
      </c>
      <c r="M36" s="4" t="s">
        <v>44</v>
      </c>
      <c r="N36" s="4">
        <v>11</v>
      </c>
      <c r="O36" s="4">
        <v>7</v>
      </c>
      <c r="P36" s="4">
        <v>19</v>
      </c>
      <c r="Q36" s="4">
        <v>11</v>
      </c>
      <c r="R36" s="4">
        <v>21</v>
      </c>
      <c r="S36" s="4">
        <v>0</v>
      </c>
      <c r="T36" s="4">
        <v>0</v>
      </c>
      <c r="U36" s="4">
        <v>0</v>
      </c>
      <c r="V36" s="4">
        <v>2</v>
      </c>
      <c r="W36" s="4">
        <v>2</v>
      </c>
    </row>
    <row r="37" spans="1:23" x14ac:dyDescent="0.2">
      <c r="A37" s="4" t="s">
        <v>45</v>
      </c>
      <c r="B37" s="4">
        <v>314</v>
      </c>
      <c r="C37" s="4">
        <v>2</v>
      </c>
      <c r="D37" s="4">
        <v>2</v>
      </c>
      <c r="E37" s="4">
        <v>2</v>
      </c>
      <c r="F37" s="4">
        <v>2</v>
      </c>
      <c r="G37" s="4">
        <v>0</v>
      </c>
      <c r="H37" s="4">
        <v>2</v>
      </c>
      <c r="I37" s="4">
        <v>1</v>
      </c>
      <c r="J37" s="4">
        <v>0</v>
      </c>
      <c r="K37" s="4">
        <v>73</v>
      </c>
      <c r="L37" s="4">
        <v>1</v>
      </c>
      <c r="M37" s="4" t="s">
        <v>45</v>
      </c>
      <c r="N37" s="4">
        <v>36</v>
      </c>
      <c r="O37" s="4">
        <v>114</v>
      </c>
      <c r="P37" s="4">
        <v>29</v>
      </c>
      <c r="Q37" s="4">
        <v>3</v>
      </c>
      <c r="R37" s="4">
        <v>0</v>
      </c>
      <c r="S37" s="4">
        <v>0</v>
      </c>
      <c r="T37" s="4">
        <v>0</v>
      </c>
      <c r="U37" s="4">
        <v>0</v>
      </c>
      <c r="V37" s="4">
        <v>47</v>
      </c>
      <c r="W37" s="4">
        <v>0</v>
      </c>
    </row>
    <row r="38" spans="1:23" x14ac:dyDescent="0.2">
      <c r="A38" s="4" t="s">
        <v>46</v>
      </c>
      <c r="B38" s="4">
        <v>154</v>
      </c>
      <c r="C38" s="4">
        <v>47</v>
      </c>
      <c r="D38" s="4">
        <v>1</v>
      </c>
      <c r="E38" s="4">
        <v>0</v>
      </c>
      <c r="F38" s="4">
        <v>2</v>
      </c>
      <c r="G38" s="4">
        <v>6</v>
      </c>
      <c r="H38" s="4">
        <v>12</v>
      </c>
      <c r="I38" s="4">
        <v>1</v>
      </c>
      <c r="J38" s="4">
        <v>5</v>
      </c>
      <c r="K38" s="4">
        <v>37</v>
      </c>
      <c r="L38" s="4">
        <v>22</v>
      </c>
      <c r="M38" s="4" t="s">
        <v>46</v>
      </c>
      <c r="N38" s="4">
        <v>10</v>
      </c>
      <c r="O38" s="4">
        <v>3</v>
      </c>
      <c r="P38" s="4">
        <v>1</v>
      </c>
      <c r="Q38" s="4">
        <v>0</v>
      </c>
      <c r="R38" s="4">
        <v>4</v>
      </c>
      <c r="S38" s="4">
        <v>0</v>
      </c>
      <c r="T38" s="4">
        <v>1</v>
      </c>
      <c r="U38" s="4">
        <v>0</v>
      </c>
      <c r="V38" s="4">
        <v>2</v>
      </c>
      <c r="W38" s="4">
        <v>0</v>
      </c>
    </row>
    <row r="39" spans="1:23" x14ac:dyDescent="0.2">
      <c r="A39" s="4" t="s">
        <v>47</v>
      </c>
      <c r="B39" s="4">
        <v>41</v>
      </c>
      <c r="C39" s="4">
        <v>6</v>
      </c>
      <c r="D39" s="4">
        <v>0</v>
      </c>
      <c r="E39" s="4">
        <v>0</v>
      </c>
      <c r="F39" s="4">
        <v>0</v>
      </c>
      <c r="G39" s="4">
        <v>3</v>
      </c>
      <c r="H39" s="4">
        <v>6</v>
      </c>
      <c r="I39" s="4">
        <v>0</v>
      </c>
      <c r="J39" s="4">
        <v>0</v>
      </c>
      <c r="K39" s="4">
        <v>13</v>
      </c>
      <c r="L39" s="4">
        <v>5</v>
      </c>
      <c r="M39" s="4" t="s">
        <v>47</v>
      </c>
      <c r="N39" s="4">
        <v>1</v>
      </c>
      <c r="O39" s="4">
        <v>1</v>
      </c>
      <c r="P39" s="4">
        <v>4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2</v>
      </c>
    </row>
    <row r="40" spans="1:23" x14ac:dyDescent="0.2">
      <c r="A40" s="4" t="s">
        <v>9</v>
      </c>
      <c r="B40" s="4">
        <v>2674</v>
      </c>
      <c r="C40" s="4">
        <v>113</v>
      </c>
      <c r="D40" s="4">
        <v>184</v>
      </c>
      <c r="E40" s="4">
        <v>57</v>
      </c>
      <c r="F40" s="4">
        <v>0</v>
      </c>
      <c r="G40" s="4">
        <v>465</v>
      </c>
      <c r="H40" s="4">
        <v>20</v>
      </c>
      <c r="I40" s="4">
        <v>207</v>
      </c>
      <c r="J40" s="4">
        <v>301</v>
      </c>
      <c r="K40" s="4">
        <v>331</v>
      </c>
      <c r="L40" s="4">
        <v>160</v>
      </c>
      <c r="M40" s="4" t="s">
        <v>9</v>
      </c>
      <c r="N40" s="4">
        <v>86</v>
      </c>
      <c r="O40" s="4">
        <v>142</v>
      </c>
      <c r="P40" s="4">
        <v>231</v>
      </c>
      <c r="Q40" s="4">
        <v>84</v>
      </c>
      <c r="R40" s="4">
        <v>41</v>
      </c>
      <c r="S40" s="4">
        <v>26</v>
      </c>
      <c r="T40" s="4">
        <v>45</v>
      </c>
      <c r="U40" s="4">
        <v>77</v>
      </c>
      <c r="V40" s="4">
        <v>104</v>
      </c>
      <c r="W40" s="4">
        <v>0</v>
      </c>
    </row>
    <row r="41" spans="1:23" x14ac:dyDescent="0.2">
      <c r="A41" s="4" t="s">
        <v>48</v>
      </c>
      <c r="B41" s="4">
        <v>3486</v>
      </c>
      <c r="C41" s="4">
        <v>40</v>
      </c>
      <c r="D41" s="4">
        <v>51</v>
      </c>
      <c r="E41" s="4">
        <v>100</v>
      </c>
      <c r="F41" s="4">
        <v>200</v>
      </c>
      <c r="G41" s="4">
        <v>65</v>
      </c>
      <c r="H41" s="4">
        <v>337</v>
      </c>
      <c r="I41" s="4">
        <v>180</v>
      </c>
      <c r="J41" s="4">
        <v>76</v>
      </c>
      <c r="K41" s="4">
        <v>195</v>
      </c>
      <c r="L41" s="4">
        <v>330</v>
      </c>
      <c r="M41" s="4" t="s">
        <v>48</v>
      </c>
      <c r="N41" s="4">
        <v>112</v>
      </c>
      <c r="O41" s="4">
        <v>97</v>
      </c>
      <c r="P41" s="4">
        <v>179</v>
      </c>
      <c r="Q41" s="4">
        <v>420</v>
      </c>
      <c r="R41" s="4">
        <v>215</v>
      </c>
      <c r="S41" s="4">
        <v>141</v>
      </c>
      <c r="T41" s="4">
        <v>140</v>
      </c>
      <c r="U41" s="4">
        <v>35</v>
      </c>
      <c r="V41" s="4">
        <v>142</v>
      </c>
      <c r="W41" s="4">
        <v>431</v>
      </c>
    </row>
    <row r="43" spans="1:23" x14ac:dyDescent="0.2">
      <c r="A43" s="4" t="s">
        <v>49</v>
      </c>
      <c r="M43" s="4" t="s">
        <v>49</v>
      </c>
    </row>
    <row r="45" spans="1:23" x14ac:dyDescent="0.2">
      <c r="A45" s="4" t="s">
        <v>0</v>
      </c>
      <c r="B45" s="4">
        <v>7173</v>
      </c>
      <c r="C45" s="4">
        <v>217</v>
      </c>
      <c r="D45" s="4">
        <v>275</v>
      </c>
      <c r="E45" s="4">
        <v>202</v>
      </c>
      <c r="F45" s="4">
        <v>207</v>
      </c>
      <c r="G45" s="4">
        <v>545</v>
      </c>
      <c r="H45" s="4">
        <v>388</v>
      </c>
      <c r="I45" s="4">
        <v>405</v>
      </c>
      <c r="J45" s="4">
        <v>383</v>
      </c>
      <c r="K45" s="4">
        <v>691</v>
      </c>
      <c r="L45" s="4">
        <v>742</v>
      </c>
      <c r="M45" s="4" t="s">
        <v>0</v>
      </c>
      <c r="N45" s="4">
        <v>265</v>
      </c>
      <c r="O45" s="4">
        <v>367</v>
      </c>
      <c r="P45" s="4">
        <v>470</v>
      </c>
      <c r="Q45" s="4">
        <v>526</v>
      </c>
      <c r="R45" s="4">
        <v>288</v>
      </c>
      <c r="S45" s="4">
        <v>167</v>
      </c>
      <c r="T45" s="4">
        <v>187</v>
      </c>
      <c r="U45" s="4">
        <v>114</v>
      </c>
      <c r="V45" s="4">
        <v>297</v>
      </c>
      <c r="W45" s="4">
        <v>437</v>
      </c>
    </row>
    <row r="46" spans="1:23" x14ac:dyDescent="0.2">
      <c r="A46" s="4" t="s">
        <v>50</v>
      </c>
      <c r="B46" s="4">
        <v>40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36</v>
      </c>
      <c r="M46" s="4" t="s">
        <v>50</v>
      </c>
      <c r="N46" s="4">
        <v>0</v>
      </c>
      <c r="O46" s="4">
        <v>0</v>
      </c>
      <c r="P46" s="4">
        <v>1</v>
      </c>
      <c r="Q46" s="4">
        <v>0</v>
      </c>
      <c r="R46" s="4">
        <v>1</v>
      </c>
      <c r="S46" s="4">
        <v>0</v>
      </c>
      <c r="T46" s="4">
        <v>2</v>
      </c>
      <c r="U46" s="4">
        <v>0</v>
      </c>
      <c r="V46" s="4">
        <v>0</v>
      </c>
      <c r="W46" s="4">
        <v>0</v>
      </c>
    </row>
    <row r="47" spans="1:23" x14ac:dyDescent="0.2">
      <c r="A47" s="4" t="s">
        <v>51</v>
      </c>
      <c r="B47" s="4">
        <v>222</v>
      </c>
      <c r="C47" s="4">
        <v>1</v>
      </c>
      <c r="D47" s="4">
        <v>0</v>
      </c>
      <c r="E47" s="4">
        <v>9</v>
      </c>
      <c r="F47" s="4">
        <v>0</v>
      </c>
      <c r="G47" s="4">
        <v>8</v>
      </c>
      <c r="H47" s="4">
        <v>10</v>
      </c>
      <c r="I47" s="4">
        <v>4</v>
      </c>
      <c r="J47" s="4">
        <v>6</v>
      </c>
      <c r="K47" s="4">
        <v>10</v>
      </c>
      <c r="L47" s="4">
        <v>29</v>
      </c>
      <c r="M47" s="4" t="s">
        <v>51</v>
      </c>
      <c r="N47" s="4">
        <v>32</v>
      </c>
      <c r="O47" s="4">
        <v>11</v>
      </c>
      <c r="P47" s="4">
        <v>13</v>
      </c>
      <c r="Q47" s="4">
        <v>20</v>
      </c>
      <c r="R47" s="4">
        <v>60</v>
      </c>
      <c r="S47" s="4">
        <v>5</v>
      </c>
      <c r="T47" s="4">
        <v>0</v>
      </c>
      <c r="U47" s="4">
        <v>3</v>
      </c>
      <c r="V47" s="4">
        <v>1</v>
      </c>
      <c r="W47" s="4">
        <v>0</v>
      </c>
    </row>
    <row r="48" spans="1:23" x14ac:dyDescent="0.2">
      <c r="A48" s="4" t="s">
        <v>52</v>
      </c>
      <c r="B48" s="4">
        <v>220</v>
      </c>
      <c r="C48" s="4">
        <v>6</v>
      </c>
      <c r="D48" s="4">
        <v>5</v>
      </c>
      <c r="E48" s="4">
        <v>12</v>
      </c>
      <c r="F48" s="4">
        <v>1</v>
      </c>
      <c r="G48" s="4">
        <v>1</v>
      </c>
      <c r="H48" s="4">
        <v>0</v>
      </c>
      <c r="I48" s="4">
        <v>1</v>
      </c>
      <c r="J48" s="4">
        <v>1</v>
      </c>
      <c r="K48" s="4">
        <v>12</v>
      </c>
      <c r="L48" s="4">
        <v>41</v>
      </c>
      <c r="M48" s="4" t="s">
        <v>52</v>
      </c>
      <c r="N48" s="4">
        <v>29</v>
      </c>
      <c r="O48" s="4">
        <v>2</v>
      </c>
      <c r="P48" s="4">
        <v>0</v>
      </c>
      <c r="Q48" s="4">
        <v>1</v>
      </c>
      <c r="R48" s="4">
        <v>36</v>
      </c>
      <c r="S48" s="4">
        <v>32</v>
      </c>
      <c r="T48" s="4">
        <v>0</v>
      </c>
      <c r="U48" s="4">
        <v>0</v>
      </c>
      <c r="V48" s="4">
        <v>0</v>
      </c>
      <c r="W48" s="4">
        <v>40</v>
      </c>
    </row>
    <row r="49" spans="1:23" x14ac:dyDescent="0.2">
      <c r="A49" s="4" t="s">
        <v>53</v>
      </c>
      <c r="B49" s="4">
        <v>691</v>
      </c>
      <c r="C49" s="4">
        <v>1</v>
      </c>
      <c r="D49" s="4">
        <v>2</v>
      </c>
      <c r="E49" s="4">
        <v>5</v>
      </c>
      <c r="F49" s="4">
        <v>12</v>
      </c>
      <c r="G49" s="4">
        <v>2</v>
      </c>
      <c r="H49" s="4">
        <v>1</v>
      </c>
      <c r="I49" s="4">
        <v>0</v>
      </c>
      <c r="J49" s="4">
        <v>0</v>
      </c>
      <c r="K49" s="4">
        <v>20</v>
      </c>
      <c r="L49" s="4">
        <v>104</v>
      </c>
      <c r="M49" s="4" t="s">
        <v>53</v>
      </c>
      <c r="N49" s="4">
        <v>47</v>
      </c>
      <c r="O49" s="4">
        <v>171</v>
      </c>
      <c r="P49" s="4">
        <v>124</v>
      </c>
      <c r="Q49" s="4">
        <v>51</v>
      </c>
      <c r="R49" s="4">
        <v>0</v>
      </c>
      <c r="S49" s="4">
        <v>0</v>
      </c>
      <c r="T49" s="4">
        <v>47</v>
      </c>
      <c r="U49" s="4">
        <v>9</v>
      </c>
      <c r="V49" s="4">
        <v>86</v>
      </c>
      <c r="W49" s="4">
        <v>9</v>
      </c>
    </row>
    <row r="50" spans="1:23" x14ac:dyDescent="0.2">
      <c r="A50" s="4" t="s">
        <v>39</v>
      </c>
      <c r="B50" s="4">
        <v>2146</v>
      </c>
      <c r="C50" s="4">
        <v>34</v>
      </c>
      <c r="D50" s="4">
        <v>127</v>
      </c>
      <c r="E50" s="4">
        <v>66</v>
      </c>
      <c r="F50" s="4">
        <v>28</v>
      </c>
      <c r="G50" s="4">
        <v>204</v>
      </c>
      <c r="H50" s="4">
        <v>72</v>
      </c>
      <c r="I50" s="4">
        <v>101</v>
      </c>
      <c r="J50" s="4">
        <v>116</v>
      </c>
      <c r="K50" s="4">
        <v>129</v>
      </c>
      <c r="L50" s="4">
        <v>266</v>
      </c>
      <c r="M50" s="4" t="s">
        <v>39</v>
      </c>
      <c r="N50" s="4">
        <v>0</v>
      </c>
      <c r="O50" s="4">
        <v>94</v>
      </c>
      <c r="P50" s="4">
        <v>239</v>
      </c>
      <c r="Q50" s="4">
        <v>244</v>
      </c>
      <c r="R50" s="4">
        <v>14</v>
      </c>
      <c r="S50" s="4">
        <v>48</v>
      </c>
      <c r="T50" s="4">
        <v>116</v>
      </c>
      <c r="U50" s="4">
        <v>49</v>
      </c>
      <c r="V50" s="4">
        <v>51</v>
      </c>
      <c r="W50" s="4">
        <v>148</v>
      </c>
    </row>
    <row r="51" spans="1:23" x14ac:dyDescent="0.2">
      <c r="A51" s="4" t="s">
        <v>54</v>
      </c>
      <c r="B51" s="4">
        <v>3613</v>
      </c>
      <c r="C51" s="4">
        <v>175</v>
      </c>
      <c r="D51" s="4">
        <v>139</v>
      </c>
      <c r="E51" s="4">
        <v>103</v>
      </c>
      <c r="F51" s="4">
        <v>143</v>
      </c>
      <c r="G51" s="4">
        <v>285</v>
      </c>
      <c r="H51" s="4">
        <v>293</v>
      </c>
      <c r="I51" s="4">
        <v>291</v>
      </c>
      <c r="J51" s="4">
        <v>204</v>
      </c>
      <c r="K51" s="4">
        <v>506</v>
      </c>
      <c r="L51" s="4">
        <v>252</v>
      </c>
      <c r="M51" s="4" t="s">
        <v>54</v>
      </c>
      <c r="N51" s="4">
        <v>155</v>
      </c>
      <c r="O51" s="4">
        <v>84</v>
      </c>
      <c r="P51" s="4">
        <v>73</v>
      </c>
      <c r="Q51" s="4">
        <v>192</v>
      </c>
      <c r="R51" s="4">
        <v>176</v>
      </c>
      <c r="S51" s="4">
        <v>82</v>
      </c>
      <c r="T51" s="4">
        <v>21</v>
      </c>
      <c r="U51" s="4">
        <v>41</v>
      </c>
      <c r="V51" s="4">
        <v>158</v>
      </c>
      <c r="W51" s="4">
        <v>240</v>
      </c>
    </row>
    <row r="52" spans="1:23" x14ac:dyDescent="0.2">
      <c r="A52" s="4" t="s">
        <v>9</v>
      </c>
      <c r="B52" s="4">
        <v>241</v>
      </c>
      <c r="C52" s="4">
        <v>0</v>
      </c>
      <c r="D52" s="4">
        <v>2</v>
      </c>
      <c r="E52" s="4">
        <v>7</v>
      </c>
      <c r="F52" s="4">
        <v>23</v>
      </c>
      <c r="G52" s="4">
        <v>45</v>
      </c>
      <c r="H52" s="4">
        <v>12</v>
      </c>
      <c r="I52" s="4">
        <v>8</v>
      </c>
      <c r="J52" s="4">
        <v>56</v>
      </c>
      <c r="K52" s="4">
        <v>14</v>
      </c>
      <c r="L52" s="4">
        <v>14</v>
      </c>
      <c r="M52" s="4" t="s">
        <v>9</v>
      </c>
      <c r="N52" s="4">
        <v>2</v>
      </c>
      <c r="O52" s="4">
        <v>5</v>
      </c>
      <c r="P52" s="4">
        <v>20</v>
      </c>
      <c r="Q52" s="4">
        <v>18</v>
      </c>
      <c r="R52" s="4">
        <v>1</v>
      </c>
      <c r="S52" s="4">
        <v>0</v>
      </c>
      <c r="T52" s="4">
        <v>1</v>
      </c>
      <c r="U52" s="4">
        <v>12</v>
      </c>
      <c r="V52" s="4">
        <v>1</v>
      </c>
      <c r="W52" s="4">
        <v>0</v>
      </c>
    </row>
    <row r="53" spans="1:23" x14ac:dyDescent="0.2">
      <c r="A53" s="13" t="s">
        <v>21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3" t="s">
        <v>21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BFCE-4D76-49A9-9ECB-A7ABC4472419}">
  <dimension ref="A1:W48"/>
  <sheetViews>
    <sheetView view="pageBreakPreview" topLeftCell="A19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20.44140625" style="4" customWidth="1"/>
    <col min="2" max="12" width="6.33203125" style="4" customWidth="1"/>
    <col min="13" max="13" width="20.44140625" style="4" customWidth="1"/>
    <col min="14" max="23" width="7.21875" style="4" customWidth="1"/>
    <col min="24" max="16384" width="8.88671875" style="4"/>
  </cols>
  <sheetData>
    <row r="1" spans="1:23" x14ac:dyDescent="0.2">
      <c r="A1" s="4" t="s">
        <v>164</v>
      </c>
      <c r="M1" s="4" t="s">
        <v>164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55</v>
      </c>
      <c r="M4" s="4" t="s">
        <v>55</v>
      </c>
    </row>
    <row r="6" spans="1:23" x14ac:dyDescent="0.2">
      <c r="A6" s="4" t="s">
        <v>0</v>
      </c>
      <c r="B6" s="4">
        <v>7173</v>
      </c>
      <c r="C6" s="4">
        <v>217</v>
      </c>
      <c r="D6" s="4">
        <v>275</v>
      </c>
      <c r="E6" s="4">
        <v>202</v>
      </c>
      <c r="F6" s="4">
        <v>207</v>
      </c>
      <c r="G6" s="4">
        <v>545</v>
      </c>
      <c r="H6" s="4">
        <v>388</v>
      </c>
      <c r="I6" s="4">
        <v>405</v>
      </c>
      <c r="J6" s="4">
        <v>383</v>
      </c>
      <c r="K6" s="4">
        <v>691</v>
      </c>
      <c r="L6" s="4">
        <v>742</v>
      </c>
      <c r="M6" s="4" t="s">
        <v>0</v>
      </c>
      <c r="N6" s="4">
        <v>265</v>
      </c>
      <c r="O6" s="4">
        <v>367</v>
      </c>
      <c r="P6" s="4">
        <v>470</v>
      </c>
      <c r="Q6" s="4">
        <v>526</v>
      </c>
      <c r="R6" s="4">
        <v>288</v>
      </c>
      <c r="S6" s="4">
        <v>167</v>
      </c>
      <c r="T6" s="4">
        <v>187</v>
      </c>
      <c r="U6" s="4">
        <v>114</v>
      </c>
      <c r="V6" s="4">
        <v>297</v>
      </c>
      <c r="W6" s="4">
        <v>437</v>
      </c>
    </row>
    <row r="7" spans="1:23" x14ac:dyDescent="0.2">
      <c r="A7" s="4" t="s">
        <v>56</v>
      </c>
      <c r="B7" s="4">
        <v>265</v>
      </c>
      <c r="C7" s="4">
        <v>0</v>
      </c>
      <c r="D7" s="4">
        <v>0</v>
      </c>
      <c r="E7" s="4">
        <v>0</v>
      </c>
      <c r="F7" s="4">
        <v>1</v>
      </c>
      <c r="G7" s="4">
        <v>15</v>
      </c>
      <c r="H7" s="4">
        <v>4</v>
      </c>
      <c r="I7" s="4">
        <v>0</v>
      </c>
      <c r="J7" s="4">
        <v>0</v>
      </c>
      <c r="K7" s="4">
        <v>32</v>
      </c>
      <c r="L7" s="4">
        <v>176</v>
      </c>
      <c r="M7" s="4" t="s">
        <v>56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1</v>
      </c>
      <c r="W7" s="4">
        <v>35</v>
      </c>
    </row>
    <row r="8" spans="1:23" x14ac:dyDescent="0.2">
      <c r="A8" s="4" t="s">
        <v>57</v>
      </c>
      <c r="B8" s="4">
        <v>48</v>
      </c>
      <c r="C8" s="4">
        <v>0</v>
      </c>
      <c r="D8" s="4">
        <v>0</v>
      </c>
      <c r="E8" s="4">
        <v>1</v>
      </c>
      <c r="F8" s="4">
        <v>0</v>
      </c>
      <c r="G8" s="4">
        <v>22</v>
      </c>
      <c r="H8" s="4">
        <v>2</v>
      </c>
      <c r="I8" s="4">
        <v>1</v>
      </c>
      <c r="J8" s="4">
        <v>6</v>
      </c>
      <c r="K8" s="4">
        <v>6</v>
      </c>
      <c r="L8" s="4">
        <v>0</v>
      </c>
      <c r="M8" s="4" t="s">
        <v>57</v>
      </c>
      <c r="N8" s="4">
        <v>0</v>
      </c>
      <c r="O8" s="4">
        <v>2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2</v>
      </c>
      <c r="V8" s="4">
        <v>3</v>
      </c>
      <c r="W8" s="4">
        <v>2</v>
      </c>
    </row>
    <row r="9" spans="1:23" x14ac:dyDescent="0.2">
      <c r="A9" s="4" t="s">
        <v>58</v>
      </c>
      <c r="B9" s="4">
        <v>424</v>
      </c>
      <c r="C9" s="4">
        <v>44</v>
      </c>
      <c r="D9" s="4">
        <v>21</v>
      </c>
      <c r="E9" s="4">
        <v>23</v>
      </c>
      <c r="F9" s="4">
        <v>9</v>
      </c>
      <c r="G9" s="4">
        <v>32</v>
      </c>
      <c r="H9" s="4">
        <v>21</v>
      </c>
      <c r="I9" s="4">
        <v>19</v>
      </c>
      <c r="J9" s="4">
        <v>26</v>
      </c>
      <c r="K9" s="4">
        <v>65</v>
      </c>
      <c r="L9" s="4">
        <v>35</v>
      </c>
      <c r="M9" s="4" t="s">
        <v>58</v>
      </c>
      <c r="N9" s="4">
        <v>10</v>
      </c>
      <c r="O9" s="4">
        <v>12</v>
      </c>
      <c r="P9" s="4">
        <v>0</v>
      </c>
      <c r="Q9" s="4">
        <v>14</v>
      </c>
      <c r="R9" s="4">
        <v>13</v>
      </c>
      <c r="S9" s="4">
        <v>4</v>
      </c>
      <c r="T9" s="4">
        <v>2</v>
      </c>
      <c r="U9" s="4">
        <v>12</v>
      </c>
      <c r="V9" s="4">
        <v>28</v>
      </c>
      <c r="W9" s="4">
        <v>34</v>
      </c>
    </row>
    <row r="10" spans="1:23" x14ac:dyDescent="0.2">
      <c r="A10" s="4" t="s">
        <v>59</v>
      </c>
      <c r="B10" s="4">
        <v>8</v>
      </c>
      <c r="C10" s="4">
        <v>0</v>
      </c>
      <c r="D10" s="4">
        <v>0</v>
      </c>
      <c r="E10" s="4">
        <v>0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2</v>
      </c>
      <c r="L10" s="4">
        <v>0</v>
      </c>
      <c r="M10" s="4" t="s">
        <v>59</v>
      </c>
      <c r="N10" s="4">
        <v>0</v>
      </c>
      <c r="O10" s="4">
        <v>0</v>
      </c>
      <c r="P10" s="4">
        <v>1</v>
      </c>
      <c r="Q10" s="4">
        <v>3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1</v>
      </c>
    </row>
    <row r="11" spans="1:23" x14ac:dyDescent="0.2">
      <c r="A11" s="4" t="s">
        <v>60</v>
      </c>
      <c r="B11" s="4">
        <v>5735</v>
      </c>
      <c r="C11" s="4">
        <v>173</v>
      </c>
      <c r="D11" s="4">
        <v>228</v>
      </c>
      <c r="E11" s="4">
        <v>156</v>
      </c>
      <c r="F11" s="4">
        <v>195</v>
      </c>
      <c r="G11" s="4">
        <v>448</v>
      </c>
      <c r="H11" s="4">
        <v>286</v>
      </c>
      <c r="I11" s="4">
        <v>322</v>
      </c>
      <c r="J11" s="4">
        <v>245</v>
      </c>
      <c r="K11" s="4">
        <v>574</v>
      </c>
      <c r="L11" s="4">
        <v>472</v>
      </c>
      <c r="M11" s="4" t="s">
        <v>60</v>
      </c>
      <c r="N11" s="4">
        <v>249</v>
      </c>
      <c r="O11" s="4">
        <v>334</v>
      </c>
      <c r="P11" s="4">
        <v>462</v>
      </c>
      <c r="Q11" s="4">
        <v>418</v>
      </c>
      <c r="R11" s="4">
        <v>241</v>
      </c>
      <c r="S11" s="4">
        <v>133</v>
      </c>
      <c r="T11" s="4">
        <v>182</v>
      </c>
      <c r="U11" s="4">
        <v>96</v>
      </c>
      <c r="V11" s="4">
        <v>162</v>
      </c>
      <c r="W11" s="4">
        <v>359</v>
      </c>
    </row>
    <row r="12" spans="1:23" x14ac:dyDescent="0.2">
      <c r="A12" s="4" t="s">
        <v>61</v>
      </c>
      <c r="B12" s="4">
        <v>74</v>
      </c>
      <c r="C12" s="4">
        <v>0</v>
      </c>
      <c r="D12" s="4">
        <v>4</v>
      </c>
      <c r="E12" s="4">
        <v>3</v>
      </c>
      <c r="F12" s="4">
        <v>1</v>
      </c>
      <c r="G12" s="4">
        <v>0</v>
      </c>
      <c r="H12" s="4">
        <v>0</v>
      </c>
      <c r="I12" s="4">
        <v>7</v>
      </c>
      <c r="J12" s="4">
        <v>2</v>
      </c>
      <c r="K12" s="4">
        <v>1</v>
      </c>
      <c r="L12" s="4">
        <v>1</v>
      </c>
      <c r="M12" s="4" t="s">
        <v>61</v>
      </c>
      <c r="N12" s="4">
        <v>0</v>
      </c>
      <c r="O12" s="4">
        <v>0</v>
      </c>
      <c r="P12" s="4">
        <v>1</v>
      </c>
      <c r="Q12" s="4">
        <v>1</v>
      </c>
      <c r="R12" s="4">
        <v>31</v>
      </c>
      <c r="S12" s="4">
        <v>17</v>
      </c>
      <c r="T12" s="4">
        <v>0</v>
      </c>
      <c r="U12" s="4">
        <v>0</v>
      </c>
      <c r="V12" s="4">
        <v>3</v>
      </c>
      <c r="W12" s="4">
        <v>2</v>
      </c>
    </row>
    <row r="13" spans="1:23" x14ac:dyDescent="0.2">
      <c r="A13" s="4" t="s">
        <v>62</v>
      </c>
      <c r="B13" s="4">
        <v>62</v>
      </c>
      <c r="C13" s="4">
        <v>0</v>
      </c>
      <c r="D13" s="4">
        <v>2</v>
      </c>
      <c r="E13" s="4">
        <v>2</v>
      </c>
      <c r="F13" s="4">
        <v>1</v>
      </c>
      <c r="G13" s="4">
        <v>1</v>
      </c>
      <c r="H13" s="4">
        <v>0</v>
      </c>
      <c r="I13" s="4">
        <v>2</v>
      </c>
      <c r="J13" s="4">
        <v>1</v>
      </c>
      <c r="K13" s="4">
        <v>1</v>
      </c>
      <c r="L13" s="4">
        <v>2</v>
      </c>
      <c r="M13" s="4" t="s">
        <v>62</v>
      </c>
      <c r="N13" s="4">
        <v>3</v>
      </c>
      <c r="O13" s="4">
        <v>11</v>
      </c>
      <c r="P13" s="4">
        <v>0</v>
      </c>
      <c r="Q13" s="4">
        <v>30</v>
      </c>
      <c r="R13" s="4">
        <v>0</v>
      </c>
      <c r="S13" s="4">
        <v>3</v>
      </c>
      <c r="T13" s="4">
        <v>1</v>
      </c>
      <c r="U13" s="4">
        <v>0</v>
      </c>
      <c r="V13" s="4">
        <v>1</v>
      </c>
      <c r="W13" s="4">
        <v>1</v>
      </c>
    </row>
    <row r="14" spans="1:23" x14ac:dyDescent="0.2">
      <c r="A14" s="4" t="s">
        <v>9</v>
      </c>
      <c r="B14" s="4">
        <v>471</v>
      </c>
      <c r="C14" s="4">
        <v>0</v>
      </c>
      <c r="D14" s="4">
        <v>19</v>
      </c>
      <c r="E14" s="4">
        <v>14</v>
      </c>
      <c r="F14" s="4">
        <v>0</v>
      </c>
      <c r="G14" s="4">
        <v>25</v>
      </c>
      <c r="H14" s="4">
        <v>41</v>
      </c>
      <c r="I14" s="4">
        <v>53</v>
      </c>
      <c r="J14" s="4">
        <v>82</v>
      </c>
      <c r="K14" s="4">
        <v>9</v>
      </c>
      <c r="L14" s="4">
        <v>51</v>
      </c>
      <c r="M14" s="4" t="s">
        <v>9</v>
      </c>
      <c r="N14" s="4">
        <v>2</v>
      </c>
      <c r="O14" s="4">
        <v>5</v>
      </c>
      <c r="P14" s="4">
        <v>2</v>
      </c>
      <c r="Q14" s="4">
        <v>54</v>
      </c>
      <c r="R14" s="4">
        <v>2</v>
      </c>
      <c r="S14" s="4">
        <v>9</v>
      </c>
      <c r="T14" s="4">
        <v>2</v>
      </c>
      <c r="U14" s="4">
        <v>3</v>
      </c>
      <c r="V14" s="4">
        <v>96</v>
      </c>
      <c r="W14" s="4">
        <v>2</v>
      </c>
    </row>
    <row r="15" spans="1:23" x14ac:dyDescent="0.2">
      <c r="A15" s="4" t="s">
        <v>48</v>
      </c>
      <c r="B15" s="4">
        <v>86</v>
      </c>
      <c r="C15" s="4">
        <v>0</v>
      </c>
      <c r="D15" s="4">
        <v>1</v>
      </c>
      <c r="E15" s="4">
        <v>3</v>
      </c>
      <c r="F15" s="4">
        <v>0</v>
      </c>
      <c r="G15" s="4">
        <v>1</v>
      </c>
      <c r="H15" s="4">
        <v>34</v>
      </c>
      <c r="I15" s="4">
        <v>1</v>
      </c>
      <c r="J15" s="4">
        <v>21</v>
      </c>
      <c r="K15" s="4">
        <v>1</v>
      </c>
      <c r="L15" s="4">
        <v>5</v>
      </c>
      <c r="M15" s="4" t="s">
        <v>48</v>
      </c>
      <c r="N15" s="4">
        <v>0</v>
      </c>
      <c r="O15" s="4">
        <v>3</v>
      </c>
      <c r="P15" s="4">
        <v>3</v>
      </c>
      <c r="Q15" s="4">
        <v>6</v>
      </c>
      <c r="R15" s="4">
        <v>1</v>
      </c>
      <c r="S15" s="4">
        <v>1</v>
      </c>
      <c r="T15" s="4">
        <v>0</v>
      </c>
      <c r="U15" s="4">
        <v>1</v>
      </c>
      <c r="V15" s="4">
        <v>3</v>
      </c>
      <c r="W15" s="4">
        <v>1</v>
      </c>
    </row>
    <row r="17" spans="1:23" x14ac:dyDescent="0.2">
      <c r="A17" s="4" t="s">
        <v>63</v>
      </c>
      <c r="M17" s="4" t="s">
        <v>63</v>
      </c>
    </row>
    <row r="19" spans="1:23" x14ac:dyDescent="0.2">
      <c r="A19" s="4" t="s">
        <v>0</v>
      </c>
      <c r="B19" s="4">
        <v>7173</v>
      </c>
      <c r="C19" s="4">
        <v>217</v>
      </c>
      <c r="D19" s="4">
        <v>275</v>
      </c>
      <c r="E19" s="4">
        <v>202</v>
      </c>
      <c r="F19" s="4">
        <v>207</v>
      </c>
      <c r="G19" s="4">
        <v>545</v>
      </c>
      <c r="H19" s="4">
        <v>388</v>
      </c>
      <c r="I19" s="4">
        <v>405</v>
      </c>
      <c r="J19" s="4">
        <v>383</v>
      </c>
      <c r="K19" s="4">
        <v>691</v>
      </c>
      <c r="L19" s="4">
        <v>742</v>
      </c>
      <c r="M19" s="4" t="s">
        <v>0</v>
      </c>
      <c r="N19" s="4">
        <v>265</v>
      </c>
      <c r="O19" s="4">
        <v>367</v>
      </c>
      <c r="P19" s="4">
        <v>470</v>
      </c>
      <c r="Q19" s="4">
        <v>526</v>
      </c>
      <c r="R19" s="4">
        <v>288</v>
      </c>
      <c r="S19" s="4">
        <v>167</v>
      </c>
      <c r="T19" s="4">
        <v>187</v>
      </c>
      <c r="U19" s="4">
        <v>114</v>
      </c>
      <c r="V19" s="4">
        <v>297</v>
      </c>
      <c r="W19" s="4">
        <v>437</v>
      </c>
    </row>
    <row r="20" spans="1:23" x14ac:dyDescent="0.2">
      <c r="A20" s="4" t="s">
        <v>64</v>
      </c>
      <c r="B20" s="4">
        <v>30</v>
      </c>
      <c r="C20" s="4">
        <v>0</v>
      </c>
      <c r="D20" s="4">
        <v>0</v>
      </c>
      <c r="E20" s="4">
        <v>0</v>
      </c>
      <c r="F20" s="4">
        <v>0</v>
      </c>
      <c r="G20" s="4">
        <v>12</v>
      </c>
      <c r="H20" s="4">
        <v>7</v>
      </c>
      <c r="I20" s="4">
        <v>0</v>
      </c>
      <c r="J20" s="4">
        <v>0</v>
      </c>
      <c r="K20" s="4">
        <v>1</v>
      </c>
      <c r="L20" s="4">
        <v>4</v>
      </c>
      <c r="M20" s="4" t="s">
        <v>64</v>
      </c>
      <c r="N20" s="4">
        <v>4</v>
      </c>
      <c r="O20" s="4">
        <v>1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1</v>
      </c>
    </row>
    <row r="21" spans="1:23" x14ac:dyDescent="0.2">
      <c r="A21" s="4" t="s">
        <v>65</v>
      </c>
      <c r="B21" s="4">
        <v>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 t="s">
        <v>65</v>
      </c>
      <c r="N21" s="4">
        <v>0</v>
      </c>
      <c r="O21" s="4">
        <v>0</v>
      </c>
      <c r="P21" s="4">
        <v>1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1</v>
      </c>
      <c r="W21" s="4">
        <v>4</v>
      </c>
    </row>
    <row r="22" spans="1:23" x14ac:dyDescent="0.2">
      <c r="A22" s="4" t="s">
        <v>66</v>
      </c>
      <c r="B22" s="4">
        <v>7068</v>
      </c>
      <c r="C22" s="4">
        <v>217</v>
      </c>
      <c r="D22" s="4">
        <v>273</v>
      </c>
      <c r="E22" s="4">
        <v>202</v>
      </c>
      <c r="F22" s="4">
        <v>206</v>
      </c>
      <c r="G22" s="4">
        <v>530</v>
      </c>
      <c r="H22" s="4">
        <v>376</v>
      </c>
      <c r="I22" s="4">
        <v>405</v>
      </c>
      <c r="J22" s="4">
        <v>378</v>
      </c>
      <c r="K22" s="4">
        <v>682</v>
      </c>
      <c r="L22" s="4">
        <v>707</v>
      </c>
      <c r="M22" s="4" t="s">
        <v>66</v>
      </c>
      <c r="N22" s="4">
        <v>261</v>
      </c>
      <c r="O22" s="4">
        <v>363</v>
      </c>
      <c r="P22" s="4">
        <v>468</v>
      </c>
      <c r="Q22" s="4">
        <v>525</v>
      </c>
      <c r="R22" s="4">
        <v>286</v>
      </c>
      <c r="S22" s="4">
        <v>167</v>
      </c>
      <c r="T22" s="4">
        <v>187</v>
      </c>
      <c r="U22" s="4">
        <v>114</v>
      </c>
      <c r="V22" s="4">
        <v>296</v>
      </c>
      <c r="W22" s="4">
        <v>425</v>
      </c>
    </row>
    <row r="23" spans="1:23" x14ac:dyDescent="0.2">
      <c r="A23" s="4" t="s">
        <v>67</v>
      </c>
      <c r="B23" s="4">
        <v>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2</v>
      </c>
      <c r="K23" s="4">
        <v>0</v>
      </c>
      <c r="L23" s="4">
        <v>0</v>
      </c>
      <c r="M23" s="4" t="s">
        <v>67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">
      <c r="A24" s="4" t="s">
        <v>59</v>
      </c>
      <c r="B24" s="4">
        <v>47</v>
      </c>
      <c r="C24" s="4">
        <v>0</v>
      </c>
      <c r="D24" s="4">
        <v>2</v>
      </c>
      <c r="E24" s="4">
        <v>0</v>
      </c>
      <c r="F24" s="4">
        <v>0</v>
      </c>
      <c r="G24" s="4">
        <v>1</v>
      </c>
      <c r="H24" s="4">
        <v>4</v>
      </c>
      <c r="I24" s="4">
        <v>0</v>
      </c>
      <c r="J24" s="4">
        <v>1</v>
      </c>
      <c r="K24" s="4">
        <v>2</v>
      </c>
      <c r="L24" s="4">
        <v>27</v>
      </c>
      <c r="M24" s="4" t="s">
        <v>59</v>
      </c>
      <c r="N24" s="4">
        <v>0</v>
      </c>
      <c r="O24" s="4">
        <v>2</v>
      </c>
      <c r="P24" s="4">
        <v>0</v>
      </c>
      <c r="Q24" s="4">
        <v>0</v>
      </c>
      <c r="R24" s="4">
        <v>1</v>
      </c>
      <c r="S24" s="4">
        <v>0</v>
      </c>
      <c r="T24" s="4">
        <v>0</v>
      </c>
      <c r="U24" s="4">
        <v>0</v>
      </c>
      <c r="V24" s="4">
        <v>0</v>
      </c>
      <c r="W24" s="4">
        <v>7</v>
      </c>
    </row>
    <row r="25" spans="1:23" x14ac:dyDescent="0.2">
      <c r="A25" s="4" t="s">
        <v>9</v>
      </c>
      <c r="B25" s="4">
        <v>18</v>
      </c>
      <c r="C25" s="4">
        <v>0</v>
      </c>
      <c r="D25" s="4">
        <v>0</v>
      </c>
      <c r="E25" s="4">
        <v>0</v>
      </c>
      <c r="F25" s="4">
        <v>1</v>
      </c>
      <c r="G25" s="4">
        <v>2</v>
      </c>
      <c r="H25" s="4">
        <v>1</v>
      </c>
      <c r="I25" s="4">
        <v>0</v>
      </c>
      <c r="J25" s="4">
        <v>2</v>
      </c>
      <c r="K25" s="4">
        <v>5</v>
      </c>
      <c r="L25" s="4">
        <v>4</v>
      </c>
      <c r="M25" s="4" t="s">
        <v>9</v>
      </c>
      <c r="N25" s="4">
        <v>0</v>
      </c>
      <c r="O25" s="4">
        <v>1</v>
      </c>
      <c r="P25" s="4">
        <v>1</v>
      </c>
      <c r="Q25" s="4">
        <v>1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</row>
    <row r="27" spans="1:23" x14ac:dyDescent="0.2">
      <c r="A27" s="4" t="s">
        <v>68</v>
      </c>
      <c r="M27" s="4" t="s">
        <v>68</v>
      </c>
    </row>
    <row r="29" spans="1:23" x14ac:dyDescent="0.2">
      <c r="A29" s="4" t="s">
        <v>0</v>
      </c>
      <c r="B29" s="4">
        <v>7173</v>
      </c>
      <c r="C29" s="4">
        <v>217</v>
      </c>
      <c r="D29" s="4">
        <v>275</v>
      </c>
      <c r="E29" s="4">
        <v>202</v>
      </c>
      <c r="F29" s="4">
        <v>207</v>
      </c>
      <c r="G29" s="4">
        <v>545</v>
      </c>
      <c r="H29" s="4">
        <v>388</v>
      </c>
      <c r="I29" s="4">
        <v>405</v>
      </c>
      <c r="J29" s="4">
        <v>383</v>
      </c>
      <c r="K29" s="4">
        <v>691</v>
      </c>
      <c r="L29" s="4">
        <v>742</v>
      </c>
      <c r="M29" s="4" t="s">
        <v>0</v>
      </c>
      <c r="N29" s="4">
        <v>265</v>
      </c>
      <c r="O29" s="4">
        <v>367</v>
      </c>
      <c r="P29" s="4">
        <v>470</v>
      </c>
      <c r="Q29" s="4">
        <v>526</v>
      </c>
      <c r="R29" s="4">
        <v>288</v>
      </c>
      <c r="S29" s="4">
        <v>167</v>
      </c>
      <c r="T29" s="4">
        <v>187</v>
      </c>
      <c r="U29" s="4">
        <v>114</v>
      </c>
      <c r="V29" s="4">
        <v>297</v>
      </c>
      <c r="W29" s="4">
        <v>437</v>
      </c>
    </row>
    <row r="30" spans="1:23" x14ac:dyDescent="0.2">
      <c r="A30" s="4" t="s">
        <v>69</v>
      </c>
      <c r="B30" s="4">
        <v>3905</v>
      </c>
      <c r="C30" s="4">
        <v>153</v>
      </c>
      <c r="D30" s="4">
        <v>23</v>
      </c>
      <c r="E30" s="4">
        <v>0</v>
      </c>
      <c r="F30" s="4">
        <v>31</v>
      </c>
      <c r="G30" s="4">
        <v>406</v>
      </c>
      <c r="H30" s="4">
        <v>356</v>
      </c>
      <c r="I30" s="4">
        <v>362</v>
      </c>
      <c r="J30" s="4">
        <v>363</v>
      </c>
      <c r="K30" s="4">
        <v>612</v>
      </c>
      <c r="L30" s="4">
        <v>230</v>
      </c>
      <c r="M30" s="4" t="s">
        <v>69</v>
      </c>
      <c r="N30" s="4">
        <v>176</v>
      </c>
      <c r="O30" s="4">
        <v>178</v>
      </c>
      <c r="P30" s="4">
        <v>25</v>
      </c>
      <c r="Q30" s="4">
        <v>76</v>
      </c>
      <c r="R30" s="4">
        <v>101</v>
      </c>
      <c r="S30" s="4">
        <v>68</v>
      </c>
      <c r="T30" s="4">
        <v>1</v>
      </c>
      <c r="U30" s="4">
        <v>110</v>
      </c>
      <c r="V30" s="4">
        <v>261</v>
      </c>
      <c r="W30" s="4">
        <v>373</v>
      </c>
    </row>
    <row r="31" spans="1:23" x14ac:dyDescent="0.2">
      <c r="A31" s="4" t="s">
        <v>70</v>
      </c>
      <c r="B31" s="4">
        <v>47</v>
      </c>
      <c r="C31" s="4">
        <v>0</v>
      </c>
      <c r="D31" s="4">
        <v>0</v>
      </c>
      <c r="E31" s="4">
        <v>0</v>
      </c>
      <c r="F31" s="4">
        <v>0</v>
      </c>
      <c r="G31" s="4">
        <v>3</v>
      </c>
      <c r="H31" s="4">
        <v>4</v>
      </c>
      <c r="I31" s="4">
        <v>0</v>
      </c>
      <c r="J31" s="4">
        <v>3</v>
      </c>
      <c r="K31" s="4">
        <v>0</v>
      </c>
      <c r="L31" s="4">
        <v>9</v>
      </c>
      <c r="M31" s="4" t="s">
        <v>70</v>
      </c>
      <c r="N31" s="4">
        <v>6</v>
      </c>
      <c r="O31" s="4">
        <v>9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13</v>
      </c>
    </row>
    <row r="32" spans="1:23" x14ac:dyDescent="0.2">
      <c r="A32" s="4" t="s">
        <v>71</v>
      </c>
      <c r="B32" s="4">
        <v>219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4</v>
      </c>
      <c r="I32" s="4">
        <v>0</v>
      </c>
      <c r="J32" s="4">
        <v>0</v>
      </c>
      <c r="K32" s="4">
        <v>3</v>
      </c>
      <c r="L32" s="4">
        <v>136</v>
      </c>
      <c r="M32" s="4" t="s">
        <v>71</v>
      </c>
      <c r="N32" s="4">
        <v>0</v>
      </c>
      <c r="O32" s="4">
        <v>3</v>
      </c>
      <c r="P32" s="4">
        <v>1</v>
      </c>
      <c r="Q32" s="4">
        <v>11</v>
      </c>
      <c r="R32" s="4">
        <v>0</v>
      </c>
      <c r="S32" s="4">
        <v>0</v>
      </c>
      <c r="T32" s="4">
        <v>8</v>
      </c>
      <c r="U32" s="4">
        <v>0</v>
      </c>
      <c r="V32" s="4">
        <v>31</v>
      </c>
      <c r="W32" s="4">
        <v>22</v>
      </c>
    </row>
    <row r="33" spans="1:23" x14ac:dyDescent="0.2">
      <c r="A33" s="4" t="s">
        <v>72</v>
      </c>
      <c r="B33" s="4">
        <v>2576</v>
      </c>
      <c r="C33" s="4">
        <v>64</v>
      </c>
      <c r="D33" s="4">
        <v>189</v>
      </c>
      <c r="E33" s="4">
        <v>199</v>
      </c>
      <c r="F33" s="4">
        <v>175</v>
      </c>
      <c r="G33" s="4">
        <v>115</v>
      </c>
      <c r="H33" s="4">
        <v>15</v>
      </c>
      <c r="I33" s="4">
        <v>17</v>
      </c>
      <c r="J33" s="4">
        <v>3</v>
      </c>
      <c r="K33" s="4">
        <v>41</v>
      </c>
      <c r="L33" s="4">
        <v>350</v>
      </c>
      <c r="M33" s="4" t="s">
        <v>72</v>
      </c>
      <c r="N33" s="4">
        <v>82</v>
      </c>
      <c r="O33" s="4">
        <v>168</v>
      </c>
      <c r="P33" s="4">
        <v>439</v>
      </c>
      <c r="Q33" s="4">
        <v>306</v>
      </c>
      <c r="R33" s="4">
        <v>175</v>
      </c>
      <c r="S33" s="4">
        <v>97</v>
      </c>
      <c r="T33" s="4">
        <v>114</v>
      </c>
      <c r="U33" s="4">
        <v>2</v>
      </c>
      <c r="V33" s="4">
        <v>3</v>
      </c>
      <c r="W33" s="4">
        <v>22</v>
      </c>
    </row>
    <row r="34" spans="1:23" x14ac:dyDescent="0.2">
      <c r="A34" s="4" t="s">
        <v>73</v>
      </c>
      <c r="B34" s="4">
        <v>109</v>
      </c>
      <c r="C34" s="4">
        <v>0</v>
      </c>
      <c r="D34" s="4">
        <v>2</v>
      </c>
      <c r="E34" s="4">
        <v>3</v>
      </c>
      <c r="F34" s="4">
        <v>0</v>
      </c>
      <c r="G34" s="4">
        <v>11</v>
      </c>
      <c r="H34" s="4">
        <v>6</v>
      </c>
      <c r="I34" s="4">
        <v>23</v>
      </c>
      <c r="J34" s="4">
        <v>1</v>
      </c>
      <c r="K34" s="4">
        <v>13</v>
      </c>
      <c r="L34" s="4">
        <v>12</v>
      </c>
      <c r="M34" s="4" t="s">
        <v>73</v>
      </c>
      <c r="N34" s="4">
        <v>1</v>
      </c>
      <c r="O34" s="4">
        <v>9</v>
      </c>
      <c r="P34" s="4">
        <v>2</v>
      </c>
      <c r="Q34" s="4">
        <v>3</v>
      </c>
      <c r="R34" s="4">
        <v>12</v>
      </c>
      <c r="S34" s="4">
        <v>2</v>
      </c>
      <c r="T34" s="4">
        <v>0</v>
      </c>
      <c r="U34" s="4">
        <v>2</v>
      </c>
      <c r="V34" s="4">
        <v>2</v>
      </c>
      <c r="W34" s="4">
        <v>5</v>
      </c>
    </row>
    <row r="35" spans="1:23" x14ac:dyDescent="0.2">
      <c r="A35" s="4" t="s">
        <v>9</v>
      </c>
      <c r="B35" s="4">
        <v>317</v>
      </c>
      <c r="C35" s="4">
        <v>0</v>
      </c>
      <c r="D35" s="4">
        <v>61</v>
      </c>
      <c r="E35" s="4">
        <v>0</v>
      </c>
      <c r="F35" s="4">
        <v>1</v>
      </c>
      <c r="G35" s="4">
        <v>10</v>
      </c>
      <c r="H35" s="4">
        <v>3</v>
      </c>
      <c r="I35" s="4">
        <v>3</v>
      </c>
      <c r="J35" s="4">
        <v>13</v>
      </c>
      <c r="K35" s="4">
        <v>22</v>
      </c>
      <c r="L35" s="4">
        <v>5</v>
      </c>
      <c r="M35" s="4" t="s">
        <v>9</v>
      </c>
      <c r="N35" s="4">
        <v>0</v>
      </c>
      <c r="O35" s="4">
        <v>0</v>
      </c>
      <c r="P35" s="4">
        <v>3</v>
      </c>
      <c r="Q35" s="4">
        <v>130</v>
      </c>
      <c r="R35" s="4">
        <v>0</v>
      </c>
      <c r="S35" s="4">
        <v>0</v>
      </c>
      <c r="T35" s="4">
        <v>64</v>
      </c>
      <c r="U35" s="4">
        <v>0</v>
      </c>
      <c r="V35" s="4">
        <v>0</v>
      </c>
      <c r="W35" s="4">
        <v>2</v>
      </c>
    </row>
    <row r="37" spans="1:23" x14ac:dyDescent="0.2">
      <c r="A37" s="4" t="s">
        <v>74</v>
      </c>
      <c r="M37" s="4" t="s">
        <v>74</v>
      </c>
    </row>
    <row r="39" spans="1:23" x14ac:dyDescent="0.2">
      <c r="A39" s="4" t="s">
        <v>0</v>
      </c>
      <c r="B39" s="4">
        <v>7173</v>
      </c>
      <c r="C39" s="4">
        <v>217</v>
      </c>
      <c r="D39" s="4">
        <v>275</v>
      </c>
      <c r="E39" s="4">
        <v>202</v>
      </c>
      <c r="F39" s="4">
        <v>207</v>
      </c>
      <c r="G39" s="4">
        <v>545</v>
      </c>
      <c r="H39" s="4">
        <v>388</v>
      </c>
      <c r="I39" s="4">
        <v>405</v>
      </c>
      <c r="J39" s="4">
        <v>383</v>
      </c>
      <c r="K39" s="4">
        <v>691</v>
      </c>
      <c r="L39" s="4">
        <v>742</v>
      </c>
      <c r="M39" s="4" t="s">
        <v>0</v>
      </c>
      <c r="N39" s="4">
        <v>265</v>
      </c>
      <c r="O39" s="4">
        <v>367</v>
      </c>
      <c r="P39" s="4">
        <v>470</v>
      </c>
      <c r="Q39" s="4">
        <v>526</v>
      </c>
      <c r="R39" s="4">
        <v>288</v>
      </c>
      <c r="S39" s="4">
        <v>167</v>
      </c>
      <c r="T39" s="4">
        <v>187</v>
      </c>
      <c r="U39" s="4">
        <v>114</v>
      </c>
      <c r="V39" s="4">
        <v>297</v>
      </c>
      <c r="W39" s="4">
        <v>437</v>
      </c>
    </row>
    <row r="40" spans="1:23" x14ac:dyDescent="0.2">
      <c r="A40" s="4" t="s">
        <v>75</v>
      </c>
      <c r="B40" s="4">
        <v>5989</v>
      </c>
      <c r="C40" s="4">
        <v>200</v>
      </c>
      <c r="D40" s="4">
        <v>218</v>
      </c>
      <c r="E40" s="4">
        <v>198</v>
      </c>
      <c r="F40" s="4">
        <v>203</v>
      </c>
      <c r="G40" s="4">
        <v>502</v>
      </c>
      <c r="H40" s="4">
        <v>369</v>
      </c>
      <c r="I40" s="4">
        <v>291</v>
      </c>
      <c r="J40" s="4">
        <v>322</v>
      </c>
      <c r="K40" s="4">
        <v>598</v>
      </c>
      <c r="L40" s="4">
        <v>561</v>
      </c>
      <c r="M40" s="4" t="s">
        <v>75</v>
      </c>
      <c r="N40" s="4">
        <v>179</v>
      </c>
      <c r="O40" s="4">
        <v>304</v>
      </c>
      <c r="P40" s="4">
        <v>442</v>
      </c>
      <c r="Q40" s="4">
        <v>491</v>
      </c>
      <c r="R40" s="4">
        <v>277</v>
      </c>
      <c r="S40" s="4">
        <v>160</v>
      </c>
      <c r="T40" s="4">
        <v>107</v>
      </c>
      <c r="U40" s="4">
        <v>112</v>
      </c>
      <c r="V40" s="4">
        <v>205</v>
      </c>
      <c r="W40" s="4">
        <v>250</v>
      </c>
    </row>
    <row r="41" spans="1:23" x14ac:dyDescent="0.2">
      <c r="A41" s="4" t="s">
        <v>76</v>
      </c>
      <c r="B41" s="4">
        <v>188</v>
      </c>
      <c r="C41" s="4">
        <v>1</v>
      </c>
      <c r="D41" s="4">
        <v>0</v>
      </c>
      <c r="E41" s="4">
        <v>0</v>
      </c>
      <c r="F41" s="4">
        <v>0</v>
      </c>
      <c r="G41" s="4">
        <v>1</v>
      </c>
      <c r="H41" s="4">
        <v>2</v>
      </c>
      <c r="I41" s="4">
        <v>1</v>
      </c>
      <c r="J41" s="4">
        <v>16</v>
      </c>
      <c r="K41" s="4">
        <v>1</v>
      </c>
      <c r="L41" s="4">
        <v>144</v>
      </c>
      <c r="M41" s="4" t="s">
        <v>76</v>
      </c>
      <c r="N41" s="4">
        <v>0</v>
      </c>
      <c r="O41" s="4">
        <v>5</v>
      </c>
      <c r="P41" s="4">
        <v>9</v>
      </c>
      <c r="Q41" s="4">
        <v>6</v>
      </c>
      <c r="R41" s="4">
        <v>2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</row>
    <row r="42" spans="1:23" x14ac:dyDescent="0.2">
      <c r="A42" s="4" t="s">
        <v>77</v>
      </c>
      <c r="B42" s="4">
        <v>482</v>
      </c>
      <c r="C42" s="4">
        <v>16</v>
      </c>
      <c r="D42" s="4">
        <v>1</v>
      </c>
      <c r="E42" s="4">
        <v>0</v>
      </c>
      <c r="F42" s="4">
        <v>3</v>
      </c>
      <c r="G42" s="4">
        <v>25</v>
      </c>
      <c r="H42" s="4">
        <v>14</v>
      </c>
      <c r="I42" s="4">
        <v>107</v>
      </c>
      <c r="J42" s="4">
        <v>19</v>
      </c>
      <c r="K42" s="4">
        <v>36</v>
      </c>
      <c r="L42" s="4">
        <v>23</v>
      </c>
      <c r="M42" s="4" t="s">
        <v>77</v>
      </c>
      <c r="N42" s="4">
        <v>86</v>
      </c>
      <c r="O42" s="4">
        <v>57</v>
      </c>
      <c r="P42" s="4">
        <v>9</v>
      </c>
      <c r="Q42" s="4">
        <v>15</v>
      </c>
      <c r="R42" s="4">
        <v>6</v>
      </c>
      <c r="S42" s="4">
        <v>4</v>
      </c>
      <c r="T42" s="4">
        <v>7</v>
      </c>
      <c r="U42" s="4">
        <v>2</v>
      </c>
      <c r="V42" s="4">
        <v>6</v>
      </c>
      <c r="W42" s="4">
        <v>46</v>
      </c>
    </row>
    <row r="43" spans="1:23" x14ac:dyDescent="0.2">
      <c r="A43" s="4" t="s">
        <v>9</v>
      </c>
      <c r="B43" s="4">
        <v>514</v>
      </c>
      <c r="C43" s="4">
        <v>0</v>
      </c>
      <c r="D43" s="4">
        <v>56</v>
      </c>
      <c r="E43" s="4">
        <v>4</v>
      </c>
      <c r="F43" s="4">
        <v>1</v>
      </c>
      <c r="G43" s="4">
        <v>17</v>
      </c>
      <c r="H43" s="4">
        <v>3</v>
      </c>
      <c r="I43" s="4">
        <v>6</v>
      </c>
      <c r="J43" s="4">
        <v>26</v>
      </c>
      <c r="K43" s="4">
        <v>56</v>
      </c>
      <c r="L43" s="4">
        <v>14</v>
      </c>
      <c r="M43" s="4" t="s">
        <v>9</v>
      </c>
      <c r="N43" s="4">
        <v>0</v>
      </c>
      <c r="O43" s="4">
        <v>1</v>
      </c>
      <c r="P43" s="4">
        <v>10</v>
      </c>
      <c r="Q43" s="4">
        <v>14</v>
      </c>
      <c r="R43" s="4">
        <v>3</v>
      </c>
      <c r="S43" s="4">
        <v>3</v>
      </c>
      <c r="T43" s="4">
        <v>73</v>
      </c>
      <c r="U43" s="4">
        <v>0</v>
      </c>
      <c r="V43" s="4">
        <v>86</v>
      </c>
      <c r="W43" s="4">
        <v>141</v>
      </c>
    </row>
    <row r="45" spans="1:23" x14ac:dyDescent="0.2">
      <c r="A45" s="4" t="s">
        <v>78</v>
      </c>
      <c r="B45" s="4">
        <v>379</v>
      </c>
      <c r="C45" s="4">
        <v>3</v>
      </c>
      <c r="D45" s="4">
        <v>16</v>
      </c>
      <c r="E45" s="4">
        <v>10</v>
      </c>
      <c r="F45" s="4">
        <v>1</v>
      </c>
      <c r="G45" s="4">
        <v>59</v>
      </c>
      <c r="H45" s="4">
        <v>1</v>
      </c>
      <c r="I45" s="4">
        <v>5</v>
      </c>
      <c r="J45" s="4">
        <v>32</v>
      </c>
      <c r="K45" s="4">
        <v>28</v>
      </c>
      <c r="L45" s="4">
        <v>44</v>
      </c>
      <c r="M45" s="4" t="s">
        <v>78</v>
      </c>
      <c r="N45" s="4">
        <v>11</v>
      </c>
      <c r="O45" s="4">
        <v>26</v>
      </c>
      <c r="P45" s="4">
        <v>2</v>
      </c>
      <c r="Q45" s="4">
        <v>20</v>
      </c>
      <c r="R45" s="4">
        <v>10</v>
      </c>
      <c r="S45" s="4">
        <v>5</v>
      </c>
      <c r="T45" s="4">
        <v>22</v>
      </c>
      <c r="U45" s="4">
        <v>12</v>
      </c>
      <c r="V45" s="4">
        <v>48</v>
      </c>
      <c r="W45" s="4">
        <v>24</v>
      </c>
    </row>
    <row r="47" spans="1:23" x14ac:dyDescent="0.2">
      <c r="A47" s="4" t="s">
        <v>79</v>
      </c>
      <c r="B47" s="4">
        <v>5275</v>
      </c>
      <c r="C47" s="4">
        <v>135</v>
      </c>
      <c r="D47" s="4">
        <v>253</v>
      </c>
      <c r="E47" s="4">
        <v>198</v>
      </c>
      <c r="F47" s="4">
        <v>146</v>
      </c>
      <c r="G47" s="4">
        <v>445</v>
      </c>
      <c r="H47" s="4">
        <v>95</v>
      </c>
      <c r="I47" s="4">
        <v>291</v>
      </c>
      <c r="J47" s="4">
        <v>325</v>
      </c>
      <c r="K47" s="4">
        <v>516</v>
      </c>
      <c r="L47" s="4">
        <v>546</v>
      </c>
      <c r="M47" s="4" t="s">
        <v>79</v>
      </c>
      <c r="N47" s="4">
        <v>120</v>
      </c>
      <c r="O47" s="4">
        <v>261</v>
      </c>
      <c r="P47" s="4">
        <v>295</v>
      </c>
      <c r="Q47" s="4">
        <v>348</v>
      </c>
      <c r="R47" s="4">
        <v>282</v>
      </c>
      <c r="S47" s="4">
        <v>165</v>
      </c>
      <c r="T47" s="4">
        <v>155</v>
      </c>
      <c r="U47" s="4">
        <v>69</v>
      </c>
      <c r="V47" s="4">
        <v>282</v>
      </c>
      <c r="W47" s="4">
        <v>348</v>
      </c>
    </row>
    <row r="48" spans="1:23" x14ac:dyDescent="0.2">
      <c r="A48" s="13" t="s">
        <v>21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3" t="s">
        <v>21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543C-BA6B-4EB4-8208-821AC54E1140}">
  <dimension ref="A1:W50"/>
  <sheetViews>
    <sheetView view="pageBreakPreview" topLeftCell="A21" zoomScale="125" zoomScaleNormal="100" zoomScaleSheetLayoutView="125" workbookViewId="0">
      <selection activeCell="A50" sqref="A50:XFD50"/>
    </sheetView>
  </sheetViews>
  <sheetFormatPr defaultRowHeight="10.199999999999999" x14ac:dyDescent="0.2"/>
  <cols>
    <col min="1" max="1" width="20.44140625" style="8" customWidth="1"/>
    <col min="2" max="12" width="6.33203125" style="4" customWidth="1"/>
    <col min="13" max="13" width="18.109375" style="8" customWidth="1"/>
    <col min="14" max="23" width="7.21875" style="4" customWidth="1"/>
    <col min="24" max="16384" width="8.88671875" style="4"/>
  </cols>
  <sheetData>
    <row r="1" spans="1:23" x14ac:dyDescent="0.2">
      <c r="A1" s="8" t="s">
        <v>165</v>
      </c>
      <c r="M1" s="8" t="s">
        <v>165</v>
      </c>
    </row>
    <row r="2" spans="1:23" x14ac:dyDescent="0.2">
      <c r="A2" s="9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9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10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10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8" t="s">
        <v>80</v>
      </c>
      <c r="M4" s="8" t="s">
        <v>80</v>
      </c>
    </row>
    <row r="6" spans="1:23" x14ac:dyDescent="0.2">
      <c r="A6" s="8" t="s">
        <v>0</v>
      </c>
      <c r="B6" s="4">
        <v>7173</v>
      </c>
      <c r="C6" s="4">
        <v>217</v>
      </c>
      <c r="D6" s="4">
        <v>275</v>
      </c>
      <c r="E6" s="4">
        <v>202</v>
      </c>
      <c r="F6" s="4">
        <v>207</v>
      </c>
      <c r="G6" s="4">
        <v>545</v>
      </c>
      <c r="H6" s="4">
        <v>388</v>
      </c>
      <c r="I6" s="4">
        <v>405</v>
      </c>
      <c r="J6" s="4">
        <v>383</v>
      </c>
      <c r="K6" s="4">
        <v>691</v>
      </c>
      <c r="L6" s="4">
        <v>742</v>
      </c>
      <c r="M6" s="8" t="s">
        <v>0</v>
      </c>
      <c r="N6" s="4">
        <v>265</v>
      </c>
      <c r="O6" s="4">
        <v>367</v>
      </c>
      <c r="P6" s="4">
        <v>470</v>
      </c>
      <c r="Q6" s="4">
        <v>526</v>
      </c>
      <c r="R6" s="4">
        <v>288</v>
      </c>
      <c r="S6" s="4">
        <v>167</v>
      </c>
      <c r="T6" s="4">
        <v>187</v>
      </c>
      <c r="U6" s="4">
        <v>114</v>
      </c>
      <c r="V6" s="4">
        <v>297</v>
      </c>
      <c r="W6" s="4">
        <v>437</v>
      </c>
    </row>
    <row r="7" spans="1:23" x14ac:dyDescent="0.2">
      <c r="A7" s="8">
        <v>0</v>
      </c>
      <c r="B7" s="4">
        <v>2786</v>
      </c>
      <c r="C7" s="4">
        <v>64</v>
      </c>
      <c r="D7" s="4">
        <v>58</v>
      </c>
      <c r="E7" s="4">
        <v>28</v>
      </c>
      <c r="F7" s="4">
        <v>11</v>
      </c>
      <c r="G7" s="4">
        <v>255</v>
      </c>
      <c r="H7" s="4">
        <v>186</v>
      </c>
      <c r="I7" s="4">
        <v>194</v>
      </c>
      <c r="J7" s="4">
        <v>179</v>
      </c>
      <c r="K7" s="4">
        <v>55</v>
      </c>
      <c r="L7" s="4">
        <v>224</v>
      </c>
      <c r="M7" s="8">
        <v>0</v>
      </c>
      <c r="N7" s="4">
        <v>159</v>
      </c>
      <c r="O7" s="4">
        <v>178</v>
      </c>
      <c r="P7" s="4">
        <v>219</v>
      </c>
      <c r="Q7" s="4">
        <v>221</v>
      </c>
      <c r="R7" s="4">
        <v>288</v>
      </c>
      <c r="S7" s="4">
        <v>166</v>
      </c>
      <c r="T7" s="4">
        <v>68</v>
      </c>
      <c r="U7" s="4">
        <v>43</v>
      </c>
      <c r="V7" s="4">
        <v>77</v>
      </c>
      <c r="W7" s="4">
        <v>113</v>
      </c>
    </row>
    <row r="8" spans="1:23" x14ac:dyDescent="0.2">
      <c r="A8" s="8">
        <v>1</v>
      </c>
      <c r="B8" s="4">
        <v>788</v>
      </c>
      <c r="C8" s="4">
        <v>20</v>
      </c>
      <c r="D8" s="4">
        <v>60</v>
      </c>
      <c r="E8" s="4">
        <v>20</v>
      </c>
      <c r="F8" s="4">
        <v>17</v>
      </c>
      <c r="G8" s="4">
        <v>108</v>
      </c>
      <c r="H8" s="4">
        <v>37</v>
      </c>
      <c r="I8" s="4">
        <v>53</v>
      </c>
      <c r="J8" s="4">
        <v>61</v>
      </c>
      <c r="K8" s="4">
        <v>48</v>
      </c>
      <c r="L8" s="4">
        <v>55</v>
      </c>
      <c r="M8" s="8">
        <v>1</v>
      </c>
      <c r="N8" s="4">
        <v>25</v>
      </c>
      <c r="O8" s="4">
        <v>53</v>
      </c>
      <c r="P8" s="4">
        <v>15</v>
      </c>
      <c r="Q8" s="4">
        <v>68</v>
      </c>
      <c r="R8" s="4">
        <v>0</v>
      </c>
      <c r="S8" s="4">
        <v>0</v>
      </c>
      <c r="T8" s="4">
        <v>31</v>
      </c>
      <c r="U8" s="4">
        <v>19</v>
      </c>
      <c r="V8" s="4">
        <v>66</v>
      </c>
      <c r="W8" s="4">
        <v>32</v>
      </c>
    </row>
    <row r="9" spans="1:23" x14ac:dyDescent="0.2">
      <c r="A9" s="8">
        <v>2</v>
      </c>
      <c r="B9" s="4">
        <v>985</v>
      </c>
      <c r="C9" s="4">
        <v>60</v>
      </c>
      <c r="D9" s="4">
        <v>71</v>
      </c>
      <c r="E9" s="4">
        <v>33</v>
      </c>
      <c r="F9" s="4">
        <v>48</v>
      </c>
      <c r="G9" s="4">
        <v>75</v>
      </c>
      <c r="H9" s="4">
        <v>59</v>
      </c>
      <c r="I9" s="4">
        <v>49</v>
      </c>
      <c r="J9" s="4">
        <v>59</v>
      </c>
      <c r="K9" s="4">
        <v>69</v>
      </c>
      <c r="L9" s="4">
        <v>94</v>
      </c>
      <c r="M9" s="8">
        <v>2</v>
      </c>
      <c r="N9" s="4">
        <v>30</v>
      </c>
      <c r="O9" s="4">
        <v>53</v>
      </c>
      <c r="P9" s="4">
        <v>39</v>
      </c>
      <c r="Q9" s="4">
        <v>86</v>
      </c>
      <c r="R9" s="4">
        <v>0</v>
      </c>
      <c r="S9" s="4">
        <v>1</v>
      </c>
      <c r="T9" s="4">
        <v>42</v>
      </c>
      <c r="U9" s="4">
        <v>32</v>
      </c>
      <c r="V9" s="4">
        <v>41</v>
      </c>
      <c r="W9" s="4">
        <v>44</v>
      </c>
    </row>
    <row r="10" spans="1:23" x14ac:dyDescent="0.2">
      <c r="A10" s="8">
        <v>3</v>
      </c>
      <c r="B10" s="4">
        <v>863</v>
      </c>
      <c r="C10" s="4">
        <v>37</v>
      </c>
      <c r="D10" s="4">
        <v>33</v>
      </c>
      <c r="E10" s="4">
        <v>40</v>
      </c>
      <c r="F10" s="4">
        <v>51</v>
      </c>
      <c r="G10" s="4">
        <v>54</v>
      </c>
      <c r="H10" s="4">
        <v>32</v>
      </c>
      <c r="I10" s="4">
        <v>31</v>
      </c>
      <c r="J10" s="4">
        <v>51</v>
      </c>
      <c r="K10" s="4">
        <v>122</v>
      </c>
      <c r="L10" s="4">
        <v>96</v>
      </c>
      <c r="M10" s="8">
        <v>3</v>
      </c>
      <c r="N10" s="4">
        <v>20</v>
      </c>
      <c r="O10" s="4">
        <v>33</v>
      </c>
      <c r="P10" s="4">
        <v>65</v>
      </c>
      <c r="Q10" s="4">
        <v>69</v>
      </c>
      <c r="R10" s="4">
        <v>0</v>
      </c>
      <c r="S10" s="4">
        <v>0</v>
      </c>
      <c r="T10" s="4">
        <v>17</v>
      </c>
      <c r="U10" s="4">
        <v>14</v>
      </c>
      <c r="V10" s="4">
        <v>32</v>
      </c>
      <c r="W10" s="4">
        <v>66</v>
      </c>
    </row>
    <row r="11" spans="1:23" x14ac:dyDescent="0.2">
      <c r="A11" s="8">
        <v>4</v>
      </c>
      <c r="B11" s="4">
        <v>620</v>
      </c>
      <c r="C11" s="4">
        <v>20</v>
      </c>
      <c r="D11" s="4">
        <v>14</v>
      </c>
      <c r="E11" s="4">
        <v>41</v>
      </c>
      <c r="F11" s="4">
        <v>32</v>
      </c>
      <c r="G11" s="4">
        <v>33</v>
      </c>
      <c r="H11" s="4">
        <v>31</v>
      </c>
      <c r="I11" s="4">
        <v>39</v>
      </c>
      <c r="J11" s="4">
        <v>15</v>
      </c>
      <c r="K11" s="4">
        <v>111</v>
      </c>
      <c r="L11" s="4">
        <v>77</v>
      </c>
      <c r="M11" s="8">
        <v>4</v>
      </c>
      <c r="N11" s="4">
        <v>10</v>
      </c>
      <c r="O11" s="4">
        <v>12</v>
      </c>
      <c r="P11" s="4">
        <v>37</v>
      </c>
      <c r="Q11" s="4">
        <v>38</v>
      </c>
      <c r="R11" s="4">
        <v>0</v>
      </c>
      <c r="S11" s="4">
        <v>0</v>
      </c>
      <c r="T11" s="4">
        <v>22</v>
      </c>
      <c r="U11" s="4">
        <v>2</v>
      </c>
      <c r="V11" s="4">
        <v>31</v>
      </c>
      <c r="W11" s="4">
        <v>55</v>
      </c>
    </row>
    <row r="12" spans="1:23" x14ac:dyDescent="0.2">
      <c r="A12" s="8">
        <v>5</v>
      </c>
      <c r="B12" s="4">
        <v>470</v>
      </c>
      <c r="C12" s="4">
        <v>11</v>
      </c>
      <c r="D12" s="4">
        <v>22</v>
      </c>
      <c r="E12" s="4">
        <v>20</v>
      </c>
      <c r="F12" s="4">
        <v>23</v>
      </c>
      <c r="G12" s="4">
        <v>11</v>
      </c>
      <c r="H12" s="4">
        <v>25</v>
      </c>
      <c r="I12" s="4">
        <v>25</v>
      </c>
      <c r="J12" s="4">
        <v>9</v>
      </c>
      <c r="K12" s="4">
        <v>106</v>
      </c>
      <c r="L12" s="4">
        <v>72</v>
      </c>
      <c r="M12" s="8">
        <v>5</v>
      </c>
      <c r="N12" s="4">
        <v>12</v>
      </c>
      <c r="O12" s="4">
        <v>14</v>
      </c>
      <c r="P12" s="4">
        <v>36</v>
      </c>
      <c r="Q12" s="4">
        <v>19</v>
      </c>
      <c r="R12" s="4">
        <v>0</v>
      </c>
      <c r="S12" s="4">
        <v>0</v>
      </c>
      <c r="T12" s="4">
        <v>3</v>
      </c>
      <c r="U12" s="4">
        <v>4</v>
      </c>
      <c r="V12" s="4">
        <v>21</v>
      </c>
      <c r="W12" s="4">
        <v>37</v>
      </c>
    </row>
    <row r="13" spans="1:23" x14ac:dyDescent="0.2">
      <c r="A13" s="8">
        <v>6</v>
      </c>
      <c r="B13" s="4">
        <v>299</v>
      </c>
      <c r="C13" s="4">
        <v>3</v>
      </c>
      <c r="D13" s="4">
        <v>7</v>
      </c>
      <c r="E13" s="4">
        <v>13</v>
      </c>
      <c r="F13" s="4">
        <v>13</v>
      </c>
      <c r="G13" s="4">
        <v>6</v>
      </c>
      <c r="H13" s="4">
        <v>14</v>
      </c>
      <c r="I13" s="4">
        <v>11</v>
      </c>
      <c r="J13" s="4">
        <v>7</v>
      </c>
      <c r="K13" s="4">
        <v>70</v>
      </c>
      <c r="L13" s="4">
        <v>41</v>
      </c>
      <c r="M13" s="8">
        <v>6</v>
      </c>
      <c r="N13" s="4">
        <v>5</v>
      </c>
      <c r="O13" s="4">
        <v>11</v>
      </c>
      <c r="P13" s="4">
        <v>29</v>
      </c>
      <c r="Q13" s="4">
        <v>13</v>
      </c>
      <c r="R13" s="4">
        <v>0</v>
      </c>
      <c r="S13" s="4">
        <v>0</v>
      </c>
      <c r="T13" s="4">
        <v>4</v>
      </c>
      <c r="U13" s="4">
        <v>0</v>
      </c>
      <c r="V13" s="4">
        <v>20</v>
      </c>
      <c r="W13" s="4">
        <v>32</v>
      </c>
    </row>
    <row r="14" spans="1:23" x14ac:dyDescent="0.2">
      <c r="A14" s="8">
        <v>7</v>
      </c>
      <c r="B14" s="4">
        <v>146</v>
      </c>
      <c r="C14" s="4">
        <v>1</v>
      </c>
      <c r="D14" s="4">
        <v>8</v>
      </c>
      <c r="E14" s="4">
        <v>3</v>
      </c>
      <c r="F14" s="4">
        <v>7</v>
      </c>
      <c r="G14" s="4">
        <v>2</v>
      </c>
      <c r="H14" s="4">
        <v>2</v>
      </c>
      <c r="I14" s="4">
        <v>1</v>
      </c>
      <c r="J14" s="4">
        <v>0</v>
      </c>
      <c r="K14" s="4">
        <v>45</v>
      </c>
      <c r="L14" s="4">
        <v>30</v>
      </c>
      <c r="M14" s="8">
        <v>7</v>
      </c>
      <c r="N14" s="4">
        <v>1</v>
      </c>
      <c r="O14" s="4">
        <v>3</v>
      </c>
      <c r="P14" s="4">
        <v>13</v>
      </c>
      <c r="Q14" s="4">
        <v>6</v>
      </c>
      <c r="R14" s="4">
        <v>0</v>
      </c>
      <c r="S14" s="4">
        <v>0</v>
      </c>
      <c r="T14" s="4">
        <v>0</v>
      </c>
      <c r="U14" s="4">
        <v>0</v>
      </c>
      <c r="V14" s="4">
        <v>4</v>
      </c>
      <c r="W14" s="4">
        <v>20</v>
      </c>
    </row>
    <row r="15" spans="1:23" x14ac:dyDescent="0.2">
      <c r="A15" s="8">
        <v>8</v>
      </c>
      <c r="B15" s="4">
        <v>107</v>
      </c>
      <c r="C15" s="4">
        <v>0</v>
      </c>
      <c r="D15" s="4">
        <v>2</v>
      </c>
      <c r="E15" s="4">
        <v>3</v>
      </c>
      <c r="F15" s="4">
        <v>3</v>
      </c>
      <c r="G15" s="4">
        <v>1</v>
      </c>
      <c r="H15" s="4">
        <v>1</v>
      </c>
      <c r="I15" s="4">
        <v>2</v>
      </c>
      <c r="J15" s="4">
        <v>1</v>
      </c>
      <c r="K15" s="4">
        <v>36</v>
      </c>
      <c r="L15" s="4">
        <v>22</v>
      </c>
      <c r="M15" s="8">
        <v>8</v>
      </c>
      <c r="N15" s="4">
        <v>2</v>
      </c>
      <c r="O15" s="4">
        <v>3</v>
      </c>
      <c r="P15" s="4">
        <v>7</v>
      </c>
      <c r="Q15" s="4">
        <v>2</v>
      </c>
      <c r="R15" s="4">
        <v>0</v>
      </c>
      <c r="S15" s="4">
        <v>0</v>
      </c>
      <c r="T15" s="4">
        <v>0</v>
      </c>
      <c r="U15" s="4">
        <v>0</v>
      </c>
      <c r="V15" s="4">
        <v>3</v>
      </c>
      <c r="W15" s="4">
        <v>19</v>
      </c>
    </row>
    <row r="16" spans="1:23" x14ac:dyDescent="0.2">
      <c r="A16" s="8">
        <v>9</v>
      </c>
      <c r="B16" s="4">
        <v>38</v>
      </c>
      <c r="C16" s="4">
        <v>0</v>
      </c>
      <c r="D16" s="4">
        <v>0</v>
      </c>
      <c r="E16" s="4">
        <v>1</v>
      </c>
      <c r="F16" s="4">
        <v>1</v>
      </c>
      <c r="G16" s="4">
        <v>0</v>
      </c>
      <c r="H16" s="4">
        <v>1</v>
      </c>
      <c r="I16" s="4">
        <v>0</v>
      </c>
      <c r="J16" s="4">
        <v>0</v>
      </c>
      <c r="K16" s="4">
        <v>11</v>
      </c>
      <c r="L16" s="4">
        <v>7</v>
      </c>
      <c r="M16" s="8">
        <v>9</v>
      </c>
      <c r="N16" s="4">
        <v>0</v>
      </c>
      <c r="O16" s="4">
        <v>2</v>
      </c>
      <c r="P16" s="4">
        <v>7</v>
      </c>
      <c r="Q16" s="4">
        <v>2</v>
      </c>
      <c r="R16" s="4">
        <v>0</v>
      </c>
      <c r="S16" s="4">
        <v>0</v>
      </c>
      <c r="T16" s="4">
        <v>0</v>
      </c>
      <c r="U16" s="4">
        <v>0</v>
      </c>
      <c r="V16" s="4">
        <v>1</v>
      </c>
      <c r="W16" s="4">
        <v>5</v>
      </c>
    </row>
    <row r="17" spans="1:23" x14ac:dyDescent="0.2">
      <c r="A17" s="8" t="s">
        <v>81</v>
      </c>
      <c r="B17" s="4">
        <v>71</v>
      </c>
      <c r="C17" s="4">
        <v>1</v>
      </c>
      <c r="D17" s="4">
        <v>0</v>
      </c>
      <c r="E17" s="4">
        <v>0</v>
      </c>
      <c r="F17" s="4">
        <v>1</v>
      </c>
      <c r="G17" s="4">
        <v>0</v>
      </c>
      <c r="H17" s="4">
        <v>0</v>
      </c>
      <c r="I17" s="4">
        <v>0</v>
      </c>
      <c r="J17" s="4">
        <v>1</v>
      </c>
      <c r="K17" s="4">
        <v>18</v>
      </c>
      <c r="L17" s="4">
        <v>24</v>
      </c>
      <c r="M17" s="8" t="s">
        <v>81</v>
      </c>
      <c r="N17" s="4">
        <v>1</v>
      </c>
      <c r="O17" s="4">
        <v>5</v>
      </c>
      <c r="P17" s="4">
        <v>3</v>
      </c>
      <c r="Q17" s="4">
        <v>2</v>
      </c>
      <c r="R17" s="4">
        <v>0</v>
      </c>
      <c r="S17" s="4">
        <v>0</v>
      </c>
      <c r="T17" s="4">
        <v>0</v>
      </c>
      <c r="U17" s="4">
        <v>0</v>
      </c>
      <c r="V17" s="4">
        <v>1</v>
      </c>
      <c r="W17" s="4">
        <v>14</v>
      </c>
    </row>
    <row r="18" spans="1:23" s="12" customFormat="1" x14ac:dyDescent="0.2">
      <c r="A18" s="11" t="s">
        <v>20</v>
      </c>
      <c r="B18" s="12">
        <v>2.1</v>
      </c>
      <c r="C18" s="12">
        <v>1.9</v>
      </c>
      <c r="D18" s="12">
        <v>2.1</v>
      </c>
      <c r="E18" s="12">
        <v>3</v>
      </c>
      <c r="F18" s="12">
        <v>3.3</v>
      </c>
      <c r="G18" s="12">
        <v>1.2</v>
      </c>
      <c r="H18" s="12">
        <v>1.6</v>
      </c>
      <c r="I18" s="12">
        <v>1.5</v>
      </c>
      <c r="J18" s="12">
        <v>1.3</v>
      </c>
      <c r="K18" s="12">
        <v>4.0999999999999996</v>
      </c>
      <c r="L18" s="12">
        <v>2.9</v>
      </c>
      <c r="M18" s="11" t="s">
        <v>20</v>
      </c>
      <c r="N18" s="12">
        <v>1.2</v>
      </c>
      <c r="O18" s="12">
        <v>1.5</v>
      </c>
      <c r="P18" s="12">
        <v>2.2000000000000002</v>
      </c>
      <c r="Q18" s="12">
        <v>1.7</v>
      </c>
      <c r="R18" s="12">
        <v>0</v>
      </c>
      <c r="S18" s="12" t="s">
        <v>82</v>
      </c>
      <c r="T18" s="12">
        <v>1.6</v>
      </c>
      <c r="U18" s="12">
        <v>1.3</v>
      </c>
      <c r="V18" s="12">
        <v>2.2000000000000002</v>
      </c>
      <c r="W18" s="12">
        <v>3.2</v>
      </c>
    </row>
    <row r="19" spans="1:23" s="12" customFormat="1" x14ac:dyDescent="0.2">
      <c r="A19" s="11"/>
      <c r="M19" s="11"/>
    </row>
    <row r="20" spans="1:23" x14ac:dyDescent="0.2">
      <c r="A20" s="8" t="s">
        <v>83</v>
      </c>
      <c r="M20" s="8" t="s">
        <v>83</v>
      </c>
    </row>
    <row r="22" spans="1:23" x14ac:dyDescent="0.2">
      <c r="A22" s="8" t="s">
        <v>0</v>
      </c>
      <c r="B22" s="4">
        <v>7173</v>
      </c>
      <c r="C22" s="4">
        <v>217</v>
      </c>
      <c r="D22" s="4">
        <v>275</v>
      </c>
      <c r="E22" s="4">
        <v>202</v>
      </c>
      <c r="F22" s="4">
        <v>207</v>
      </c>
      <c r="G22" s="4">
        <v>545</v>
      </c>
      <c r="H22" s="4">
        <v>388</v>
      </c>
      <c r="I22" s="4">
        <v>405</v>
      </c>
      <c r="J22" s="4">
        <v>383</v>
      </c>
      <c r="K22" s="4">
        <v>691</v>
      </c>
      <c r="L22" s="4">
        <v>742</v>
      </c>
      <c r="M22" s="8" t="s">
        <v>0</v>
      </c>
      <c r="N22" s="4">
        <v>265</v>
      </c>
      <c r="O22" s="4">
        <v>367</v>
      </c>
      <c r="P22" s="4">
        <v>470</v>
      </c>
      <c r="Q22" s="4">
        <v>526</v>
      </c>
      <c r="R22" s="4">
        <v>288</v>
      </c>
      <c r="S22" s="4">
        <v>167</v>
      </c>
      <c r="T22" s="4">
        <v>187</v>
      </c>
      <c r="U22" s="4">
        <v>114</v>
      </c>
      <c r="V22" s="4">
        <v>297</v>
      </c>
      <c r="W22" s="4">
        <v>437</v>
      </c>
    </row>
    <row r="23" spans="1:23" x14ac:dyDescent="0.2">
      <c r="A23" s="8">
        <v>0</v>
      </c>
      <c r="B23" s="4">
        <v>4118</v>
      </c>
      <c r="C23" s="4">
        <v>126</v>
      </c>
      <c r="D23" s="4">
        <v>131</v>
      </c>
      <c r="E23" s="4">
        <v>115</v>
      </c>
      <c r="F23" s="4">
        <v>79</v>
      </c>
      <c r="G23" s="4">
        <v>360</v>
      </c>
      <c r="H23" s="4">
        <v>235</v>
      </c>
      <c r="I23" s="4">
        <v>246</v>
      </c>
      <c r="J23" s="4">
        <v>223</v>
      </c>
      <c r="K23" s="4">
        <v>283</v>
      </c>
      <c r="L23" s="4">
        <v>382</v>
      </c>
      <c r="M23" s="8">
        <v>0</v>
      </c>
      <c r="N23" s="4">
        <v>171</v>
      </c>
      <c r="O23" s="4">
        <v>205</v>
      </c>
      <c r="P23" s="4">
        <v>312</v>
      </c>
      <c r="Q23" s="4">
        <v>294</v>
      </c>
      <c r="R23" s="4">
        <v>288</v>
      </c>
      <c r="S23" s="4">
        <v>167</v>
      </c>
      <c r="T23" s="4">
        <v>118</v>
      </c>
      <c r="U23" s="4">
        <v>51</v>
      </c>
      <c r="V23" s="4">
        <v>118</v>
      </c>
      <c r="W23" s="4">
        <v>214</v>
      </c>
    </row>
    <row r="24" spans="1:23" x14ac:dyDescent="0.2">
      <c r="A24" s="8">
        <v>1</v>
      </c>
      <c r="B24" s="4">
        <v>1790</v>
      </c>
      <c r="C24" s="4">
        <v>49</v>
      </c>
      <c r="D24" s="4">
        <v>94</v>
      </c>
      <c r="E24" s="4">
        <v>58</v>
      </c>
      <c r="F24" s="4">
        <v>79</v>
      </c>
      <c r="G24" s="4">
        <v>131</v>
      </c>
      <c r="H24" s="4">
        <v>83</v>
      </c>
      <c r="I24" s="4">
        <v>104</v>
      </c>
      <c r="J24" s="4">
        <v>85</v>
      </c>
      <c r="K24" s="4">
        <v>237</v>
      </c>
      <c r="L24" s="4">
        <v>206</v>
      </c>
      <c r="M24" s="8">
        <v>1</v>
      </c>
      <c r="N24" s="4">
        <v>55</v>
      </c>
      <c r="O24" s="4">
        <v>78</v>
      </c>
      <c r="P24" s="4">
        <v>83</v>
      </c>
      <c r="Q24" s="4">
        <v>118</v>
      </c>
      <c r="R24" s="4">
        <v>0</v>
      </c>
      <c r="S24" s="4">
        <v>0</v>
      </c>
      <c r="T24" s="4">
        <v>50</v>
      </c>
      <c r="U24" s="4">
        <v>23</v>
      </c>
      <c r="V24" s="4">
        <v>124</v>
      </c>
      <c r="W24" s="4">
        <v>133</v>
      </c>
    </row>
    <row r="25" spans="1:23" x14ac:dyDescent="0.2">
      <c r="A25" s="8">
        <v>2</v>
      </c>
      <c r="B25" s="4">
        <v>1004</v>
      </c>
      <c r="C25" s="4">
        <v>35</v>
      </c>
      <c r="D25" s="4">
        <v>47</v>
      </c>
      <c r="E25" s="4">
        <v>26</v>
      </c>
      <c r="F25" s="4">
        <v>40</v>
      </c>
      <c r="G25" s="4">
        <v>43</v>
      </c>
      <c r="H25" s="4">
        <v>64</v>
      </c>
      <c r="I25" s="4">
        <v>48</v>
      </c>
      <c r="J25" s="4">
        <v>63</v>
      </c>
      <c r="K25" s="4">
        <v>137</v>
      </c>
      <c r="L25" s="4">
        <v>114</v>
      </c>
      <c r="M25" s="8">
        <v>2</v>
      </c>
      <c r="N25" s="4">
        <v>32</v>
      </c>
      <c r="O25" s="4">
        <v>54</v>
      </c>
      <c r="P25" s="4">
        <v>62</v>
      </c>
      <c r="Q25" s="4">
        <v>84</v>
      </c>
      <c r="R25" s="4">
        <v>0</v>
      </c>
      <c r="S25" s="4">
        <v>0</v>
      </c>
      <c r="T25" s="4">
        <v>15</v>
      </c>
      <c r="U25" s="4">
        <v>29</v>
      </c>
      <c r="V25" s="4">
        <v>50</v>
      </c>
      <c r="W25" s="4">
        <v>61</v>
      </c>
    </row>
    <row r="26" spans="1:23" x14ac:dyDescent="0.2">
      <c r="A26" s="8">
        <v>3</v>
      </c>
      <c r="B26" s="4">
        <v>231</v>
      </c>
      <c r="C26" s="4">
        <v>7</v>
      </c>
      <c r="D26" s="4">
        <v>3</v>
      </c>
      <c r="E26" s="4">
        <v>3</v>
      </c>
      <c r="F26" s="4">
        <v>7</v>
      </c>
      <c r="G26" s="4">
        <v>11</v>
      </c>
      <c r="H26" s="4">
        <v>5</v>
      </c>
      <c r="I26" s="4">
        <v>6</v>
      </c>
      <c r="J26" s="4">
        <v>11</v>
      </c>
      <c r="K26" s="4">
        <v>29</v>
      </c>
      <c r="L26" s="4">
        <v>34</v>
      </c>
      <c r="M26" s="8">
        <v>3</v>
      </c>
      <c r="N26" s="4">
        <v>7</v>
      </c>
      <c r="O26" s="4">
        <v>27</v>
      </c>
      <c r="P26" s="4">
        <v>11</v>
      </c>
      <c r="Q26" s="4">
        <v>26</v>
      </c>
      <c r="R26" s="4">
        <v>0</v>
      </c>
      <c r="S26" s="4">
        <v>0</v>
      </c>
      <c r="T26" s="4">
        <v>4</v>
      </c>
      <c r="U26" s="4">
        <v>9</v>
      </c>
      <c r="V26" s="4">
        <v>5</v>
      </c>
      <c r="W26" s="4">
        <v>26</v>
      </c>
    </row>
    <row r="27" spans="1:23" x14ac:dyDescent="0.2">
      <c r="A27" s="8">
        <v>4</v>
      </c>
      <c r="B27" s="4">
        <v>27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1</v>
      </c>
      <c r="I27" s="4">
        <v>1</v>
      </c>
      <c r="J27" s="4">
        <v>1</v>
      </c>
      <c r="K27" s="4">
        <v>5</v>
      </c>
      <c r="L27" s="4">
        <v>4</v>
      </c>
      <c r="M27" s="8">
        <v>4</v>
      </c>
      <c r="N27" s="4">
        <v>0</v>
      </c>
      <c r="O27" s="4">
        <v>3</v>
      </c>
      <c r="P27" s="4">
        <v>2</v>
      </c>
      <c r="Q27" s="4">
        <v>4</v>
      </c>
      <c r="R27" s="4">
        <v>0</v>
      </c>
      <c r="S27" s="4">
        <v>0</v>
      </c>
      <c r="T27" s="4">
        <v>0</v>
      </c>
      <c r="U27" s="4">
        <v>2</v>
      </c>
      <c r="V27" s="4">
        <v>0</v>
      </c>
      <c r="W27" s="4">
        <v>2</v>
      </c>
    </row>
    <row r="28" spans="1:23" x14ac:dyDescent="0.2">
      <c r="A28" s="8">
        <v>5</v>
      </c>
      <c r="B28" s="4">
        <v>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2</v>
      </c>
      <c r="M28" s="8">
        <v>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1</v>
      </c>
    </row>
    <row r="29" spans="1:23" x14ac:dyDescent="0.2">
      <c r="A29" s="8" t="s">
        <v>84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8" t="s">
        <v>84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</row>
    <row r="30" spans="1:23" s="12" customFormat="1" x14ac:dyDescent="0.2">
      <c r="A30" s="11" t="s">
        <v>20</v>
      </c>
      <c r="B30" s="12">
        <v>0.6</v>
      </c>
      <c r="C30" s="12">
        <v>0.6</v>
      </c>
      <c r="D30" s="12">
        <v>0.7</v>
      </c>
      <c r="E30" s="12">
        <v>0.6</v>
      </c>
      <c r="F30" s="12">
        <v>0.9</v>
      </c>
      <c r="G30" s="12">
        <v>0.5</v>
      </c>
      <c r="H30" s="12">
        <v>0.6</v>
      </c>
      <c r="I30" s="12">
        <v>0.5</v>
      </c>
      <c r="J30" s="12">
        <v>0.6</v>
      </c>
      <c r="K30" s="12">
        <v>0.9</v>
      </c>
      <c r="L30" s="12">
        <v>0.8</v>
      </c>
      <c r="M30" s="11" t="s">
        <v>20</v>
      </c>
      <c r="N30" s="12">
        <v>0.5</v>
      </c>
      <c r="O30" s="12">
        <v>0.8</v>
      </c>
      <c r="P30" s="12">
        <v>0.5</v>
      </c>
      <c r="Q30" s="12">
        <v>0.7</v>
      </c>
      <c r="R30" s="12">
        <v>0</v>
      </c>
      <c r="S30" s="12">
        <v>0</v>
      </c>
      <c r="T30" s="12">
        <v>0.5</v>
      </c>
      <c r="U30" s="12">
        <v>1</v>
      </c>
      <c r="V30" s="12">
        <v>0.8</v>
      </c>
      <c r="W30" s="12">
        <v>0.8</v>
      </c>
    </row>
    <row r="32" spans="1:23" x14ac:dyDescent="0.2">
      <c r="A32" s="8" t="s">
        <v>85</v>
      </c>
      <c r="M32" s="8" t="s">
        <v>85</v>
      </c>
    </row>
    <row r="34" spans="1:23" x14ac:dyDescent="0.2">
      <c r="A34" s="8" t="s">
        <v>0</v>
      </c>
      <c r="B34" s="4">
        <v>7173</v>
      </c>
      <c r="C34" s="4">
        <v>217</v>
      </c>
      <c r="D34" s="4">
        <v>275</v>
      </c>
      <c r="E34" s="4">
        <v>202</v>
      </c>
      <c r="F34" s="4">
        <v>207</v>
      </c>
      <c r="G34" s="4">
        <v>545</v>
      </c>
      <c r="H34" s="4">
        <v>388</v>
      </c>
      <c r="I34" s="4">
        <v>405</v>
      </c>
      <c r="J34" s="4">
        <v>383</v>
      </c>
      <c r="K34" s="4">
        <v>691</v>
      </c>
      <c r="L34" s="4">
        <v>742</v>
      </c>
      <c r="M34" s="8" t="s">
        <v>0</v>
      </c>
      <c r="N34" s="4">
        <v>265</v>
      </c>
      <c r="O34" s="4">
        <v>367</v>
      </c>
      <c r="P34" s="4">
        <v>470</v>
      </c>
      <c r="Q34" s="4">
        <v>526</v>
      </c>
      <c r="R34" s="4">
        <v>288</v>
      </c>
      <c r="S34" s="4">
        <v>167</v>
      </c>
      <c r="T34" s="4">
        <v>187</v>
      </c>
      <c r="U34" s="4">
        <v>114</v>
      </c>
      <c r="V34" s="4">
        <v>297</v>
      </c>
      <c r="W34" s="4">
        <v>437</v>
      </c>
    </row>
    <row r="35" spans="1:23" x14ac:dyDescent="0.2">
      <c r="A35" s="8">
        <v>0</v>
      </c>
      <c r="B35" s="4">
        <v>7009</v>
      </c>
      <c r="C35" s="4">
        <v>215</v>
      </c>
      <c r="D35" s="4">
        <v>274</v>
      </c>
      <c r="E35" s="4">
        <v>201</v>
      </c>
      <c r="F35" s="4">
        <v>201</v>
      </c>
      <c r="G35" s="4">
        <v>538</v>
      </c>
      <c r="H35" s="4">
        <v>382</v>
      </c>
      <c r="I35" s="4">
        <v>394</v>
      </c>
      <c r="J35" s="4">
        <v>378</v>
      </c>
      <c r="K35" s="4">
        <v>654</v>
      </c>
      <c r="L35" s="4">
        <v>716</v>
      </c>
      <c r="M35" s="8">
        <v>0</v>
      </c>
      <c r="N35" s="4">
        <v>255</v>
      </c>
      <c r="O35" s="4">
        <v>355</v>
      </c>
      <c r="P35" s="4">
        <v>467</v>
      </c>
      <c r="Q35" s="4">
        <v>519</v>
      </c>
      <c r="R35" s="4">
        <v>288</v>
      </c>
      <c r="S35" s="4">
        <v>167</v>
      </c>
      <c r="T35" s="4">
        <v>182</v>
      </c>
      <c r="U35" s="4">
        <v>109</v>
      </c>
      <c r="V35" s="4">
        <v>287</v>
      </c>
      <c r="W35" s="4">
        <v>427</v>
      </c>
    </row>
    <row r="36" spans="1:23" x14ac:dyDescent="0.2">
      <c r="A36" s="8">
        <v>1</v>
      </c>
      <c r="B36" s="4">
        <v>160</v>
      </c>
      <c r="C36" s="4">
        <v>2</v>
      </c>
      <c r="D36" s="4">
        <v>1</v>
      </c>
      <c r="E36" s="4">
        <v>1</v>
      </c>
      <c r="F36" s="4">
        <v>6</v>
      </c>
      <c r="G36" s="4">
        <v>7</v>
      </c>
      <c r="H36" s="4">
        <v>6</v>
      </c>
      <c r="I36" s="4">
        <v>11</v>
      </c>
      <c r="J36" s="4">
        <v>5</v>
      </c>
      <c r="K36" s="4">
        <v>36</v>
      </c>
      <c r="L36" s="4">
        <v>25</v>
      </c>
      <c r="M36" s="8">
        <v>1</v>
      </c>
      <c r="N36" s="4">
        <v>10</v>
      </c>
      <c r="O36" s="4">
        <v>11</v>
      </c>
      <c r="P36" s="4">
        <v>3</v>
      </c>
      <c r="Q36" s="4">
        <v>7</v>
      </c>
      <c r="R36" s="4">
        <v>0</v>
      </c>
      <c r="S36" s="4">
        <v>0</v>
      </c>
      <c r="T36" s="4">
        <v>5</v>
      </c>
      <c r="U36" s="4">
        <v>4</v>
      </c>
      <c r="V36" s="4">
        <v>10</v>
      </c>
      <c r="W36" s="4">
        <v>10</v>
      </c>
    </row>
    <row r="37" spans="1:23" x14ac:dyDescent="0.2">
      <c r="A37" s="8">
        <v>2</v>
      </c>
      <c r="B37" s="4">
        <v>4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</v>
      </c>
      <c r="L37" s="4">
        <v>1</v>
      </c>
      <c r="M37" s="8">
        <v>2</v>
      </c>
      <c r="N37" s="4">
        <v>0</v>
      </c>
      <c r="O37" s="4">
        <v>1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1</v>
      </c>
      <c r="V37" s="4">
        <v>0</v>
      </c>
      <c r="W37" s="4">
        <v>0</v>
      </c>
    </row>
    <row r="39" spans="1:23" x14ac:dyDescent="0.2">
      <c r="A39" s="8" t="s">
        <v>86</v>
      </c>
      <c r="M39" s="8" t="s">
        <v>86</v>
      </c>
    </row>
    <row r="41" spans="1:23" x14ac:dyDescent="0.2">
      <c r="A41" s="8" t="s">
        <v>0</v>
      </c>
      <c r="B41" s="4">
        <v>7173</v>
      </c>
      <c r="C41" s="4">
        <v>217</v>
      </c>
      <c r="D41" s="4">
        <v>275</v>
      </c>
      <c r="E41" s="4">
        <v>202</v>
      </c>
      <c r="F41" s="4">
        <v>207</v>
      </c>
      <c r="G41" s="4">
        <v>545</v>
      </c>
      <c r="H41" s="4">
        <v>388</v>
      </c>
      <c r="I41" s="4">
        <v>405</v>
      </c>
      <c r="J41" s="4">
        <v>383</v>
      </c>
      <c r="K41" s="4">
        <v>691</v>
      </c>
      <c r="L41" s="4">
        <v>742</v>
      </c>
      <c r="M41" s="8" t="s">
        <v>0</v>
      </c>
      <c r="N41" s="4">
        <v>265</v>
      </c>
      <c r="O41" s="4">
        <v>367</v>
      </c>
      <c r="P41" s="4">
        <v>470</v>
      </c>
      <c r="Q41" s="4">
        <v>526</v>
      </c>
      <c r="R41" s="4">
        <v>288</v>
      </c>
      <c r="S41" s="4">
        <v>167</v>
      </c>
      <c r="T41" s="4">
        <v>187</v>
      </c>
      <c r="U41" s="4">
        <v>114</v>
      </c>
      <c r="V41" s="4">
        <v>297</v>
      </c>
      <c r="W41" s="4">
        <v>437</v>
      </c>
    </row>
    <row r="42" spans="1:23" x14ac:dyDescent="0.2">
      <c r="A42" s="8">
        <v>0</v>
      </c>
      <c r="B42" s="4">
        <v>4246</v>
      </c>
      <c r="C42" s="4">
        <v>136</v>
      </c>
      <c r="D42" s="4">
        <v>188</v>
      </c>
      <c r="E42" s="4">
        <v>36</v>
      </c>
      <c r="F42" s="4">
        <v>88</v>
      </c>
      <c r="G42" s="4">
        <v>388</v>
      </c>
      <c r="H42" s="4">
        <v>251</v>
      </c>
      <c r="I42" s="4">
        <v>254</v>
      </c>
      <c r="J42" s="4">
        <v>321</v>
      </c>
      <c r="K42" s="4">
        <v>93</v>
      </c>
      <c r="L42" s="4">
        <v>338</v>
      </c>
      <c r="M42" s="8">
        <v>0</v>
      </c>
      <c r="N42" s="4">
        <v>207</v>
      </c>
      <c r="O42" s="4">
        <v>298</v>
      </c>
      <c r="P42" s="4">
        <v>318</v>
      </c>
      <c r="Q42" s="4">
        <v>359</v>
      </c>
      <c r="R42" s="4">
        <v>288</v>
      </c>
      <c r="S42" s="4">
        <v>166</v>
      </c>
      <c r="T42" s="4">
        <v>85</v>
      </c>
      <c r="U42" s="4">
        <v>109</v>
      </c>
      <c r="V42" s="4">
        <v>177</v>
      </c>
      <c r="W42" s="4">
        <v>146</v>
      </c>
    </row>
    <row r="43" spans="1:23" x14ac:dyDescent="0.2">
      <c r="A43" s="8">
        <v>1</v>
      </c>
      <c r="B43" s="4">
        <v>496</v>
      </c>
      <c r="C43" s="4">
        <v>10</v>
      </c>
      <c r="D43" s="4">
        <v>15</v>
      </c>
      <c r="E43" s="4">
        <v>21</v>
      </c>
      <c r="F43" s="4">
        <v>32</v>
      </c>
      <c r="G43" s="4">
        <v>58</v>
      </c>
      <c r="H43" s="4">
        <v>26</v>
      </c>
      <c r="I43" s="4">
        <v>35</v>
      </c>
      <c r="J43" s="4">
        <v>13</v>
      </c>
      <c r="K43" s="4">
        <v>70</v>
      </c>
      <c r="L43" s="4">
        <v>61</v>
      </c>
      <c r="M43" s="8">
        <v>1</v>
      </c>
      <c r="N43" s="4">
        <v>16</v>
      </c>
      <c r="O43" s="4">
        <v>7</v>
      </c>
      <c r="P43" s="4">
        <v>4</v>
      </c>
      <c r="Q43" s="4">
        <v>34</v>
      </c>
      <c r="R43" s="4">
        <v>0</v>
      </c>
      <c r="S43" s="4">
        <v>0</v>
      </c>
      <c r="T43" s="4">
        <v>50</v>
      </c>
      <c r="U43" s="4">
        <v>0</v>
      </c>
      <c r="V43" s="4">
        <v>12</v>
      </c>
      <c r="W43" s="4">
        <v>32</v>
      </c>
    </row>
    <row r="44" spans="1:23" x14ac:dyDescent="0.2">
      <c r="A44" s="8">
        <v>2</v>
      </c>
      <c r="B44" s="4">
        <v>857</v>
      </c>
      <c r="C44" s="4">
        <v>32</v>
      </c>
      <c r="D44" s="4">
        <v>14</v>
      </c>
      <c r="E44" s="4">
        <v>60</v>
      </c>
      <c r="F44" s="4">
        <v>32</v>
      </c>
      <c r="G44" s="4">
        <v>63</v>
      </c>
      <c r="H44" s="4">
        <v>49</v>
      </c>
      <c r="I44" s="4">
        <v>51</v>
      </c>
      <c r="J44" s="4">
        <v>19</v>
      </c>
      <c r="K44" s="4">
        <v>148</v>
      </c>
      <c r="L44" s="4">
        <v>106</v>
      </c>
      <c r="M44" s="8">
        <v>2</v>
      </c>
      <c r="N44" s="4">
        <v>18</v>
      </c>
      <c r="O44" s="4">
        <v>24</v>
      </c>
      <c r="P44" s="4">
        <v>35</v>
      </c>
      <c r="Q44" s="4">
        <v>70</v>
      </c>
      <c r="R44" s="4">
        <v>0</v>
      </c>
      <c r="S44" s="4">
        <v>1</v>
      </c>
      <c r="T44" s="4">
        <v>25</v>
      </c>
      <c r="U44" s="4">
        <v>3</v>
      </c>
      <c r="V44" s="4">
        <v>28</v>
      </c>
      <c r="W44" s="4">
        <v>79</v>
      </c>
    </row>
    <row r="45" spans="1:23" x14ac:dyDescent="0.2">
      <c r="A45" s="8">
        <v>3</v>
      </c>
      <c r="B45" s="4">
        <v>555</v>
      </c>
      <c r="C45" s="4">
        <v>25</v>
      </c>
      <c r="D45" s="4">
        <v>20</v>
      </c>
      <c r="E45" s="4">
        <v>33</v>
      </c>
      <c r="F45" s="4">
        <v>18</v>
      </c>
      <c r="G45" s="4">
        <v>23</v>
      </c>
      <c r="H45" s="4">
        <v>29</v>
      </c>
      <c r="I45" s="4">
        <v>33</v>
      </c>
      <c r="J45" s="4">
        <v>15</v>
      </c>
      <c r="K45" s="4">
        <v>116</v>
      </c>
      <c r="L45" s="4">
        <v>60</v>
      </c>
      <c r="M45" s="8">
        <v>3</v>
      </c>
      <c r="N45" s="4">
        <v>7</v>
      </c>
      <c r="O45" s="4">
        <v>11</v>
      </c>
      <c r="P45" s="4">
        <v>30</v>
      </c>
      <c r="Q45" s="4">
        <v>31</v>
      </c>
      <c r="R45" s="4">
        <v>0</v>
      </c>
      <c r="S45" s="4">
        <v>0</v>
      </c>
      <c r="T45" s="4">
        <v>17</v>
      </c>
      <c r="U45" s="4">
        <v>1</v>
      </c>
      <c r="V45" s="4">
        <v>37</v>
      </c>
      <c r="W45" s="4">
        <v>49</v>
      </c>
    </row>
    <row r="46" spans="1:23" x14ac:dyDescent="0.2">
      <c r="A46" s="8">
        <v>4</v>
      </c>
      <c r="B46" s="4">
        <v>445</v>
      </c>
      <c r="C46" s="4">
        <v>8</v>
      </c>
      <c r="D46" s="4">
        <v>16</v>
      </c>
      <c r="E46" s="4">
        <v>34</v>
      </c>
      <c r="F46" s="4">
        <v>16</v>
      </c>
      <c r="G46" s="4">
        <v>8</v>
      </c>
      <c r="H46" s="4">
        <v>20</v>
      </c>
      <c r="I46" s="4">
        <v>25</v>
      </c>
      <c r="J46" s="4">
        <v>9</v>
      </c>
      <c r="K46" s="4">
        <v>95</v>
      </c>
      <c r="L46" s="4">
        <v>60</v>
      </c>
      <c r="M46" s="8">
        <v>4</v>
      </c>
      <c r="N46" s="4">
        <v>9</v>
      </c>
      <c r="O46" s="4">
        <v>8</v>
      </c>
      <c r="P46" s="4">
        <v>33</v>
      </c>
      <c r="Q46" s="4">
        <v>16</v>
      </c>
      <c r="R46" s="4">
        <v>0</v>
      </c>
      <c r="S46" s="4">
        <v>0</v>
      </c>
      <c r="T46" s="4">
        <v>7</v>
      </c>
      <c r="U46" s="4">
        <v>1</v>
      </c>
      <c r="V46" s="4">
        <v>24</v>
      </c>
      <c r="W46" s="4">
        <v>56</v>
      </c>
    </row>
    <row r="47" spans="1:23" x14ac:dyDescent="0.2">
      <c r="A47" s="8">
        <v>5</v>
      </c>
      <c r="B47" s="4">
        <v>276</v>
      </c>
      <c r="C47" s="4">
        <v>4</v>
      </c>
      <c r="D47" s="4">
        <v>16</v>
      </c>
      <c r="E47" s="4">
        <v>8</v>
      </c>
      <c r="F47" s="4">
        <v>8</v>
      </c>
      <c r="G47" s="4">
        <v>2</v>
      </c>
      <c r="H47" s="4">
        <v>10</v>
      </c>
      <c r="I47" s="4">
        <v>6</v>
      </c>
      <c r="J47" s="4">
        <v>3</v>
      </c>
      <c r="K47" s="4">
        <v>79</v>
      </c>
      <c r="L47" s="4">
        <v>49</v>
      </c>
      <c r="M47" s="8">
        <v>5</v>
      </c>
      <c r="N47" s="4">
        <v>5</v>
      </c>
      <c r="O47" s="4">
        <v>7</v>
      </c>
      <c r="P47" s="4">
        <v>25</v>
      </c>
      <c r="Q47" s="4">
        <v>8</v>
      </c>
      <c r="R47" s="4">
        <v>0</v>
      </c>
      <c r="S47" s="4">
        <v>0</v>
      </c>
      <c r="T47" s="4">
        <v>3</v>
      </c>
      <c r="U47" s="4">
        <v>0</v>
      </c>
      <c r="V47" s="4">
        <v>13</v>
      </c>
      <c r="W47" s="4">
        <v>30</v>
      </c>
    </row>
    <row r="48" spans="1:23" x14ac:dyDescent="0.2">
      <c r="A48" s="8" t="s">
        <v>84</v>
      </c>
      <c r="B48" s="4">
        <v>298</v>
      </c>
      <c r="C48" s="4">
        <v>2</v>
      </c>
      <c r="D48" s="4">
        <v>6</v>
      </c>
      <c r="E48" s="4">
        <v>10</v>
      </c>
      <c r="F48" s="4">
        <v>13</v>
      </c>
      <c r="G48" s="4">
        <v>3</v>
      </c>
      <c r="H48" s="4">
        <v>3</v>
      </c>
      <c r="I48" s="4">
        <v>1</v>
      </c>
      <c r="J48" s="4">
        <v>3</v>
      </c>
      <c r="K48" s="4">
        <v>90</v>
      </c>
      <c r="L48" s="4">
        <v>68</v>
      </c>
      <c r="M48" s="8" t="s">
        <v>84</v>
      </c>
      <c r="N48" s="4">
        <v>3</v>
      </c>
      <c r="O48" s="4">
        <v>12</v>
      </c>
      <c r="P48" s="4">
        <v>25</v>
      </c>
      <c r="Q48" s="4">
        <v>8</v>
      </c>
      <c r="R48" s="4">
        <v>0</v>
      </c>
      <c r="S48" s="4">
        <v>0</v>
      </c>
      <c r="T48" s="4">
        <v>0</v>
      </c>
      <c r="U48" s="4">
        <v>0</v>
      </c>
      <c r="V48" s="4">
        <v>6</v>
      </c>
      <c r="W48" s="4">
        <v>45</v>
      </c>
    </row>
    <row r="49" spans="1:23" s="12" customFormat="1" x14ac:dyDescent="0.2">
      <c r="A49" s="11" t="s">
        <v>20</v>
      </c>
      <c r="B49" s="12">
        <v>1.3</v>
      </c>
      <c r="C49" s="12">
        <v>1</v>
      </c>
      <c r="D49" s="12">
        <v>1</v>
      </c>
      <c r="E49" s="12">
        <v>2.4</v>
      </c>
      <c r="F49" s="12">
        <v>1.6</v>
      </c>
      <c r="G49" s="12">
        <v>0.6</v>
      </c>
      <c r="H49" s="12">
        <v>0.9</v>
      </c>
      <c r="I49" s="12">
        <v>0.9</v>
      </c>
      <c r="J49" s="12">
        <v>0.4</v>
      </c>
      <c r="K49" s="12">
        <v>3.1</v>
      </c>
      <c r="L49" s="12">
        <v>2</v>
      </c>
      <c r="M49" s="11" t="s">
        <v>20</v>
      </c>
      <c r="N49" s="12">
        <v>0.6</v>
      </c>
      <c r="O49" s="12">
        <v>0.7</v>
      </c>
      <c r="P49" s="12">
        <v>1.3</v>
      </c>
      <c r="Q49" s="12">
        <v>0.8</v>
      </c>
      <c r="R49" s="12">
        <v>0</v>
      </c>
      <c r="S49" s="12" t="s">
        <v>82</v>
      </c>
      <c r="T49" s="12">
        <v>1</v>
      </c>
      <c r="U49" s="12">
        <v>0.1</v>
      </c>
      <c r="V49" s="12">
        <v>1.3</v>
      </c>
      <c r="W49" s="12">
        <v>2.4</v>
      </c>
    </row>
    <row r="50" spans="1:23" x14ac:dyDescent="0.2">
      <c r="A50" s="13" t="s">
        <v>21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3" t="s">
        <v>21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14A2-D1AE-45A9-98A1-7BF178936B98}">
  <dimension ref="A1:W34"/>
  <sheetViews>
    <sheetView view="pageBreakPreview" topLeftCell="A8" zoomScale="125" zoomScaleNormal="100" zoomScaleSheetLayoutView="125" workbookViewId="0">
      <selection activeCell="A34" sqref="A34:XFD34"/>
    </sheetView>
  </sheetViews>
  <sheetFormatPr defaultRowHeight="10.199999999999999" x14ac:dyDescent="0.2"/>
  <cols>
    <col min="1" max="1" width="20.44140625" style="4" customWidth="1"/>
    <col min="2" max="12" width="6.33203125" style="4" customWidth="1"/>
    <col min="13" max="13" width="16.6640625" style="4" customWidth="1"/>
    <col min="14" max="23" width="7.21875" style="4" customWidth="1"/>
    <col min="24" max="16384" width="8.88671875" style="4"/>
  </cols>
  <sheetData>
    <row r="1" spans="1:23" x14ac:dyDescent="0.2">
      <c r="A1" s="4" t="s">
        <v>166</v>
      </c>
      <c r="M1" s="4" t="s">
        <v>166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0</v>
      </c>
      <c r="B4" s="4">
        <v>7173</v>
      </c>
      <c r="C4" s="4">
        <v>217</v>
      </c>
      <c r="D4" s="4">
        <v>275</v>
      </c>
      <c r="E4" s="4">
        <v>202</v>
      </c>
      <c r="F4" s="4">
        <v>207</v>
      </c>
      <c r="G4" s="4">
        <v>545</v>
      </c>
      <c r="H4" s="4">
        <v>388</v>
      </c>
      <c r="I4" s="4">
        <v>405</v>
      </c>
      <c r="J4" s="4">
        <v>383</v>
      </c>
      <c r="K4" s="4">
        <v>691</v>
      </c>
      <c r="L4" s="4">
        <v>742</v>
      </c>
      <c r="M4" s="4" t="s">
        <v>0</v>
      </c>
      <c r="N4" s="4">
        <v>265</v>
      </c>
      <c r="O4" s="4">
        <v>367</v>
      </c>
      <c r="P4" s="4">
        <v>470</v>
      </c>
      <c r="Q4" s="4">
        <v>526</v>
      </c>
      <c r="R4" s="4">
        <v>288</v>
      </c>
      <c r="S4" s="4">
        <v>167</v>
      </c>
      <c r="T4" s="4">
        <v>187</v>
      </c>
      <c r="U4" s="4">
        <v>114</v>
      </c>
      <c r="V4" s="4">
        <v>297</v>
      </c>
      <c r="W4" s="4">
        <v>437</v>
      </c>
    </row>
    <row r="5" spans="1:23" x14ac:dyDescent="0.2">
      <c r="A5" s="4" t="s">
        <v>87</v>
      </c>
      <c r="B5" s="4">
        <v>7168</v>
      </c>
      <c r="C5" s="4">
        <v>217</v>
      </c>
      <c r="D5" s="4">
        <v>275</v>
      </c>
      <c r="E5" s="4">
        <v>202</v>
      </c>
      <c r="F5" s="4">
        <v>207</v>
      </c>
      <c r="G5" s="4">
        <v>545</v>
      </c>
      <c r="H5" s="4">
        <v>388</v>
      </c>
      <c r="I5" s="4">
        <v>405</v>
      </c>
      <c r="J5" s="4">
        <v>383</v>
      </c>
      <c r="K5" s="4">
        <v>691</v>
      </c>
      <c r="L5" s="4">
        <v>739</v>
      </c>
      <c r="M5" s="4" t="s">
        <v>87</v>
      </c>
      <c r="N5" s="4">
        <v>265</v>
      </c>
      <c r="O5" s="4">
        <v>367</v>
      </c>
      <c r="P5" s="4">
        <v>470</v>
      </c>
      <c r="Q5" s="4">
        <v>525</v>
      </c>
      <c r="R5" s="4">
        <v>287</v>
      </c>
      <c r="S5" s="4">
        <v>167</v>
      </c>
      <c r="T5" s="4">
        <v>187</v>
      </c>
      <c r="U5" s="4">
        <v>114</v>
      </c>
      <c r="V5" s="4">
        <v>297</v>
      </c>
      <c r="W5" s="4">
        <v>437</v>
      </c>
    </row>
    <row r="6" spans="1:23" x14ac:dyDescent="0.2">
      <c r="A6" s="4" t="s">
        <v>88</v>
      </c>
      <c r="B6" s="4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3</v>
      </c>
      <c r="M6" s="4" t="s">
        <v>88</v>
      </c>
      <c r="N6" s="4">
        <v>0</v>
      </c>
      <c r="O6" s="4">
        <v>1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1</v>
      </c>
      <c r="W6" s="4">
        <v>0</v>
      </c>
    </row>
    <row r="7" spans="1:23" x14ac:dyDescent="0.2">
      <c r="A7" s="4" t="s">
        <v>89</v>
      </c>
      <c r="B7" s="4">
        <v>25</v>
      </c>
      <c r="C7" s="4">
        <v>0</v>
      </c>
      <c r="D7" s="4">
        <v>1</v>
      </c>
      <c r="E7" s="4">
        <v>3</v>
      </c>
      <c r="F7" s="4">
        <v>0</v>
      </c>
      <c r="G7" s="4">
        <v>0</v>
      </c>
      <c r="H7" s="4">
        <v>0</v>
      </c>
      <c r="I7" s="4">
        <v>0</v>
      </c>
      <c r="J7" s="4">
        <v>1</v>
      </c>
      <c r="K7" s="4">
        <v>3</v>
      </c>
      <c r="L7" s="4">
        <v>12</v>
      </c>
      <c r="M7" s="4" t="s">
        <v>89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3</v>
      </c>
      <c r="W7" s="4">
        <v>0</v>
      </c>
    </row>
    <row r="8" spans="1:23" x14ac:dyDescent="0.2">
      <c r="A8" s="4" t="s">
        <v>90</v>
      </c>
      <c r="B8" s="4">
        <v>2720</v>
      </c>
      <c r="C8" s="4">
        <v>84</v>
      </c>
      <c r="D8" s="4">
        <v>87</v>
      </c>
      <c r="E8" s="4">
        <v>78</v>
      </c>
      <c r="F8" s="4">
        <v>80</v>
      </c>
      <c r="G8" s="4">
        <v>299</v>
      </c>
      <c r="H8" s="4">
        <v>111</v>
      </c>
      <c r="I8" s="4">
        <v>148</v>
      </c>
      <c r="J8" s="4">
        <v>95</v>
      </c>
      <c r="K8" s="4">
        <v>261</v>
      </c>
      <c r="L8" s="4">
        <v>135</v>
      </c>
      <c r="M8" s="4" t="s">
        <v>90</v>
      </c>
      <c r="N8" s="4">
        <v>51</v>
      </c>
      <c r="O8" s="4">
        <v>141</v>
      </c>
      <c r="P8" s="4">
        <v>200</v>
      </c>
      <c r="Q8" s="4">
        <v>272</v>
      </c>
      <c r="R8" s="4">
        <v>37</v>
      </c>
      <c r="S8" s="4">
        <v>36</v>
      </c>
      <c r="T8" s="4">
        <v>126</v>
      </c>
      <c r="U8" s="4">
        <v>72</v>
      </c>
      <c r="V8" s="4">
        <v>140</v>
      </c>
      <c r="W8" s="4">
        <v>267</v>
      </c>
    </row>
    <row r="9" spans="1:23" x14ac:dyDescent="0.2">
      <c r="A9" s="4" t="s">
        <v>91</v>
      </c>
      <c r="B9" s="4">
        <v>78</v>
      </c>
      <c r="C9" s="4">
        <v>1</v>
      </c>
      <c r="D9" s="4">
        <v>0</v>
      </c>
      <c r="E9" s="4">
        <v>0</v>
      </c>
      <c r="F9" s="4">
        <v>13</v>
      </c>
      <c r="G9" s="4">
        <v>4</v>
      </c>
      <c r="H9" s="4">
        <v>2</v>
      </c>
      <c r="I9" s="4">
        <v>0</v>
      </c>
      <c r="J9" s="4">
        <v>0</v>
      </c>
      <c r="K9" s="4">
        <v>4</v>
      </c>
      <c r="L9" s="4">
        <v>14</v>
      </c>
      <c r="M9" s="4" t="s">
        <v>91</v>
      </c>
      <c r="N9" s="4">
        <v>1</v>
      </c>
      <c r="O9" s="4">
        <v>1</v>
      </c>
      <c r="P9" s="4">
        <v>0</v>
      </c>
      <c r="Q9" s="4">
        <v>3</v>
      </c>
      <c r="R9" s="4">
        <v>3</v>
      </c>
      <c r="S9" s="4">
        <v>0</v>
      </c>
      <c r="T9" s="4">
        <v>6</v>
      </c>
      <c r="U9" s="4">
        <v>1</v>
      </c>
      <c r="V9" s="4">
        <v>9</v>
      </c>
      <c r="W9" s="4">
        <v>16</v>
      </c>
    </row>
    <row r="10" spans="1:23" x14ac:dyDescent="0.2">
      <c r="A10" s="4" t="s">
        <v>92</v>
      </c>
      <c r="B10" s="4">
        <v>170</v>
      </c>
      <c r="C10" s="4">
        <v>0</v>
      </c>
      <c r="D10" s="4">
        <v>1</v>
      </c>
      <c r="E10" s="4">
        <v>3</v>
      </c>
      <c r="F10" s="4">
        <v>15</v>
      </c>
      <c r="G10" s="4">
        <v>14</v>
      </c>
      <c r="H10" s="4">
        <v>6</v>
      </c>
      <c r="I10" s="4">
        <v>12</v>
      </c>
      <c r="J10" s="4">
        <v>8</v>
      </c>
      <c r="K10" s="4">
        <v>5</v>
      </c>
      <c r="L10" s="4">
        <v>26</v>
      </c>
      <c r="M10" s="4" t="s">
        <v>92</v>
      </c>
      <c r="N10" s="4">
        <v>2</v>
      </c>
      <c r="O10" s="4">
        <v>3</v>
      </c>
      <c r="P10" s="4">
        <v>2</v>
      </c>
      <c r="Q10" s="4">
        <v>16</v>
      </c>
      <c r="R10" s="4">
        <v>15</v>
      </c>
      <c r="S10" s="4">
        <v>3</v>
      </c>
      <c r="T10" s="4">
        <v>4</v>
      </c>
      <c r="U10" s="4">
        <v>3</v>
      </c>
      <c r="V10" s="4">
        <v>13</v>
      </c>
      <c r="W10" s="4">
        <v>19</v>
      </c>
    </row>
    <row r="11" spans="1:23" x14ac:dyDescent="0.2">
      <c r="A11" s="4" t="s">
        <v>93</v>
      </c>
      <c r="B11" s="4">
        <v>76</v>
      </c>
      <c r="C11" s="4">
        <v>5</v>
      </c>
      <c r="D11" s="4">
        <v>0</v>
      </c>
      <c r="E11" s="4">
        <v>1</v>
      </c>
      <c r="F11" s="4">
        <v>2</v>
      </c>
      <c r="G11" s="4">
        <v>11</v>
      </c>
      <c r="H11" s="4">
        <v>0</v>
      </c>
      <c r="I11" s="4">
        <v>0</v>
      </c>
      <c r="J11" s="4">
        <v>3</v>
      </c>
      <c r="K11" s="4">
        <v>4</v>
      </c>
      <c r="L11" s="4">
        <v>32</v>
      </c>
      <c r="M11" s="4" t="s">
        <v>93</v>
      </c>
      <c r="N11" s="4">
        <v>4</v>
      </c>
      <c r="O11" s="4">
        <v>0</v>
      </c>
      <c r="P11" s="4">
        <v>0</v>
      </c>
      <c r="Q11" s="4">
        <v>0</v>
      </c>
      <c r="R11" s="4">
        <v>3</v>
      </c>
      <c r="S11" s="4">
        <v>0</v>
      </c>
      <c r="T11" s="4">
        <v>2</v>
      </c>
      <c r="U11" s="4">
        <v>5</v>
      </c>
      <c r="V11" s="4">
        <v>4</v>
      </c>
      <c r="W11" s="4">
        <v>0</v>
      </c>
    </row>
    <row r="12" spans="1:23" x14ac:dyDescent="0.2">
      <c r="A12" s="4" t="s">
        <v>94</v>
      </c>
      <c r="B12" s="4">
        <v>39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1</v>
      </c>
      <c r="K12" s="4">
        <v>1</v>
      </c>
      <c r="L12" s="4">
        <v>37</v>
      </c>
      <c r="M12" s="4" t="s">
        <v>94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</row>
    <row r="13" spans="1:23" x14ac:dyDescent="0.2">
      <c r="A13" s="4" t="s">
        <v>95</v>
      </c>
      <c r="B13" s="4">
        <v>52</v>
      </c>
      <c r="C13" s="4">
        <v>1</v>
      </c>
      <c r="D13" s="4">
        <v>1</v>
      </c>
      <c r="E13" s="4">
        <v>0</v>
      </c>
      <c r="F13" s="4">
        <v>3</v>
      </c>
      <c r="G13" s="4">
        <v>1</v>
      </c>
      <c r="H13" s="4">
        <v>2</v>
      </c>
      <c r="I13" s="4">
        <v>2</v>
      </c>
      <c r="J13" s="4">
        <v>0</v>
      </c>
      <c r="K13" s="4">
        <v>8</v>
      </c>
      <c r="L13" s="4">
        <v>28</v>
      </c>
      <c r="M13" s="4" t="s">
        <v>95</v>
      </c>
      <c r="N13" s="4">
        <v>1</v>
      </c>
      <c r="O13" s="4">
        <v>2</v>
      </c>
      <c r="P13" s="4">
        <v>0</v>
      </c>
      <c r="Q13" s="4">
        <v>1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</v>
      </c>
    </row>
    <row r="14" spans="1:23" x14ac:dyDescent="0.2">
      <c r="A14" s="4" t="s">
        <v>96</v>
      </c>
      <c r="B14" s="4">
        <v>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</v>
      </c>
      <c r="L14" s="4">
        <v>1</v>
      </c>
      <c r="M14" s="4" t="s">
        <v>96</v>
      </c>
      <c r="N14" s="4">
        <v>0</v>
      </c>
      <c r="O14" s="4">
        <v>0</v>
      </c>
      <c r="P14" s="4">
        <v>1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</row>
    <row r="15" spans="1:23" x14ac:dyDescent="0.2">
      <c r="A15" s="4" t="s">
        <v>97</v>
      </c>
      <c r="B15" s="4">
        <v>234</v>
      </c>
      <c r="C15" s="4">
        <v>6</v>
      </c>
      <c r="D15" s="4">
        <v>11</v>
      </c>
      <c r="E15" s="4">
        <v>4</v>
      </c>
      <c r="F15" s="4">
        <v>5</v>
      </c>
      <c r="G15" s="4">
        <v>33</v>
      </c>
      <c r="H15" s="4">
        <v>5</v>
      </c>
      <c r="I15" s="4">
        <v>11</v>
      </c>
      <c r="J15" s="4">
        <v>14</v>
      </c>
      <c r="K15" s="4">
        <v>42</v>
      </c>
      <c r="L15" s="4">
        <v>37</v>
      </c>
      <c r="M15" s="4" t="s">
        <v>97</v>
      </c>
      <c r="N15" s="4">
        <v>10</v>
      </c>
      <c r="O15" s="4">
        <v>2</v>
      </c>
      <c r="P15" s="4">
        <v>0</v>
      </c>
      <c r="Q15" s="4">
        <v>9</v>
      </c>
      <c r="R15" s="4">
        <v>9</v>
      </c>
      <c r="S15" s="4">
        <v>2</v>
      </c>
      <c r="T15" s="4">
        <v>4</v>
      </c>
      <c r="U15" s="4">
        <v>10</v>
      </c>
      <c r="V15" s="4">
        <v>12</v>
      </c>
      <c r="W15" s="4">
        <v>8</v>
      </c>
    </row>
    <row r="16" spans="1:23" x14ac:dyDescent="0.2">
      <c r="A16" s="4" t="s">
        <v>98</v>
      </c>
      <c r="B16" s="4">
        <v>2414</v>
      </c>
      <c r="C16" s="4">
        <v>65</v>
      </c>
      <c r="D16" s="4">
        <v>122</v>
      </c>
      <c r="E16" s="4">
        <v>66</v>
      </c>
      <c r="F16" s="4">
        <v>54</v>
      </c>
      <c r="G16" s="4">
        <v>158</v>
      </c>
      <c r="H16" s="4">
        <v>167</v>
      </c>
      <c r="I16" s="4">
        <v>133</v>
      </c>
      <c r="J16" s="4">
        <v>122</v>
      </c>
      <c r="K16" s="4">
        <v>461</v>
      </c>
      <c r="L16" s="4">
        <v>293</v>
      </c>
      <c r="M16" s="4" t="s">
        <v>98</v>
      </c>
      <c r="N16" s="4">
        <v>99</v>
      </c>
      <c r="O16" s="4">
        <v>83</v>
      </c>
      <c r="P16" s="4">
        <v>80</v>
      </c>
      <c r="Q16" s="4">
        <v>121</v>
      </c>
      <c r="R16" s="4">
        <v>34</v>
      </c>
      <c r="S16" s="4">
        <v>26</v>
      </c>
      <c r="T16" s="4">
        <v>43</v>
      </c>
      <c r="U16" s="4">
        <v>51</v>
      </c>
      <c r="V16" s="4">
        <v>95</v>
      </c>
      <c r="W16" s="4">
        <v>141</v>
      </c>
    </row>
    <row r="17" spans="1:23" x14ac:dyDescent="0.2">
      <c r="A17" s="4" t="s">
        <v>99</v>
      </c>
      <c r="B17" s="4">
        <v>577</v>
      </c>
      <c r="C17" s="4">
        <v>11</v>
      </c>
      <c r="D17" s="4">
        <v>40</v>
      </c>
      <c r="E17" s="4">
        <v>54</v>
      </c>
      <c r="F17" s="4">
        <v>36</v>
      </c>
      <c r="G17" s="4">
        <v>5</v>
      </c>
      <c r="H17" s="4">
        <v>55</v>
      </c>
      <c r="I17" s="4">
        <v>13</v>
      </c>
      <c r="J17" s="4">
        <v>9</v>
      </c>
      <c r="K17" s="4">
        <v>54</v>
      </c>
      <c r="L17" s="4">
        <v>197</v>
      </c>
      <c r="M17" s="4" t="s">
        <v>99</v>
      </c>
      <c r="N17" s="4">
        <v>4</v>
      </c>
      <c r="O17" s="4">
        <v>4</v>
      </c>
      <c r="P17" s="4">
        <v>0</v>
      </c>
      <c r="Q17" s="4">
        <v>74</v>
      </c>
      <c r="R17" s="4">
        <v>1</v>
      </c>
      <c r="S17" s="4">
        <v>0</v>
      </c>
      <c r="T17" s="4">
        <v>6</v>
      </c>
      <c r="U17" s="4">
        <v>1</v>
      </c>
      <c r="V17" s="4">
        <v>3</v>
      </c>
      <c r="W17" s="4">
        <v>10</v>
      </c>
    </row>
    <row r="18" spans="1:23" x14ac:dyDescent="0.2">
      <c r="A18" s="4" t="s">
        <v>100</v>
      </c>
      <c r="B18" s="4">
        <v>113</v>
      </c>
      <c r="C18" s="4">
        <v>2</v>
      </c>
      <c r="D18" s="4">
        <v>6</v>
      </c>
      <c r="E18" s="4">
        <v>1</v>
      </c>
      <c r="F18" s="4">
        <v>2</v>
      </c>
      <c r="G18" s="4">
        <v>5</v>
      </c>
      <c r="H18" s="4">
        <v>2</v>
      </c>
      <c r="I18" s="4">
        <v>1</v>
      </c>
      <c r="J18" s="4">
        <v>2</v>
      </c>
      <c r="K18" s="4">
        <v>9</v>
      </c>
      <c r="L18" s="4">
        <v>11</v>
      </c>
      <c r="M18" s="4" t="s">
        <v>100</v>
      </c>
      <c r="N18" s="4">
        <v>2</v>
      </c>
      <c r="O18" s="4">
        <v>4</v>
      </c>
      <c r="P18" s="4">
        <v>0</v>
      </c>
      <c r="Q18" s="4">
        <v>2</v>
      </c>
      <c r="R18" s="4">
        <v>12</v>
      </c>
      <c r="S18" s="4">
        <v>0</v>
      </c>
      <c r="T18" s="4">
        <v>2</v>
      </c>
      <c r="U18" s="4">
        <v>0</v>
      </c>
      <c r="V18" s="4">
        <v>45</v>
      </c>
      <c r="W18" s="4">
        <v>5</v>
      </c>
    </row>
    <row r="20" spans="1:23" x14ac:dyDescent="0.2">
      <c r="A20" s="4" t="s">
        <v>87</v>
      </c>
      <c r="B20" s="12">
        <f>B5*100/B$4</f>
        <v>99.930294158650497</v>
      </c>
      <c r="C20" s="12">
        <f t="shared" ref="C20:W31" si="0">C5*100/C$4</f>
        <v>100</v>
      </c>
      <c r="D20" s="12">
        <f t="shared" si="0"/>
        <v>100</v>
      </c>
      <c r="E20" s="12">
        <f t="shared" si="0"/>
        <v>100</v>
      </c>
      <c r="F20" s="12">
        <f t="shared" si="0"/>
        <v>100</v>
      </c>
      <c r="G20" s="12">
        <f t="shared" si="0"/>
        <v>100</v>
      </c>
      <c r="H20" s="12">
        <f t="shared" si="0"/>
        <v>100</v>
      </c>
      <c r="I20" s="12">
        <f t="shared" si="0"/>
        <v>100</v>
      </c>
      <c r="J20" s="12">
        <f t="shared" si="0"/>
        <v>100</v>
      </c>
      <c r="K20" s="12">
        <f t="shared" si="0"/>
        <v>100</v>
      </c>
      <c r="L20" s="12">
        <f t="shared" si="0"/>
        <v>99.595687331536382</v>
      </c>
      <c r="M20" s="4" t="s">
        <v>87</v>
      </c>
      <c r="N20" s="12">
        <f t="shared" si="0"/>
        <v>100</v>
      </c>
      <c r="O20" s="12">
        <f t="shared" si="0"/>
        <v>100</v>
      </c>
      <c r="P20" s="12">
        <f t="shared" si="0"/>
        <v>100</v>
      </c>
      <c r="Q20" s="12">
        <f t="shared" si="0"/>
        <v>99.809885931558938</v>
      </c>
      <c r="R20" s="12">
        <f t="shared" si="0"/>
        <v>99.652777777777771</v>
      </c>
      <c r="S20" s="12">
        <f t="shared" si="0"/>
        <v>100</v>
      </c>
      <c r="T20" s="12">
        <f t="shared" si="0"/>
        <v>100</v>
      </c>
      <c r="U20" s="12">
        <f t="shared" si="0"/>
        <v>100</v>
      </c>
      <c r="V20" s="12">
        <f t="shared" si="0"/>
        <v>100</v>
      </c>
      <c r="W20" s="12">
        <f t="shared" si="0"/>
        <v>100</v>
      </c>
    </row>
    <row r="21" spans="1:23" x14ac:dyDescent="0.2">
      <c r="A21" s="4" t="s">
        <v>88</v>
      </c>
      <c r="B21" s="12">
        <f t="shared" ref="B21:Q33" si="1">B6*100/B$4</f>
        <v>6.9705841349505082E-2</v>
      </c>
      <c r="C21" s="12">
        <f t="shared" si="1"/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0.40431266846361186</v>
      </c>
      <c r="M21" s="4" t="s">
        <v>88</v>
      </c>
      <c r="N21" s="12">
        <f t="shared" si="1"/>
        <v>0</v>
      </c>
      <c r="O21" s="12">
        <f t="shared" si="1"/>
        <v>0.27247956403269757</v>
      </c>
      <c r="P21" s="12">
        <f t="shared" si="1"/>
        <v>0</v>
      </c>
      <c r="Q21" s="12">
        <f t="shared" si="1"/>
        <v>0</v>
      </c>
      <c r="R21" s="12">
        <f t="shared" si="0"/>
        <v>0</v>
      </c>
      <c r="S21" s="12">
        <f t="shared" si="0"/>
        <v>0</v>
      </c>
      <c r="T21" s="12">
        <f t="shared" si="0"/>
        <v>0</v>
      </c>
      <c r="U21" s="12">
        <f t="shared" si="0"/>
        <v>0</v>
      </c>
      <c r="V21" s="12">
        <f t="shared" si="0"/>
        <v>0.33670033670033672</v>
      </c>
      <c r="W21" s="12">
        <f t="shared" si="0"/>
        <v>0</v>
      </c>
    </row>
    <row r="22" spans="1:23" x14ac:dyDescent="0.2">
      <c r="A22" s="4" t="s">
        <v>89</v>
      </c>
      <c r="B22" s="12">
        <f t="shared" si="1"/>
        <v>0.34852920674752547</v>
      </c>
      <c r="C22" s="12">
        <f t="shared" si="0"/>
        <v>0</v>
      </c>
      <c r="D22" s="12">
        <f t="shared" si="0"/>
        <v>0.36363636363636365</v>
      </c>
      <c r="E22" s="12">
        <f t="shared" si="0"/>
        <v>1.4851485148514851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0</v>
      </c>
      <c r="J22" s="12">
        <f t="shared" si="0"/>
        <v>0.26109660574412535</v>
      </c>
      <c r="K22" s="12">
        <f t="shared" si="0"/>
        <v>0.43415340086830678</v>
      </c>
      <c r="L22" s="12">
        <f t="shared" si="0"/>
        <v>1.6172506738544474</v>
      </c>
      <c r="M22" s="4" t="s">
        <v>89</v>
      </c>
      <c r="N22" s="12">
        <f t="shared" si="0"/>
        <v>0.37735849056603776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0</v>
      </c>
      <c r="S22" s="12">
        <f t="shared" si="0"/>
        <v>0</v>
      </c>
      <c r="T22" s="12">
        <f t="shared" si="0"/>
        <v>0</v>
      </c>
      <c r="U22" s="12">
        <f t="shared" si="0"/>
        <v>0.8771929824561403</v>
      </c>
      <c r="V22" s="12">
        <f t="shared" si="0"/>
        <v>1.0101010101010102</v>
      </c>
      <c r="W22" s="12">
        <f t="shared" si="0"/>
        <v>0</v>
      </c>
    </row>
    <row r="23" spans="1:23" x14ac:dyDescent="0.2">
      <c r="A23" s="4" t="s">
        <v>90</v>
      </c>
      <c r="B23" s="12">
        <f t="shared" si="1"/>
        <v>37.919977694130765</v>
      </c>
      <c r="C23" s="12">
        <f t="shared" si="0"/>
        <v>38.70967741935484</v>
      </c>
      <c r="D23" s="12">
        <f t="shared" si="0"/>
        <v>31.636363636363637</v>
      </c>
      <c r="E23" s="12">
        <f t="shared" si="0"/>
        <v>38.613861386138616</v>
      </c>
      <c r="F23" s="12">
        <f t="shared" si="0"/>
        <v>38.647342995169083</v>
      </c>
      <c r="G23" s="12">
        <f t="shared" si="0"/>
        <v>54.862385321100916</v>
      </c>
      <c r="H23" s="12">
        <f t="shared" si="0"/>
        <v>28.608247422680414</v>
      </c>
      <c r="I23" s="12">
        <f t="shared" si="0"/>
        <v>36.543209876543209</v>
      </c>
      <c r="J23" s="12">
        <f t="shared" si="0"/>
        <v>24.804177545691907</v>
      </c>
      <c r="K23" s="12">
        <f t="shared" si="0"/>
        <v>37.771345875542693</v>
      </c>
      <c r="L23" s="12">
        <f t="shared" si="0"/>
        <v>18.194070080862534</v>
      </c>
      <c r="M23" s="4" t="s">
        <v>90</v>
      </c>
      <c r="N23" s="12">
        <f t="shared" si="0"/>
        <v>19.245283018867923</v>
      </c>
      <c r="O23" s="12">
        <f t="shared" si="0"/>
        <v>38.419618528610357</v>
      </c>
      <c r="P23" s="12">
        <f t="shared" si="0"/>
        <v>42.553191489361701</v>
      </c>
      <c r="Q23" s="12">
        <f t="shared" si="0"/>
        <v>51.71102661596958</v>
      </c>
      <c r="R23" s="12">
        <f t="shared" si="0"/>
        <v>12.847222222222221</v>
      </c>
      <c r="S23" s="12">
        <f t="shared" si="0"/>
        <v>21.556886227544911</v>
      </c>
      <c r="T23" s="12">
        <f t="shared" si="0"/>
        <v>67.379679144385022</v>
      </c>
      <c r="U23" s="12">
        <f t="shared" si="0"/>
        <v>63.157894736842103</v>
      </c>
      <c r="V23" s="12">
        <f t="shared" si="0"/>
        <v>47.138047138047135</v>
      </c>
      <c r="W23" s="12">
        <f t="shared" si="0"/>
        <v>61.098398169336384</v>
      </c>
    </row>
    <row r="24" spans="1:23" x14ac:dyDescent="0.2">
      <c r="A24" s="4" t="s">
        <v>91</v>
      </c>
      <c r="B24" s="12">
        <f t="shared" si="1"/>
        <v>1.0874111250522793</v>
      </c>
      <c r="C24" s="12">
        <f t="shared" si="0"/>
        <v>0.46082949308755761</v>
      </c>
      <c r="D24" s="12">
        <f t="shared" si="0"/>
        <v>0</v>
      </c>
      <c r="E24" s="12">
        <f t="shared" si="0"/>
        <v>0</v>
      </c>
      <c r="F24" s="12">
        <f t="shared" si="0"/>
        <v>6.2801932367149762</v>
      </c>
      <c r="G24" s="12">
        <f t="shared" si="0"/>
        <v>0.73394495412844041</v>
      </c>
      <c r="H24" s="12">
        <f t="shared" si="0"/>
        <v>0.51546391752577314</v>
      </c>
      <c r="I24" s="12">
        <f t="shared" si="0"/>
        <v>0</v>
      </c>
      <c r="J24" s="12">
        <f t="shared" si="0"/>
        <v>0</v>
      </c>
      <c r="K24" s="12">
        <f t="shared" si="0"/>
        <v>0.57887120115774238</v>
      </c>
      <c r="L24" s="12">
        <f t="shared" si="0"/>
        <v>1.8867924528301887</v>
      </c>
      <c r="M24" s="4" t="s">
        <v>91</v>
      </c>
      <c r="N24" s="12">
        <f t="shared" si="0"/>
        <v>0.37735849056603776</v>
      </c>
      <c r="O24" s="12">
        <f t="shared" si="0"/>
        <v>0.27247956403269757</v>
      </c>
      <c r="P24" s="12">
        <f t="shared" si="0"/>
        <v>0</v>
      </c>
      <c r="Q24" s="12">
        <f t="shared" si="0"/>
        <v>0.57034220532319391</v>
      </c>
      <c r="R24" s="12">
        <f t="shared" si="0"/>
        <v>1.0416666666666667</v>
      </c>
      <c r="S24" s="12">
        <f t="shared" si="0"/>
        <v>0</v>
      </c>
      <c r="T24" s="12">
        <f t="shared" si="0"/>
        <v>3.2085561497326203</v>
      </c>
      <c r="U24" s="12">
        <f t="shared" si="0"/>
        <v>0.8771929824561403</v>
      </c>
      <c r="V24" s="12">
        <f t="shared" si="0"/>
        <v>3.0303030303030303</v>
      </c>
      <c r="W24" s="12">
        <f t="shared" si="0"/>
        <v>3.6613272311212817</v>
      </c>
    </row>
    <row r="25" spans="1:23" x14ac:dyDescent="0.2">
      <c r="A25" s="4" t="s">
        <v>92</v>
      </c>
      <c r="B25" s="12">
        <f t="shared" si="1"/>
        <v>2.3699986058831728</v>
      </c>
      <c r="C25" s="12">
        <f t="shared" si="0"/>
        <v>0</v>
      </c>
      <c r="D25" s="12">
        <f t="shared" si="0"/>
        <v>0.36363636363636365</v>
      </c>
      <c r="E25" s="12">
        <f t="shared" si="0"/>
        <v>1.4851485148514851</v>
      </c>
      <c r="F25" s="12">
        <f t="shared" si="0"/>
        <v>7.2463768115942031</v>
      </c>
      <c r="G25" s="12">
        <f t="shared" si="0"/>
        <v>2.5688073394495414</v>
      </c>
      <c r="H25" s="12">
        <f t="shared" si="0"/>
        <v>1.5463917525773196</v>
      </c>
      <c r="I25" s="12">
        <f t="shared" si="0"/>
        <v>2.9629629629629628</v>
      </c>
      <c r="J25" s="12">
        <f t="shared" si="0"/>
        <v>2.0887728459530028</v>
      </c>
      <c r="K25" s="12">
        <f t="shared" si="0"/>
        <v>0.72358900144717797</v>
      </c>
      <c r="L25" s="12">
        <f t="shared" si="0"/>
        <v>3.5040431266846359</v>
      </c>
      <c r="M25" s="4" t="s">
        <v>92</v>
      </c>
      <c r="N25" s="12">
        <f t="shared" si="0"/>
        <v>0.75471698113207553</v>
      </c>
      <c r="O25" s="12">
        <f t="shared" si="0"/>
        <v>0.81743869209809261</v>
      </c>
      <c r="P25" s="12">
        <f t="shared" si="0"/>
        <v>0.42553191489361702</v>
      </c>
      <c r="Q25" s="12">
        <f t="shared" si="0"/>
        <v>3.041825095057034</v>
      </c>
      <c r="R25" s="12">
        <f t="shared" si="0"/>
        <v>5.208333333333333</v>
      </c>
      <c r="S25" s="12">
        <f t="shared" si="0"/>
        <v>1.7964071856287425</v>
      </c>
      <c r="T25" s="12">
        <f t="shared" si="0"/>
        <v>2.1390374331550803</v>
      </c>
      <c r="U25" s="12">
        <f t="shared" si="0"/>
        <v>2.6315789473684212</v>
      </c>
      <c r="V25" s="12">
        <f t="shared" si="0"/>
        <v>4.3771043771043772</v>
      </c>
      <c r="W25" s="12">
        <f t="shared" si="0"/>
        <v>4.3478260869565215</v>
      </c>
    </row>
    <row r="26" spans="1:23" x14ac:dyDescent="0.2">
      <c r="A26" s="4" t="s">
        <v>93</v>
      </c>
      <c r="B26" s="12">
        <f t="shared" si="1"/>
        <v>1.0595287885124773</v>
      </c>
      <c r="C26" s="12">
        <f t="shared" si="0"/>
        <v>2.3041474654377878</v>
      </c>
      <c r="D26" s="12">
        <f t="shared" si="0"/>
        <v>0</v>
      </c>
      <c r="E26" s="12">
        <f t="shared" si="0"/>
        <v>0.49504950495049505</v>
      </c>
      <c r="F26" s="12">
        <f t="shared" si="0"/>
        <v>0.96618357487922701</v>
      </c>
      <c r="G26" s="12">
        <f t="shared" si="0"/>
        <v>2.0183486238532109</v>
      </c>
      <c r="H26" s="12">
        <f t="shared" si="0"/>
        <v>0</v>
      </c>
      <c r="I26" s="12">
        <f t="shared" si="0"/>
        <v>0</v>
      </c>
      <c r="J26" s="12">
        <f t="shared" si="0"/>
        <v>0.78328981723237601</v>
      </c>
      <c r="K26" s="12">
        <f t="shared" si="0"/>
        <v>0.57887120115774238</v>
      </c>
      <c r="L26" s="12">
        <f t="shared" si="0"/>
        <v>4.3126684636118595</v>
      </c>
      <c r="M26" s="4" t="s">
        <v>93</v>
      </c>
      <c r="N26" s="12">
        <f t="shared" si="0"/>
        <v>1.5094339622641511</v>
      </c>
      <c r="O26" s="12">
        <f t="shared" si="0"/>
        <v>0</v>
      </c>
      <c r="P26" s="12">
        <f t="shared" si="0"/>
        <v>0</v>
      </c>
      <c r="Q26" s="12">
        <f t="shared" si="0"/>
        <v>0</v>
      </c>
      <c r="R26" s="12">
        <f t="shared" si="0"/>
        <v>1.0416666666666667</v>
      </c>
      <c r="S26" s="12">
        <f t="shared" si="0"/>
        <v>0</v>
      </c>
      <c r="T26" s="12">
        <f t="shared" si="0"/>
        <v>1.0695187165775402</v>
      </c>
      <c r="U26" s="12">
        <f t="shared" si="0"/>
        <v>4.3859649122807021</v>
      </c>
      <c r="V26" s="12">
        <f t="shared" si="0"/>
        <v>1.3468013468013469</v>
      </c>
      <c r="W26" s="12">
        <f t="shared" si="0"/>
        <v>0</v>
      </c>
    </row>
    <row r="27" spans="1:23" x14ac:dyDescent="0.2">
      <c r="A27" s="4" t="s">
        <v>94</v>
      </c>
      <c r="B27" s="12">
        <f t="shared" si="1"/>
        <v>0.54370556252613966</v>
      </c>
      <c r="C27" s="12">
        <f t="shared" si="0"/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0.26109660574412535</v>
      </c>
      <c r="K27" s="12">
        <f t="shared" si="0"/>
        <v>0.14471780028943559</v>
      </c>
      <c r="L27" s="12">
        <f t="shared" si="0"/>
        <v>4.986522911051213</v>
      </c>
      <c r="M27" s="4" t="s">
        <v>94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0</v>
      </c>
      <c r="S27" s="12">
        <f t="shared" si="0"/>
        <v>0</v>
      </c>
      <c r="T27" s="12">
        <f t="shared" si="0"/>
        <v>0</v>
      </c>
      <c r="U27" s="12">
        <f t="shared" si="0"/>
        <v>0</v>
      </c>
      <c r="V27" s="12">
        <f t="shared" si="0"/>
        <v>0</v>
      </c>
      <c r="W27" s="12">
        <f t="shared" si="0"/>
        <v>0</v>
      </c>
    </row>
    <row r="28" spans="1:23" x14ac:dyDescent="0.2">
      <c r="A28" s="4" t="s">
        <v>95</v>
      </c>
      <c r="B28" s="12">
        <f t="shared" si="1"/>
        <v>0.72494075003485292</v>
      </c>
      <c r="C28" s="12">
        <f t="shared" si="0"/>
        <v>0.46082949308755761</v>
      </c>
      <c r="D28" s="12">
        <f t="shared" si="0"/>
        <v>0.36363636363636365</v>
      </c>
      <c r="E28" s="12">
        <f t="shared" si="0"/>
        <v>0</v>
      </c>
      <c r="F28" s="12">
        <f t="shared" si="0"/>
        <v>1.4492753623188406</v>
      </c>
      <c r="G28" s="12">
        <f t="shared" si="0"/>
        <v>0.1834862385321101</v>
      </c>
      <c r="H28" s="12">
        <f t="shared" si="0"/>
        <v>0.51546391752577314</v>
      </c>
      <c r="I28" s="12">
        <f t="shared" si="0"/>
        <v>0.49382716049382713</v>
      </c>
      <c r="J28" s="12">
        <f t="shared" si="0"/>
        <v>0</v>
      </c>
      <c r="K28" s="12">
        <f t="shared" si="0"/>
        <v>1.1577424023154848</v>
      </c>
      <c r="L28" s="12">
        <f t="shared" si="0"/>
        <v>3.7735849056603774</v>
      </c>
      <c r="M28" s="4" t="s">
        <v>95</v>
      </c>
      <c r="N28" s="12">
        <f t="shared" si="0"/>
        <v>0.37735849056603776</v>
      </c>
      <c r="O28" s="12">
        <f t="shared" si="0"/>
        <v>0.54495912806539515</v>
      </c>
      <c r="P28" s="12">
        <f t="shared" si="0"/>
        <v>0</v>
      </c>
      <c r="Q28" s="12">
        <f t="shared" si="0"/>
        <v>0.19011406844106463</v>
      </c>
      <c r="R28" s="12">
        <f t="shared" si="0"/>
        <v>0</v>
      </c>
      <c r="S28" s="12">
        <f t="shared" si="0"/>
        <v>0</v>
      </c>
      <c r="T28" s="12">
        <f t="shared" si="0"/>
        <v>0</v>
      </c>
      <c r="U28" s="12">
        <f t="shared" si="0"/>
        <v>0</v>
      </c>
      <c r="V28" s="12">
        <f t="shared" si="0"/>
        <v>0</v>
      </c>
      <c r="W28" s="12">
        <f t="shared" si="0"/>
        <v>0.45766590389016021</v>
      </c>
    </row>
    <row r="29" spans="1:23" x14ac:dyDescent="0.2">
      <c r="A29" s="4" t="s">
        <v>96</v>
      </c>
      <c r="B29" s="12">
        <f t="shared" si="1"/>
        <v>5.5764673079604074E-2</v>
      </c>
      <c r="C29" s="12">
        <f t="shared" si="0"/>
        <v>0</v>
      </c>
      <c r="D29" s="12">
        <f t="shared" si="0"/>
        <v>0</v>
      </c>
      <c r="E29" s="12">
        <f t="shared" si="0"/>
        <v>0</v>
      </c>
      <c r="F29" s="12">
        <f t="shared" si="0"/>
        <v>0</v>
      </c>
      <c r="G29" s="12">
        <f t="shared" si="0"/>
        <v>0</v>
      </c>
      <c r="H29" s="12">
        <f t="shared" si="0"/>
        <v>0</v>
      </c>
      <c r="I29" s="12">
        <f t="shared" si="0"/>
        <v>0</v>
      </c>
      <c r="J29" s="12">
        <f t="shared" si="0"/>
        <v>0</v>
      </c>
      <c r="K29" s="12">
        <f t="shared" si="0"/>
        <v>0.28943560057887119</v>
      </c>
      <c r="L29" s="12">
        <f t="shared" si="0"/>
        <v>0.13477088948787061</v>
      </c>
      <c r="M29" s="4" t="s">
        <v>96</v>
      </c>
      <c r="N29" s="12">
        <f t="shared" si="0"/>
        <v>0</v>
      </c>
      <c r="O29" s="12">
        <f t="shared" si="0"/>
        <v>0</v>
      </c>
      <c r="P29" s="12">
        <f t="shared" si="0"/>
        <v>0.21276595744680851</v>
      </c>
      <c r="Q29" s="12">
        <f t="shared" si="0"/>
        <v>0</v>
      </c>
      <c r="R29" s="12">
        <f t="shared" si="0"/>
        <v>0</v>
      </c>
      <c r="S29" s="12">
        <f t="shared" si="0"/>
        <v>0</v>
      </c>
      <c r="T29" s="12">
        <f t="shared" si="0"/>
        <v>0</v>
      </c>
      <c r="U29" s="12">
        <f t="shared" si="0"/>
        <v>0</v>
      </c>
      <c r="V29" s="12">
        <f t="shared" si="0"/>
        <v>0</v>
      </c>
      <c r="W29" s="12">
        <f t="shared" si="0"/>
        <v>0</v>
      </c>
    </row>
    <row r="30" spans="1:23" x14ac:dyDescent="0.2">
      <c r="A30" s="4" t="s">
        <v>97</v>
      </c>
      <c r="B30" s="12">
        <f t="shared" si="1"/>
        <v>3.2622333751568382</v>
      </c>
      <c r="C30" s="12">
        <f t="shared" si="0"/>
        <v>2.7649769585253456</v>
      </c>
      <c r="D30" s="12">
        <f t="shared" si="0"/>
        <v>4</v>
      </c>
      <c r="E30" s="12">
        <f t="shared" si="0"/>
        <v>1.9801980198019802</v>
      </c>
      <c r="F30" s="12">
        <f t="shared" si="0"/>
        <v>2.4154589371980677</v>
      </c>
      <c r="G30" s="12">
        <f t="shared" si="0"/>
        <v>6.0550458715596331</v>
      </c>
      <c r="H30" s="12">
        <f t="shared" si="0"/>
        <v>1.2886597938144331</v>
      </c>
      <c r="I30" s="12">
        <f t="shared" si="0"/>
        <v>2.7160493827160495</v>
      </c>
      <c r="J30" s="12">
        <f t="shared" si="0"/>
        <v>3.6553524804177546</v>
      </c>
      <c r="K30" s="12">
        <f t="shared" si="0"/>
        <v>6.078147612156295</v>
      </c>
      <c r="L30" s="12">
        <f t="shared" si="0"/>
        <v>4.986522911051213</v>
      </c>
      <c r="M30" s="4" t="s">
        <v>97</v>
      </c>
      <c r="N30" s="12">
        <f t="shared" si="0"/>
        <v>3.7735849056603774</v>
      </c>
      <c r="O30" s="12">
        <f t="shared" si="0"/>
        <v>0.54495912806539515</v>
      </c>
      <c r="P30" s="12">
        <f t="shared" si="0"/>
        <v>0</v>
      </c>
      <c r="Q30" s="12">
        <f t="shared" si="0"/>
        <v>1.7110266159695817</v>
      </c>
      <c r="R30" s="12">
        <f t="shared" si="0"/>
        <v>3.125</v>
      </c>
      <c r="S30" s="12">
        <f t="shared" si="0"/>
        <v>1.1976047904191616</v>
      </c>
      <c r="T30" s="12">
        <f t="shared" si="0"/>
        <v>2.1390374331550803</v>
      </c>
      <c r="U30" s="12">
        <f t="shared" si="0"/>
        <v>8.7719298245614041</v>
      </c>
      <c r="V30" s="12">
        <f t="shared" si="0"/>
        <v>4.0404040404040407</v>
      </c>
      <c r="W30" s="12">
        <f t="shared" si="0"/>
        <v>1.8306636155606408</v>
      </c>
    </row>
    <row r="31" spans="1:23" x14ac:dyDescent="0.2">
      <c r="A31" s="4" t="s">
        <v>98</v>
      </c>
      <c r="B31" s="12">
        <f t="shared" si="1"/>
        <v>33.65398020354106</v>
      </c>
      <c r="C31" s="12">
        <f t="shared" si="0"/>
        <v>29.953917050691246</v>
      </c>
      <c r="D31" s="12">
        <f t="shared" si="0"/>
        <v>44.363636363636367</v>
      </c>
      <c r="E31" s="12">
        <f t="shared" si="0"/>
        <v>32.67326732673267</v>
      </c>
      <c r="F31" s="12">
        <f t="shared" si="0"/>
        <v>26.086956521739129</v>
      </c>
      <c r="G31" s="12">
        <f t="shared" si="0"/>
        <v>28.990825688073393</v>
      </c>
      <c r="H31" s="12">
        <f t="shared" si="0"/>
        <v>43.041237113402062</v>
      </c>
      <c r="I31" s="12">
        <f t="shared" si="0"/>
        <v>32.839506172839506</v>
      </c>
      <c r="J31" s="12">
        <f t="shared" si="0"/>
        <v>31.85378590078329</v>
      </c>
      <c r="K31" s="12">
        <f t="shared" si="0"/>
        <v>66.714905933429819</v>
      </c>
      <c r="L31" s="12">
        <f t="shared" si="0"/>
        <v>39.487870619946094</v>
      </c>
      <c r="M31" s="4" t="s">
        <v>98</v>
      </c>
      <c r="N31" s="12">
        <f t="shared" si="0"/>
        <v>37.358490566037737</v>
      </c>
      <c r="O31" s="12">
        <f t="shared" si="0"/>
        <v>22.615803814713896</v>
      </c>
      <c r="P31" s="12">
        <f t="shared" si="0"/>
        <v>17.021276595744681</v>
      </c>
      <c r="Q31" s="12">
        <f t="shared" si="0"/>
        <v>23.00380228136882</v>
      </c>
      <c r="R31" s="12">
        <f t="shared" si="0"/>
        <v>11.805555555555555</v>
      </c>
      <c r="S31" s="12">
        <f t="shared" si="0"/>
        <v>15.568862275449101</v>
      </c>
      <c r="T31" s="12">
        <f t="shared" ref="C31:W33" si="2">T16*100/T$4</f>
        <v>22.994652406417114</v>
      </c>
      <c r="U31" s="12">
        <f t="shared" si="2"/>
        <v>44.736842105263158</v>
      </c>
      <c r="V31" s="12">
        <f t="shared" si="2"/>
        <v>31.986531986531986</v>
      </c>
      <c r="W31" s="12">
        <f t="shared" si="2"/>
        <v>32.265446224256294</v>
      </c>
    </row>
    <row r="32" spans="1:23" x14ac:dyDescent="0.2">
      <c r="A32" s="4" t="s">
        <v>99</v>
      </c>
      <c r="B32" s="12">
        <f t="shared" si="1"/>
        <v>8.0440540917328871</v>
      </c>
      <c r="C32" s="12">
        <f t="shared" si="2"/>
        <v>5.0691244239631335</v>
      </c>
      <c r="D32" s="12">
        <f t="shared" si="2"/>
        <v>14.545454545454545</v>
      </c>
      <c r="E32" s="12">
        <f t="shared" si="2"/>
        <v>26.732673267326732</v>
      </c>
      <c r="F32" s="12">
        <f t="shared" si="2"/>
        <v>17.391304347826086</v>
      </c>
      <c r="G32" s="12">
        <f t="shared" si="2"/>
        <v>0.91743119266055051</v>
      </c>
      <c r="H32" s="12">
        <f t="shared" si="2"/>
        <v>14.175257731958762</v>
      </c>
      <c r="I32" s="12">
        <f t="shared" si="2"/>
        <v>3.2098765432098766</v>
      </c>
      <c r="J32" s="12">
        <f t="shared" si="2"/>
        <v>2.3498694516971281</v>
      </c>
      <c r="K32" s="12">
        <f t="shared" si="2"/>
        <v>7.8147612156295221</v>
      </c>
      <c r="L32" s="12">
        <f t="shared" si="2"/>
        <v>26.549865229110512</v>
      </c>
      <c r="M32" s="4" t="s">
        <v>99</v>
      </c>
      <c r="N32" s="12">
        <f t="shared" si="2"/>
        <v>1.5094339622641511</v>
      </c>
      <c r="O32" s="12">
        <f t="shared" si="2"/>
        <v>1.0899182561307903</v>
      </c>
      <c r="P32" s="12">
        <f t="shared" si="2"/>
        <v>0</v>
      </c>
      <c r="Q32" s="12">
        <f t="shared" si="2"/>
        <v>14.068441064638783</v>
      </c>
      <c r="R32" s="12">
        <f t="shared" si="2"/>
        <v>0.34722222222222221</v>
      </c>
      <c r="S32" s="12">
        <f t="shared" si="2"/>
        <v>0</v>
      </c>
      <c r="T32" s="12">
        <f t="shared" si="2"/>
        <v>3.2085561497326203</v>
      </c>
      <c r="U32" s="12">
        <f t="shared" si="2"/>
        <v>0.8771929824561403</v>
      </c>
      <c r="V32" s="12">
        <f t="shared" si="2"/>
        <v>1.0101010101010102</v>
      </c>
      <c r="W32" s="12">
        <f t="shared" si="2"/>
        <v>2.2883295194508011</v>
      </c>
    </row>
    <row r="33" spans="1:23" x14ac:dyDescent="0.2">
      <c r="A33" s="4" t="s">
        <v>100</v>
      </c>
      <c r="B33" s="12">
        <f t="shared" si="1"/>
        <v>1.5753520144988149</v>
      </c>
      <c r="C33" s="12">
        <f t="shared" si="2"/>
        <v>0.92165898617511521</v>
      </c>
      <c r="D33" s="12">
        <f t="shared" si="2"/>
        <v>2.1818181818181817</v>
      </c>
      <c r="E33" s="12">
        <f t="shared" si="2"/>
        <v>0.49504950495049505</v>
      </c>
      <c r="F33" s="12">
        <f t="shared" si="2"/>
        <v>0.96618357487922701</v>
      </c>
      <c r="G33" s="12">
        <f t="shared" si="2"/>
        <v>0.91743119266055051</v>
      </c>
      <c r="H33" s="12">
        <f t="shared" si="2"/>
        <v>0.51546391752577314</v>
      </c>
      <c r="I33" s="12">
        <f t="shared" si="2"/>
        <v>0.24691358024691357</v>
      </c>
      <c r="J33" s="12">
        <f t="shared" si="2"/>
        <v>0.52219321148825071</v>
      </c>
      <c r="K33" s="12">
        <f t="shared" si="2"/>
        <v>1.3024602026049203</v>
      </c>
      <c r="L33" s="12">
        <f t="shared" si="2"/>
        <v>1.4824797843665769</v>
      </c>
      <c r="M33" s="4" t="s">
        <v>100</v>
      </c>
      <c r="N33" s="12">
        <f t="shared" si="2"/>
        <v>0.75471698113207553</v>
      </c>
      <c r="O33" s="12">
        <f t="shared" si="2"/>
        <v>1.0899182561307903</v>
      </c>
      <c r="P33" s="12">
        <f t="shared" si="2"/>
        <v>0</v>
      </c>
      <c r="Q33" s="12">
        <f t="shared" si="2"/>
        <v>0.38022813688212925</v>
      </c>
      <c r="R33" s="12">
        <f t="shared" si="2"/>
        <v>4.166666666666667</v>
      </c>
      <c r="S33" s="12">
        <f t="shared" si="2"/>
        <v>0</v>
      </c>
      <c r="T33" s="12">
        <f t="shared" si="2"/>
        <v>1.0695187165775402</v>
      </c>
      <c r="U33" s="12">
        <f t="shared" si="2"/>
        <v>0</v>
      </c>
      <c r="V33" s="12">
        <f t="shared" si="2"/>
        <v>15.151515151515152</v>
      </c>
      <c r="W33" s="12">
        <f t="shared" si="2"/>
        <v>1.1441647597254005</v>
      </c>
    </row>
    <row r="34" spans="1:23" x14ac:dyDescent="0.2">
      <c r="A34" s="13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3" t="s">
        <v>21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F602-FADA-44B3-ABFD-978B827C5576}">
  <dimension ref="A1:W30"/>
  <sheetViews>
    <sheetView view="pageBreakPreview" zoomScale="125" zoomScaleNormal="100" zoomScaleSheetLayoutView="125" workbookViewId="0">
      <selection activeCell="A30" sqref="A30:XFD30"/>
    </sheetView>
  </sheetViews>
  <sheetFormatPr defaultRowHeight="10.199999999999999" x14ac:dyDescent="0.2"/>
  <cols>
    <col min="1" max="1" width="16" style="4" customWidth="1"/>
    <col min="2" max="12" width="6.33203125" style="4" customWidth="1"/>
    <col min="13" max="13" width="16" style="4" customWidth="1"/>
    <col min="14" max="23" width="7.21875" style="4" customWidth="1"/>
    <col min="24" max="16384" width="8.88671875" style="4"/>
  </cols>
  <sheetData>
    <row r="1" spans="1:23" x14ac:dyDescent="0.2">
      <c r="A1" s="4" t="s">
        <v>167</v>
      </c>
      <c r="M1" s="4" t="s">
        <v>167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101</v>
      </c>
      <c r="M4" s="4" t="s">
        <v>101</v>
      </c>
    </row>
    <row r="5" spans="1:23" x14ac:dyDescent="0.2">
      <c r="A5" s="4" t="s">
        <v>0</v>
      </c>
      <c r="B5" s="4">
        <v>6775</v>
      </c>
      <c r="C5" s="4">
        <v>200</v>
      </c>
      <c r="D5" s="4">
        <v>266</v>
      </c>
      <c r="E5" s="4">
        <v>198</v>
      </c>
      <c r="F5" s="4">
        <v>200</v>
      </c>
      <c r="G5" s="4">
        <v>512</v>
      </c>
      <c r="H5" s="4">
        <v>382</v>
      </c>
      <c r="I5" s="4">
        <v>370</v>
      </c>
      <c r="J5" s="4">
        <v>356</v>
      </c>
      <c r="K5" s="4">
        <v>638</v>
      </c>
      <c r="L5" s="4">
        <v>705</v>
      </c>
      <c r="M5" s="4" t="s">
        <v>0</v>
      </c>
      <c r="N5" s="4">
        <v>265</v>
      </c>
      <c r="O5" s="4">
        <v>326</v>
      </c>
      <c r="P5" s="4">
        <v>434</v>
      </c>
      <c r="Q5" s="4">
        <v>514</v>
      </c>
      <c r="R5" s="4">
        <v>281</v>
      </c>
      <c r="S5" s="4">
        <v>164</v>
      </c>
      <c r="T5" s="4">
        <v>170</v>
      </c>
      <c r="U5" s="4">
        <v>112</v>
      </c>
      <c r="V5" s="4">
        <v>289</v>
      </c>
      <c r="W5" s="4">
        <v>393</v>
      </c>
    </row>
    <row r="6" spans="1:23" x14ac:dyDescent="0.2">
      <c r="A6" s="4" t="s">
        <v>102</v>
      </c>
      <c r="B6" s="4">
        <v>3335</v>
      </c>
      <c r="C6" s="4">
        <v>89</v>
      </c>
      <c r="D6" s="4">
        <v>165</v>
      </c>
      <c r="E6" s="4">
        <v>117</v>
      </c>
      <c r="F6" s="4">
        <v>151</v>
      </c>
      <c r="G6" s="4">
        <v>161</v>
      </c>
      <c r="H6" s="4">
        <v>205</v>
      </c>
      <c r="I6" s="4">
        <v>174</v>
      </c>
      <c r="J6" s="4">
        <v>241</v>
      </c>
      <c r="K6" s="4">
        <v>303</v>
      </c>
      <c r="L6" s="4">
        <v>353</v>
      </c>
      <c r="M6" s="4" t="s">
        <v>102</v>
      </c>
      <c r="N6" s="4">
        <v>136</v>
      </c>
      <c r="O6" s="4">
        <v>95</v>
      </c>
      <c r="P6" s="4">
        <v>168</v>
      </c>
      <c r="Q6" s="4">
        <v>127</v>
      </c>
      <c r="R6" s="4">
        <v>123</v>
      </c>
      <c r="S6" s="4">
        <v>72</v>
      </c>
      <c r="T6" s="4">
        <v>53</v>
      </c>
      <c r="U6" s="4">
        <v>76</v>
      </c>
      <c r="V6" s="4">
        <v>283</v>
      </c>
      <c r="W6" s="4">
        <v>243</v>
      </c>
    </row>
    <row r="7" spans="1:23" x14ac:dyDescent="0.2">
      <c r="A7" s="4" t="s">
        <v>103</v>
      </c>
      <c r="B7" s="4">
        <v>39</v>
      </c>
      <c r="C7" s="4">
        <v>1</v>
      </c>
      <c r="D7" s="4">
        <v>0</v>
      </c>
      <c r="E7" s="4">
        <v>2</v>
      </c>
      <c r="F7" s="4">
        <v>1</v>
      </c>
      <c r="G7" s="4">
        <v>5</v>
      </c>
      <c r="H7" s="4">
        <v>8</v>
      </c>
      <c r="I7" s="4">
        <v>0</v>
      </c>
      <c r="J7" s="4">
        <v>0</v>
      </c>
      <c r="K7" s="4">
        <v>3</v>
      </c>
      <c r="L7" s="4">
        <v>2</v>
      </c>
      <c r="M7" s="4" t="s">
        <v>103</v>
      </c>
      <c r="N7" s="4">
        <v>5</v>
      </c>
      <c r="O7" s="4">
        <v>0</v>
      </c>
      <c r="P7" s="4">
        <v>7</v>
      </c>
      <c r="Q7" s="4">
        <v>3</v>
      </c>
      <c r="R7" s="4">
        <v>2</v>
      </c>
      <c r="S7" s="4">
        <v>0</v>
      </c>
      <c r="T7" s="4">
        <v>0</v>
      </c>
      <c r="U7" s="4">
        <v>0</v>
      </c>
      <c r="V7" s="4">
        <v>0</v>
      </c>
      <c r="W7" s="4">
        <v>0</v>
      </c>
    </row>
    <row r="8" spans="1:23" x14ac:dyDescent="0.2">
      <c r="A8" s="4" t="s">
        <v>104</v>
      </c>
      <c r="B8" s="4">
        <v>3126</v>
      </c>
      <c r="C8" s="4">
        <v>107</v>
      </c>
      <c r="D8" s="4">
        <v>95</v>
      </c>
      <c r="E8" s="4">
        <v>74</v>
      </c>
      <c r="F8" s="4">
        <v>45</v>
      </c>
      <c r="G8" s="4">
        <v>304</v>
      </c>
      <c r="H8" s="4">
        <v>153</v>
      </c>
      <c r="I8" s="4">
        <v>187</v>
      </c>
      <c r="J8" s="4">
        <v>103</v>
      </c>
      <c r="K8" s="4">
        <v>320</v>
      </c>
      <c r="L8" s="4">
        <v>310</v>
      </c>
      <c r="M8" s="4" t="s">
        <v>104</v>
      </c>
      <c r="N8" s="4">
        <v>121</v>
      </c>
      <c r="O8" s="4">
        <v>207</v>
      </c>
      <c r="P8" s="4">
        <v>226</v>
      </c>
      <c r="Q8" s="4">
        <v>373</v>
      </c>
      <c r="R8" s="4">
        <v>143</v>
      </c>
      <c r="S8" s="4">
        <v>89</v>
      </c>
      <c r="T8" s="4">
        <v>114</v>
      </c>
      <c r="U8" s="4">
        <v>32</v>
      </c>
      <c r="V8" s="4">
        <v>2</v>
      </c>
      <c r="W8" s="4">
        <v>121</v>
      </c>
    </row>
    <row r="9" spans="1:23" x14ac:dyDescent="0.2">
      <c r="A9" s="4" t="s">
        <v>48</v>
      </c>
      <c r="B9" s="4">
        <v>275</v>
      </c>
      <c r="C9" s="4">
        <v>3</v>
      </c>
      <c r="D9" s="4">
        <v>6</v>
      </c>
      <c r="E9" s="4">
        <v>5</v>
      </c>
      <c r="F9" s="4">
        <v>3</v>
      </c>
      <c r="G9" s="4">
        <v>42</v>
      </c>
      <c r="H9" s="4">
        <v>16</v>
      </c>
      <c r="I9" s="4">
        <v>9</v>
      </c>
      <c r="J9" s="4">
        <v>12</v>
      </c>
      <c r="K9" s="4">
        <v>12</v>
      </c>
      <c r="L9" s="4">
        <v>40</v>
      </c>
      <c r="M9" s="4" t="s">
        <v>48</v>
      </c>
      <c r="N9" s="4">
        <v>3</v>
      </c>
      <c r="O9" s="4">
        <v>24</v>
      </c>
      <c r="P9" s="4">
        <v>33</v>
      </c>
      <c r="Q9" s="4">
        <v>11</v>
      </c>
      <c r="R9" s="4">
        <v>13</v>
      </c>
      <c r="S9" s="4">
        <v>3</v>
      </c>
      <c r="T9" s="4">
        <v>3</v>
      </c>
      <c r="U9" s="4">
        <v>4</v>
      </c>
      <c r="V9" s="4">
        <v>4</v>
      </c>
      <c r="W9" s="4">
        <v>29</v>
      </c>
    </row>
    <row r="10" spans="1:23" x14ac:dyDescent="0.2">
      <c r="A10" s="4" t="s">
        <v>105</v>
      </c>
      <c r="M10" s="4" t="s">
        <v>105</v>
      </c>
    </row>
    <row r="11" spans="1:23" x14ac:dyDescent="0.2">
      <c r="A11" s="4" t="s">
        <v>106</v>
      </c>
      <c r="B11" s="4">
        <v>4827</v>
      </c>
      <c r="C11" s="4">
        <v>105</v>
      </c>
      <c r="D11" s="4">
        <v>233</v>
      </c>
      <c r="E11" s="4">
        <v>163</v>
      </c>
      <c r="F11" s="4">
        <v>147</v>
      </c>
      <c r="G11" s="4">
        <v>373</v>
      </c>
      <c r="H11" s="4">
        <v>298</v>
      </c>
      <c r="I11" s="4">
        <v>274</v>
      </c>
      <c r="J11" s="4">
        <v>191</v>
      </c>
      <c r="K11" s="4">
        <v>533</v>
      </c>
      <c r="L11" s="4">
        <v>394</v>
      </c>
      <c r="M11" s="4" t="s">
        <v>106</v>
      </c>
      <c r="N11" s="4">
        <v>174</v>
      </c>
      <c r="O11" s="4">
        <v>241</v>
      </c>
      <c r="P11" s="4">
        <v>229</v>
      </c>
      <c r="Q11" s="4">
        <v>429</v>
      </c>
      <c r="R11" s="4">
        <v>251</v>
      </c>
      <c r="S11" s="4">
        <v>146</v>
      </c>
      <c r="T11" s="4">
        <v>173</v>
      </c>
      <c r="U11" s="4">
        <v>106</v>
      </c>
      <c r="V11" s="4">
        <v>206</v>
      </c>
      <c r="W11" s="4">
        <v>161</v>
      </c>
    </row>
    <row r="12" spans="1:23" x14ac:dyDescent="0.2">
      <c r="A12" s="4" t="s">
        <v>107</v>
      </c>
      <c r="B12" s="4">
        <v>3137</v>
      </c>
      <c r="C12" s="4">
        <v>131</v>
      </c>
      <c r="D12" s="4">
        <v>205</v>
      </c>
      <c r="E12" s="4">
        <v>149</v>
      </c>
      <c r="F12" s="4">
        <v>128</v>
      </c>
      <c r="G12" s="4">
        <v>300</v>
      </c>
      <c r="H12" s="4">
        <v>114</v>
      </c>
      <c r="I12" s="4">
        <v>92</v>
      </c>
      <c r="J12" s="4">
        <v>83</v>
      </c>
      <c r="K12" s="4">
        <v>444</v>
      </c>
      <c r="L12" s="4">
        <v>306</v>
      </c>
      <c r="M12" s="4" t="s">
        <v>107</v>
      </c>
      <c r="N12" s="4">
        <v>79</v>
      </c>
      <c r="O12" s="4">
        <v>202</v>
      </c>
      <c r="P12" s="4">
        <v>84</v>
      </c>
      <c r="Q12" s="4">
        <v>166</v>
      </c>
      <c r="R12" s="4">
        <v>1</v>
      </c>
      <c r="S12" s="4">
        <v>23</v>
      </c>
      <c r="T12" s="4">
        <v>144</v>
      </c>
      <c r="U12" s="4">
        <v>55</v>
      </c>
      <c r="V12" s="4">
        <v>246</v>
      </c>
      <c r="W12" s="4">
        <v>185</v>
      </c>
    </row>
    <row r="13" spans="1:23" x14ac:dyDescent="0.2">
      <c r="A13" s="4" t="s">
        <v>108</v>
      </c>
      <c r="B13" s="4">
        <v>4006</v>
      </c>
      <c r="C13" s="4">
        <v>123</v>
      </c>
      <c r="D13" s="4">
        <v>153</v>
      </c>
      <c r="E13" s="4">
        <v>146</v>
      </c>
      <c r="F13" s="4">
        <v>117</v>
      </c>
      <c r="G13" s="4">
        <v>217</v>
      </c>
      <c r="H13" s="4">
        <v>178</v>
      </c>
      <c r="I13" s="4">
        <v>293</v>
      </c>
      <c r="J13" s="4">
        <v>231</v>
      </c>
      <c r="K13" s="4">
        <v>559</v>
      </c>
      <c r="L13" s="4">
        <v>342</v>
      </c>
      <c r="M13" s="4" t="s">
        <v>108</v>
      </c>
      <c r="N13" s="4">
        <v>120</v>
      </c>
      <c r="O13" s="4">
        <v>220</v>
      </c>
      <c r="P13" s="4">
        <v>132</v>
      </c>
      <c r="Q13" s="4">
        <v>426</v>
      </c>
      <c r="R13" s="4">
        <v>0</v>
      </c>
      <c r="S13" s="4">
        <v>0</v>
      </c>
      <c r="T13" s="4">
        <v>169</v>
      </c>
      <c r="U13" s="4">
        <v>97</v>
      </c>
      <c r="V13" s="4">
        <v>238</v>
      </c>
      <c r="W13" s="4">
        <v>245</v>
      </c>
    </row>
    <row r="14" spans="1:23" x14ac:dyDescent="0.2">
      <c r="A14" s="4" t="s">
        <v>109</v>
      </c>
      <c r="B14" s="4">
        <v>3547</v>
      </c>
      <c r="C14" s="4">
        <v>14</v>
      </c>
      <c r="D14" s="4">
        <v>59</v>
      </c>
      <c r="E14" s="4">
        <v>71</v>
      </c>
      <c r="F14" s="4">
        <v>3</v>
      </c>
      <c r="G14" s="4">
        <v>318</v>
      </c>
      <c r="H14" s="4">
        <v>280</v>
      </c>
      <c r="I14" s="4">
        <v>249</v>
      </c>
      <c r="J14" s="4">
        <v>258</v>
      </c>
      <c r="K14" s="4">
        <v>505</v>
      </c>
      <c r="L14" s="4">
        <v>363</v>
      </c>
      <c r="M14" s="4" t="s">
        <v>109</v>
      </c>
      <c r="N14" s="4">
        <v>211</v>
      </c>
      <c r="O14" s="4">
        <v>215</v>
      </c>
      <c r="P14" s="4">
        <v>29</v>
      </c>
      <c r="Q14" s="4">
        <v>153</v>
      </c>
      <c r="R14" s="4">
        <v>0</v>
      </c>
      <c r="S14" s="4">
        <v>0</v>
      </c>
      <c r="T14" s="4">
        <v>123</v>
      </c>
      <c r="U14" s="4">
        <v>100</v>
      </c>
      <c r="V14" s="4">
        <v>288</v>
      </c>
      <c r="W14" s="4">
        <v>308</v>
      </c>
    </row>
    <row r="15" spans="1:23" x14ac:dyDescent="0.2">
      <c r="A15" s="4" t="s">
        <v>110</v>
      </c>
      <c r="B15" s="4">
        <v>1064</v>
      </c>
      <c r="C15" s="4">
        <v>1</v>
      </c>
      <c r="D15" s="4">
        <v>36</v>
      </c>
      <c r="E15" s="4">
        <v>27</v>
      </c>
      <c r="F15" s="4">
        <v>10</v>
      </c>
      <c r="G15" s="4">
        <v>21</v>
      </c>
      <c r="H15" s="4">
        <v>45</v>
      </c>
      <c r="I15" s="4">
        <v>142</v>
      </c>
      <c r="J15" s="4">
        <v>39</v>
      </c>
      <c r="K15" s="4">
        <v>243</v>
      </c>
      <c r="L15" s="4">
        <v>94</v>
      </c>
      <c r="M15" s="4" t="s">
        <v>110</v>
      </c>
      <c r="N15" s="4">
        <v>17</v>
      </c>
      <c r="O15" s="4">
        <v>60</v>
      </c>
      <c r="P15" s="4">
        <v>3</v>
      </c>
      <c r="Q15" s="4">
        <v>109</v>
      </c>
      <c r="R15" s="4">
        <v>3</v>
      </c>
      <c r="S15" s="4">
        <v>1</v>
      </c>
      <c r="T15" s="4">
        <v>29</v>
      </c>
      <c r="U15" s="4">
        <v>34</v>
      </c>
      <c r="V15" s="4">
        <v>69</v>
      </c>
      <c r="W15" s="4">
        <v>81</v>
      </c>
    </row>
    <row r="16" spans="1:23" x14ac:dyDescent="0.2">
      <c r="A16" s="4" t="s">
        <v>111</v>
      </c>
      <c r="B16" s="4">
        <v>598</v>
      </c>
      <c r="C16" s="4">
        <v>1</v>
      </c>
      <c r="D16" s="4">
        <v>15</v>
      </c>
      <c r="E16" s="4">
        <v>14</v>
      </c>
      <c r="F16" s="4">
        <v>2</v>
      </c>
      <c r="G16" s="4">
        <v>44</v>
      </c>
      <c r="H16" s="4">
        <v>8</v>
      </c>
      <c r="I16" s="4">
        <v>19</v>
      </c>
      <c r="J16" s="4">
        <v>19</v>
      </c>
      <c r="K16" s="4">
        <v>62</v>
      </c>
      <c r="L16" s="4">
        <v>220</v>
      </c>
      <c r="M16" s="4" t="s">
        <v>111</v>
      </c>
      <c r="N16" s="4">
        <v>56</v>
      </c>
      <c r="O16" s="4">
        <v>0</v>
      </c>
      <c r="P16" s="4">
        <v>2</v>
      </c>
      <c r="Q16" s="4">
        <v>47</v>
      </c>
      <c r="R16" s="4">
        <v>0</v>
      </c>
      <c r="S16" s="4">
        <v>0</v>
      </c>
      <c r="T16" s="4">
        <v>14</v>
      </c>
      <c r="U16" s="4">
        <v>13</v>
      </c>
      <c r="V16" s="4">
        <v>34</v>
      </c>
      <c r="W16" s="4">
        <v>28</v>
      </c>
    </row>
    <row r="17" spans="1:23" x14ac:dyDescent="0.2">
      <c r="A17" s="4" t="s">
        <v>112</v>
      </c>
      <c r="B17" s="4">
        <v>373</v>
      </c>
      <c r="C17" s="4">
        <v>0</v>
      </c>
      <c r="D17" s="4">
        <v>10</v>
      </c>
      <c r="E17" s="4">
        <v>1</v>
      </c>
      <c r="F17" s="4">
        <v>1</v>
      </c>
      <c r="G17" s="4">
        <v>4</v>
      </c>
      <c r="H17" s="4">
        <v>23</v>
      </c>
      <c r="I17" s="4">
        <v>6</v>
      </c>
      <c r="J17" s="4">
        <v>27</v>
      </c>
      <c r="K17" s="4">
        <v>40</v>
      </c>
      <c r="L17" s="4">
        <v>89</v>
      </c>
      <c r="M17" s="4" t="s">
        <v>112</v>
      </c>
      <c r="N17" s="4">
        <v>0</v>
      </c>
      <c r="O17" s="4">
        <v>11</v>
      </c>
      <c r="P17" s="4">
        <v>0</v>
      </c>
      <c r="Q17" s="4">
        <v>72</v>
      </c>
      <c r="R17" s="4">
        <v>0</v>
      </c>
      <c r="S17" s="4">
        <v>0</v>
      </c>
      <c r="T17" s="4">
        <v>0</v>
      </c>
      <c r="U17" s="4">
        <v>29</v>
      </c>
      <c r="V17" s="4">
        <v>17</v>
      </c>
      <c r="W17" s="4">
        <v>43</v>
      </c>
    </row>
    <row r="18" spans="1:23" x14ac:dyDescent="0.2">
      <c r="A18" s="4" t="s">
        <v>9</v>
      </c>
      <c r="B18" s="4">
        <v>135</v>
      </c>
      <c r="C18" s="4">
        <v>6</v>
      </c>
      <c r="D18" s="4">
        <v>4</v>
      </c>
      <c r="E18" s="4">
        <v>7</v>
      </c>
      <c r="F18" s="4">
        <v>1</v>
      </c>
      <c r="G18" s="4">
        <v>9</v>
      </c>
      <c r="H18" s="4">
        <v>0</v>
      </c>
      <c r="I18" s="4">
        <v>5</v>
      </c>
      <c r="J18" s="4">
        <v>6</v>
      </c>
      <c r="K18" s="4">
        <v>0</v>
      </c>
      <c r="L18" s="4">
        <v>4</v>
      </c>
      <c r="M18" s="4" t="s">
        <v>9</v>
      </c>
      <c r="N18" s="4">
        <v>2</v>
      </c>
      <c r="O18" s="4">
        <v>41</v>
      </c>
      <c r="P18" s="4">
        <v>4</v>
      </c>
      <c r="Q18" s="4">
        <v>2</v>
      </c>
      <c r="R18" s="4">
        <v>2</v>
      </c>
      <c r="S18" s="4">
        <v>0</v>
      </c>
      <c r="T18" s="4">
        <v>24</v>
      </c>
      <c r="U18" s="4">
        <v>1</v>
      </c>
      <c r="V18" s="4">
        <v>4</v>
      </c>
      <c r="W18" s="4">
        <v>13</v>
      </c>
    </row>
    <row r="19" spans="1:23" x14ac:dyDescent="0.2">
      <c r="A19" s="4" t="s">
        <v>113</v>
      </c>
      <c r="B19" s="4">
        <v>305</v>
      </c>
      <c r="C19" s="4">
        <v>4</v>
      </c>
      <c r="D19" s="4">
        <v>6</v>
      </c>
      <c r="E19" s="4">
        <v>6</v>
      </c>
      <c r="F19" s="4">
        <v>15</v>
      </c>
      <c r="G19" s="4">
        <v>23</v>
      </c>
      <c r="H19" s="4">
        <v>14</v>
      </c>
      <c r="I19" s="4">
        <v>6</v>
      </c>
      <c r="J19" s="4">
        <v>29</v>
      </c>
      <c r="K19" s="4">
        <v>25</v>
      </c>
      <c r="L19" s="4">
        <v>83</v>
      </c>
      <c r="M19" s="4" t="s">
        <v>113</v>
      </c>
      <c r="N19" s="4">
        <v>3</v>
      </c>
      <c r="O19" s="4">
        <v>8</v>
      </c>
      <c r="P19" s="4">
        <v>10</v>
      </c>
      <c r="Q19" s="4">
        <v>10</v>
      </c>
      <c r="R19" s="4">
        <v>16</v>
      </c>
      <c r="S19" s="4">
        <v>4</v>
      </c>
      <c r="T19" s="4">
        <v>3</v>
      </c>
      <c r="U19" s="4">
        <v>0</v>
      </c>
      <c r="V19" s="4">
        <v>1</v>
      </c>
      <c r="W19" s="4">
        <v>39</v>
      </c>
    </row>
    <row r="21" spans="1:23" x14ac:dyDescent="0.2">
      <c r="A21" s="4" t="s">
        <v>106</v>
      </c>
      <c r="B21" s="12">
        <f>B11*100/B$5</f>
        <v>71.247232472324725</v>
      </c>
      <c r="C21" s="12">
        <f t="shared" ref="C21:W29" si="0">C11*100/C$5</f>
        <v>52.5</v>
      </c>
      <c r="D21" s="12">
        <f t="shared" si="0"/>
        <v>87.593984962406012</v>
      </c>
      <c r="E21" s="12">
        <f t="shared" si="0"/>
        <v>82.323232323232318</v>
      </c>
      <c r="F21" s="12">
        <f t="shared" si="0"/>
        <v>73.5</v>
      </c>
      <c r="G21" s="12">
        <f t="shared" si="0"/>
        <v>72.8515625</v>
      </c>
      <c r="H21" s="12">
        <f t="shared" si="0"/>
        <v>78.010471204188477</v>
      </c>
      <c r="I21" s="12">
        <f t="shared" si="0"/>
        <v>74.054054054054049</v>
      </c>
      <c r="J21" s="12">
        <f t="shared" si="0"/>
        <v>53.651685393258425</v>
      </c>
      <c r="K21" s="12">
        <f t="shared" si="0"/>
        <v>83.542319749216304</v>
      </c>
      <c r="L21" s="12">
        <f t="shared" si="0"/>
        <v>55.886524822695037</v>
      </c>
      <c r="M21" s="4" t="s">
        <v>106</v>
      </c>
      <c r="N21" s="12">
        <f t="shared" si="0"/>
        <v>65.660377358490564</v>
      </c>
      <c r="O21" s="12">
        <f t="shared" si="0"/>
        <v>73.926380368098165</v>
      </c>
      <c r="P21" s="12">
        <f t="shared" si="0"/>
        <v>52.764976958525345</v>
      </c>
      <c r="Q21" s="12">
        <f t="shared" si="0"/>
        <v>83.463035019455248</v>
      </c>
      <c r="R21" s="12">
        <f t="shared" si="0"/>
        <v>89.32384341637011</v>
      </c>
      <c r="S21" s="12">
        <f t="shared" si="0"/>
        <v>89.024390243902445</v>
      </c>
      <c r="T21" s="12">
        <f t="shared" si="0"/>
        <v>101.76470588235294</v>
      </c>
      <c r="U21" s="12">
        <f t="shared" si="0"/>
        <v>94.642857142857139</v>
      </c>
      <c r="V21" s="12">
        <f t="shared" si="0"/>
        <v>71.280276816609003</v>
      </c>
      <c r="W21" s="12">
        <f t="shared" si="0"/>
        <v>40.966921119592875</v>
      </c>
    </row>
    <row r="22" spans="1:23" x14ac:dyDescent="0.2">
      <c r="A22" s="4" t="s">
        <v>107</v>
      </c>
      <c r="B22" s="12">
        <f t="shared" ref="B22:Q29" si="1">B12*100/B$5</f>
        <v>46.302583025830259</v>
      </c>
      <c r="C22" s="12">
        <f t="shared" si="1"/>
        <v>65.5</v>
      </c>
      <c r="D22" s="12">
        <f t="shared" si="1"/>
        <v>77.067669172932327</v>
      </c>
      <c r="E22" s="12">
        <f t="shared" si="1"/>
        <v>75.252525252525245</v>
      </c>
      <c r="F22" s="12">
        <f t="shared" si="1"/>
        <v>64</v>
      </c>
      <c r="G22" s="12">
        <f t="shared" si="1"/>
        <v>58.59375</v>
      </c>
      <c r="H22" s="12">
        <f t="shared" si="1"/>
        <v>29.842931937172775</v>
      </c>
      <c r="I22" s="12">
        <f t="shared" si="1"/>
        <v>24.864864864864863</v>
      </c>
      <c r="J22" s="12">
        <f t="shared" si="1"/>
        <v>23.314606741573034</v>
      </c>
      <c r="K22" s="12">
        <f t="shared" si="1"/>
        <v>69.592476489028215</v>
      </c>
      <c r="L22" s="12">
        <f t="shared" si="1"/>
        <v>43.404255319148938</v>
      </c>
      <c r="M22" s="4" t="s">
        <v>107</v>
      </c>
      <c r="N22" s="12">
        <f t="shared" si="1"/>
        <v>29.811320754716981</v>
      </c>
      <c r="O22" s="12">
        <f t="shared" si="1"/>
        <v>61.963190184049083</v>
      </c>
      <c r="P22" s="12">
        <f t="shared" si="1"/>
        <v>19.35483870967742</v>
      </c>
      <c r="Q22" s="12">
        <f t="shared" si="1"/>
        <v>32.295719844357976</v>
      </c>
      <c r="R22" s="12">
        <f t="shared" si="0"/>
        <v>0.35587188612099646</v>
      </c>
      <c r="S22" s="12">
        <f t="shared" si="0"/>
        <v>14.024390243902438</v>
      </c>
      <c r="T22" s="12">
        <f t="shared" si="0"/>
        <v>84.705882352941174</v>
      </c>
      <c r="U22" s="12">
        <f t="shared" si="0"/>
        <v>49.107142857142854</v>
      </c>
      <c r="V22" s="12">
        <f t="shared" si="0"/>
        <v>85.121107266435985</v>
      </c>
      <c r="W22" s="12">
        <f t="shared" si="0"/>
        <v>47.073791348600508</v>
      </c>
    </row>
    <row r="23" spans="1:23" x14ac:dyDescent="0.2">
      <c r="A23" s="4" t="s">
        <v>108</v>
      </c>
      <c r="B23" s="12">
        <f t="shared" si="1"/>
        <v>59.129151291512912</v>
      </c>
      <c r="C23" s="12">
        <f t="shared" si="0"/>
        <v>61.5</v>
      </c>
      <c r="D23" s="12">
        <f t="shared" si="0"/>
        <v>57.518796992481199</v>
      </c>
      <c r="E23" s="12">
        <f t="shared" si="0"/>
        <v>73.737373737373744</v>
      </c>
      <c r="F23" s="12">
        <f t="shared" si="0"/>
        <v>58.5</v>
      </c>
      <c r="G23" s="12">
        <f t="shared" si="0"/>
        <v>42.3828125</v>
      </c>
      <c r="H23" s="12">
        <f t="shared" si="0"/>
        <v>46.596858638743456</v>
      </c>
      <c r="I23" s="12">
        <f t="shared" si="0"/>
        <v>79.189189189189193</v>
      </c>
      <c r="J23" s="12">
        <f t="shared" si="0"/>
        <v>64.887640449438209</v>
      </c>
      <c r="K23" s="12">
        <f t="shared" si="0"/>
        <v>87.61755485893417</v>
      </c>
      <c r="L23" s="12">
        <f t="shared" si="0"/>
        <v>48.51063829787234</v>
      </c>
      <c r="M23" s="4" t="s">
        <v>108</v>
      </c>
      <c r="N23" s="12">
        <f t="shared" si="0"/>
        <v>45.283018867924525</v>
      </c>
      <c r="O23" s="12">
        <f t="shared" si="0"/>
        <v>67.484662576687114</v>
      </c>
      <c r="P23" s="12">
        <f t="shared" si="0"/>
        <v>30.414746543778801</v>
      </c>
      <c r="Q23" s="12">
        <f t="shared" si="0"/>
        <v>82.879377431906619</v>
      </c>
      <c r="R23" s="12">
        <f t="shared" si="0"/>
        <v>0</v>
      </c>
      <c r="S23" s="12">
        <f t="shared" si="0"/>
        <v>0</v>
      </c>
      <c r="T23" s="12">
        <f t="shared" si="0"/>
        <v>99.411764705882348</v>
      </c>
      <c r="U23" s="12">
        <f t="shared" si="0"/>
        <v>86.607142857142861</v>
      </c>
      <c r="V23" s="12">
        <f t="shared" si="0"/>
        <v>82.352941176470594</v>
      </c>
      <c r="W23" s="12">
        <f t="shared" si="0"/>
        <v>62.340966921119595</v>
      </c>
    </row>
    <row r="24" spans="1:23" x14ac:dyDescent="0.2">
      <c r="A24" s="4" t="s">
        <v>109</v>
      </c>
      <c r="B24" s="12">
        <f t="shared" si="1"/>
        <v>52.354243542435427</v>
      </c>
      <c r="C24" s="12">
        <f t="shared" si="0"/>
        <v>7</v>
      </c>
      <c r="D24" s="12">
        <f t="shared" si="0"/>
        <v>22.180451127819548</v>
      </c>
      <c r="E24" s="12">
        <f t="shared" si="0"/>
        <v>35.858585858585862</v>
      </c>
      <c r="F24" s="12">
        <f t="shared" si="0"/>
        <v>1.5</v>
      </c>
      <c r="G24" s="12">
        <f t="shared" si="0"/>
        <v>62.109375</v>
      </c>
      <c r="H24" s="12">
        <f t="shared" si="0"/>
        <v>73.298429319371721</v>
      </c>
      <c r="I24" s="12">
        <f t="shared" si="0"/>
        <v>67.297297297297291</v>
      </c>
      <c r="J24" s="12">
        <f t="shared" si="0"/>
        <v>72.471910112359552</v>
      </c>
      <c r="K24" s="12">
        <f t="shared" si="0"/>
        <v>79.153605015673975</v>
      </c>
      <c r="L24" s="12">
        <f t="shared" si="0"/>
        <v>51.48936170212766</v>
      </c>
      <c r="M24" s="4" t="s">
        <v>109</v>
      </c>
      <c r="N24" s="12">
        <f t="shared" si="0"/>
        <v>79.622641509433961</v>
      </c>
      <c r="O24" s="12">
        <f t="shared" si="0"/>
        <v>65.950920245398777</v>
      </c>
      <c r="P24" s="12">
        <f t="shared" si="0"/>
        <v>6.6820276497695854</v>
      </c>
      <c r="Q24" s="12">
        <f t="shared" si="0"/>
        <v>29.766536964980546</v>
      </c>
      <c r="R24" s="12">
        <f t="shared" si="0"/>
        <v>0</v>
      </c>
      <c r="S24" s="12">
        <f t="shared" si="0"/>
        <v>0</v>
      </c>
      <c r="T24" s="12">
        <f t="shared" si="0"/>
        <v>72.352941176470594</v>
      </c>
      <c r="U24" s="12">
        <f t="shared" si="0"/>
        <v>89.285714285714292</v>
      </c>
      <c r="V24" s="12">
        <f t="shared" si="0"/>
        <v>99.653979238754332</v>
      </c>
      <c r="W24" s="12">
        <f t="shared" si="0"/>
        <v>78.371501272264638</v>
      </c>
    </row>
    <row r="25" spans="1:23" x14ac:dyDescent="0.2">
      <c r="A25" s="4" t="s">
        <v>110</v>
      </c>
      <c r="B25" s="12">
        <f t="shared" si="1"/>
        <v>15.70479704797048</v>
      </c>
      <c r="C25" s="12">
        <f t="shared" si="0"/>
        <v>0.5</v>
      </c>
      <c r="D25" s="12">
        <f t="shared" si="0"/>
        <v>13.533834586466165</v>
      </c>
      <c r="E25" s="12">
        <f t="shared" si="0"/>
        <v>13.636363636363637</v>
      </c>
      <c r="F25" s="12">
        <f t="shared" si="0"/>
        <v>5</v>
      </c>
      <c r="G25" s="12">
        <f t="shared" si="0"/>
        <v>4.1015625</v>
      </c>
      <c r="H25" s="12">
        <f t="shared" si="0"/>
        <v>11.780104712041885</v>
      </c>
      <c r="I25" s="12">
        <f t="shared" si="0"/>
        <v>38.378378378378379</v>
      </c>
      <c r="J25" s="12">
        <f t="shared" si="0"/>
        <v>10.955056179775282</v>
      </c>
      <c r="K25" s="12">
        <f t="shared" si="0"/>
        <v>38.087774294670844</v>
      </c>
      <c r="L25" s="12">
        <f t="shared" si="0"/>
        <v>13.333333333333334</v>
      </c>
      <c r="M25" s="4" t="s">
        <v>110</v>
      </c>
      <c r="N25" s="12">
        <f t="shared" si="0"/>
        <v>6.4150943396226419</v>
      </c>
      <c r="O25" s="12">
        <f t="shared" si="0"/>
        <v>18.404907975460123</v>
      </c>
      <c r="P25" s="12">
        <f t="shared" si="0"/>
        <v>0.69124423963133641</v>
      </c>
      <c r="Q25" s="12">
        <f t="shared" si="0"/>
        <v>21.206225680933851</v>
      </c>
      <c r="R25" s="12">
        <f t="shared" si="0"/>
        <v>1.0676156583629892</v>
      </c>
      <c r="S25" s="12">
        <f t="shared" si="0"/>
        <v>0.6097560975609756</v>
      </c>
      <c r="T25" s="12">
        <f t="shared" si="0"/>
        <v>17.058823529411764</v>
      </c>
      <c r="U25" s="12">
        <f t="shared" si="0"/>
        <v>30.357142857142858</v>
      </c>
      <c r="V25" s="12">
        <f t="shared" si="0"/>
        <v>23.875432525951556</v>
      </c>
      <c r="W25" s="12">
        <f t="shared" si="0"/>
        <v>20.610687022900763</v>
      </c>
    </row>
    <row r="26" spans="1:23" x14ac:dyDescent="0.2">
      <c r="A26" s="4" t="s">
        <v>111</v>
      </c>
      <c r="B26" s="12">
        <f t="shared" si="1"/>
        <v>8.8265682656826563</v>
      </c>
      <c r="C26" s="12">
        <f t="shared" si="0"/>
        <v>0.5</v>
      </c>
      <c r="D26" s="12">
        <f t="shared" si="0"/>
        <v>5.6390977443609023</v>
      </c>
      <c r="E26" s="12">
        <f t="shared" si="0"/>
        <v>7.0707070707070709</v>
      </c>
      <c r="F26" s="12">
        <f t="shared" si="0"/>
        <v>1</v>
      </c>
      <c r="G26" s="12">
        <f t="shared" si="0"/>
        <v>8.59375</v>
      </c>
      <c r="H26" s="12">
        <f t="shared" si="0"/>
        <v>2.0942408376963351</v>
      </c>
      <c r="I26" s="12">
        <f t="shared" si="0"/>
        <v>5.1351351351351351</v>
      </c>
      <c r="J26" s="12">
        <f t="shared" si="0"/>
        <v>5.3370786516853936</v>
      </c>
      <c r="K26" s="12">
        <f t="shared" si="0"/>
        <v>9.7178683385579934</v>
      </c>
      <c r="L26" s="12">
        <f t="shared" si="0"/>
        <v>31.205673758865249</v>
      </c>
      <c r="M26" s="4" t="s">
        <v>111</v>
      </c>
      <c r="N26" s="12">
        <f t="shared" si="0"/>
        <v>21.132075471698112</v>
      </c>
      <c r="O26" s="12">
        <f t="shared" si="0"/>
        <v>0</v>
      </c>
      <c r="P26" s="12">
        <f t="shared" si="0"/>
        <v>0.46082949308755761</v>
      </c>
      <c r="Q26" s="12">
        <f t="shared" si="0"/>
        <v>9.1439688715953302</v>
      </c>
      <c r="R26" s="12">
        <f t="shared" si="0"/>
        <v>0</v>
      </c>
      <c r="S26" s="12">
        <f t="shared" si="0"/>
        <v>0</v>
      </c>
      <c r="T26" s="12">
        <f t="shared" si="0"/>
        <v>8.235294117647058</v>
      </c>
      <c r="U26" s="12">
        <f t="shared" si="0"/>
        <v>11.607142857142858</v>
      </c>
      <c r="V26" s="12">
        <f t="shared" si="0"/>
        <v>11.764705882352942</v>
      </c>
      <c r="W26" s="12">
        <f t="shared" si="0"/>
        <v>7.1246819338422389</v>
      </c>
    </row>
    <row r="27" spans="1:23" x14ac:dyDescent="0.2">
      <c r="A27" s="4" t="s">
        <v>112</v>
      </c>
      <c r="B27" s="12">
        <f t="shared" si="1"/>
        <v>5.5055350553505535</v>
      </c>
      <c r="C27" s="12">
        <f t="shared" si="0"/>
        <v>0</v>
      </c>
      <c r="D27" s="12">
        <f t="shared" si="0"/>
        <v>3.7593984962406015</v>
      </c>
      <c r="E27" s="12">
        <f t="shared" si="0"/>
        <v>0.50505050505050508</v>
      </c>
      <c r="F27" s="12">
        <f t="shared" si="0"/>
        <v>0.5</v>
      </c>
      <c r="G27" s="12">
        <f t="shared" si="0"/>
        <v>0.78125</v>
      </c>
      <c r="H27" s="12">
        <f t="shared" si="0"/>
        <v>6.0209424083769632</v>
      </c>
      <c r="I27" s="12">
        <f t="shared" si="0"/>
        <v>1.6216216216216217</v>
      </c>
      <c r="J27" s="12">
        <f t="shared" si="0"/>
        <v>7.584269662921348</v>
      </c>
      <c r="K27" s="12">
        <f t="shared" si="0"/>
        <v>6.2695924764890281</v>
      </c>
      <c r="L27" s="12">
        <f t="shared" si="0"/>
        <v>12.624113475177305</v>
      </c>
      <c r="M27" s="4" t="s">
        <v>112</v>
      </c>
      <c r="N27" s="12">
        <f t="shared" si="0"/>
        <v>0</v>
      </c>
      <c r="O27" s="12">
        <f t="shared" si="0"/>
        <v>3.3742331288343559</v>
      </c>
      <c r="P27" s="12">
        <f t="shared" si="0"/>
        <v>0</v>
      </c>
      <c r="Q27" s="12">
        <f t="shared" si="0"/>
        <v>14.007782101167315</v>
      </c>
      <c r="R27" s="12">
        <f t="shared" si="0"/>
        <v>0</v>
      </c>
      <c r="S27" s="12">
        <f t="shared" si="0"/>
        <v>0</v>
      </c>
      <c r="T27" s="12">
        <f t="shared" si="0"/>
        <v>0</v>
      </c>
      <c r="U27" s="12">
        <f t="shared" si="0"/>
        <v>25.892857142857142</v>
      </c>
      <c r="V27" s="12">
        <f t="shared" si="0"/>
        <v>5.882352941176471</v>
      </c>
      <c r="W27" s="12">
        <f t="shared" si="0"/>
        <v>10.94147582697201</v>
      </c>
    </row>
    <row r="28" spans="1:23" x14ac:dyDescent="0.2">
      <c r="A28" s="4" t="s">
        <v>9</v>
      </c>
      <c r="B28" s="12">
        <f t="shared" si="1"/>
        <v>1.9926199261992621</v>
      </c>
      <c r="C28" s="12">
        <f t="shared" si="0"/>
        <v>3</v>
      </c>
      <c r="D28" s="12">
        <f t="shared" si="0"/>
        <v>1.5037593984962405</v>
      </c>
      <c r="E28" s="12">
        <f t="shared" si="0"/>
        <v>3.5353535353535355</v>
      </c>
      <c r="F28" s="12">
        <f t="shared" si="0"/>
        <v>0.5</v>
      </c>
      <c r="G28" s="12">
        <f t="shared" si="0"/>
        <v>1.7578125</v>
      </c>
      <c r="H28" s="12">
        <f t="shared" si="0"/>
        <v>0</v>
      </c>
      <c r="I28" s="12">
        <f t="shared" si="0"/>
        <v>1.3513513513513513</v>
      </c>
      <c r="J28" s="12">
        <f t="shared" si="0"/>
        <v>1.6853932584269662</v>
      </c>
      <c r="K28" s="12">
        <f t="shared" si="0"/>
        <v>0</v>
      </c>
      <c r="L28" s="12">
        <f t="shared" si="0"/>
        <v>0.56737588652482274</v>
      </c>
      <c r="M28" s="4" t="s">
        <v>9</v>
      </c>
      <c r="N28" s="12">
        <f t="shared" si="0"/>
        <v>0.75471698113207553</v>
      </c>
      <c r="O28" s="12">
        <f t="shared" si="0"/>
        <v>12.576687116564417</v>
      </c>
      <c r="P28" s="12">
        <f t="shared" si="0"/>
        <v>0.92165898617511521</v>
      </c>
      <c r="Q28" s="12">
        <f t="shared" si="0"/>
        <v>0.38910505836575876</v>
      </c>
      <c r="R28" s="12">
        <f t="shared" si="0"/>
        <v>0.71174377224199292</v>
      </c>
      <c r="S28" s="12">
        <f t="shared" si="0"/>
        <v>0</v>
      </c>
      <c r="T28" s="12">
        <f t="shared" si="0"/>
        <v>14.117647058823529</v>
      </c>
      <c r="U28" s="12">
        <f t="shared" si="0"/>
        <v>0.8928571428571429</v>
      </c>
      <c r="V28" s="12">
        <f t="shared" si="0"/>
        <v>1.3840830449826989</v>
      </c>
      <c r="W28" s="12">
        <f t="shared" si="0"/>
        <v>3.3078880407124682</v>
      </c>
    </row>
    <row r="29" spans="1:23" x14ac:dyDescent="0.2">
      <c r="A29" s="4" t="s">
        <v>113</v>
      </c>
      <c r="B29" s="12">
        <f t="shared" si="1"/>
        <v>4.5018450184501848</v>
      </c>
      <c r="C29" s="12">
        <f t="shared" si="0"/>
        <v>2</v>
      </c>
      <c r="D29" s="12">
        <f t="shared" si="0"/>
        <v>2.255639097744361</v>
      </c>
      <c r="E29" s="12">
        <f t="shared" si="0"/>
        <v>3.0303030303030303</v>
      </c>
      <c r="F29" s="12">
        <f t="shared" si="0"/>
        <v>7.5</v>
      </c>
      <c r="G29" s="12">
        <f t="shared" si="0"/>
        <v>4.4921875</v>
      </c>
      <c r="H29" s="12">
        <f t="shared" si="0"/>
        <v>3.6649214659685865</v>
      </c>
      <c r="I29" s="12">
        <f t="shared" si="0"/>
        <v>1.6216216216216217</v>
      </c>
      <c r="J29" s="12">
        <f t="shared" si="0"/>
        <v>8.1460674157303377</v>
      </c>
      <c r="K29" s="12">
        <f t="shared" si="0"/>
        <v>3.9184952978056424</v>
      </c>
      <c r="L29" s="12">
        <f t="shared" si="0"/>
        <v>11.773049645390071</v>
      </c>
      <c r="M29" s="4" t="s">
        <v>113</v>
      </c>
      <c r="N29" s="12">
        <f t="shared" si="0"/>
        <v>1.1320754716981132</v>
      </c>
      <c r="O29" s="12">
        <f t="shared" si="0"/>
        <v>2.4539877300613497</v>
      </c>
      <c r="P29" s="12">
        <f t="shared" si="0"/>
        <v>2.3041474654377878</v>
      </c>
      <c r="Q29" s="12">
        <f t="shared" si="0"/>
        <v>1.9455252918287937</v>
      </c>
      <c r="R29" s="12">
        <f t="shared" si="0"/>
        <v>5.6939501779359434</v>
      </c>
      <c r="S29" s="12">
        <f t="shared" si="0"/>
        <v>2.4390243902439024</v>
      </c>
      <c r="T29" s="12">
        <f t="shared" si="0"/>
        <v>1.7647058823529411</v>
      </c>
      <c r="U29" s="12">
        <f t="shared" si="0"/>
        <v>0</v>
      </c>
      <c r="V29" s="12">
        <f t="shared" si="0"/>
        <v>0.34602076124567471</v>
      </c>
      <c r="W29" s="12">
        <f t="shared" si="0"/>
        <v>9.9236641221374047</v>
      </c>
    </row>
    <row r="30" spans="1:23" x14ac:dyDescent="0.2">
      <c r="A30" s="13" t="s">
        <v>21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3" t="s">
        <v>21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2F87-8E07-4FF9-A9A8-CA526137EAB1}">
  <dimension ref="A1:W17"/>
  <sheetViews>
    <sheetView view="pageBreakPreview" zoomScale="125" zoomScaleNormal="100" zoomScaleSheetLayoutView="125" workbookViewId="0">
      <selection activeCell="A17" sqref="A17:XFD17"/>
    </sheetView>
  </sheetViews>
  <sheetFormatPr defaultRowHeight="10.199999999999999" x14ac:dyDescent="0.2"/>
  <cols>
    <col min="1" max="1" width="12.44140625" style="4" customWidth="1"/>
    <col min="2" max="12" width="6.33203125" style="4" customWidth="1"/>
    <col min="13" max="13" width="14.77734375" style="4" customWidth="1"/>
    <col min="14" max="23" width="7.21875" style="4" customWidth="1"/>
    <col min="24" max="16384" width="8.88671875" style="4"/>
  </cols>
  <sheetData>
    <row r="1" spans="1:23" x14ac:dyDescent="0.2">
      <c r="A1" s="4" t="s">
        <v>168</v>
      </c>
      <c r="M1" s="4" t="s">
        <v>168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105</v>
      </c>
      <c r="M4" s="4" t="s">
        <v>105</v>
      </c>
    </row>
    <row r="5" spans="1:23" x14ac:dyDescent="0.2">
      <c r="A5" s="4" t="s">
        <v>114</v>
      </c>
      <c r="B5" s="4">
        <v>7173</v>
      </c>
      <c r="C5" s="4">
        <v>217</v>
      </c>
      <c r="D5" s="4">
        <v>275</v>
      </c>
      <c r="E5" s="4">
        <v>202</v>
      </c>
      <c r="F5" s="4">
        <v>207</v>
      </c>
      <c r="G5" s="4">
        <v>545</v>
      </c>
      <c r="H5" s="4">
        <v>388</v>
      </c>
      <c r="I5" s="4">
        <v>405</v>
      </c>
      <c r="J5" s="4">
        <v>383</v>
      </c>
      <c r="K5" s="4">
        <v>691</v>
      </c>
      <c r="L5" s="4">
        <v>742</v>
      </c>
      <c r="M5" s="4" t="s">
        <v>114</v>
      </c>
      <c r="N5" s="4">
        <v>265</v>
      </c>
      <c r="O5" s="4">
        <v>367</v>
      </c>
      <c r="P5" s="4">
        <v>470</v>
      </c>
      <c r="Q5" s="4">
        <v>526</v>
      </c>
      <c r="R5" s="4">
        <v>288</v>
      </c>
      <c r="S5" s="4">
        <v>167</v>
      </c>
      <c r="T5" s="4">
        <v>187</v>
      </c>
      <c r="U5" s="4">
        <v>114</v>
      </c>
      <c r="V5" s="4">
        <v>297</v>
      </c>
      <c r="W5" s="4">
        <v>437</v>
      </c>
    </row>
    <row r="6" spans="1:23" x14ac:dyDescent="0.2">
      <c r="A6" s="4" t="s">
        <v>115</v>
      </c>
      <c r="B6" s="4">
        <v>28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0</v>
      </c>
      <c r="K6" s="4">
        <v>11</v>
      </c>
      <c r="L6" s="4">
        <v>3</v>
      </c>
      <c r="M6" s="4" t="s">
        <v>115</v>
      </c>
      <c r="N6" s="4">
        <v>1</v>
      </c>
      <c r="O6" s="4">
        <v>3</v>
      </c>
      <c r="P6" s="4">
        <v>0</v>
      </c>
      <c r="Q6" s="4">
        <v>3</v>
      </c>
      <c r="R6" s="4">
        <v>1</v>
      </c>
      <c r="S6" s="4">
        <v>0</v>
      </c>
      <c r="T6" s="4">
        <v>0</v>
      </c>
      <c r="U6" s="4">
        <v>0</v>
      </c>
      <c r="V6" s="4">
        <v>4</v>
      </c>
      <c r="W6" s="4">
        <v>0</v>
      </c>
    </row>
    <row r="7" spans="1:23" x14ac:dyDescent="0.2">
      <c r="A7" s="4" t="s">
        <v>116</v>
      </c>
      <c r="B7" s="4">
        <v>3679</v>
      </c>
      <c r="C7" s="4">
        <v>131</v>
      </c>
      <c r="D7" s="4">
        <v>204</v>
      </c>
      <c r="E7" s="4">
        <v>93</v>
      </c>
      <c r="F7" s="4">
        <v>132</v>
      </c>
      <c r="G7" s="4">
        <v>285</v>
      </c>
      <c r="H7" s="4">
        <v>174</v>
      </c>
      <c r="I7" s="4">
        <v>243</v>
      </c>
      <c r="J7" s="4">
        <v>129</v>
      </c>
      <c r="K7" s="4">
        <v>442</v>
      </c>
      <c r="L7" s="4">
        <v>322</v>
      </c>
      <c r="M7" s="4" t="s">
        <v>116</v>
      </c>
      <c r="N7" s="4">
        <v>119</v>
      </c>
      <c r="O7" s="4">
        <v>229</v>
      </c>
      <c r="P7" s="4">
        <v>291</v>
      </c>
      <c r="Q7" s="4">
        <v>297</v>
      </c>
      <c r="R7" s="4">
        <v>46</v>
      </c>
      <c r="S7" s="4">
        <v>64</v>
      </c>
      <c r="T7" s="4">
        <v>119</v>
      </c>
      <c r="U7" s="4">
        <v>60</v>
      </c>
      <c r="V7" s="4">
        <v>136</v>
      </c>
      <c r="W7" s="4">
        <v>163</v>
      </c>
    </row>
    <row r="8" spans="1:23" x14ac:dyDescent="0.2">
      <c r="A8" s="4" t="s">
        <v>117</v>
      </c>
      <c r="B8" s="4">
        <v>90</v>
      </c>
      <c r="C8" s="4">
        <v>0</v>
      </c>
      <c r="D8" s="4">
        <v>2</v>
      </c>
      <c r="E8" s="4">
        <v>1</v>
      </c>
      <c r="F8" s="4">
        <v>2</v>
      </c>
      <c r="G8" s="4">
        <v>8</v>
      </c>
      <c r="H8" s="4">
        <v>8</v>
      </c>
      <c r="I8" s="4">
        <v>5</v>
      </c>
      <c r="J8" s="4">
        <v>1</v>
      </c>
      <c r="K8" s="4">
        <v>10</v>
      </c>
      <c r="L8" s="4">
        <v>6</v>
      </c>
      <c r="M8" s="4" t="s">
        <v>117</v>
      </c>
      <c r="N8" s="4">
        <v>1</v>
      </c>
      <c r="O8" s="4">
        <v>6</v>
      </c>
      <c r="P8" s="4">
        <v>18</v>
      </c>
      <c r="Q8" s="4">
        <v>5</v>
      </c>
      <c r="R8" s="4">
        <v>4</v>
      </c>
      <c r="S8" s="4">
        <v>0</v>
      </c>
      <c r="T8" s="4">
        <v>1</v>
      </c>
      <c r="U8" s="4">
        <v>0</v>
      </c>
      <c r="V8" s="4">
        <v>6</v>
      </c>
      <c r="W8" s="4">
        <v>6</v>
      </c>
    </row>
    <row r="9" spans="1:23" x14ac:dyDescent="0.2">
      <c r="A9" s="4" t="s">
        <v>118</v>
      </c>
      <c r="B9" s="4">
        <v>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 t="s">
        <v>118</v>
      </c>
      <c r="N9" s="4">
        <v>0</v>
      </c>
      <c r="O9" s="4">
        <v>1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2</v>
      </c>
      <c r="W9" s="4">
        <v>1</v>
      </c>
    </row>
    <row r="10" spans="1:23" x14ac:dyDescent="0.2">
      <c r="A10" s="4" t="s">
        <v>119</v>
      </c>
      <c r="B10" s="4">
        <v>2734</v>
      </c>
      <c r="C10" s="4">
        <v>50</v>
      </c>
      <c r="D10" s="4">
        <v>116</v>
      </c>
      <c r="E10" s="4">
        <v>55</v>
      </c>
      <c r="F10" s="4">
        <v>114</v>
      </c>
      <c r="G10" s="4">
        <v>232</v>
      </c>
      <c r="H10" s="4">
        <v>208</v>
      </c>
      <c r="I10" s="4">
        <v>232</v>
      </c>
      <c r="J10" s="4">
        <v>158</v>
      </c>
      <c r="K10" s="4">
        <v>418</v>
      </c>
      <c r="L10" s="4">
        <v>127</v>
      </c>
      <c r="M10" s="4" t="s">
        <v>119</v>
      </c>
      <c r="N10" s="4">
        <v>38</v>
      </c>
      <c r="O10" s="4">
        <v>168</v>
      </c>
      <c r="P10" s="4">
        <v>150</v>
      </c>
      <c r="Q10" s="4">
        <v>188</v>
      </c>
      <c r="R10" s="4">
        <v>27</v>
      </c>
      <c r="S10" s="4">
        <v>76</v>
      </c>
      <c r="T10" s="4">
        <v>20</v>
      </c>
      <c r="U10" s="4">
        <v>29</v>
      </c>
      <c r="V10" s="4">
        <v>189</v>
      </c>
      <c r="W10" s="4">
        <v>139</v>
      </c>
    </row>
    <row r="12" spans="1:23" x14ac:dyDescent="0.2">
      <c r="A12" s="4" t="s">
        <v>115</v>
      </c>
      <c r="B12" s="12">
        <f>B6*100/B$5</f>
        <v>0.3903527115572285</v>
      </c>
      <c r="C12" s="12">
        <f t="shared" ref="C12:W16" si="0">C6*100/C$5</f>
        <v>0.46082949308755761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0.25773195876288657</v>
      </c>
      <c r="I12" s="12">
        <f t="shared" si="0"/>
        <v>0</v>
      </c>
      <c r="J12" s="12">
        <f t="shared" si="0"/>
        <v>0</v>
      </c>
      <c r="K12" s="12">
        <f t="shared" si="0"/>
        <v>1.5918958031837915</v>
      </c>
      <c r="L12" s="12">
        <f t="shared" si="0"/>
        <v>0.40431266846361186</v>
      </c>
      <c r="M12" s="4" t="s">
        <v>115</v>
      </c>
      <c r="N12" s="12">
        <f t="shared" si="0"/>
        <v>0.37735849056603776</v>
      </c>
      <c r="O12" s="12">
        <f t="shared" si="0"/>
        <v>0.81743869209809261</v>
      </c>
      <c r="P12" s="12">
        <f t="shared" si="0"/>
        <v>0</v>
      </c>
      <c r="Q12" s="12">
        <f t="shared" si="0"/>
        <v>0.57034220532319391</v>
      </c>
      <c r="R12" s="12">
        <f t="shared" si="0"/>
        <v>0.34722222222222221</v>
      </c>
      <c r="S12" s="12">
        <f t="shared" si="0"/>
        <v>0</v>
      </c>
      <c r="T12" s="12">
        <f t="shared" si="0"/>
        <v>0</v>
      </c>
      <c r="U12" s="12">
        <f t="shared" si="0"/>
        <v>0</v>
      </c>
      <c r="V12" s="12">
        <f t="shared" si="0"/>
        <v>1.3468013468013469</v>
      </c>
      <c r="W12" s="12">
        <f t="shared" si="0"/>
        <v>0</v>
      </c>
    </row>
    <row r="13" spans="1:23" x14ac:dyDescent="0.2">
      <c r="A13" s="4" t="s">
        <v>116</v>
      </c>
      <c r="B13" s="12">
        <f t="shared" ref="B13:Q16" si="1">B7*100/B$5</f>
        <v>51.289558064965846</v>
      </c>
      <c r="C13" s="12">
        <f t="shared" si="1"/>
        <v>60.368663594470043</v>
      </c>
      <c r="D13" s="12">
        <f t="shared" si="1"/>
        <v>74.181818181818187</v>
      </c>
      <c r="E13" s="12">
        <f t="shared" si="1"/>
        <v>46.039603960396036</v>
      </c>
      <c r="F13" s="12">
        <f t="shared" si="1"/>
        <v>63.768115942028984</v>
      </c>
      <c r="G13" s="12">
        <f t="shared" si="1"/>
        <v>52.293577981651374</v>
      </c>
      <c r="H13" s="12">
        <f t="shared" si="1"/>
        <v>44.845360824742265</v>
      </c>
      <c r="I13" s="12">
        <f t="shared" si="1"/>
        <v>60</v>
      </c>
      <c r="J13" s="12">
        <f t="shared" si="1"/>
        <v>33.681462140992167</v>
      </c>
      <c r="K13" s="12">
        <f t="shared" si="1"/>
        <v>63.965267727930538</v>
      </c>
      <c r="L13" s="12">
        <f t="shared" si="1"/>
        <v>43.39622641509434</v>
      </c>
      <c r="M13" s="4" t="s">
        <v>116</v>
      </c>
      <c r="N13" s="12">
        <f t="shared" si="1"/>
        <v>44.905660377358494</v>
      </c>
      <c r="O13" s="12">
        <f t="shared" si="1"/>
        <v>62.397820163487737</v>
      </c>
      <c r="P13" s="12">
        <f t="shared" si="1"/>
        <v>61.914893617021278</v>
      </c>
      <c r="Q13" s="12">
        <f t="shared" si="1"/>
        <v>56.463878326996195</v>
      </c>
      <c r="R13" s="12">
        <f t="shared" si="0"/>
        <v>15.972222222222221</v>
      </c>
      <c r="S13" s="12">
        <f t="shared" si="0"/>
        <v>38.32335329341317</v>
      </c>
      <c r="T13" s="12">
        <f t="shared" si="0"/>
        <v>63.636363636363633</v>
      </c>
      <c r="U13" s="12">
        <f t="shared" si="0"/>
        <v>52.631578947368418</v>
      </c>
      <c r="V13" s="12">
        <f t="shared" si="0"/>
        <v>45.791245791245792</v>
      </c>
      <c r="W13" s="12">
        <f t="shared" si="0"/>
        <v>37.299771167048057</v>
      </c>
    </row>
    <row r="14" spans="1:23" x14ac:dyDescent="0.2">
      <c r="A14" s="4" t="s">
        <v>117</v>
      </c>
      <c r="B14" s="12">
        <f t="shared" si="1"/>
        <v>1.2547051442910917</v>
      </c>
      <c r="C14" s="12">
        <f t="shared" si="0"/>
        <v>0</v>
      </c>
      <c r="D14" s="12">
        <f t="shared" si="0"/>
        <v>0.72727272727272729</v>
      </c>
      <c r="E14" s="12">
        <f t="shared" si="0"/>
        <v>0.49504950495049505</v>
      </c>
      <c r="F14" s="12">
        <f t="shared" si="0"/>
        <v>0.96618357487922701</v>
      </c>
      <c r="G14" s="12">
        <f t="shared" si="0"/>
        <v>1.4678899082568808</v>
      </c>
      <c r="H14" s="12">
        <f t="shared" si="0"/>
        <v>2.0618556701030926</v>
      </c>
      <c r="I14" s="12">
        <f t="shared" si="0"/>
        <v>1.2345679012345678</v>
      </c>
      <c r="J14" s="12">
        <f t="shared" si="0"/>
        <v>0.26109660574412535</v>
      </c>
      <c r="K14" s="12">
        <f t="shared" si="0"/>
        <v>1.4471780028943559</v>
      </c>
      <c r="L14" s="12">
        <f t="shared" si="0"/>
        <v>0.80862533692722371</v>
      </c>
      <c r="M14" s="4" t="s">
        <v>117</v>
      </c>
      <c r="N14" s="12">
        <f t="shared" si="0"/>
        <v>0.37735849056603776</v>
      </c>
      <c r="O14" s="12">
        <f t="shared" si="0"/>
        <v>1.6348773841961852</v>
      </c>
      <c r="P14" s="12">
        <f t="shared" si="0"/>
        <v>3.8297872340425534</v>
      </c>
      <c r="Q14" s="12">
        <f t="shared" si="0"/>
        <v>0.95057034220532322</v>
      </c>
      <c r="R14" s="12">
        <f t="shared" si="0"/>
        <v>1.3888888888888888</v>
      </c>
      <c r="S14" s="12">
        <f t="shared" si="0"/>
        <v>0</v>
      </c>
      <c r="T14" s="12">
        <f t="shared" si="0"/>
        <v>0.53475935828877008</v>
      </c>
      <c r="U14" s="12">
        <f t="shared" si="0"/>
        <v>0</v>
      </c>
      <c r="V14" s="12">
        <f t="shared" si="0"/>
        <v>2.0202020202020203</v>
      </c>
      <c r="W14" s="12">
        <f t="shared" si="0"/>
        <v>1.3729977116704806</v>
      </c>
    </row>
    <row r="15" spans="1:23" x14ac:dyDescent="0.2">
      <c r="A15" s="4" t="s">
        <v>118</v>
      </c>
      <c r="B15" s="12">
        <f t="shared" si="1"/>
        <v>5.5764673079604074E-2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4" t="s">
        <v>118</v>
      </c>
      <c r="N15" s="12">
        <f t="shared" si="0"/>
        <v>0</v>
      </c>
      <c r="O15" s="12">
        <f t="shared" si="0"/>
        <v>0.27247956403269757</v>
      </c>
      <c r="P15" s="12">
        <f t="shared" si="0"/>
        <v>0</v>
      </c>
      <c r="Q15" s="12">
        <f t="shared" si="0"/>
        <v>0</v>
      </c>
      <c r="R15" s="12">
        <f t="shared" si="0"/>
        <v>0</v>
      </c>
      <c r="S15" s="12">
        <f t="shared" si="0"/>
        <v>0</v>
      </c>
      <c r="T15" s="12">
        <f t="shared" si="0"/>
        <v>0</v>
      </c>
      <c r="U15" s="12">
        <f t="shared" si="0"/>
        <v>0</v>
      </c>
      <c r="V15" s="12">
        <f t="shared" si="0"/>
        <v>0.67340067340067344</v>
      </c>
      <c r="W15" s="12">
        <f t="shared" si="0"/>
        <v>0.2288329519450801</v>
      </c>
    </row>
    <row r="16" spans="1:23" x14ac:dyDescent="0.2">
      <c r="A16" s="4" t="s">
        <v>119</v>
      </c>
      <c r="B16" s="12">
        <f t="shared" si="1"/>
        <v>38.115154049909385</v>
      </c>
      <c r="C16" s="12">
        <f t="shared" si="0"/>
        <v>23.041474654377879</v>
      </c>
      <c r="D16" s="12">
        <f t="shared" si="0"/>
        <v>42.18181818181818</v>
      </c>
      <c r="E16" s="12">
        <f t="shared" si="0"/>
        <v>27.227722772277229</v>
      </c>
      <c r="F16" s="12">
        <f t="shared" si="0"/>
        <v>55.072463768115945</v>
      </c>
      <c r="G16" s="12">
        <f t="shared" si="0"/>
        <v>42.568807339449542</v>
      </c>
      <c r="H16" s="12">
        <f t="shared" si="0"/>
        <v>53.608247422680414</v>
      </c>
      <c r="I16" s="12">
        <f t="shared" si="0"/>
        <v>57.283950617283949</v>
      </c>
      <c r="J16" s="12">
        <f t="shared" si="0"/>
        <v>41.253263707571804</v>
      </c>
      <c r="K16" s="12">
        <f t="shared" si="0"/>
        <v>60.492040520984084</v>
      </c>
      <c r="L16" s="12">
        <f t="shared" si="0"/>
        <v>17.11590296495957</v>
      </c>
      <c r="M16" s="4" t="s">
        <v>119</v>
      </c>
      <c r="N16" s="12">
        <f t="shared" si="0"/>
        <v>14.339622641509434</v>
      </c>
      <c r="O16" s="12">
        <f t="shared" si="0"/>
        <v>45.776566757493185</v>
      </c>
      <c r="P16" s="12">
        <f t="shared" si="0"/>
        <v>31.914893617021278</v>
      </c>
      <c r="Q16" s="12">
        <f t="shared" si="0"/>
        <v>35.741444866920155</v>
      </c>
      <c r="R16" s="12">
        <f t="shared" si="0"/>
        <v>9.375</v>
      </c>
      <c r="S16" s="12">
        <f t="shared" si="0"/>
        <v>45.508982035928142</v>
      </c>
      <c r="T16" s="12">
        <f t="shared" si="0"/>
        <v>10.695187165775401</v>
      </c>
      <c r="U16" s="12">
        <f t="shared" si="0"/>
        <v>25.438596491228068</v>
      </c>
      <c r="V16" s="12">
        <f t="shared" si="0"/>
        <v>63.636363636363633</v>
      </c>
      <c r="W16" s="12">
        <f t="shared" si="0"/>
        <v>31.807780320366131</v>
      </c>
    </row>
    <row r="17" spans="1:23" x14ac:dyDescent="0.2">
      <c r="A17" s="13" t="s">
        <v>21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3" t="s">
        <v>21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F394-0CF8-4558-B043-89F7953DB7BD}">
  <dimension ref="A1:W42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x14ac:dyDescent="0.2"/>
  <cols>
    <col min="1" max="1" width="20.44140625" style="4" customWidth="1"/>
    <col min="2" max="12" width="6.33203125" style="4" customWidth="1"/>
    <col min="13" max="13" width="18.109375" style="4" customWidth="1"/>
    <col min="14" max="23" width="7.21875" style="4" customWidth="1"/>
    <col min="24" max="16384" width="8.88671875" style="4"/>
  </cols>
  <sheetData>
    <row r="1" spans="1:23" x14ac:dyDescent="0.2">
      <c r="A1" s="4" t="s">
        <v>169</v>
      </c>
      <c r="M1" s="4" t="s">
        <v>169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120</v>
      </c>
      <c r="M4" s="4" t="s">
        <v>120</v>
      </c>
    </row>
    <row r="6" spans="1:23" x14ac:dyDescent="0.2">
      <c r="A6" s="4" t="s">
        <v>0</v>
      </c>
      <c r="B6" s="4">
        <v>7173</v>
      </c>
      <c r="C6" s="4">
        <v>217</v>
      </c>
      <c r="D6" s="4">
        <v>275</v>
      </c>
      <c r="E6" s="4">
        <v>202</v>
      </c>
      <c r="F6" s="4">
        <v>207</v>
      </c>
      <c r="G6" s="4">
        <v>545</v>
      </c>
      <c r="H6" s="4">
        <v>388</v>
      </c>
      <c r="I6" s="4">
        <v>405</v>
      </c>
      <c r="J6" s="4">
        <v>383</v>
      </c>
      <c r="K6" s="4">
        <v>691</v>
      </c>
      <c r="L6" s="4">
        <v>742</v>
      </c>
      <c r="M6" s="4" t="s">
        <v>0</v>
      </c>
      <c r="N6" s="4">
        <v>265</v>
      </c>
      <c r="O6" s="4">
        <v>367</v>
      </c>
      <c r="P6" s="4">
        <v>470</v>
      </c>
      <c r="Q6" s="4">
        <v>526</v>
      </c>
      <c r="R6" s="4">
        <v>288</v>
      </c>
      <c r="S6" s="4">
        <v>167</v>
      </c>
      <c r="T6" s="4">
        <v>187</v>
      </c>
      <c r="U6" s="4">
        <v>114</v>
      </c>
      <c r="V6" s="4">
        <v>297</v>
      </c>
      <c r="W6" s="4">
        <v>437</v>
      </c>
    </row>
    <row r="7" spans="1:23" x14ac:dyDescent="0.2">
      <c r="A7" s="4" t="s">
        <v>102</v>
      </c>
      <c r="B7" s="4">
        <v>3529</v>
      </c>
      <c r="C7" s="4">
        <v>106</v>
      </c>
      <c r="D7" s="4">
        <v>108</v>
      </c>
      <c r="E7" s="4">
        <v>91</v>
      </c>
      <c r="F7" s="4">
        <v>172</v>
      </c>
      <c r="G7" s="4">
        <v>185</v>
      </c>
      <c r="H7" s="4">
        <v>207</v>
      </c>
      <c r="I7" s="4">
        <v>202</v>
      </c>
      <c r="J7" s="4">
        <v>200</v>
      </c>
      <c r="K7" s="4">
        <v>346</v>
      </c>
      <c r="L7" s="4">
        <v>325</v>
      </c>
      <c r="M7" s="4" t="s">
        <v>102</v>
      </c>
      <c r="N7" s="4">
        <v>201</v>
      </c>
      <c r="O7" s="4">
        <v>124</v>
      </c>
      <c r="P7" s="4">
        <v>228</v>
      </c>
      <c r="Q7" s="4">
        <v>174</v>
      </c>
      <c r="R7" s="4">
        <v>137</v>
      </c>
      <c r="S7" s="4">
        <v>61</v>
      </c>
      <c r="T7" s="4">
        <v>74</v>
      </c>
      <c r="U7" s="4">
        <v>79</v>
      </c>
      <c r="V7" s="4">
        <v>232</v>
      </c>
      <c r="W7" s="4">
        <v>277</v>
      </c>
    </row>
    <row r="8" spans="1:23" x14ac:dyDescent="0.2">
      <c r="A8" s="4" t="s">
        <v>103</v>
      </c>
      <c r="B8" s="4">
        <v>29</v>
      </c>
      <c r="C8" s="4">
        <v>0</v>
      </c>
      <c r="D8" s="4">
        <v>2</v>
      </c>
      <c r="E8" s="4">
        <v>0</v>
      </c>
      <c r="F8" s="4">
        <v>0</v>
      </c>
      <c r="G8" s="4">
        <v>5</v>
      </c>
      <c r="H8" s="4">
        <v>4</v>
      </c>
      <c r="I8" s="4">
        <v>1</v>
      </c>
      <c r="J8" s="4">
        <v>0</v>
      </c>
      <c r="K8" s="4">
        <v>1</v>
      </c>
      <c r="L8" s="4">
        <v>0</v>
      </c>
      <c r="M8" s="4" t="s">
        <v>103</v>
      </c>
      <c r="N8" s="4">
        <v>7</v>
      </c>
      <c r="O8" s="4">
        <v>1</v>
      </c>
      <c r="P8" s="4">
        <v>1</v>
      </c>
      <c r="Q8" s="4">
        <v>0</v>
      </c>
      <c r="R8" s="4">
        <v>0</v>
      </c>
      <c r="S8" s="4">
        <v>2</v>
      </c>
      <c r="T8" s="4">
        <v>1</v>
      </c>
      <c r="U8" s="4">
        <v>1</v>
      </c>
      <c r="V8" s="4">
        <v>1</v>
      </c>
      <c r="W8" s="4">
        <v>2</v>
      </c>
    </row>
    <row r="9" spans="1:23" x14ac:dyDescent="0.2">
      <c r="A9" s="4" t="s">
        <v>104</v>
      </c>
      <c r="B9" s="4">
        <v>1961</v>
      </c>
      <c r="C9" s="4">
        <v>58</v>
      </c>
      <c r="D9" s="4">
        <v>93</v>
      </c>
      <c r="E9" s="4">
        <v>51</v>
      </c>
      <c r="F9" s="4">
        <v>21</v>
      </c>
      <c r="G9" s="4">
        <v>213</v>
      </c>
      <c r="H9" s="4">
        <v>87</v>
      </c>
      <c r="I9" s="4">
        <v>105</v>
      </c>
      <c r="J9" s="4">
        <v>74</v>
      </c>
      <c r="K9" s="4">
        <v>187</v>
      </c>
      <c r="L9" s="4">
        <v>94</v>
      </c>
      <c r="M9" s="4" t="s">
        <v>104</v>
      </c>
      <c r="N9" s="4">
        <v>30</v>
      </c>
      <c r="O9" s="4">
        <v>144</v>
      </c>
      <c r="P9" s="4">
        <v>98</v>
      </c>
      <c r="Q9" s="4">
        <v>296</v>
      </c>
      <c r="R9" s="4">
        <v>99</v>
      </c>
      <c r="S9" s="4">
        <v>71</v>
      </c>
      <c r="T9" s="4">
        <v>103</v>
      </c>
      <c r="U9" s="4">
        <v>24</v>
      </c>
      <c r="V9" s="4">
        <v>3</v>
      </c>
      <c r="W9" s="4">
        <v>110</v>
      </c>
    </row>
    <row r="10" spans="1:23" x14ac:dyDescent="0.2">
      <c r="A10" s="4" t="s">
        <v>121</v>
      </c>
      <c r="B10" s="4">
        <v>1654</v>
      </c>
      <c r="C10" s="4">
        <v>53</v>
      </c>
      <c r="D10" s="4">
        <v>72</v>
      </c>
      <c r="E10" s="4">
        <v>60</v>
      </c>
      <c r="F10" s="4">
        <v>14</v>
      </c>
      <c r="G10" s="4">
        <v>142</v>
      </c>
      <c r="H10" s="4">
        <v>90</v>
      </c>
      <c r="I10" s="4">
        <v>97</v>
      </c>
      <c r="J10" s="4">
        <v>109</v>
      </c>
      <c r="K10" s="4">
        <v>157</v>
      </c>
      <c r="L10" s="4">
        <v>323</v>
      </c>
      <c r="M10" s="4" t="s">
        <v>121</v>
      </c>
      <c r="N10" s="4">
        <v>27</v>
      </c>
      <c r="O10" s="4">
        <v>98</v>
      </c>
      <c r="P10" s="4">
        <v>143</v>
      </c>
      <c r="Q10" s="4">
        <v>56</v>
      </c>
      <c r="R10" s="4">
        <v>52</v>
      </c>
      <c r="S10" s="4">
        <v>33</v>
      </c>
      <c r="T10" s="4">
        <v>9</v>
      </c>
      <c r="U10" s="4">
        <v>10</v>
      </c>
      <c r="V10" s="4">
        <v>61</v>
      </c>
      <c r="W10" s="4">
        <v>48</v>
      </c>
    </row>
    <row r="12" spans="1:23" x14ac:dyDescent="0.2">
      <c r="A12" s="4" t="s">
        <v>122</v>
      </c>
      <c r="M12" s="4" t="s">
        <v>122</v>
      </c>
    </row>
    <row r="14" spans="1:23" x14ac:dyDescent="0.2">
      <c r="A14" s="4" t="s">
        <v>0</v>
      </c>
      <c r="B14" s="4">
        <v>7173</v>
      </c>
      <c r="C14" s="4">
        <v>217</v>
      </c>
      <c r="D14" s="4">
        <v>275</v>
      </c>
      <c r="E14" s="4">
        <v>202</v>
      </c>
      <c r="F14" s="4">
        <v>207</v>
      </c>
      <c r="G14" s="4">
        <v>545</v>
      </c>
      <c r="H14" s="4">
        <v>388</v>
      </c>
      <c r="I14" s="4">
        <v>405</v>
      </c>
      <c r="J14" s="4">
        <v>383</v>
      </c>
      <c r="K14" s="4">
        <v>691</v>
      </c>
      <c r="L14" s="4">
        <v>742</v>
      </c>
      <c r="M14" s="4" t="s">
        <v>0</v>
      </c>
      <c r="N14" s="4">
        <v>265</v>
      </c>
      <c r="O14" s="4">
        <v>367</v>
      </c>
      <c r="P14" s="4">
        <v>470</v>
      </c>
      <c r="Q14" s="4">
        <v>526</v>
      </c>
      <c r="R14" s="4">
        <v>288</v>
      </c>
      <c r="S14" s="4">
        <v>167</v>
      </c>
      <c r="T14" s="4">
        <v>187</v>
      </c>
      <c r="U14" s="4">
        <v>114</v>
      </c>
      <c r="V14" s="4">
        <v>297</v>
      </c>
      <c r="W14" s="4">
        <v>437</v>
      </c>
    </row>
    <row r="15" spans="1:23" x14ac:dyDescent="0.2">
      <c r="A15" s="4" t="s">
        <v>123</v>
      </c>
      <c r="B15" s="4">
        <v>1810</v>
      </c>
      <c r="C15" s="4">
        <v>61</v>
      </c>
      <c r="D15" s="4">
        <v>83</v>
      </c>
      <c r="E15" s="4">
        <v>63</v>
      </c>
      <c r="F15" s="4">
        <v>13</v>
      </c>
      <c r="G15" s="4">
        <v>171</v>
      </c>
      <c r="H15" s="4">
        <v>97</v>
      </c>
      <c r="I15" s="4">
        <v>92</v>
      </c>
      <c r="J15" s="4">
        <v>208</v>
      </c>
      <c r="K15" s="4">
        <v>135</v>
      </c>
      <c r="L15" s="4">
        <v>341</v>
      </c>
      <c r="M15" s="4" t="s">
        <v>123</v>
      </c>
      <c r="N15" s="4">
        <v>24</v>
      </c>
      <c r="O15" s="4">
        <v>94</v>
      </c>
      <c r="P15" s="4">
        <v>149</v>
      </c>
      <c r="Q15" s="4">
        <v>55</v>
      </c>
      <c r="R15" s="4">
        <v>49</v>
      </c>
      <c r="S15" s="4">
        <v>37</v>
      </c>
      <c r="T15" s="4">
        <v>11</v>
      </c>
      <c r="U15" s="4">
        <v>16</v>
      </c>
      <c r="V15" s="4">
        <v>65</v>
      </c>
      <c r="W15" s="4">
        <v>46</v>
      </c>
    </row>
    <row r="16" spans="1:23" x14ac:dyDescent="0.2">
      <c r="A16" s="4" t="s">
        <v>124</v>
      </c>
      <c r="B16" s="4">
        <v>2518</v>
      </c>
      <c r="C16" s="4">
        <v>68</v>
      </c>
      <c r="D16" s="4">
        <v>126</v>
      </c>
      <c r="E16" s="4">
        <v>63</v>
      </c>
      <c r="F16" s="4">
        <v>49</v>
      </c>
      <c r="G16" s="4">
        <v>183</v>
      </c>
      <c r="H16" s="4">
        <v>164</v>
      </c>
      <c r="I16" s="4">
        <v>146</v>
      </c>
      <c r="J16" s="4">
        <v>92</v>
      </c>
      <c r="K16" s="4">
        <v>235</v>
      </c>
      <c r="L16" s="4">
        <v>157</v>
      </c>
      <c r="M16" s="4" t="s">
        <v>124</v>
      </c>
      <c r="N16" s="4">
        <v>112</v>
      </c>
      <c r="O16" s="4">
        <v>151</v>
      </c>
      <c r="P16" s="4">
        <v>197</v>
      </c>
      <c r="Q16" s="4">
        <v>241</v>
      </c>
      <c r="R16" s="4">
        <v>129</v>
      </c>
      <c r="S16" s="4">
        <v>61</v>
      </c>
      <c r="T16" s="4">
        <v>93</v>
      </c>
      <c r="U16" s="4">
        <v>27</v>
      </c>
      <c r="V16" s="4">
        <v>114</v>
      </c>
      <c r="W16" s="4">
        <v>110</v>
      </c>
    </row>
    <row r="17" spans="1:23" x14ac:dyDescent="0.2">
      <c r="A17" s="4" t="s">
        <v>125</v>
      </c>
      <c r="B17" s="4">
        <v>1642</v>
      </c>
      <c r="C17" s="4">
        <v>33</v>
      </c>
      <c r="D17" s="4">
        <v>27</v>
      </c>
      <c r="E17" s="4">
        <v>23</v>
      </c>
      <c r="F17" s="4">
        <v>101</v>
      </c>
      <c r="G17" s="4">
        <v>110</v>
      </c>
      <c r="H17" s="4">
        <v>87</v>
      </c>
      <c r="I17" s="4">
        <v>76</v>
      </c>
      <c r="J17" s="4">
        <v>57</v>
      </c>
      <c r="K17" s="4">
        <v>218</v>
      </c>
      <c r="L17" s="4">
        <v>164</v>
      </c>
      <c r="M17" s="4" t="s">
        <v>125</v>
      </c>
      <c r="N17" s="4">
        <v>52</v>
      </c>
      <c r="O17" s="4">
        <v>43</v>
      </c>
      <c r="P17" s="4">
        <v>55</v>
      </c>
      <c r="Q17" s="4">
        <v>89</v>
      </c>
      <c r="R17" s="4">
        <v>61</v>
      </c>
      <c r="S17" s="4">
        <v>45</v>
      </c>
      <c r="T17" s="4">
        <v>20</v>
      </c>
      <c r="U17" s="4">
        <v>51</v>
      </c>
      <c r="V17" s="4">
        <v>75</v>
      </c>
      <c r="W17" s="4">
        <v>255</v>
      </c>
    </row>
    <row r="18" spans="1:23" x14ac:dyDescent="0.2">
      <c r="A18" s="4" t="s">
        <v>126</v>
      </c>
      <c r="B18" s="4">
        <v>893</v>
      </c>
      <c r="C18" s="4">
        <v>53</v>
      </c>
      <c r="D18" s="4">
        <v>35</v>
      </c>
      <c r="E18" s="4">
        <v>37</v>
      </c>
      <c r="F18" s="4">
        <v>43</v>
      </c>
      <c r="G18" s="4">
        <v>44</v>
      </c>
      <c r="H18" s="4">
        <v>40</v>
      </c>
      <c r="I18" s="4">
        <v>72</v>
      </c>
      <c r="J18" s="4">
        <v>18</v>
      </c>
      <c r="K18" s="4">
        <v>79</v>
      </c>
      <c r="L18" s="4">
        <v>58</v>
      </c>
      <c r="M18" s="4" t="s">
        <v>126</v>
      </c>
      <c r="N18" s="4">
        <v>76</v>
      </c>
      <c r="O18" s="4">
        <v>76</v>
      </c>
      <c r="P18" s="4">
        <v>52</v>
      </c>
      <c r="Q18" s="4">
        <v>43</v>
      </c>
      <c r="R18" s="4">
        <v>44</v>
      </c>
      <c r="S18" s="4">
        <v>22</v>
      </c>
      <c r="T18" s="4">
        <v>14</v>
      </c>
      <c r="U18" s="4">
        <v>20</v>
      </c>
      <c r="V18" s="4">
        <v>43</v>
      </c>
      <c r="W18" s="4">
        <v>24</v>
      </c>
    </row>
    <row r="19" spans="1:23" x14ac:dyDescent="0.2">
      <c r="A19" s="4" t="s">
        <v>9</v>
      </c>
      <c r="B19" s="4">
        <v>310</v>
      </c>
      <c r="C19" s="4">
        <v>2</v>
      </c>
      <c r="D19" s="4">
        <v>4</v>
      </c>
      <c r="E19" s="4">
        <v>16</v>
      </c>
      <c r="F19" s="4">
        <v>1</v>
      </c>
      <c r="G19" s="4">
        <v>37</v>
      </c>
      <c r="H19" s="4">
        <v>0</v>
      </c>
      <c r="I19" s="4">
        <v>19</v>
      </c>
      <c r="J19" s="4">
        <v>8</v>
      </c>
      <c r="K19" s="4">
        <v>24</v>
      </c>
      <c r="L19" s="4">
        <v>22</v>
      </c>
      <c r="M19" s="4" t="s">
        <v>9</v>
      </c>
      <c r="N19" s="4">
        <v>1</v>
      </c>
      <c r="O19" s="4">
        <v>3</v>
      </c>
      <c r="P19" s="4">
        <v>17</v>
      </c>
      <c r="Q19" s="4">
        <v>98</v>
      </c>
      <c r="R19" s="4">
        <v>5</v>
      </c>
      <c r="S19" s="4">
        <v>2</v>
      </c>
      <c r="T19" s="4">
        <v>49</v>
      </c>
      <c r="U19" s="4">
        <v>0</v>
      </c>
      <c r="V19" s="4">
        <v>0</v>
      </c>
      <c r="W19" s="4">
        <v>2</v>
      </c>
    </row>
    <row r="21" spans="1:23" x14ac:dyDescent="0.2">
      <c r="A21" s="4" t="s">
        <v>127</v>
      </c>
      <c r="M21" s="4" t="s">
        <v>127</v>
      </c>
    </row>
    <row r="23" spans="1:23" x14ac:dyDescent="0.2">
      <c r="A23" s="4" t="s">
        <v>0</v>
      </c>
      <c r="B23" s="4">
        <v>7173</v>
      </c>
      <c r="C23" s="4">
        <v>217</v>
      </c>
      <c r="D23" s="4">
        <v>275</v>
      </c>
      <c r="E23" s="4">
        <v>202</v>
      </c>
      <c r="F23" s="4">
        <v>207</v>
      </c>
      <c r="G23" s="4">
        <v>545</v>
      </c>
      <c r="H23" s="4">
        <v>388</v>
      </c>
      <c r="I23" s="4">
        <v>405</v>
      </c>
      <c r="J23" s="4">
        <v>383</v>
      </c>
      <c r="K23" s="4">
        <v>691</v>
      </c>
      <c r="L23" s="4">
        <v>742</v>
      </c>
      <c r="M23" s="4" t="s">
        <v>0</v>
      </c>
      <c r="N23" s="4">
        <v>265</v>
      </c>
      <c r="O23" s="4">
        <v>367</v>
      </c>
      <c r="P23" s="4">
        <v>470</v>
      </c>
      <c r="Q23" s="4">
        <v>526</v>
      </c>
      <c r="R23" s="4">
        <v>288</v>
      </c>
      <c r="S23" s="4">
        <v>167</v>
      </c>
      <c r="T23" s="4">
        <v>187</v>
      </c>
      <c r="U23" s="4">
        <v>114</v>
      </c>
      <c r="V23" s="4">
        <v>297</v>
      </c>
      <c r="W23" s="4">
        <v>437</v>
      </c>
    </row>
    <row r="24" spans="1:23" x14ac:dyDescent="0.2">
      <c r="A24" s="4" t="s">
        <v>123</v>
      </c>
      <c r="B24" s="4">
        <v>3058</v>
      </c>
      <c r="C24" s="4">
        <v>82</v>
      </c>
      <c r="D24" s="4">
        <v>133</v>
      </c>
      <c r="E24" s="4">
        <v>103</v>
      </c>
      <c r="F24" s="4">
        <v>96</v>
      </c>
      <c r="G24" s="4">
        <v>286</v>
      </c>
      <c r="H24" s="4">
        <v>169</v>
      </c>
      <c r="I24" s="4">
        <v>107</v>
      </c>
      <c r="J24" s="4">
        <v>210</v>
      </c>
      <c r="K24" s="4">
        <v>197</v>
      </c>
      <c r="L24" s="4">
        <v>262</v>
      </c>
      <c r="M24" s="4" t="s">
        <v>123</v>
      </c>
      <c r="N24" s="4">
        <v>71</v>
      </c>
      <c r="O24" s="4">
        <v>203</v>
      </c>
      <c r="P24" s="4">
        <v>375</v>
      </c>
      <c r="Q24" s="4">
        <v>91</v>
      </c>
      <c r="R24" s="4">
        <v>72</v>
      </c>
      <c r="S24" s="4">
        <v>15</v>
      </c>
      <c r="T24" s="4">
        <v>39</v>
      </c>
      <c r="U24" s="4">
        <v>97</v>
      </c>
      <c r="V24" s="4">
        <v>194</v>
      </c>
      <c r="W24" s="4">
        <v>256</v>
      </c>
    </row>
    <row r="25" spans="1:23" x14ac:dyDescent="0.2">
      <c r="A25" s="4" t="s">
        <v>124</v>
      </c>
      <c r="B25" s="4">
        <v>1193</v>
      </c>
      <c r="C25" s="4">
        <v>32</v>
      </c>
      <c r="D25" s="4">
        <v>41</v>
      </c>
      <c r="E25" s="4">
        <v>10</v>
      </c>
      <c r="F25" s="4">
        <v>2</v>
      </c>
      <c r="G25" s="4">
        <v>52</v>
      </c>
      <c r="H25" s="4">
        <v>82</v>
      </c>
      <c r="I25" s="4">
        <v>63</v>
      </c>
      <c r="J25" s="4">
        <v>81</v>
      </c>
      <c r="K25" s="4">
        <v>81</v>
      </c>
      <c r="L25" s="4">
        <v>163</v>
      </c>
      <c r="M25" s="4" t="s">
        <v>124</v>
      </c>
      <c r="N25" s="4">
        <v>93</v>
      </c>
      <c r="O25" s="4">
        <v>35</v>
      </c>
      <c r="P25" s="4">
        <v>44</v>
      </c>
      <c r="Q25" s="4">
        <v>210</v>
      </c>
      <c r="R25" s="4">
        <v>55</v>
      </c>
      <c r="S25" s="4">
        <v>42</v>
      </c>
      <c r="T25" s="4">
        <v>50</v>
      </c>
      <c r="U25" s="4">
        <v>2</v>
      </c>
      <c r="V25" s="4">
        <v>10</v>
      </c>
      <c r="W25" s="4">
        <v>45</v>
      </c>
    </row>
    <row r="26" spans="1:23" x14ac:dyDescent="0.2">
      <c r="A26" s="4" t="s">
        <v>125</v>
      </c>
      <c r="B26" s="4">
        <v>977</v>
      </c>
      <c r="C26" s="4">
        <v>31</v>
      </c>
      <c r="D26" s="4">
        <v>14</v>
      </c>
      <c r="E26" s="4">
        <v>7</v>
      </c>
      <c r="F26" s="4">
        <v>64</v>
      </c>
      <c r="G26" s="4">
        <v>72</v>
      </c>
      <c r="H26" s="4">
        <v>33</v>
      </c>
      <c r="I26" s="4">
        <v>33</v>
      </c>
      <c r="J26" s="4">
        <v>30</v>
      </c>
      <c r="K26" s="4">
        <v>166</v>
      </c>
      <c r="L26" s="4">
        <v>180</v>
      </c>
      <c r="M26" s="4" t="s">
        <v>125</v>
      </c>
      <c r="N26" s="4">
        <v>61</v>
      </c>
      <c r="O26" s="4">
        <v>37</v>
      </c>
      <c r="P26" s="4">
        <v>12</v>
      </c>
      <c r="Q26" s="4">
        <v>86</v>
      </c>
      <c r="R26" s="4">
        <v>45</v>
      </c>
      <c r="S26" s="4">
        <v>26</v>
      </c>
      <c r="T26" s="4">
        <v>35</v>
      </c>
      <c r="U26" s="4">
        <v>1</v>
      </c>
      <c r="V26" s="4">
        <v>6</v>
      </c>
      <c r="W26" s="4">
        <v>38</v>
      </c>
    </row>
    <row r="27" spans="1:23" x14ac:dyDescent="0.2">
      <c r="A27" s="4" t="s">
        <v>126</v>
      </c>
      <c r="B27" s="4">
        <v>1483</v>
      </c>
      <c r="C27" s="4">
        <v>69</v>
      </c>
      <c r="D27" s="4">
        <v>83</v>
      </c>
      <c r="E27" s="4">
        <v>49</v>
      </c>
      <c r="F27" s="4">
        <v>45</v>
      </c>
      <c r="G27" s="4">
        <v>94</v>
      </c>
      <c r="H27" s="4">
        <v>102</v>
      </c>
      <c r="I27" s="4">
        <v>170</v>
      </c>
      <c r="J27" s="4">
        <v>32</v>
      </c>
      <c r="K27" s="4">
        <v>166</v>
      </c>
      <c r="L27" s="4">
        <v>98</v>
      </c>
      <c r="M27" s="4" t="s">
        <v>126</v>
      </c>
      <c r="N27" s="4">
        <v>39</v>
      </c>
      <c r="O27" s="4">
        <v>83</v>
      </c>
      <c r="P27" s="4">
        <v>17</v>
      </c>
      <c r="Q27" s="4">
        <v>56</v>
      </c>
      <c r="R27" s="4">
        <v>91</v>
      </c>
      <c r="S27" s="4">
        <v>66</v>
      </c>
      <c r="T27" s="4">
        <v>33</v>
      </c>
      <c r="U27" s="4">
        <v>14</v>
      </c>
      <c r="V27" s="4">
        <v>87</v>
      </c>
      <c r="W27" s="4">
        <v>89</v>
      </c>
    </row>
    <row r="28" spans="1:23" x14ac:dyDescent="0.2">
      <c r="A28" s="4" t="s">
        <v>9</v>
      </c>
      <c r="B28" s="4">
        <v>462</v>
      </c>
      <c r="C28" s="4">
        <v>3</v>
      </c>
      <c r="D28" s="4">
        <v>4</v>
      </c>
      <c r="E28" s="4">
        <v>33</v>
      </c>
      <c r="F28" s="4">
        <v>0</v>
      </c>
      <c r="G28" s="4">
        <v>41</v>
      </c>
      <c r="H28" s="4">
        <v>2</v>
      </c>
      <c r="I28" s="4">
        <v>32</v>
      </c>
      <c r="J28" s="4">
        <v>30</v>
      </c>
      <c r="K28" s="4">
        <v>81</v>
      </c>
      <c r="L28" s="4">
        <v>39</v>
      </c>
      <c r="M28" s="4" t="s">
        <v>9</v>
      </c>
      <c r="N28" s="4">
        <v>1</v>
      </c>
      <c r="O28" s="4">
        <v>9</v>
      </c>
      <c r="P28" s="4">
        <v>22</v>
      </c>
      <c r="Q28" s="4">
        <v>83</v>
      </c>
      <c r="R28" s="4">
        <v>25</v>
      </c>
      <c r="S28" s="4">
        <v>18</v>
      </c>
      <c r="T28" s="4">
        <v>30</v>
      </c>
      <c r="U28" s="4">
        <v>0</v>
      </c>
      <c r="V28" s="4">
        <v>0</v>
      </c>
      <c r="W28" s="4">
        <v>9</v>
      </c>
    </row>
    <row r="29" spans="1:23" x14ac:dyDescent="0.2">
      <c r="A29" s="4" t="s">
        <v>105</v>
      </c>
      <c r="M29" s="4" t="s">
        <v>105</v>
      </c>
    </row>
    <row r="30" spans="1:23" x14ac:dyDescent="0.2">
      <c r="A30" s="4" t="s">
        <v>128</v>
      </c>
      <c r="B30" s="4">
        <v>6293</v>
      </c>
      <c r="C30" s="4">
        <v>181</v>
      </c>
      <c r="D30" s="4">
        <v>217</v>
      </c>
      <c r="E30" s="4">
        <v>177</v>
      </c>
      <c r="F30" s="4">
        <v>198</v>
      </c>
      <c r="G30" s="4">
        <v>413</v>
      </c>
      <c r="H30" s="4">
        <v>349</v>
      </c>
      <c r="I30" s="4">
        <v>383</v>
      </c>
      <c r="J30" s="4">
        <v>250</v>
      </c>
      <c r="K30" s="4">
        <v>660</v>
      </c>
      <c r="L30" s="4">
        <v>657</v>
      </c>
      <c r="M30" s="4" t="s">
        <v>128</v>
      </c>
      <c r="N30" s="4">
        <v>264</v>
      </c>
      <c r="O30" s="4">
        <v>320</v>
      </c>
      <c r="P30" s="4">
        <v>339</v>
      </c>
      <c r="Q30" s="4">
        <v>502</v>
      </c>
      <c r="R30" s="4">
        <v>263</v>
      </c>
      <c r="S30" s="4">
        <v>160</v>
      </c>
      <c r="T30" s="4">
        <v>186</v>
      </c>
      <c r="U30" s="4">
        <v>98</v>
      </c>
      <c r="V30" s="4">
        <v>248</v>
      </c>
      <c r="W30" s="4">
        <v>428</v>
      </c>
    </row>
    <row r="31" spans="1:23" x14ac:dyDescent="0.2">
      <c r="A31" s="4" t="s">
        <v>129</v>
      </c>
      <c r="B31" s="4">
        <v>2852</v>
      </c>
      <c r="C31" s="4">
        <v>92</v>
      </c>
      <c r="D31" s="4">
        <v>70</v>
      </c>
      <c r="E31" s="4">
        <v>60</v>
      </c>
      <c r="F31" s="4">
        <v>22</v>
      </c>
      <c r="G31" s="4">
        <v>253</v>
      </c>
      <c r="H31" s="4">
        <v>141</v>
      </c>
      <c r="I31" s="4">
        <v>232</v>
      </c>
      <c r="J31" s="4">
        <v>166</v>
      </c>
      <c r="K31" s="4">
        <v>418</v>
      </c>
      <c r="L31" s="4">
        <v>517</v>
      </c>
      <c r="M31" s="4" t="s">
        <v>129</v>
      </c>
      <c r="N31" s="4">
        <v>113</v>
      </c>
      <c r="O31" s="4">
        <v>181</v>
      </c>
      <c r="P31" s="4">
        <v>36</v>
      </c>
      <c r="Q31" s="4">
        <v>114</v>
      </c>
      <c r="R31" s="4">
        <v>113</v>
      </c>
      <c r="S31" s="4">
        <v>70</v>
      </c>
      <c r="T31" s="4">
        <v>19</v>
      </c>
      <c r="U31" s="4">
        <v>24</v>
      </c>
      <c r="V31" s="4">
        <v>118</v>
      </c>
      <c r="W31" s="4">
        <v>93</v>
      </c>
    </row>
    <row r="32" spans="1:23" x14ac:dyDescent="0.2">
      <c r="A32" s="4" t="s">
        <v>130</v>
      </c>
      <c r="B32" s="4">
        <v>4202</v>
      </c>
      <c r="C32" s="4">
        <v>129</v>
      </c>
      <c r="D32" s="4">
        <v>156</v>
      </c>
      <c r="E32" s="4">
        <v>84</v>
      </c>
      <c r="F32" s="4">
        <v>190</v>
      </c>
      <c r="G32" s="4">
        <v>369</v>
      </c>
      <c r="H32" s="4">
        <v>262</v>
      </c>
      <c r="I32" s="4">
        <v>305</v>
      </c>
      <c r="J32" s="4">
        <v>148</v>
      </c>
      <c r="K32" s="4">
        <v>507</v>
      </c>
      <c r="L32" s="4">
        <v>249</v>
      </c>
      <c r="M32" s="4" t="s">
        <v>130</v>
      </c>
      <c r="N32" s="4">
        <v>101</v>
      </c>
      <c r="O32" s="4">
        <v>45</v>
      </c>
      <c r="P32" s="4">
        <v>165</v>
      </c>
      <c r="Q32" s="4">
        <v>438</v>
      </c>
      <c r="R32" s="4">
        <v>238</v>
      </c>
      <c r="S32" s="4">
        <v>139</v>
      </c>
      <c r="T32" s="4">
        <v>26</v>
      </c>
      <c r="U32" s="4">
        <v>79</v>
      </c>
      <c r="V32" s="4">
        <v>203</v>
      </c>
      <c r="W32" s="4">
        <v>369</v>
      </c>
    </row>
    <row r="33" spans="1:23" x14ac:dyDescent="0.2">
      <c r="A33" s="4" t="s">
        <v>131</v>
      </c>
      <c r="B33" s="4">
        <v>1124</v>
      </c>
      <c r="C33" s="4">
        <v>55</v>
      </c>
      <c r="D33" s="4">
        <v>16</v>
      </c>
      <c r="E33" s="4">
        <v>2</v>
      </c>
      <c r="F33" s="4">
        <v>29</v>
      </c>
      <c r="G33" s="4">
        <v>139</v>
      </c>
      <c r="H33" s="4">
        <v>21</v>
      </c>
      <c r="I33" s="4">
        <v>35</v>
      </c>
      <c r="J33" s="4">
        <v>6</v>
      </c>
      <c r="K33" s="4">
        <v>205</v>
      </c>
      <c r="L33" s="4">
        <v>131</v>
      </c>
      <c r="M33" s="4" t="s">
        <v>131</v>
      </c>
      <c r="N33" s="4">
        <v>74</v>
      </c>
      <c r="O33" s="4">
        <v>10</v>
      </c>
      <c r="P33" s="4">
        <v>34</v>
      </c>
      <c r="Q33" s="4">
        <v>139</v>
      </c>
      <c r="R33" s="4">
        <v>74</v>
      </c>
      <c r="S33" s="4">
        <v>19</v>
      </c>
      <c r="T33" s="4">
        <v>3</v>
      </c>
      <c r="U33" s="4">
        <v>0</v>
      </c>
      <c r="V33" s="4">
        <v>32</v>
      </c>
      <c r="W33" s="4">
        <v>100</v>
      </c>
    </row>
    <row r="34" spans="1:23" x14ac:dyDescent="0.2">
      <c r="A34" s="4" t="s">
        <v>132</v>
      </c>
      <c r="B34" s="4">
        <v>853</v>
      </c>
      <c r="C34" s="4">
        <v>0</v>
      </c>
      <c r="D34" s="4">
        <v>0</v>
      </c>
      <c r="E34" s="4">
        <v>0</v>
      </c>
      <c r="F34" s="4">
        <v>1</v>
      </c>
      <c r="G34" s="4">
        <v>121</v>
      </c>
      <c r="H34" s="4">
        <v>23</v>
      </c>
      <c r="I34" s="4">
        <v>5</v>
      </c>
      <c r="J34" s="4">
        <v>7</v>
      </c>
      <c r="K34" s="4">
        <v>179</v>
      </c>
      <c r="L34" s="4">
        <v>106</v>
      </c>
      <c r="M34" s="4" t="s">
        <v>132</v>
      </c>
      <c r="N34" s="4">
        <v>198</v>
      </c>
      <c r="O34" s="4">
        <v>59</v>
      </c>
      <c r="P34" s="4">
        <v>54</v>
      </c>
      <c r="Q34" s="4">
        <v>27</v>
      </c>
      <c r="R34" s="4">
        <v>31</v>
      </c>
      <c r="S34" s="4">
        <v>0</v>
      </c>
      <c r="T34" s="4">
        <v>2</v>
      </c>
      <c r="U34" s="4">
        <v>3</v>
      </c>
      <c r="V34" s="4">
        <v>27</v>
      </c>
      <c r="W34" s="4">
        <v>10</v>
      </c>
    </row>
    <row r="35" spans="1:23" x14ac:dyDescent="0.2">
      <c r="A35" s="4" t="s">
        <v>133</v>
      </c>
      <c r="B35" s="4">
        <v>301</v>
      </c>
      <c r="C35" s="4">
        <v>2</v>
      </c>
      <c r="D35" s="4">
        <v>14</v>
      </c>
      <c r="E35" s="4">
        <v>24</v>
      </c>
      <c r="F35" s="4">
        <v>1</v>
      </c>
      <c r="G35" s="4">
        <v>9</v>
      </c>
      <c r="H35" s="4">
        <v>1</v>
      </c>
      <c r="I35" s="4">
        <v>3</v>
      </c>
      <c r="J35" s="4">
        <v>1</v>
      </c>
      <c r="K35" s="4">
        <v>25</v>
      </c>
      <c r="L35" s="4">
        <v>24</v>
      </c>
      <c r="M35" s="4" t="s">
        <v>133</v>
      </c>
      <c r="N35" s="4">
        <v>0</v>
      </c>
      <c r="O35" s="4">
        <v>28</v>
      </c>
      <c r="P35" s="4">
        <v>20</v>
      </c>
      <c r="Q35" s="4">
        <v>4</v>
      </c>
      <c r="R35" s="4">
        <v>0</v>
      </c>
      <c r="S35" s="4">
        <v>0</v>
      </c>
      <c r="T35" s="4">
        <v>141</v>
      </c>
      <c r="U35" s="4">
        <v>0</v>
      </c>
      <c r="V35" s="4">
        <v>3</v>
      </c>
      <c r="W35" s="4">
        <v>1</v>
      </c>
    </row>
    <row r="37" spans="1:23" x14ac:dyDescent="0.2">
      <c r="A37" s="4" t="s">
        <v>129</v>
      </c>
      <c r="B37" s="12">
        <f>B31*100/B$30</f>
        <v>45.320197044334975</v>
      </c>
      <c r="C37" s="12">
        <f t="shared" ref="C37:W41" si="0">C31*100/C$30</f>
        <v>50.828729281767956</v>
      </c>
      <c r="D37" s="12">
        <f t="shared" si="0"/>
        <v>32.258064516129032</v>
      </c>
      <c r="E37" s="12">
        <f t="shared" si="0"/>
        <v>33.898305084745765</v>
      </c>
      <c r="F37" s="12">
        <f t="shared" si="0"/>
        <v>11.111111111111111</v>
      </c>
      <c r="G37" s="12">
        <f t="shared" si="0"/>
        <v>61.2590799031477</v>
      </c>
      <c r="H37" s="12">
        <f t="shared" si="0"/>
        <v>40.401146131805156</v>
      </c>
      <c r="I37" s="12">
        <f t="shared" si="0"/>
        <v>60.574412532637076</v>
      </c>
      <c r="J37" s="12">
        <f t="shared" si="0"/>
        <v>66.400000000000006</v>
      </c>
      <c r="K37" s="12">
        <f t="shared" si="0"/>
        <v>63.333333333333336</v>
      </c>
      <c r="L37" s="12">
        <f t="shared" si="0"/>
        <v>78.691019786910203</v>
      </c>
      <c r="M37" s="12" t="e">
        <f t="shared" si="0"/>
        <v>#VALUE!</v>
      </c>
      <c r="N37" s="12">
        <f t="shared" si="0"/>
        <v>42.803030303030305</v>
      </c>
      <c r="O37" s="12">
        <f t="shared" si="0"/>
        <v>56.5625</v>
      </c>
      <c r="P37" s="12">
        <f t="shared" si="0"/>
        <v>10.619469026548673</v>
      </c>
      <c r="Q37" s="12">
        <f t="shared" si="0"/>
        <v>22.709163346613547</v>
      </c>
      <c r="R37" s="12">
        <f t="shared" si="0"/>
        <v>42.965779467680605</v>
      </c>
      <c r="S37" s="12">
        <f t="shared" si="0"/>
        <v>43.75</v>
      </c>
      <c r="T37" s="12">
        <f t="shared" si="0"/>
        <v>10.21505376344086</v>
      </c>
      <c r="U37" s="12">
        <f t="shared" si="0"/>
        <v>24.489795918367346</v>
      </c>
      <c r="V37" s="12">
        <f t="shared" si="0"/>
        <v>47.58064516129032</v>
      </c>
      <c r="W37" s="12">
        <f t="shared" si="0"/>
        <v>21.728971962616821</v>
      </c>
    </row>
    <row r="38" spans="1:23" x14ac:dyDescent="0.2">
      <c r="A38" s="4" t="s">
        <v>130</v>
      </c>
      <c r="B38" s="12">
        <f t="shared" ref="B38:Q41" si="1">B32*100/B$30</f>
        <v>66.772604481169552</v>
      </c>
      <c r="C38" s="12">
        <f t="shared" si="1"/>
        <v>71.270718232044203</v>
      </c>
      <c r="D38" s="12">
        <f t="shared" si="1"/>
        <v>71.889400921658989</v>
      </c>
      <c r="E38" s="12">
        <f t="shared" si="1"/>
        <v>47.457627118644069</v>
      </c>
      <c r="F38" s="12">
        <f t="shared" si="1"/>
        <v>95.959595959595958</v>
      </c>
      <c r="G38" s="12">
        <f t="shared" si="1"/>
        <v>89.346246973365623</v>
      </c>
      <c r="H38" s="12">
        <f t="shared" si="1"/>
        <v>75.071633237822354</v>
      </c>
      <c r="I38" s="12">
        <f t="shared" si="1"/>
        <v>79.63446475195822</v>
      </c>
      <c r="J38" s="12">
        <f t="shared" si="1"/>
        <v>59.2</v>
      </c>
      <c r="K38" s="12">
        <f t="shared" si="1"/>
        <v>76.818181818181813</v>
      </c>
      <c r="L38" s="12">
        <f t="shared" si="1"/>
        <v>37.899543378995432</v>
      </c>
      <c r="M38" s="12" t="e">
        <f t="shared" si="1"/>
        <v>#VALUE!</v>
      </c>
      <c r="N38" s="12">
        <f t="shared" si="1"/>
        <v>38.257575757575758</v>
      </c>
      <c r="O38" s="12">
        <f t="shared" si="1"/>
        <v>14.0625</v>
      </c>
      <c r="P38" s="12">
        <f t="shared" si="1"/>
        <v>48.672566371681413</v>
      </c>
      <c r="Q38" s="12">
        <f t="shared" si="1"/>
        <v>87.250996015936252</v>
      </c>
      <c r="R38" s="12">
        <f t="shared" si="0"/>
        <v>90.49429657794677</v>
      </c>
      <c r="S38" s="12">
        <f t="shared" si="0"/>
        <v>86.875</v>
      </c>
      <c r="T38" s="12">
        <f t="shared" si="0"/>
        <v>13.978494623655914</v>
      </c>
      <c r="U38" s="12">
        <f t="shared" si="0"/>
        <v>80.612244897959187</v>
      </c>
      <c r="V38" s="12">
        <f t="shared" si="0"/>
        <v>81.854838709677423</v>
      </c>
      <c r="W38" s="12">
        <f t="shared" si="0"/>
        <v>86.214953271028037</v>
      </c>
    </row>
    <row r="39" spans="1:23" x14ac:dyDescent="0.2">
      <c r="A39" s="4" t="s">
        <v>131</v>
      </c>
      <c r="B39" s="12">
        <f t="shared" si="1"/>
        <v>17.861115525186715</v>
      </c>
      <c r="C39" s="12">
        <f t="shared" si="0"/>
        <v>30.386740331491712</v>
      </c>
      <c r="D39" s="12">
        <f t="shared" si="0"/>
        <v>7.3732718894009217</v>
      </c>
      <c r="E39" s="12">
        <f t="shared" si="0"/>
        <v>1.1299435028248588</v>
      </c>
      <c r="F39" s="12">
        <f t="shared" si="0"/>
        <v>14.646464646464647</v>
      </c>
      <c r="G39" s="12">
        <f t="shared" si="0"/>
        <v>33.656174334140438</v>
      </c>
      <c r="H39" s="12">
        <f t="shared" si="0"/>
        <v>6.0171919770773643</v>
      </c>
      <c r="I39" s="12">
        <f t="shared" si="0"/>
        <v>9.1383812010443872</v>
      </c>
      <c r="J39" s="12">
        <f t="shared" si="0"/>
        <v>2.4</v>
      </c>
      <c r="K39" s="12">
        <f t="shared" si="0"/>
        <v>31.060606060606062</v>
      </c>
      <c r="L39" s="12">
        <f t="shared" si="0"/>
        <v>19.939117199391173</v>
      </c>
      <c r="M39" s="12" t="e">
        <f t="shared" si="0"/>
        <v>#VALUE!</v>
      </c>
      <c r="N39" s="12">
        <f t="shared" si="0"/>
        <v>28.030303030303031</v>
      </c>
      <c r="O39" s="12">
        <f t="shared" si="0"/>
        <v>3.125</v>
      </c>
      <c r="P39" s="12">
        <f t="shared" si="0"/>
        <v>10.029498525073747</v>
      </c>
      <c r="Q39" s="12">
        <f t="shared" si="0"/>
        <v>27.689243027888445</v>
      </c>
      <c r="R39" s="12">
        <f t="shared" si="0"/>
        <v>28.136882129277566</v>
      </c>
      <c r="S39" s="12">
        <f t="shared" si="0"/>
        <v>11.875</v>
      </c>
      <c r="T39" s="12">
        <f t="shared" si="0"/>
        <v>1.6129032258064515</v>
      </c>
      <c r="U39" s="12">
        <f t="shared" si="0"/>
        <v>0</v>
      </c>
      <c r="V39" s="12">
        <f t="shared" si="0"/>
        <v>12.903225806451612</v>
      </c>
      <c r="W39" s="12">
        <f t="shared" si="0"/>
        <v>23.364485981308412</v>
      </c>
    </row>
    <row r="40" spans="1:23" x14ac:dyDescent="0.2">
      <c r="A40" s="4" t="s">
        <v>132</v>
      </c>
      <c r="B40" s="12">
        <f t="shared" si="1"/>
        <v>13.554743365644367</v>
      </c>
      <c r="C40" s="12">
        <f t="shared" si="0"/>
        <v>0</v>
      </c>
      <c r="D40" s="12">
        <f t="shared" si="0"/>
        <v>0</v>
      </c>
      <c r="E40" s="12">
        <f t="shared" si="0"/>
        <v>0</v>
      </c>
      <c r="F40" s="12">
        <f t="shared" si="0"/>
        <v>0.50505050505050508</v>
      </c>
      <c r="G40" s="12">
        <f t="shared" si="0"/>
        <v>29.297820823244553</v>
      </c>
      <c r="H40" s="12">
        <f t="shared" si="0"/>
        <v>6.5902578796561606</v>
      </c>
      <c r="I40" s="12">
        <f t="shared" si="0"/>
        <v>1.3054830287206267</v>
      </c>
      <c r="J40" s="12">
        <f t="shared" si="0"/>
        <v>2.8</v>
      </c>
      <c r="K40" s="12">
        <f t="shared" si="0"/>
        <v>27.121212121212121</v>
      </c>
      <c r="L40" s="12">
        <f t="shared" si="0"/>
        <v>16.133942161339423</v>
      </c>
      <c r="M40" s="12" t="e">
        <f t="shared" si="0"/>
        <v>#VALUE!</v>
      </c>
      <c r="N40" s="12">
        <f t="shared" si="0"/>
        <v>75</v>
      </c>
      <c r="O40" s="12">
        <f t="shared" si="0"/>
        <v>18.4375</v>
      </c>
      <c r="P40" s="12">
        <f t="shared" si="0"/>
        <v>15.929203539823009</v>
      </c>
      <c r="Q40" s="12">
        <f t="shared" si="0"/>
        <v>5.3784860557768921</v>
      </c>
      <c r="R40" s="12">
        <f t="shared" si="0"/>
        <v>11.787072243346008</v>
      </c>
      <c r="S40" s="12">
        <f t="shared" si="0"/>
        <v>0</v>
      </c>
      <c r="T40" s="12">
        <f t="shared" si="0"/>
        <v>1.075268817204301</v>
      </c>
      <c r="U40" s="12">
        <f t="shared" si="0"/>
        <v>3.0612244897959182</v>
      </c>
      <c r="V40" s="12">
        <f t="shared" si="0"/>
        <v>10.887096774193548</v>
      </c>
      <c r="W40" s="12">
        <f t="shared" si="0"/>
        <v>2.3364485981308412</v>
      </c>
    </row>
    <row r="41" spans="1:23" x14ac:dyDescent="0.2">
      <c r="A41" s="4" t="s">
        <v>133</v>
      </c>
      <c r="B41" s="12">
        <f t="shared" si="1"/>
        <v>4.783092324805339</v>
      </c>
      <c r="C41" s="12">
        <f t="shared" si="0"/>
        <v>1.1049723756906078</v>
      </c>
      <c r="D41" s="12">
        <f t="shared" si="0"/>
        <v>6.4516129032258061</v>
      </c>
      <c r="E41" s="12">
        <f t="shared" si="0"/>
        <v>13.559322033898304</v>
      </c>
      <c r="F41" s="12">
        <f t="shared" si="0"/>
        <v>0.50505050505050508</v>
      </c>
      <c r="G41" s="12">
        <f t="shared" si="0"/>
        <v>2.179176755447942</v>
      </c>
      <c r="H41" s="12">
        <f t="shared" si="0"/>
        <v>0.28653295128939826</v>
      </c>
      <c r="I41" s="12">
        <f t="shared" si="0"/>
        <v>0.78328981723237601</v>
      </c>
      <c r="J41" s="12">
        <f t="shared" si="0"/>
        <v>0.4</v>
      </c>
      <c r="K41" s="12">
        <f t="shared" si="0"/>
        <v>3.7878787878787881</v>
      </c>
      <c r="L41" s="12">
        <f t="shared" si="0"/>
        <v>3.6529680365296802</v>
      </c>
      <c r="M41" s="12" t="e">
        <f t="shared" si="0"/>
        <v>#VALUE!</v>
      </c>
      <c r="N41" s="12">
        <f t="shared" si="0"/>
        <v>0</v>
      </c>
      <c r="O41" s="12">
        <f t="shared" si="0"/>
        <v>8.75</v>
      </c>
      <c r="P41" s="12">
        <f t="shared" si="0"/>
        <v>5.8997050147492622</v>
      </c>
      <c r="Q41" s="12">
        <f t="shared" si="0"/>
        <v>0.79681274900398402</v>
      </c>
      <c r="R41" s="12">
        <f t="shared" si="0"/>
        <v>0</v>
      </c>
      <c r="S41" s="12">
        <f t="shared" si="0"/>
        <v>0</v>
      </c>
      <c r="T41" s="12">
        <f t="shared" si="0"/>
        <v>75.806451612903231</v>
      </c>
      <c r="U41" s="12">
        <f t="shared" si="0"/>
        <v>0</v>
      </c>
      <c r="V41" s="12">
        <f t="shared" si="0"/>
        <v>1.2096774193548387</v>
      </c>
      <c r="W41" s="12">
        <f t="shared" si="0"/>
        <v>0.23364485981308411</v>
      </c>
    </row>
    <row r="42" spans="1:23" x14ac:dyDescent="0.2">
      <c r="A42" s="13" t="s">
        <v>21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3" t="s">
        <v>21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EF4F-A1F6-478A-90E6-AF756032EDFA}">
  <dimension ref="A1:W41"/>
  <sheetViews>
    <sheetView tabSelected="1" view="pageBreakPreview" topLeftCell="A33" zoomScale="125" zoomScaleNormal="100" zoomScaleSheetLayoutView="125" workbookViewId="0">
      <selection activeCell="A41" sqref="A41:XFD41"/>
    </sheetView>
  </sheetViews>
  <sheetFormatPr defaultRowHeight="10.199999999999999" x14ac:dyDescent="0.2"/>
  <cols>
    <col min="1" max="1" width="20.44140625" style="4" customWidth="1"/>
    <col min="2" max="12" width="6.33203125" style="4" customWidth="1"/>
    <col min="13" max="13" width="18.109375" style="4" customWidth="1"/>
    <col min="14" max="23" width="7.21875" style="4" customWidth="1"/>
    <col min="24" max="16384" width="8.88671875" style="4"/>
  </cols>
  <sheetData>
    <row r="1" spans="1:23" x14ac:dyDescent="0.2">
      <c r="A1" s="4" t="s">
        <v>170</v>
      </c>
      <c r="M1" s="4" t="s">
        <v>170</v>
      </c>
    </row>
    <row r="2" spans="1:23" x14ac:dyDescent="0.2">
      <c r="A2" s="1"/>
      <c r="B2" s="2"/>
      <c r="C2" s="2" t="s">
        <v>171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175</v>
      </c>
      <c r="I2" s="2" t="s">
        <v>175</v>
      </c>
      <c r="J2" s="2" t="s">
        <v>175</v>
      </c>
      <c r="K2" s="2" t="s">
        <v>176</v>
      </c>
      <c r="L2" s="2" t="s">
        <v>176</v>
      </c>
      <c r="M2" s="1"/>
      <c r="N2" s="2" t="s">
        <v>176</v>
      </c>
      <c r="O2" s="2" t="s">
        <v>177</v>
      </c>
      <c r="P2" s="2" t="s">
        <v>177</v>
      </c>
      <c r="Q2" s="2" t="s">
        <v>178</v>
      </c>
      <c r="R2" s="2" t="s">
        <v>179</v>
      </c>
      <c r="S2" s="2" t="s">
        <v>179</v>
      </c>
      <c r="T2" s="2" t="s">
        <v>178</v>
      </c>
      <c r="U2" s="2"/>
      <c r="V2" s="2" t="s">
        <v>180</v>
      </c>
      <c r="W2" s="3" t="s">
        <v>181</v>
      </c>
    </row>
    <row r="3" spans="1:23" x14ac:dyDescent="0.2">
      <c r="A3" s="5"/>
      <c r="B3" s="6" t="s">
        <v>0</v>
      </c>
      <c r="C3" s="6" t="s">
        <v>182</v>
      </c>
      <c r="D3" s="6" t="s">
        <v>182</v>
      </c>
      <c r="E3" s="6" t="s">
        <v>182</v>
      </c>
      <c r="F3" s="6" t="s">
        <v>183</v>
      </c>
      <c r="G3" s="6" t="s">
        <v>172</v>
      </c>
      <c r="H3" s="6" t="s">
        <v>173</v>
      </c>
      <c r="I3" s="6" t="s">
        <v>184</v>
      </c>
      <c r="J3" s="6" t="s">
        <v>185</v>
      </c>
      <c r="K3" s="6" t="s">
        <v>173</v>
      </c>
      <c r="L3" s="6" t="s">
        <v>144</v>
      </c>
      <c r="M3" s="5"/>
      <c r="N3" s="6" t="s">
        <v>185</v>
      </c>
      <c r="O3" s="6" t="s">
        <v>173</v>
      </c>
      <c r="P3" s="6" t="s">
        <v>185</v>
      </c>
      <c r="Q3" s="6" t="s">
        <v>186</v>
      </c>
      <c r="R3" s="6" t="s">
        <v>187</v>
      </c>
      <c r="S3" s="6" t="s">
        <v>188</v>
      </c>
      <c r="T3" s="6" t="s">
        <v>189</v>
      </c>
      <c r="U3" s="6" t="s">
        <v>1</v>
      </c>
      <c r="V3" s="6" t="s">
        <v>190</v>
      </c>
      <c r="W3" s="7" t="s">
        <v>191</v>
      </c>
    </row>
    <row r="4" spans="1:23" x14ac:dyDescent="0.2">
      <c r="A4" s="4" t="s">
        <v>134</v>
      </c>
      <c r="M4" s="4" t="s">
        <v>134</v>
      </c>
    </row>
    <row r="6" spans="1:23" x14ac:dyDescent="0.2">
      <c r="A6" s="4" t="s">
        <v>0</v>
      </c>
      <c r="B6" s="4">
        <v>6993</v>
      </c>
      <c r="C6" s="4">
        <v>197</v>
      </c>
      <c r="D6" s="4">
        <v>274</v>
      </c>
      <c r="E6" s="4">
        <v>198</v>
      </c>
      <c r="F6" s="4">
        <v>204</v>
      </c>
      <c r="G6" s="4">
        <v>527</v>
      </c>
      <c r="H6" s="4">
        <v>385</v>
      </c>
      <c r="I6" s="4">
        <v>399</v>
      </c>
      <c r="J6" s="4">
        <v>378</v>
      </c>
      <c r="K6" s="4">
        <v>683</v>
      </c>
      <c r="L6" s="4">
        <v>729</v>
      </c>
      <c r="M6" s="4" t="s">
        <v>0</v>
      </c>
      <c r="N6" s="4">
        <v>265</v>
      </c>
      <c r="O6" s="4">
        <v>360</v>
      </c>
      <c r="P6" s="4">
        <v>438</v>
      </c>
      <c r="Q6" s="4">
        <v>522</v>
      </c>
      <c r="R6" s="4">
        <v>276</v>
      </c>
      <c r="S6" s="4">
        <v>163</v>
      </c>
      <c r="T6" s="4">
        <v>185</v>
      </c>
      <c r="U6" s="4">
        <v>113</v>
      </c>
      <c r="V6" s="4">
        <v>292</v>
      </c>
      <c r="W6" s="4">
        <v>405</v>
      </c>
    </row>
    <row r="7" spans="1:23" x14ac:dyDescent="0.2">
      <c r="A7" s="4" t="s">
        <v>48</v>
      </c>
      <c r="B7" s="4">
        <v>5518</v>
      </c>
      <c r="C7" s="4">
        <v>181</v>
      </c>
      <c r="D7" s="4">
        <v>213</v>
      </c>
      <c r="E7" s="4">
        <v>137</v>
      </c>
      <c r="F7" s="4">
        <v>193</v>
      </c>
      <c r="G7" s="4">
        <v>356</v>
      </c>
      <c r="H7" s="4">
        <v>345</v>
      </c>
      <c r="I7" s="4">
        <v>298</v>
      </c>
      <c r="J7" s="4">
        <v>204</v>
      </c>
      <c r="K7" s="4">
        <v>623</v>
      </c>
      <c r="L7" s="4">
        <v>616</v>
      </c>
      <c r="M7" s="4" t="s">
        <v>48</v>
      </c>
      <c r="N7" s="4">
        <v>190</v>
      </c>
      <c r="O7" s="4">
        <v>343</v>
      </c>
      <c r="P7" s="4">
        <v>293</v>
      </c>
      <c r="Q7" s="4">
        <v>434</v>
      </c>
      <c r="R7" s="4">
        <v>202</v>
      </c>
      <c r="S7" s="4">
        <v>143</v>
      </c>
      <c r="T7" s="4">
        <v>144</v>
      </c>
      <c r="U7" s="4">
        <v>38</v>
      </c>
      <c r="V7" s="4">
        <v>243</v>
      </c>
      <c r="W7" s="4">
        <v>322</v>
      </c>
    </row>
    <row r="8" spans="1:23" x14ac:dyDescent="0.2">
      <c r="A8" s="4" t="s">
        <v>135</v>
      </c>
      <c r="B8" s="4">
        <v>734</v>
      </c>
      <c r="C8" s="4">
        <v>2</v>
      </c>
      <c r="D8" s="4">
        <v>31</v>
      </c>
      <c r="E8" s="4">
        <v>41</v>
      </c>
      <c r="F8" s="4">
        <v>3</v>
      </c>
      <c r="G8" s="4">
        <v>107</v>
      </c>
      <c r="H8" s="4">
        <v>26</v>
      </c>
      <c r="I8" s="4">
        <v>66</v>
      </c>
      <c r="J8" s="4">
        <v>100</v>
      </c>
      <c r="K8" s="4">
        <v>23</v>
      </c>
      <c r="L8" s="4">
        <v>57</v>
      </c>
      <c r="M8" s="4" t="s">
        <v>135</v>
      </c>
      <c r="N8" s="4">
        <v>27</v>
      </c>
      <c r="O8" s="4">
        <v>14</v>
      </c>
      <c r="P8" s="4">
        <v>42</v>
      </c>
      <c r="Q8" s="4">
        <v>52</v>
      </c>
      <c r="R8" s="4">
        <v>43</v>
      </c>
      <c r="S8" s="4">
        <v>10</v>
      </c>
      <c r="T8" s="4">
        <v>15</v>
      </c>
      <c r="U8" s="4">
        <v>20</v>
      </c>
      <c r="V8" s="4">
        <v>19</v>
      </c>
      <c r="W8" s="4">
        <v>36</v>
      </c>
    </row>
    <row r="9" spans="1:23" x14ac:dyDescent="0.2">
      <c r="A9" s="4" t="s">
        <v>136</v>
      </c>
      <c r="B9" s="4">
        <v>296</v>
      </c>
      <c r="C9" s="4">
        <v>4</v>
      </c>
      <c r="D9" s="4">
        <v>16</v>
      </c>
      <c r="E9" s="4">
        <v>14</v>
      </c>
      <c r="F9" s="4">
        <v>6</v>
      </c>
      <c r="G9" s="4">
        <v>30</v>
      </c>
      <c r="H9" s="4">
        <v>7</v>
      </c>
      <c r="I9" s="4">
        <v>24</v>
      </c>
      <c r="J9" s="4">
        <v>26</v>
      </c>
      <c r="K9" s="4">
        <v>17</v>
      </c>
      <c r="L9" s="4">
        <v>21</v>
      </c>
      <c r="M9" s="4" t="s">
        <v>136</v>
      </c>
      <c r="N9" s="4">
        <v>28</v>
      </c>
      <c r="O9" s="4">
        <v>1</v>
      </c>
      <c r="P9" s="4">
        <v>15</v>
      </c>
      <c r="Q9" s="4">
        <v>19</v>
      </c>
      <c r="R9" s="4">
        <v>20</v>
      </c>
      <c r="S9" s="4">
        <v>4</v>
      </c>
      <c r="T9" s="4">
        <v>6</v>
      </c>
      <c r="U9" s="4">
        <v>10</v>
      </c>
      <c r="V9" s="4">
        <v>17</v>
      </c>
      <c r="W9" s="4">
        <v>11</v>
      </c>
    </row>
    <row r="10" spans="1:23" x14ac:dyDescent="0.2">
      <c r="A10" s="4" t="s">
        <v>137</v>
      </c>
      <c r="B10" s="4">
        <v>154</v>
      </c>
      <c r="C10" s="4">
        <v>3</v>
      </c>
      <c r="D10" s="4">
        <v>1</v>
      </c>
      <c r="E10" s="4">
        <v>4</v>
      </c>
      <c r="F10" s="4">
        <v>1</v>
      </c>
      <c r="G10" s="4">
        <v>20</v>
      </c>
      <c r="H10" s="4">
        <v>5</v>
      </c>
      <c r="I10" s="4">
        <v>8</v>
      </c>
      <c r="J10" s="4">
        <v>29</v>
      </c>
      <c r="K10" s="4">
        <v>10</v>
      </c>
      <c r="L10" s="4">
        <v>13</v>
      </c>
      <c r="M10" s="4" t="s">
        <v>137</v>
      </c>
      <c r="N10" s="4">
        <v>9</v>
      </c>
      <c r="O10" s="4">
        <v>0</v>
      </c>
      <c r="P10" s="4">
        <v>1</v>
      </c>
      <c r="Q10" s="4">
        <v>9</v>
      </c>
      <c r="R10" s="4">
        <v>7</v>
      </c>
      <c r="S10" s="4">
        <v>5</v>
      </c>
      <c r="T10" s="4">
        <v>1</v>
      </c>
      <c r="U10" s="4">
        <v>13</v>
      </c>
      <c r="V10" s="4">
        <v>5</v>
      </c>
      <c r="W10" s="4">
        <v>10</v>
      </c>
    </row>
    <row r="11" spans="1:23" x14ac:dyDescent="0.2">
      <c r="A11" s="4" t="s">
        <v>138</v>
      </c>
      <c r="B11" s="4">
        <v>144</v>
      </c>
      <c r="C11" s="4">
        <v>5</v>
      </c>
      <c r="D11" s="4">
        <v>9</v>
      </c>
      <c r="E11" s="4">
        <v>1</v>
      </c>
      <c r="F11" s="4">
        <v>1</v>
      </c>
      <c r="G11" s="4">
        <v>12</v>
      </c>
      <c r="H11" s="4">
        <v>2</v>
      </c>
      <c r="I11" s="4">
        <v>1</v>
      </c>
      <c r="J11" s="4">
        <v>18</v>
      </c>
      <c r="K11" s="4">
        <v>9</v>
      </c>
      <c r="L11" s="4">
        <v>22</v>
      </c>
      <c r="M11" s="4" t="s">
        <v>138</v>
      </c>
      <c r="N11" s="4">
        <v>8</v>
      </c>
      <c r="O11" s="4">
        <v>1</v>
      </c>
      <c r="P11" s="4">
        <v>0</v>
      </c>
      <c r="Q11" s="4">
        <v>8</v>
      </c>
      <c r="R11" s="4">
        <v>3</v>
      </c>
      <c r="S11" s="4">
        <v>1</v>
      </c>
      <c r="T11" s="4">
        <v>1</v>
      </c>
      <c r="U11" s="4">
        <v>27</v>
      </c>
      <c r="V11" s="4">
        <v>2</v>
      </c>
      <c r="W11" s="4">
        <v>13</v>
      </c>
    </row>
    <row r="12" spans="1:23" x14ac:dyDescent="0.2">
      <c r="A12" s="4" t="s">
        <v>139</v>
      </c>
      <c r="B12" s="4">
        <v>147</v>
      </c>
      <c r="C12" s="4">
        <v>2</v>
      </c>
      <c r="D12" s="4">
        <v>4</v>
      </c>
      <c r="E12" s="4">
        <v>1</v>
      </c>
      <c r="F12" s="4">
        <v>0</v>
      </c>
      <c r="G12" s="4">
        <v>2</v>
      </c>
      <c r="H12" s="4">
        <v>0</v>
      </c>
      <c r="I12" s="4">
        <v>2</v>
      </c>
      <c r="J12" s="4">
        <v>1</v>
      </c>
      <c r="K12" s="4">
        <v>1</v>
      </c>
      <c r="L12" s="4">
        <v>0</v>
      </c>
      <c r="M12" s="4" t="s">
        <v>139</v>
      </c>
      <c r="N12" s="4">
        <v>3</v>
      </c>
      <c r="O12" s="4">
        <v>1</v>
      </c>
      <c r="P12" s="4">
        <v>87</v>
      </c>
      <c r="Q12" s="4">
        <v>0</v>
      </c>
      <c r="R12" s="4">
        <v>1</v>
      </c>
      <c r="S12" s="4">
        <v>0</v>
      </c>
      <c r="T12" s="4">
        <v>18</v>
      </c>
      <c r="U12" s="4">
        <v>5</v>
      </c>
      <c r="V12" s="4">
        <v>6</v>
      </c>
      <c r="W12" s="4">
        <v>13</v>
      </c>
    </row>
    <row r="14" spans="1:23" x14ac:dyDescent="0.2">
      <c r="A14" s="4" t="s">
        <v>140</v>
      </c>
      <c r="M14" s="4" t="s">
        <v>140</v>
      </c>
    </row>
    <row r="16" spans="1:23" x14ac:dyDescent="0.2">
      <c r="A16" s="4" t="s">
        <v>0</v>
      </c>
      <c r="B16" s="4">
        <v>1047</v>
      </c>
      <c r="C16" s="4">
        <v>8</v>
      </c>
      <c r="D16" s="4">
        <v>30</v>
      </c>
      <c r="E16" s="4">
        <v>51</v>
      </c>
      <c r="F16" s="4">
        <v>6</v>
      </c>
      <c r="G16" s="4">
        <v>107</v>
      </c>
      <c r="H16" s="4">
        <v>32</v>
      </c>
      <c r="I16" s="4">
        <v>93</v>
      </c>
      <c r="J16" s="4">
        <v>109</v>
      </c>
      <c r="K16" s="4">
        <v>44</v>
      </c>
      <c r="L16" s="4">
        <v>94</v>
      </c>
      <c r="M16" s="4" t="s">
        <v>0</v>
      </c>
      <c r="N16" s="4">
        <v>74</v>
      </c>
      <c r="O16" s="4">
        <v>10</v>
      </c>
      <c r="P16" s="4">
        <v>64</v>
      </c>
      <c r="Q16" s="4">
        <v>73</v>
      </c>
      <c r="R16" s="4">
        <v>46</v>
      </c>
      <c r="S16" s="4">
        <v>17</v>
      </c>
      <c r="T16" s="4">
        <v>24</v>
      </c>
      <c r="U16" s="4">
        <v>67</v>
      </c>
      <c r="V16" s="4">
        <v>43</v>
      </c>
      <c r="W16" s="4">
        <v>55</v>
      </c>
    </row>
    <row r="17" spans="1:23" x14ac:dyDescent="0.2">
      <c r="A17" s="4" t="s">
        <v>141</v>
      </c>
      <c r="B17" s="4">
        <v>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</v>
      </c>
      <c r="K17" s="4">
        <v>0</v>
      </c>
      <c r="L17" s="4">
        <v>0</v>
      </c>
      <c r="M17" s="4" t="s">
        <v>141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1</v>
      </c>
    </row>
    <row r="18" spans="1:23" x14ac:dyDescent="0.2">
      <c r="A18" s="4" t="s">
        <v>142</v>
      </c>
      <c r="B18" s="4">
        <v>16</v>
      </c>
      <c r="C18" s="4">
        <v>2</v>
      </c>
      <c r="D18" s="4">
        <v>4</v>
      </c>
      <c r="E18" s="4">
        <v>0</v>
      </c>
      <c r="F18" s="4">
        <v>0</v>
      </c>
      <c r="G18" s="4">
        <v>1</v>
      </c>
      <c r="H18" s="4">
        <v>1</v>
      </c>
      <c r="I18" s="4">
        <v>0</v>
      </c>
      <c r="J18" s="4">
        <v>0</v>
      </c>
      <c r="K18" s="4">
        <v>0</v>
      </c>
      <c r="L18" s="4">
        <v>1</v>
      </c>
      <c r="M18" s="4" t="s">
        <v>142</v>
      </c>
      <c r="N18" s="4">
        <v>0</v>
      </c>
      <c r="O18" s="4">
        <v>0</v>
      </c>
      <c r="P18" s="4">
        <v>4</v>
      </c>
      <c r="Q18" s="4">
        <v>2</v>
      </c>
      <c r="R18" s="4">
        <v>0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</row>
    <row r="19" spans="1:23" x14ac:dyDescent="0.2">
      <c r="A19" s="4" t="s">
        <v>143</v>
      </c>
      <c r="B19" s="4">
        <v>6</v>
      </c>
      <c r="C19" s="4">
        <v>1</v>
      </c>
      <c r="D19" s="4">
        <v>1</v>
      </c>
      <c r="E19" s="4">
        <v>1</v>
      </c>
      <c r="F19" s="4">
        <v>0</v>
      </c>
      <c r="G19" s="4">
        <v>0</v>
      </c>
      <c r="H19" s="4">
        <v>0</v>
      </c>
      <c r="I19" s="4">
        <v>1</v>
      </c>
      <c r="J19" s="4">
        <v>0</v>
      </c>
      <c r="K19" s="4">
        <v>0</v>
      </c>
      <c r="L19" s="4">
        <v>2</v>
      </c>
      <c r="M19" s="4" t="s">
        <v>143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</row>
    <row r="20" spans="1:23" x14ac:dyDescent="0.2">
      <c r="A20" s="4" t="s">
        <v>144</v>
      </c>
      <c r="B20" s="4">
        <v>20</v>
      </c>
      <c r="C20" s="4">
        <v>0</v>
      </c>
      <c r="D20" s="4">
        <v>0</v>
      </c>
      <c r="E20" s="4">
        <v>0</v>
      </c>
      <c r="F20" s="4">
        <v>1</v>
      </c>
      <c r="G20" s="4">
        <v>1</v>
      </c>
      <c r="H20" s="4">
        <v>0</v>
      </c>
      <c r="I20" s="4">
        <v>1</v>
      </c>
      <c r="J20" s="4">
        <v>0</v>
      </c>
      <c r="K20" s="4">
        <v>0</v>
      </c>
      <c r="L20" s="4">
        <v>1</v>
      </c>
      <c r="M20" s="4" t="s">
        <v>144</v>
      </c>
      <c r="N20" s="4">
        <v>0</v>
      </c>
      <c r="O20" s="4">
        <v>0</v>
      </c>
      <c r="P20" s="4">
        <v>15</v>
      </c>
      <c r="Q20" s="4">
        <v>1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</row>
    <row r="21" spans="1:23" x14ac:dyDescent="0.2">
      <c r="A21" s="4" t="s">
        <v>145</v>
      </c>
      <c r="B21" s="4">
        <v>1</v>
      </c>
      <c r="C21" s="4">
        <v>0</v>
      </c>
      <c r="D21" s="4">
        <v>0</v>
      </c>
      <c r="E21" s="4">
        <v>0</v>
      </c>
      <c r="F21" s="4">
        <v>0</v>
      </c>
      <c r="G21" s="4">
        <v>1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 t="s">
        <v>145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">
      <c r="A22" s="4" t="s">
        <v>146</v>
      </c>
      <c r="B22" s="4">
        <v>55</v>
      </c>
      <c r="C22" s="4">
        <v>0</v>
      </c>
      <c r="D22" s="4">
        <v>0</v>
      </c>
      <c r="E22" s="4">
        <v>17</v>
      </c>
      <c r="F22" s="4">
        <v>1</v>
      </c>
      <c r="G22" s="4">
        <v>3</v>
      </c>
      <c r="H22" s="4">
        <v>0</v>
      </c>
      <c r="I22" s="4">
        <v>10</v>
      </c>
      <c r="J22" s="4">
        <v>0</v>
      </c>
      <c r="K22" s="4">
        <v>5</v>
      </c>
      <c r="L22" s="4">
        <v>8</v>
      </c>
      <c r="M22" s="4" t="s">
        <v>146</v>
      </c>
      <c r="N22" s="4">
        <v>0</v>
      </c>
      <c r="O22" s="4">
        <v>0</v>
      </c>
      <c r="P22" s="4">
        <v>1</v>
      </c>
      <c r="Q22" s="4">
        <v>4</v>
      </c>
      <c r="R22" s="4">
        <v>3</v>
      </c>
      <c r="S22" s="4">
        <v>0</v>
      </c>
      <c r="T22" s="4">
        <v>2</v>
      </c>
      <c r="U22" s="4">
        <v>0</v>
      </c>
      <c r="V22" s="4">
        <v>0</v>
      </c>
      <c r="W22" s="4">
        <v>1</v>
      </c>
    </row>
    <row r="23" spans="1:23" x14ac:dyDescent="0.2">
      <c r="A23" s="4" t="s">
        <v>147</v>
      </c>
      <c r="B23" s="4">
        <v>13</v>
      </c>
      <c r="C23" s="4">
        <v>0</v>
      </c>
      <c r="D23" s="4">
        <v>0</v>
      </c>
      <c r="E23" s="4">
        <v>0</v>
      </c>
      <c r="F23" s="4">
        <v>0</v>
      </c>
      <c r="G23" s="4">
        <v>1</v>
      </c>
      <c r="H23" s="4">
        <v>0</v>
      </c>
      <c r="I23" s="4">
        <v>7</v>
      </c>
      <c r="J23" s="4">
        <v>1</v>
      </c>
      <c r="K23" s="4">
        <v>0</v>
      </c>
      <c r="L23" s="4">
        <v>2</v>
      </c>
      <c r="M23" s="4" t="s">
        <v>147</v>
      </c>
      <c r="N23" s="4">
        <v>0</v>
      </c>
      <c r="O23" s="4">
        <v>0</v>
      </c>
      <c r="P23" s="4">
        <v>0</v>
      </c>
      <c r="Q23" s="4">
        <v>2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</row>
    <row r="24" spans="1:23" x14ac:dyDescent="0.2">
      <c r="A24" s="4" t="s">
        <v>148</v>
      </c>
      <c r="B24" s="4">
        <v>498</v>
      </c>
      <c r="C24" s="4">
        <v>3</v>
      </c>
      <c r="D24" s="4">
        <v>6</v>
      </c>
      <c r="E24" s="4">
        <v>7</v>
      </c>
      <c r="F24" s="4">
        <v>0</v>
      </c>
      <c r="G24" s="4">
        <v>56</v>
      </c>
      <c r="H24" s="4">
        <v>10</v>
      </c>
      <c r="I24" s="4">
        <v>53</v>
      </c>
      <c r="J24" s="4">
        <v>82</v>
      </c>
      <c r="K24" s="4">
        <v>19</v>
      </c>
      <c r="L24" s="4">
        <v>29</v>
      </c>
      <c r="M24" s="4" t="s">
        <v>148</v>
      </c>
      <c r="N24" s="4">
        <v>45</v>
      </c>
      <c r="O24" s="4">
        <v>0</v>
      </c>
      <c r="P24" s="4">
        <v>1</v>
      </c>
      <c r="Q24" s="4">
        <v>19</v>
      </c>
      <c r="R24" s="4">
        <v>15</v>
      </c>
      <c r="S24" s="4">
        <v>5</v>
      </c>
      <c r="T24" s="4">
        <v>12</v>
      </c>
      <c r="U24" s="4">
        <v>58</v>
      </c>
      <c r="V24" s="4">
        <v>33</v>
      </c>
      <c r="W24" s="4">
        <v>45</v>
      </c>
    </row>
    <row r="25" spans="1:23" x14ac:dyDescent="0.2">
      <c r="A25" s="4" t="s">
        <v>149</v>
      </c>
      <c r="B25" s="4">
        <v>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0</v>
      </c>
      <c r="L25" s="4">
        <v>1</v>
      </c>
      <c r="M25" s="4" t="s">
        <v>149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">
      <c r="A26" s="4" t="s">
        <v>150</v>
      </c>
      <c r="B26" s="4">
        <v>201</v>
      </c>
      <c r="C26" s="4">
        <v>2</v>
      </c>
      <c r="D26" s="4">
        <v>11</v>
      </c>
      <c r="E26" s="4">
        <v>22</v>
      </c>
      <c r="F26" s="4">
        <v>3</v>
      </c>
      <c r="G26" s="4">
        <v>9</v>
      </c>
      <c r="H26" s="4">
        <v>3</v>
      </c>
      <c r="I26" s="4">
        <v>14</v>
      </c>
      <c r="J26" s="4">
        <v>9</v>
      </c>
      <c r="K26" s="4">
        <v>18</v>
      </c>
      <c r="L26" s="4">
        <v>35</v>
      </c>
      <c r="M26" s="4" t="s">
        <v>150</v>
      </c>
      <c r="N26" s="4">
        <v>21</v>
      </c>
      <c r="O26" s="4">
        <v>1</v>
      </c>
      <c r="P26" s="4">
        <v>2</v>
      </c>
      <c r="Q26" s="4">
        <v>23</v>
      </c>
      <c r="R26" s="4">
        <v>9</v>
      </c>
      <c r="S26" s="4">
        <v>7</v>
      </c>
      <c r="T26" s="4">
        <v>6</v>
      </c>
      <c r="U26" s="4">
        <v>0</v>
      </c>
      <c r="V26" s="4">
        <v>4</v>
      </c>
      <c r="W26" s="4">
        <v>2</v>
      </c>
    </row>
    <row r="27" spans="1:23" x14ac:dyDescent="0.2">
      <c r="A27" s="4" t="s">
        <v>151</v>
      </c>
      <c r="B27" s="4">
        <v>46</v>
      </c>
      <c r="C27" s="4">
        <v>0</v>
      </c>
      <c r="D27" s="4">
        <v>3</v>
      </c>
      <c r="E27" s="4">
        <v>4</v>
      </c>
      <c r="F27" s="4">
        <v>1</v>
      </c>
      <c r="G27" s="4">
        <v>2</v>
      </c>
      <c r="H27" s="4">
        <v>1</v>
      </c>
      <c r="I27" s="4">
        <v>3</v>
      </c>
      <c r="J27" s="4">
        <v>2</v>
      </c>
      <c r="K27" s="4">
        <v>1</v>
      </c>
      <c r="L27" s="4">
        <v>6</v>
      </c>
      <c r="M27" s="4" t="s">
        <v>151</v>
      </c>
      <c r="N27" s="4">
        <v>1</v>
      </c>
      <c r="O27" s="4">
        <v>0</v>
      </c>
      <c r="P27" s="4">
        <v>0</v>
      </c>
      <c r="Q27" s="4">
        <v>6</v>
      </c>
      <c r="R27" s="4">
        <v>0</v>
      </c>
      <c r="S27" s="4">
        <v>2</v>
      </c>
      <c r="T27" s="4">
        <v>0</v>
      </c>
      <c r="U27" s="4">
        <v>6</v>
      </c>
      <c r="V27" s="4">
        <v>5</v>
      </c>
      <c r="W27" s="4">
        <v>3</v>
      </c>
    </row>
    <row r="28" spans="1:23" x14ac:dyDescent="0.2">
      <c r="A28" s="4" t="s">
        <v>152</v>
      </c>
      <c r="B28" s="4">
        <v>186</v>
      </c>
      <c r="C28" s="4">
        <v>0</v>
      </c>
      <c r="D28" s="4">
        <v>5</v>
      </c>
      <c r="E28" s="4">
        <v>0</v>
      </c>
      <c r="F28" s="4">
        <v>0</v>
      </c>
      <c r="G28" s="4">
        <v>33</v>
      </c>
      <c r="H28" s="4">
        <v>17</v>
      </c>
      <c r="I28" s="4">
        <v>3</v>
      </c>
      <c r="J28" s="4">
        <v>14</v>
      </c>
      <c r="K28" s="4">
        <v>1</v>
      </c>
      <c r="L28" s="4">
        <v>9</v>
      </c>
      <c r="M28" s="4" t="s">
        <v>152</v>
      </c>
      <c r="N28" s="4">
        <v>7</v>
      </c>
      <c r="O28" s="4">
        <v>9</v>
      </c>
      <c r="P28" s="4">
        <v>41</v>
      </c>
      <c r="Q28" s="4">
        <v>16</v>
      </c>
      <c r="R28" s="4">
        <v>18</v>
      </c>
      <c r="S28" s="4">
        <v>3</v>
      </c>
      <c r="T28" s="4">
        <v>3</v>
      </c>
      <c r="U28" s="4">
        <v>3</v>
      </c>
      <c r="V28" s="4">
        <v>1</v>
      </c>
      <c r="W28" s="4">
        <v>3</v>
      </c>
    </row>
    <row r="30" spans="1:23" x14ac:dyDescent="0.2">
      <c r="A30" s="4" t="s">
        <v>153</v>
      </c>
      <c r="M30" s="4" t="s">
        <v>153</v>
      </c>
    </row>
    <row r="32" spans="1:23" x14ac:dyDescent="0.2">
      <c r="A32" s="4" t="s">
        <v>0</v>
      </c>
      <c r="B32" s="4">
        <v>7173</v>
      </c>
      <c r="C32" s="4">
        <v>217</v>
      </c>
      <c r="D32" s="4">
        <v>275</v>
      </c>
      <c r="E32" s="4">
        <v>202</v>
      </c>
      <c r="F32" s="4">
        <v>207</v>
      </c>
      <c r="G32" s="4">
        <v>545</v>
      </c>
      <c r="H32" s="4">
        <v>388</v>
      </c>
      <c r="I32" s="4">
        <v>405</v>
      </c>
      <c r="J32" s="4">
        <v>383</v>
      </c>
      <c r="K32" s="4">
        <v>691</v>
      </c>
      <c r="L32" s="4">
        <v>742</v>
      </c>
      <c r="M32" s="4" t="s">
        <v>0</v>
      </c>
      <c r="N32" s="4">
        <v>265</v>
      </c>
      <c r="O32" s="4">
        <v>367</v>
      </c>
      <c r="P32" s="4">
        <v>470</v>
      </c>
      <c r="Q32" s="4">
        <v>526</v>
      </c>
      <c r="R32" s="4">
        <v>288</v>
      </c>
      <c r="S32" s="4">
        <v>167</v>
      </c>
      <c r="T32" s="4">
        <v>187</v>
      </c>
      <c r="U32" s="4">
        <v>114</v>
      </c>
      <c r="V32" s="4">
        <v>297</v>
      </c>
      <c r="W32" s="4">
        <v>437</v>
      </c>
    </row>
    <row r="33" spans="1:23" x14ac:dyDescent="0.2">
      <c r="A33" s="4" t="s">
        <v>154</v>
      </c>
      <c r="B33" s="4">
        <v>315</v>
      </c>
      <c r="C33" s="4">
        <v>36</v>
      </c>
      <c r="D33" s="4">
        <v>11</v>
      </c>
      <c r="E33" s="4">
        <v>17</v>
      </c>
      <c r="F33" s="4">
        <v>6</v>
      </c>
      <c r="G33" s="4">
        <v>23</v>
      </c>
      <c r="H33" s="4">
        <v>20</v>
      </c>
      <c r="I33" s="4">
        <v>26</v>
      </c>
      <c r="J33" s="4">
        <v>5</v>
      </c>
      <c r="K33" s="4">
        <v>43</v>
      </c>
      <c r="L33" s="4">
        <v>14</v>
      </c>
      <c r="M33" s="4" t="s">
        <v>154</v>
      </c>
      <c r="N33" s="4">
        <v>5</v>
      </c>
      <c r="O33" s="4">
        <v>5</v>
      </c>
      <c r="P33" s="4">
        <v>61</v>
      </c>
      <c r="Q33" s="4">
        <v>5</v>
      </c>
      <c r="R33" s="4">
        <v>18</v>
      </c>
      <c r="S33" s="4">
        <v>9</v>
      </c>
      <c r="T33" s="4">
        <v>0</v>
      </c>
      <c r="U33" s="4">
        <v>1</v>
      </c>
      <c r="V33" s="4">
        <v>5</v>
      </c>
      <c r="W33" s="4">
        <v>5</v>
      </c>
    </row>
    <row r="34" spans="1:23" x14ac:dyDescent="0.2">
      <c r="A34" s="4" t="s">
        <v>155</v>
      </c>
      <c r="B34" s="4">
        <v>1007</v>
      </c>
      <c r="C34" s="4">
        <v>5</v>
      </c>
      <c r="D34" s="4">
        <v>33</v>
      </c>
      <c r="E34" s="4">
        <v>20</v>
      </c>
      <c r="F34" s="4">
        <v>13</v>
      </c>
      <c r="G34" s="4">
        <v>120</v>
      </c>
      <c r="H34" s="4">
        <v>44</v>
      </c>
      <c r="I34" s="4">
        <v>33</v>
      </c>
      <c r="J34" s="4">
        <v>40</v>
      </c>
      <c r="K34" s="4">
        <v>141</v>
      </c>
      <c r="L34" s="4">
        <v>251</v>
      </c>
      <c r="M34" s="4" t="s">
        <v>155</v>
      </c>
      <c r="N34" s="4">
        <v>26</v>
      </c>
      <c r="O34" s="4">
        <v>32</v>
      </c>
      <c r="P34" s="4">
        <v>27</v>
      </c>
      <c r="Q34" s="4">
        <v>51</v>
      </c>
      <c r="R34" s="4">
        <v>12</v>
      </c>
      <c r="S34" s="4">
        <v>9</v>
      </c>
      <c r="T34" s="4">
        <v>10</v>
      </c>
      <c r="U34" s="4">
        <v>12</v>
      </c>
      <c r="V34" s="4">
        <v>17</v>
      </c>
      <c r="W34" s="4">
        <v>111</v>
      </c>
    </row>
    <row r="35" spans="1:23" x14ac:dyDescent="0.2">
      <c r="A35" s="4" t="s">
        <v>156</v>
      </c>
      <c r="B35" s="4">
        <v>459</v>
      </c>
      <c r="C35" s="4">
        <v>13</v>
      </c>
      <c r="D35" s="4">
        <v>13</v>
      </c>
      <c r="E35" s="4">
        <v>19</v>
      </c>
      <c r="F35" s="4">
        <v>8</v>
      </c>
      <c r="G35" s="4">
        <v>67</v>
      </c>
      <c r="H35" s="4">
        <v>24</v>
      </c>
      <c r="I35" s="4">
        <v>21</v>
      </c>
      <c r="J35" s="4">
        <v>28</v>
      </c>
      <c r="K35" s="4">
        <v>29</v>
      </c>
      <c r="L35" s="4">
        <v>43</v>
      </c>
      <c r="M35" s="4" t="s">
        <v>156</v>
      </c>
      <c r="N35" s="4">
        <v>22</v>
      </c>
      <c r="O35" s="4">
        <v>52</v>
      </c>
      <c r="P35" s="4">
        <v>17</v>
      </c>
      <c r="Q35" s="4">
        <v>11</v>
      </c>
      <c r="R35" s="4">
        <v>13</v>
      </c>
      <c r="S35" s="4">
        <v>7</v>
      </c>
      <c r="T35" s="4">
        <v>7</v>
      </c>
      <c r="U35" s="4">
        <v>3</v>
      </c>
      <c r="V35" s="4">
        <v>50</v>
      </c>
      <c r="W35" s="4">
        <v>12</v>
      </c>
    </row>
    <row r="36" spans="1:23" x14ac:dyDescent="0.2">
      <c r="A36" s="4" t="s">
        <v>157</v>
      </c>
      <c r="B36" s="4">
        <v>3293</v>
      </c>
      <c r="C36" s="4">
        <v>55</v>
      </c>
      <c r="D36" s="4">
        <v>82</v>
      </c>
      <c r="E36" s="4">
        <v>71</v>
      </c>
      <c r="F36" s="4">
        <v>142</v>
      </c>
      <c r="G36" s="4">
        <v>220</v>
      </c>
      <c r="H36" s="4">
        <v>272</v>
      </c>
      <c r="I36" s="4">
        <v>259</v>
      </c>
      <c r="J36" s="4">
        <v>155</v>
      </c>
      <c r="K36" s="4">
        <v>277</v>
      </c>
      <c r="L36" s="4">
        <v>316</v>
      </c>
      <c r="M36" s="4" t="s">
        <v>157</v>
      </c>
      <c r="N36" s="4">
        <v>121</v>
      </c>
      <c r="O36" s="4">
        <v>167</v>
      </c>
      <c r="P36" s="4">
        <v>131</v>
      </c>
      <c r="Q36" s="4">
        <v>345</v>
      </c>
      <c r="R36" s="4">
        <v>227</v>
      </c>
      <c r="S36" s="4">
        <v>133</v>
      </c>
      <c r="T36" s="4">
        <v>91</v>
      </c>
      <c r="U36" s="4">
        <v>23</v>
      </c>
      <c r="V36" s="4">
        <v>10</v>
      </c>
      <c r="W36" s="4">
        <v>196</v>
      </c>
    </row>
    <row r="37" spans="1:23" x14ac:dyDescent="0.2">
      <c r="A37" s="4" t="s">
        <v>158</v>
      </c>
      <c r="B37" s="4">
        <v>14</v>
      </c>
      <c r="C37" s="4">
        <v>0</v>
      </c>
      <c r="D37" s="4">
        <v>0</v>
      </c>
      <c r="E37" s="4">
        <v>0</v>
      </c>
      <c r="F37" s="4">
        <v>1</v>
      </c>
      <c r="G37" s="4">
        <v>0</v>
      </c>
      <c r="H37" s="4">
        <v>0</v>
      </c>
      <c r="I37" s="4">
        <v>1</v>
      </c>
      <c r="J37" s="4">
        <v>0</v>
      </c>
      <c r="K37" s="4">
        <v>1</v>
      </c>
      <c r="L37" s="4">
        <v>7</v>
      </c>
      <c r="M37" s="4" t="s">
        <v>158</v>
      </c>
      <c r="N37" s="4">
        <v>0</v>
      </c>
      <c r="O37" s="4">
        <v>0</v>
      </c>
      <c r="P37" s="4">
        <v>1</v>
      </c>
      <c r="Q37" s="4">
        <v>2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1</v>
      </c>
    </row>
    <row r="38" spans="1:23" x14ac:dyDescent="0.2">
      <c r="A38" s="4" t="s">
        <v>159</v>
      </c>
      <c r="B38" s="4">
        <v>28</v>
      </c>
      <c r="C38" s="4">
        <v>0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2</v>
      </c>
      <c r="J38" s="4">
        <v>2</v>
      </c>
      <c r="K38" s="4">
        <v>2</v>
      </c>
      <c r="L38" s="4">
        <v>9</v>
      </c>
      <c r="M38" s="4" t="s">
        <v>159</v>
      </c>
      <c r="N38" s="4">
        <v>0</v>
      </c>
      <c r="O38" s="4">
        <v>0</v>
      </c>
      <c r="P38" s="4">
        <v>0</v>
      </c>
      <c r="Q38" s="4">
        <v>2</v>
      </c>
      <c r="R38" s="4">
        <v>3</v>
      </c>
      <c r="S38" s="4">
        <v>0</v>
      </c>
      <c r="T38" s="4">
        <v>0</v>
      </c>
      <c r="U38" s="4">
        <v>0</v>
      </c>
      <c r="V38" s="4">
        <v>1</v>
      </c>
      <c r="W38" s="4">
        <v>6</v>
      </c>
    </row>
    <row r="39" spans="1:23" x14ac:dyDescent="0.2">
      <c r="A39" s="4" t="s">
        <v>160</v>
      </c>
      <c r="B39" s="4">
        <v>90</v>
      </c>
      <c r="C39" s="4">
        <v>7</v>
      </c>
      <c r="D39" s="4">
        <v>6</v>
      </c>
      <c r="E39" s="4">
        <v>3</v>
      </c>
      <c r="F39" s="4">
        <v>4</v>
      </c>
      <c r="G39" s="4">
        <v>10</v>
      </c>
      <c r="H39" s="4">
        <v>0</v>
      </c>
      <c r="I39" s="4">
        <v>5</v>
      </c>
      <c r="J39" s="4">
        <v>5</v>
      </c>
      <c r="K39" s="4">
        <v>4</v>
      </c>
      <c r="L39" s="4">
        <v>6</v>
      </c>
      <c r="M39" s="4" t="s">
        <v>160</v>
      </c>
      <c r="N39" s="4">
        <v>6</v>
      </c>
      <c r="O39" s="4">
        <v>3</v>
      </c>
      <c r="P39" s="4">
        <v>1</v>
      </c>
      <c r="Q39" s="4">
        <v>8</v>
      </c>
      <c r="R39" s="4">
        <v>4</v>
      </c>
      <c r="S39" s="4">
        <v>5</v>
      </c>
      <c r="T39" s="4">
        <v>2</v>
      </c>
      <c r="U39" s="4">
        <v>0</v>
      </c>
      <c r="V39" s="4">
        <v>8</v>
      </c>
      <c r="W39" s="4">
        <v>3</v>
      </c>
    </row>
    <row r="40" spans="1:23" x14ac:dyDescent="0.2">
      <c r="A40" s="4" t="s">
        <v>161</v>
      </c>
      <c r="B40" s="4">
        <v>1967</v>
      </c>
      <c r="C40" s="4">
        <v>101</v>
      </c>
      <c r="D40" s="4">
        <v>129</v>
      </c>
      <c r="E40" s="4">
        <v>72</v>
      </c>
      <c r="F40" s="4">
        <v>33</v>
      </c>
      <c r="G40" s="4">
        <v>105</v>
      </c>
      <c r="H40" s="4">
        <v>28</v>
      </c>
      <c r="I40" s="4">
        <v>58</v>
      </c>
      <c r="J40" s="4">
        <v>148</v>
      </c>
      <c r="K40" s="4">
        <v>194</v>
      </c>
      <c r="L40" s="4">
        <v>96</v>
      </c>
      <c r="M40" s="4" t="s">
        <v>161</v>
      </c>
      <c r="N40" s="4">
        <v>85</v>
      </c>
      <c r="O40" s="4">
        <v>108</v>
      </c>
      <c r="P40" s="4">
        <v>232</v>
      </c>
      <c r="Q40" s="4">
        <v>102</v>
      </c>
      <c r="R40" s="4">
        <v>11</v>
      </c>
      <c r="S40" s="4">
        <v>4</v>
      </c>
      <c r="T40" s="4">
        <v>77</v>
      </c>
      <c r="U40" s="4">
        <v>75</v>
      </c>
      <c r="V40" s="4">
        <v>206</v>
      </c>
      <c r="W40" s="4">
        <v>103</v>
      </c>
    </row>
    <row r="41" spans="1:23" x14ac:dyDescent="0.2">
      <c r="A41" s="13" t="s">
        <v>21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3" t="s">
        <v>21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SI2009 Makira</vt:lpstr>
      <vt:lpstr>Water</vt:lpstr>
      <vt:lpstr>Land</vt:lpstr>
      <vt:lpstr>Bednets</vt:lpstr>
      <vt:lpstr>Appliances</vt:lpstr>
      <vt:lpstr>Crops</vt:lpstr>
      <vt:lpstr>Animals</vt:lpstr>
      <vt:lpstr>Fish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2020-02-17T23:05:43Z</dcterms:created>
  <dcterms:modified xsi:type="dcterms:W3CDTF">2020-02-18T00:47:22Z</dcterms:modified>
</cp:coreProperties>
</file>