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MicronesianMigrants\CNMI\"/>
    </mc:Choice>
  </mc:AlternateContent>
  <xr:revisionPtr revIDLastSave="0" documentId="8_{3B36078C-5B4A-4C87-92A2-938D78AC10F1}" xr6:coauthVersionLast="45" xr6:coauthVersionMax="45" xr10:uidLastSave="{00000000-0000-0000-0000-000000000000}"/>
  <bookViews>
    <workbookView xWindow="-108" yWindow="-108" windowWidth="23256" windowHeight="12576" activeTab="2" xr2:uid="{4C5649A6-9967-43F9-AAAD-AB9AFB7AC8E3}"/>
  </bookViews>
  <sheets>
    <sheet name="CNMI 2016 HIES" sheetId="1" r:id="rId1"/>
    <sheet name="Eth-MS" sheetId="2" r:id="rId2"/>
    <sheet name="Eth-Ctz" sheetId="3" r:id="rId3"/>
    <sheet name="Eth-PBP" sheetId="4" r:id="rId4"/>
    <sheet name="Eth-Ed" sheetId="5" r:id="rId5"/>
    <sheet name="Eth-R5" sheetId="6" r:id="rId6"/>
    <sheet name="Eth-Lng" sheetId="7" r:id="rId7"/>
    <sheet name="Eth-Tb" sheetId="8" r:id="rId8"/>
    <sheet name="Eth-WLW" sheetId="9" r:id="rId9"/>
    <sheet name="Eth-Un" sheetId="10" r:id="rId10"/>
    <sheet name="Eth-WLY" sheetId="11" r:id="rId11"/>
    <sheet name="Eth-COW" sheetId="12" r:id="rId12"/>
    <sheet name="Eth-Inc" sheetId="13" r:id="rId13"/>
    <sheet name="Eth-HInc" sheetId="14" r:id="rId14"/>
    <sheet name="BP-Age" sheetId="15" r:id="rId15"/>
    <sheet name="BP-Eth" sheetId="16" r:id="rId16"/>
    <sheet name="BP-Ctz" sheetId="17" r:id="rId17"/>
    <sheet name="BP-PBP" sheetId="18" r:id="rId18"/>
    <sheet name="BP-Ed" sheetId="19" r:id="rId19"/>
    <sheet name="BP-R5" sheetId="20" r:id="rId20"/>
    <sheet name="BP-Lng" sheetId="21" r:id="rId21"/>
    <sheet name="BP-TB" sheetId="22" r:id="rId22"/>
    <sheet name="BP-WLW" sheetId="23" r:id="rId23"/>
    <sheet name="BP-COW" sheetId="24" r:id="rId24"/>
    <sheet name="BP-WLY" sheetId="25" r:id="rId25"/>
    <sheet name="BP-Inc" sheetId="26" r:id="rId26"/>
  </sheets>
  <definedNames>
    <definedName name="_xlnm.Print_Area" localSheetId="14">'BP-Age'!$A$1:$M$57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5" i="19" l="1"/>
  <c r="L55" i="19"/>
  <c r="K55" i="19"/>
  <c r="J55" i="19"/>
  <c r="I55" i="19"/>
  <c r="H55" i="19"/>
  <c r="G55" i="19"/>
  <c r="F55" i="19"/>
  <c r="E55" i="19"/>
  <c r="D55" i="19"/>
  <c r="C55" i="19"/>
  <c r="B55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H49" i="12"/>
  <c r="G49" i="12"/>
  <c r="F49" i="12"/>
  <c r="E49" i="12"/>
  <c r="D49" i="12"/>
  <c r="C49" i="12"/>
  <c r="J45" i="12"/>
  <c r="H45" i="12"/>
  <c r="D45" i="12"/>
  <c r="C45" i="12"/>
  <c r="B45" i="12"/>
  <c r="J44" i="12"/>
  <c r="J49" i="12" s="1"/>
  <c r="I44" i="12"/>
  <c r="I49" i="12" s="1"/>
  <c r="H44" i="12"/>
  <c r="G44" i="12"/>
  <c r="G45" i="12" s="1"/>
  <c r="F44" i="12"/>
  <c r="F45" i="12" s="1"/>
  <c r="E44" i="12"/>
  <c r="E45" i="12" s="1"/>
  <c r="D44" i="12"/>
  <c r="C44" i="12"/>
  <c r="B44" i="12"/>
  <c r="B49" i="12" s="1"/>
  <c r="J39" i="12"/>
  <c r="I39" i="12"/>
  <c r="H39" i="12"/>
  <c r="G39" i="12"/>
  <c r="F39" i="12"/>
  <c r="G35" i="12"/>
  <c r="F35" i="12"/>
  <c r="E35" i="12"/>
  <c r="J34" i="12"/>
  <c r="J35" i="12" s="1"/>
  <c r="I34" i="12"/>
  <c r="I35" i="12" s="1"/>
  <c r="H34" i="12"/>
  <c r="H35" i="12" s="1"/>
  <c r="G34" i="12"/>
  <c r="F34" i="12"/>
  <c r="E34" i="12"/>
  <c r="E39" i="12" s="1"/>
  <c r="D34" i="12"/>
  <c r="D35" i="12" s="1"/>
  <c r="C34" i="12"/>
  <c r="C35" i="12" s="1"/>
  <c r="B34" i="12"/>
  <c r="B35" i="12" s="1"/>
  <c r="J29" i="12"/>
  <c r="I29" i="12"/>
  <c r="B29" i="12"/>
  <c r="J25" i="12"/>
  <c r="I25" i="12"/>
  <c r="H25" i="12"/>
  <c r="D25" i="12"/>
  <c r="B25" i="12"/>
  <c r="J24" i="12"/>
  <c r="I24" i="12"/>
  <c r="H24" i="12"/>
  <c r="H29" i="12" s="1"/>
  <c r="G24" i="12"/>
  <c r="G25" i="12" s="1"/>
  <c r="F24" i="12"/>
  <c r="F25" i="12" s="1"/>
  <c r="E24" i="12"/>
  <c r="E25" i="12" s="1"/>
  <c r="D24" i="12"/>
  <c r="D29" i="12" s="1"/>
  <c r="C24" i="12"/>
  <c r="C29" i="12" s="1"/>
  <c r="B24" i="12"/>
  <c r="J54" i="5"/>
  <c r="I54" i="5"/>
  <c r="H54" i="5"/>
  <c r="G54" i="5"/>
  <c r="F54" i="5"/>
  <c r="E54" i="5"/>
  <c r="D54" i="5"/>
  <c r="C54" i="5"/>
  <c r="B54" i="5"/>
  <c r="J53" i="5"/>
  <c r="I53" i="5"/>
  <c r="H53" i="5"/>
  <c r="G53" i="5"/>
  <c r="F53" i="5"/>
  <c r="E53" i="5"/>
  <c r="D53" i="5"/>
  <c r="C53" i="5"/>
  <c r="B53" i="5"/>
  <c r="J42" i="5"/>
  <c r="I42" i="5"/>
  <c r="H42" i="5"/>
  <c r="G42" i="5"/>
  <c r="F42" i="5"/>
  <c r="E42" i="5"/>
  <c r="D42" i="5"/>
  <c r="C42" i="5"/>
  <c r="B42" i="5"/>
  <c r="J41" i="5"/>
  <c r="I41" i="5"/>
  <c r="H41" i="5"/>
  <c r="G41" i="5"/>
  <c r="F41" i="5"/>
  <c r="E41" i="5"/>
  <c r="D41" i="5"/>
  <c r="C41" i="5"/>
  <c r="B41" i="5"/>
  <c r="J30" i="5"/>
  <c r="I30" i="5"/>
  <c r="H30" i="5"/>
  <c r="G30" i="5"/>
  <c r="F30" i="5"/>
  <c r="E30" i="5"/>
  <c r="D30" i="5"/>
  <c r="C30" i="5"/>
  <c r="B30" i="5"/>
  <c r="J29" i="5"/>
  <c r="I29" i="5"/>
  <c r="H29" i="5"/>
  <c r="G29" i="5"/>
  <c r="F29" i="5"/>
  <c r="E29" i="5"/>
  <c r="D29" i="5"/>
  <c r="C29" i="5"/>
  <c r="B29" i="5"/>
  <c r="E29" i="12" l="1"/>
  <c r="B39" i="12"/>
  <c r="C25" i="12"/>
  <c r="F29" i="12"/>
  <c r="C39" i="12"/>
  <c r="I45" i="12"/>
  <c r="G29" i="12"/>
  <c r="D39" i="12"/>
</calcChain>
</file>

<file path=xl/sharedStrings.xml><?xml version="1.0" encoding="utf-8"?>
<sst xmlns="http://schemas.openxmlformats.org/spreadsheetml/2006/main" count="1480" uniqueCount="269">
  <si>
    <t>Sex and Age</t>
  </si>
  <si>
    <t>Total</t>
  </si>
  <si>
    <t>Chamorro</t>
  </si>
  <si>
    <t>Carolinian</t>
  </si>
  <si>
    <t>FSM</t>
  </si>
  <si>
    <t>Palauan</t>
  </si>
  <si>
    <t>Chinese</t>
  </si>
  <si>
    <t>Filipino</t>
  </si>
  <si>
    <t>Other Asian</t>
  </si>
  <si>
    <t>Other</t>
  </si>
  <si>
    <t xml:space="preserve">     Total</t>
  </si>
  <si>
    <t>Less than 5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</si>
  <si>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</si>
  <si>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</si>
  <si>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</si>
  <si>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</si>
  <si>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</si>
  <si>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</si>
  <si>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</si>
  <si>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</si>
  <si>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</si>
  <si>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</si>
  <si>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</si>
  <si>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</si>
  <si>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74</t>
  </si>
  <si>
    <t>75 and over</t>
  </si>
  <si>
    <t>Median</t>
  </si>
  <si>
    <t xml:space="preserve">     Males</t>
  </si>
  <si>
    <t xml:space="preserve">     Females</t>
  </si>
  <si>
    <t>Source: 2016 CNMI Household Income and Expenditures Survey</t>
  </si>
  <si>
    <t>Marital Status and Birthplace</t>
  </si>
  <si>
    <t>Now married</t>
  </si>
  <si>
    <t>Separated</t>
  </si>
  <si>
    <t>Widowed</t>
  </si>
  <si>
    <t>DIvorced</t>
  </si>
  <si>
    <t>Never married</t>
  </si>
  <si>
    <t xml:space="preserve">     Total, all birthplaces</t>
  </si>
  <si>
    <t>Saipan</t>
  </si>
  <si>
    <t>Tinian</t>
  </si>
  <si>
    <t>Rota</t>
  </si>
  <si>
    <t>N. Islands</t>
  </si>
  <si>
    <t>Guam</t>
  </si>
  <si>
    <t>U.S</t>
  </si>
  <si>
    <t>Palau RMI Micronesia</t>
  </si>
  <si>
    <t>China</t>
  </si>
  <si>
    <t>Korea</t>
  </si>
  <si>
    <t>Phillippines</t>
  </si>
  <si>
    <t>Elsewhere</t>
  </si>
  <si>
    <t>Citizenship and migration</t>
  </si>
  <si>
    <t>U.S. Citizen</t>
  </si>
  <si>
    <t xml:space="preserve">    Born in CNMI</t>
  </si>
  <si>
    <t xml:space="preserve">    Born in U.S./territory or parents</t>
  </si>
  <si>
    <t xml:space="preserve">    Naturalized U.S. citizen</t>
  </si>
  <si>
    <t>Noncitizen</t>
  </si>
  <si>
    <t xml:space="preserve">    Noncitizen Green card</t>
  </si>
  <si>
    <t xml:space="preserve">    Other noncitizen</t>
  </si>
  <si>
    <t xml:space="preserve">     Total, year to CNMI</t>
  </si>
  <si>
    <t>2013-2014</t>
  </si>
  <si>
    <t>2010-2012</t>
  </si>
  <si>
    <t>2005-2009</t>
  </si>
  <si>
    <t>2000-2004</t>
  </si>
  <si>
    <t>1990-1999</t>
  </si>
  <si>
    <t>1980-1989</t>
  </si>
  <si>
    <t>Before 1980</t>
  </si>
  <si>
    <t xml:space="preserve">     Total, reason for migration</t>
  </si>
  <si>
    <t>Employment</t>
  </si>
  <si>
    <t>Spouse of employed</t>
  </si>
  <si>
    <t>Dependent of employed</t>
  </si>
  <si>
    <t>Family subsistence</t>
  </si>
  <si>
    <t>Family business</t>
  </si>
  <si>
    <t>Visiting or vacation</t>
  </si>
  <si>
    <t>Other reason</t>
  </si>
  <si>
    <t>Parental birthplace</t>
  </si>
  <si>
    <t xml:space="preserve">       Mother's birth state</t>
  </si>
  <si>
    <t xml:space="preserve">       Father's Birthplace</t>
  </si>
  <si>
    <t>Attendance and Attainment</t>
  </si>
  <si>
    <t xml:space="preserve">     Total  </t>
  </si>
  <si>
    <t>No has not attended</t>
  </si>
  <si>
    <t>Yes public school or college</t>
  </si>
  <si>
    <t>Yes private school or college</t>
  </si>
  <si>
    <t>EDUCATIONAL ATTAINMENT</t>
  </si>
  <si>
    <t xml:space="preserve">     Total, 25 years and over</t>
  </si>
  <si>
    <t>Less than 9th grade</t>
  </si>
  <si>
    <t>9th to 12th grade</t>
  </si>
  <si>
    <t>High school graduate</t>
  </si>
  <si>
    <t>Some college</t>
  </si>
  <si>
    <t>AA - academic</t>
  </si>
  <si>
    <t>AA - occupational</t>
  </si>
  <si>
    <t>BA</t>
  </si>
  <si>
    <t>MS PhD or Professional degree</t>
  </si>
  <si>
    <t>Percent High School Graduate</t>
  </si>
  <si>
    <t>Percent BA/BS or above</t>
  </si>
  <si>
    <t xml:space="preserve">        Total</t>
  </si>
  <si>
    <t xml:space="preserve">    Same house in 2011</t>
  </si>
  <si>
    <t xml:space="preserve">    Elsewhere in 2011</t>
  </si>
  <si>
    <t>Males</t>
  </si>
  <si>
    <t>Females</t>
  </si>
  <si>
    <t xml:space="preserve">     Total, residence in 2011</t>
  </si>
  <si>
    <t xml:space="preserve">       Total</t>
  </si>
  <si>
    <t xml:space="preserve">    Speak only English</t>
  </si>
  <si>
    <t xml:space="preserve">    Speak other language</t>
  </si>
  <si>
    <t xml:space="preserve">       Language (non-English) spoken at home</t>
  </si>
  <si>
    <t>English only</t>
  </si>
  <si>
    <t>FSM language</t>
  </si>
  <si>
    <t>Korean</t>
  </si>
  <si>
    <t>Other language</t>
  </si>
  <si>
    <t xml:space="preserve">       Frequency of language other than English</t>
  </si>
  <si>
    <t xml:space="preserve">    Total</t>
  </si>
  <si>
    <t>Yes more frequently than English</t>
  </si>
  <si>
    <t>Both equally often</t>
  </si>
  <si>
    <t>No less frequently than English</t>
  </si>
  <si>
    <t>Doesn't speak English</t>
  </si>
  <si>
    <t>Speaks English only</t>
  </si>
  <si>
    <t>Tobacco use</t>
  </si>
  <si>
    <t xml:space="preserve">     Total using tobacco</t>
  </si>
  <si>
    <t>No days</t>
  </si>
  <si>
    <t>1 to 7 days</t>
  </si>
  <si>
    <t>8 to 14 days</t>
  </si>
  <si>
    <t>15 to 28 days</t>
  </si>
  <si>
    <t>29 or 30 days</t>
  </si>
  <si>
    <t xml:space="preserve">     Total, chewing tobacco</t>
  </si>
  <si>
    <t>Work last week and hours</t>
  </si>
  <si>
    <t>Yes paid and no subsistence</t>
  </si>
  <si>
    <t>Yes paid and subsistence</t>
  </si>
  <si>
    <t>Yes Subsistence only</t>
  </si>
  <si>
    <t>No</t>
  </si>
  <si>
    <t>Hours of work</t>
  </si>
  <si>
    <t>1 to 14 hours</t>
  </si>
  <si>
    <t>14 to 34 hours</t>
  </si>
  <si>
    <t>35 to 44 hours</t>
  </si>
  <si>
    <t>More than 45 hours</t>
  </si>
  <si>
    <t xml:space="preserve">       Sex</t>
  </si>
  <si>
    <t xml:space="preserve">       Layoff / vacation</t>
  </si>
  <si>
    <t>Yes on layoff</t>
  </si>
  <si>
    <t>Yes vacation</t>
  </si>
  <si>
    <t xml:space="preserve">       Male</t>
  </si>
  <si>
    <t xml:space="preserve">       Female</t>
  </si>
  <si>
    <t xml:space="preserve">       Look for work</t>
  </si>
  <si>
    <t>Yes</t>
  </si>
  <si>
    <t xml:space="preserve">       Take job if available</t>
  </si>
  <si>
    <t xml:space="preserve">       Year when last worked</t>
  </si>
  <si>
    <t>2000-2009</t>
  </si>
  <si>
    <t>Before 2000</t>
  </si>
  <si>
    <t>Never Worked</t>
  </si>
  <si>
    <t>Paid work in 2015</t>
  </si>
  <si>
    <t xml:space="preserve">    Paid work in 2015</t>
  </si>
  <si>
    <t xml:space="preserve">    No paid work in 2015</t>
  </si>
  <si>
    <t xml:space="preserve">    Total, weeks worked in 2015</t>
  </si>
  <si>
    <t>Less than 13 weeks</t>
  </si>
  <si>
    <t>14 to 26 weeks</t>
  </si>
  <si>
    <t>27 to 39 weeks</t>
  </si>
  <si>
    <t>40 to 49 weeks</t>
  </si>
  <si>
    <t>50 to 52 weeks</t>
  </si>
  <si>
    <t xml:space="preserve">    Total, usual hours worked </t>
  </si>
  <si>
    <t xml:space="preserve">    Males</t>
  </si>
  <si>
    <t xml:space="preserve">    Females</t>
  </si>
  <si>
    <t>Class of worker and participation</t>
  </si>
  <si>
    <t>Private company</t>
  </si>
  <si>
    <t>CNMI government</t>
  </si>
  <si>
    <t>US/other government</t>
  </si>
  <si>
    <t>Self employed/working without pay</t>
  </si>
  <si>
    <t>LABOR PARTICIPATION</t>
  </si>
  <si>
    <t>In the labor force</t>
  </si>
  <si>
    <t xml:space="preserve">            Percent</t>
  </si>
  <si>
    <t xml:space="preserve">    Paid work working</t>
  </si>
  <si>
    <t xml:space="preserve">    Paid work not working</t>
  </si>
  <si>
    <t xml:space="preserve">    Unemployed</t>
  </si>
  <si>
    <t>Not in the labor force</t>
  </si>
  <si>
    <t xml:space="preserve">    Femaales</t>
  </si>
  <si>
    <t>Personal Income</t>
  </si>
  <si>
    <t>No income</t>
  </si>
  <si>
    <t>$1 to $4999</t>
  </si>
  <si>
    <t>$5000 to $9999</t>
  </si>
  <si>
    <t>$10000 to $11249</t>
  </si>
  <si>
    <t>$11250 to $12499</t>
  </si>
  <si>
    <t>$12500 to $13749</t>
  </si>
  <si>
    <t>$13750 to $14999</t>
  </si>
  <si>
    <t>$15000 to $17499</t>
  </si>
  <si>
    <t>$17500 to $19999</t>
  </si>
  <si>
    <t>$20000 to $24999</t>
  </si>
  <si>
    <t>$25000 to $49999</t>
  </si>
  <si>
    <t>$50000 or more</t>
  </si>
  <si>
    <t>Mean</t>
  </si>
  <si>
    <t xml:space="preserve">       Household income</t>
  </si>
  <si>
    <t>No household income</t>
  </si>
  <si>
    <t>$ 1 - $ 9999</t>
  </si>
  <si>
    <t>$ 10000 - $ 12499</t>
  </si>
  <si>
    <t>$ 12500 - $ 14999</t>
  </si>
  <si>
    <t>$ 15000 - $ 19999</t>
  </si>
  <si>
    <t>$ 20000 - $ 29999</t>
  </si>
  <si>
    <t>$ 30000 - $ 39999</t>
  </si>
  <si>
    <t>$ 40000 - $ 49999</t>
  </si>
  <si>
    <t xml:space="preserve">       Family income</t>
  </si>
  <si>
    <t>No family income</t>
  </si>
  <si>
    <t xml:space="preserve">       Persons in poverty</t>
  </si>
  <si>
    <t>Not in universe</t>
  </si>
  <si>
    <t>Less than 50 percent</t>
  </si>
  <si>
    <t>50 to 99 percent</t>
  </si>
  <si>
    <t>100 to 124 percent</t>
  </si>
  <si>
    <t>125 to 149 percent</t>
  </si>
  <si>
    <t>150 percent or more</t>
  </si>
  <si>
    <t>Table 1. Sex and age5 by Birthplace</t>
  </si>
  <si>
    <t>Sex</t>
  </si>
  <si>
    <t>Saipan/.</t>
  </si>
  <si>
    <t>Philip-</t>
  </si>
  <si>
    <t>Else-</t>
  </si>
  <si>
    <t>Age</t>
  </si>
  <si>
    <t>N. Is.</t>
  </si>
  <si>
    <t>Palau</t>
  </si>
  <si>
    <t>pines</t>
  </si>
  <si>
    <t>Asia</t>
  </si>
  <si>
    <t>where</t>
  </si>
  <si>
    <t>Ethnicity</t>
  </si>
  <si>
    <t>Table 3. Sex and Citizenship, Year to area, Reason for migration by Birthplace</t>
  </si>
  <si>
    <t xml:space="preserve">     Total, reason for entry</t>
  </si>
  <si>
    <t>Table 4. Mother's birth state, Father's Birthplace by Birthplace</t>
  </si>
  <si>
    <t>Table 5. Sex and School attendance, Sex and Educational attainment by Birthplace</t>
  </si>
  <si>
    <t>School enrollment</t>
  </si>
  <si>
    <t>Educational attainment</t>
  </si>
  <si>
    <t>Percent BA/BS or more</t>
  </si>
  <si>
    <t>Table 6. Sex and Lived here 5 years ago, Sex and Residence 5 years ago by Birthplace</t>
  </si>
  <si>
    <t>Same/different house in 2011</t>
  </si>
  <si>
    <t>Residence in 2011</t>
  </si>
  <si>
    <t>Table 7. Sex and Speak English at home, Sex and Language (non-English) spoken at home, by Birthplace</t>
  </si>
  <si>
    <t xml:space="preserve">          Total</t>
  </si>
  <si>
    <t xml:space="preserve">    Speak English only</t>
  </si>
  <si>
    <t xml:space="preserve">      Total, all languages</t>
  </si>
  <si>
    <t xml:space="preserve">     Total, frequency of English</t>
  </si>
  <si>
    <t xml:space="preserve">      Females</t>
  </si>
  <si>
    <t>Table 8. Sex and Tobacco, Sex and Chew Tobacco or betel nut by Birthplace</t>
  </si>
  <si>
    <t>Chewing tobacco</t>
  </si>
  <si>
    <t xml:space="preserve">     Total, tobacco use</t>
  </si>
  <si>
    <t>Table 9. Any active duty, Sex and Work last week, Sex and Hours of work last week by Birthplace</t>
  </si>
  <si>
    <t>Military</t>
  </si>
  <si>
    <t xml:space="preserve">       Any active duty</t>
  </si>
  <si>
    <t>Active duty now</t>
  </si>
  <si>
    <t>Previous active duty</t>
  </si>
  <si>
    <t>Reserves or National Guard</t>
  </si>
  <si>
    <t>WORK LAST WEEK</t>
  </si>
  <si>
    <t>HOURS WORKED LAST WEEK</t>
  </si>
  <si>
    <t>Table 10. Layoff / vacation, Look for work, Take job if available, Year when last worked, Sex and Class of worker by Birthplace</t>
  </si>
  <si>
    <t>Unemployment</t>
  </si>
  <si>
    <t>Class of worker</t>
  </si>
  <si>
    <t>CLASS OF WORKER</t>
  </si>
  <si>
    <t>Table 11. Sex and Paid work last year, Sex and Weeks of work last year, Sex and Usual hours of work last year by Birthplace</t>
  </si>
  <si>
    <t xml:space="preserve">         Total</t>
  </si>
  <si>
    <t>WEEKS OF WORK IN 2015</t>
  </si>
  <si>
    <t>USUAL HOURS O FOWRK IN 2015</t>
  </si>
  <si>
    <t>Table 12. Wages, Total income, Persons in poverty by Birthplace</t>
  </si>
  <si>
    <t>Income</t>
  </si>
  <si>
    <t>Poverty</t>
  </si>
  <si>
    <t xml:space="preserve">       Wages</t>
  </si>
  <si>
    <t>No Wages</t>
  </si>
  <si>
    <t xml:space="preserve">       Total income</t>
  </si>
  <si>
    <t>Table 1. Sex and age5 by Ethnic Origin, CNMI: 2016</t>
  </si>
  <si>
    <t>Table 2. Sex and Marital status, Sex and Birthplace by Ethnic Origin, CNMI: 2016</t>
  </si>
  <si>
    <t>Table 3. Sex and Citizenship, Year to area, Reason for migration by Ethnic Origin, CNMI: 2016</t>
  </si>
  <si>
    <t>Table 4. Mother's birth state, Father's Birthplace by Ethnic Origin, CNMI: 2016</t>
  </si>
  <si>
    <t>Table 5. Sex and School attendance, Sex and Educational attainment by Ethnic Origin, CNMI: 2016</t>
  </si>
  <si>
    <t>Table 6. Sex and Lived here 5 years ago, Sex and Residence 5 years ago by Ethnic Origin, CNMI: 2016</t>
  </si>
  <si>
    <t>Table 7. Sex and Speak English at home, Language (non-English) spoken at home, Frequency of language other than English by Ethnic Origin, CNMI: 2016</t>
  </si>
  <si>
    <t>Table 8. Sex and Tobacco, Sex and Chew Tobacco or betel nut by Ethnic Origin, CNMI: 2016</t>
  </si>
  <si>
    <t>Table 9. Sex and Work last week, Sex and Hours of work last week by Ethnic Origin, CNMI: 2016</t>
  </si>
  <si>
    <t>Table 10. Sex and Layoff / vacation, Sex and Look for work, Sex and Take job if available, Sex and Year when last worked by Ethnic Origin, CNMI: 2016</t>
  </si>
  <si>
    <t>Table 11. Sex and Paid work last year, Sex and Weeks of work last year, Sex and Usual hours of work last year by Ethnic Origin, CNMI: 2016</t>
  </si>
  <si>
    <t>Table 12. Sex and Class of worker, Sex and ESR by Ethnic Origin, CNMI: 2016</t>
  </si>
  <si>
    <t>Table 13. Sex and Total income by Ethnic Origin, CNMI: 2016</t>
  </si>
  <si>
    <t>Table 14. Household income, Family income, Persons in poverty by Ethnic Origin, CNMI: 2016</t>
  </si>
  <si>
    <t>Table 2. Sex and Ethnic Origin, CNMI: 2016 by Birthplace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</si>
</sst>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0" fontId="1" fillId="0" borderId="8" xfId="0" applyFont="1" applyBorder="1"/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0E85-01DA-4ECE-BB3F-957B5D61F1DB}">
  <dimension ref="A1:J56"/>
  <sheetViews>
    <sheetView view="pageBreakPreview" zoomScaleNormal="100" zoomScaleSheetLayoutView="100" workbookViewId="0">
      <selection activeCell="A25" sqref="A25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254</v>
      </c>
    </row>
    <row r="2" spans="1:10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10</v>
      </c>
      <c r="B3" s="2">
        <v>53890</v>
      </c>
      <c r="C3" s="2">
        <v>14434</v>
      </c>
      <c r="D3" s="2">
        <v>3815</v>
      </c>
      <c r="E3" s="2">
        <v>3790</v>
      </c>
      <c r="F3" s="2">
        <v>1564</v>
      </c>
      <c r="G3" s="2">
        <v>2727</v>
      </c>
      <c r="H3" s="2">
        <v>24174</v>
      </c>
      <c r="I3" s="2">
        <v>2274</v>
      </c>
      <c r="J3" s="2">
        <v>1111</v>
      </c>
    </row>
    <row r="4" spans="1:10" x14ac:dyDescent="0.2">
      <c r="A4" s="1" t="s">
        <v>11</v>
      </c>
      <c r="B4" s="2">
        <v>3792</v>
      </c>
      <c r="C4" s="2">
        <v>1459</v>
      </c>
      <c r="D4" s="2">
        <v>261</v>
      </c>
      <c r="E4" s="2">
        <v>314</v>
      </c>
      <c r="F4" s="2">
        <v>87</v>
      </c>
      <c r="G4" s="2">
        <v>245</v>
      </c>
      <c r="H4" s="2">
        <v>1235</v>
      </c>
      <c r="I4" s="2">
        <v>147</v>
      </c>
      <c r="J4" s="2">
        <v>43</v>
      </c>
    </row>
    <row r="5" spans="1:10" x14ac:dyDescent="0.2">
      <c r="A5" s="1" t="s">
        <v>12</v>
      </c>
      <c r="B5" s="2">
        <v>5267</v>
      </c>
      <c r="C5" s="2">
        <v>1702</v>
      </c>
      <c r="D5" s="2">
        <v>367</v>
      </c>
      <c r="E5" s="2">
        <v>314</v>
      </c>
      <c r="F5" s="2">
        <v>61</v>
      </c>
      <c r="G5" s="2">
        <v>261</v>
      </c>
      <c r="H5" s="2">
        <v>2276</v>
      </c>
      <c r="I5" s="2">
        <v>182</v>
      </c>
      <c r="J5" s="2">
        <v>104</v>
      </c>
    </row>
    <row r="6" spans="1:10" x14ac:dyDescent="0.2">
      <c r="A6" s="1" t="s">
        <v>13</v>
      </c>
      <c r="B6" s="2">
        <v>5164</v>
      </c>
      <c r="C6" s="2">
        <v>1132</v>
      </c>
      <c r="D6" s="2">
        <v>419</v>
      </c>
      <c r="E6" s="2">
        <v>594</v>
      </c>
      <c r="F6" s="2">
        <v>192</v>
      </c>
      <c r="G6" s="2">
        <v>323</v>
      </c>
      <c r="H6" s="2">
        <v>2295</v>
      </c>
      <c r="I6" s="2">
        <v>173</v>
      </c>
      <c r="J6" s="2">
        <v>35</v>
      </c>
    </row>
    <row r="7" spans="1:10" x14ac:dyDescent="0.2">
      <c r="A7" s="1" t="s">
        <v>14</v>
      </c>
      <c r="B7" s="2">
        <v>4928</v>
      </c>
      <c r="C7" s="2">
        <v>1376</v>
      </c>
      <c r="D7" s="2">
        <v>349</v>
      </c>
      <c r="E7" s="2">
        <v>629</v>
      </c>
      <c r="F7" s="2">
        <v>192</v>
      </c>
      <c r="G7" s="2">
        <v>210</v>
      </c>
      <c r="H7" s="2">
        <v>1989</v>
      </c>
      <c r="I7" s="2">
        <v>165</v>
      </c>
      <c r="J7" s="2">
        <v>17</v>
      </c>
    </row>
    <row r="8" spans="1:10" x14ac:dyDescent="0.2">
      <c r="A8" s="1" t="s">
        <v>15</v>
      </c>
      <c r="B8" s="2">
        <v>3341</v>
      </c>
      <c r="C8" s="2">
        <v>1118</v>
      </c>
      <c r="D8" s="2">
        <v>384</v>
      </c>
      <c r="E8" s="2">
        <v>402</v>
      </c>
      <c r="F8" s="2">
        <v>157</v>
      </c>
      <c r="G8" s="2">
        <v>52</v>
      </c>
      <c r="H8" s="2">
        <v>1089</v>
      </c>
      <c r="I8" s="2">
        <v>85</v>
      </c>
      <c r="J8" s="2">
        <v>52</v>
      </c>
    </row>
    <row r="9" spans="1:10" x14ac:dyDescent="0.2">
      <c r="A9" s="1" t="s">
        <v>16</v>
      </c>
      <c r="B9" s="2">
        <v>2790</v>
      </c>
      <c r="C9" s="2">
        <v>1003</v>
      </c>
      <c r="D9" s="2">
        <v>323</v>
      </c>
      <c r="E9" s="2">
        <v>157</v>
      </c>
      <c r="F9" s="2">
        <v>52</v>
      </c>
      <c r="G9" s="2">
        <v>210</v>
      </c>
      <c r="H9" s="2">
        <v>845</v>
      </c>
      <c r="I9" s="2">
        <v>148</v>
      </c>
      <c r="J9" s="2">
        <v>52</v>
      </c>
    </row>
    <row r="10" spans="1:10" x14ac:dyDescent="0.2">
      <c r="A10" s="1" t="s">
        <v>17</v>
      </c>
      <c r="B10" s="2">
        <v>2462</v>
      </c>
      <c r="C10" s="2">
        <v>808</v>
      </c>
      <c r="D10" s="2">
        <v>280</v>
      </c>
      <c r="E10" s="2">
        <v>227</v>
      </c>
      <c r="F10" s="2">
        <v>26</v>
      </c>
      <c r="G10" s="2">
        <v>157</v>
      </c>
      <c r="H10" s="2">
        <v>756</v>
      </c>
      <c r="I10" s="2">
        <v>111</v>
      </c>
      <c r="J10" s="2">
        <v>96</v>
      </c>
    </row>
    <row r="11" spans="1:10" x14ac:dyDescent="0.2">
      <c r="A11" s="1" t="s">
        <v>18</v>
      </c>
      <c r="B11" s="2">
        <v>3459</v>
      </c>
      <c r="C11" s="2">
        <v>999</v>
      </c>
      <c r="D11" s="2">
        <v>157</v>
      </c>
      <c r="E11" s="2">
        <v>227</v>
      </c>
      <c r="F11" s="2">
        <v>26</v>
      </c>
      <c r="G11" s="2">
        <v>375</v>
      </c>
      <c r="H11" s="2">
        <v>1482</v>
      </c>
      <c r="I11" s="2">
        <v>87</v>
      </c>
      <c r="J11" s="2">
        <v>105</v>
      </c>
    </row>
    <row r="12" spans="1:10" x14ac:dyDescent="0.2">
      <c r="A12" s="1" t="s">
        <v>19</v>
      </c>
      <c r="B12" s="2">
        <v>4429</v>
      </c>
      <c r="C12" s="2">
        <v>838</v>
      </c>
      <c r="D12" s="2">
        <v>192</v>
      </c>
      <c r="E12" s="2">
        <v>280</v>
      </c>
      <c r="F12" s="2">
        <v>131</v>
      </c>
      <c r="G12" s="2">
        <v>410</v>
      </c>
      <c r="H12" s="2">
        <v>2094</v>
      </c>
      <c r="I12" s="2">
        <v>337</v>
      </c>
      <c r="J12" s="2">
        <v>148</v>
      </c>
    </row>
    <row r="13" spans="1:10" x14ac:dyDescent="0.2">
      <c r="A13" s="1" t="s">
        <v>20</v>
      </c>
      <c r="B13" s="2">
        <v>4737</v>
      </c>
      <c r="C13" s="2">
        <v>862</v>
      </c>
      <c r="D13" s="2">
        <v>210</v>
      </c>
      <c r="E13" s="2">
        <v>332</v>
      </c>
      <c r="F13" s="2">
        <v>175</v>
      </c>
      <c r="G13" s="2">
        <v>198</v>
      </c>
      <c r="H13" s="2">
        <v>2639</v>
      </c>
      <c r="I13" s="2">
        <v>279</v>
      </c>
      <c r="J13" s="2">
        <v>43</v>
      </c>
    </row>
    <row r="14" spans="1:10" x14ac:dyDescent="0.2">
      <c r="A14" s="1" t="s">
        <v>21</v>
      </c>
      <c r="B14" s="2">
        <v>4887</v>
      </c>
      <c r="C14" s="2">
        <v>959</v>
      </c>
      <c r="D14" s="2">
        <v>280</v>
      </c>
      <c r="E14" s="2">
        <v>78</v>
      </c>
      <c r="F14" s="2">
        <v>140</v>
      </c>
      <c r="G14" s="2">
        <v>140</v>
      </c>
      <c r="H14" s="2">
        <v>2976</v>
      </c>
      <c r="I14" s="2">
        <v>122</v>
      </c>
      <c r="J14" s="2">
        <v>192</v>
      </c>
    </row>
    <row r="15" spans="1:10" x14ac:dyDescent="0.2">
      <c r="A15" s="1" t="s">
        <v>22</v>
      </c>
      <c r="B15" s="2">
        <v>3451</v>
      </c>
      <c r="C15" s="2">
        <v>626</v>
      </c>
      <c r="D15" s="2">
        <v>192</v>
      </c>
      <c r="E15" s="2">
        <v>165</v>
      </c>
      <c r="F15" s="2">
        <v>87</v>
      </c>
      <c r="G15" s="2">
        <v>26</v>
      </c>
      <c r="H15" s="2">
        <v>2145</v>
      </c>
      <c r="I15" s="2">
        <v>140</v>
      </c>
      <c r="J15" s="2">
        <v>70</v>
      </c>
    </row>
    <row r="16" spans="1:10" x14ac:dyDescent="0.2">
      <c r="A16" s="1" t="s">
        <v>23</v>
      </c>
      <c r="B16" s="2">
        <v>2640</v>
      </c>
      <c r="C16" s="2">
        <v>696</v>
      </c>
      <c r="D16" s="2">
        <v>245</v>
      </c>
      <c r="E16" s="2">
        <v>35</v>
      </c>
      <c r="F16" s="2">
        <v>87</v>
      </c>
      <c r="G16" s="2">
        <v>52</v>
      </c>
      <c r="H16" s="2">
        <v>1342</v>
      </c>
      <c r="I16" s="2">
        <v>105</v>
      </c>
      <c r="J16" s="2">
        <v>78</v>
      </c>
    </row>
    <row r="17" spans="1:10" x14ac:dyDescent="0.2">
      <c r="A17" s="1" t="s">
        <v>24</v>
      </c>
      <c r="B17" s="2">
        <v>1872</v>
      </c>
      <c r="C17" s="2">
        <v>618</v>
      </c>
      <c r="D17" s="2">
        <v>122</v>
      </c>
      <c r="E17" s="2">
        <v>17</v>
      </c>
      <c r="F17" s="2">
        <v>148</v>
      </c>
      <c r="G17" s="2">
        <v>35</v>
      </c>
      <c r="H17" s="2">
        <v>741</v>
      </c>
      <c r="I17" s="2">
        <v>140</v>
      </c>
      <c r="J17" s="2">
        <v>51</v>
      </c>
    </row>
    <row r="18" spans="1:10" x14ac:dyDescent="0.2">
      <c r="A18" s="1" t="s">
        <v>25</v>
      </c>
      <c r="B18" s="2">
        <v>671</v>
      </c>
      <c r="C18" s="2">
        <v>236</v>
      </c>
      <c r="D18" s="2">
        <v>35</v>
      </c>
      <c r="E18" s="2">
        <v>17</v>
      </c>
      <c r="F18" s="2">
        <v>0</v>
      </c>
      <c r="G18" s="2">
        <v>35</v>
      </c>
      <c r="H18" s="2">
        <v>270</v>
      </c>
      <c r="I18" s="2">
        <v>52</v>
      </c>
      <c r="J18" s="2">
        <v>26</v>
      </c>
    </row>
    <row r="19" spans="1:10" x14ac:dyDescent="0.2">
      <c r="A19" s="1" t="s">
        <v>26</v>
      </c>
      <c r="B19" s="6">
        <v>33.4</v>
      </c>
      <c r="C19" s="6">
        <v>27.1</v>
      </c>
      <c r="D19" s="6">
        <v>27</v>
      </c>
      <c r="E19" s="6">
        <v>20.5</v>
      </c>
      <c r="F19" s="6">
        <v>37.4</v>
      </c>
      <c r="G19" s="6">
        <v>32</v>
      </c>
      <c r="H19" s="6">
        <v>40.299999999999997</v>
      </c>
      <c r="I19" s="6">
        <v>40.6</v>
      </c>
      <c r="J19" s="6">
        <v>41.7</v>
      </c>
    </row>
    <row r="21" spans="1:10" x14ac:dyDescent="0.2">
      <c r="A21" s="1" t="s">
        <v>27</v>
      </c>
      <c r="B21" s="2">
        <v>27713</v>
      </c>
      <c r="C21" s="2">
        <v>7494</v>
      </c>
      <c r="D21" s="2">
        <v>1912</v>
      </c>
      <c r="E21" s="2">
        <v>1816</v>
      </c>
      <c r="F21" s="2">
        <v>698</v>
      </c>
      <c r="G21" s="2">
        <v>1218</v>
      </c>
      <c r="H21" s="2">
        <v>12709</v>
      </c>
      <c r="I21" s="2">
        <v>1251</v>
      </c>
      <c r="J21" s="2">
        <v>616</v>
      </c>
    </row>
    <row r="22" spans="1:10" x14ac:dyDescent="0.2">
      <c r="A22" s="1" t="s">
        <v>11</v>
      </c>
      <c r="B22" s="2">
        <v>1977</v>
      </c>
      <c r="C22" s="2">
        <v>838</v>
      </c>
      <c r="D22" s="2">
        <v>165</v>
      </c>
      <c r="E22" s="2">
        <v>175</v>
      </c>
      <c r="F22" s="2">
        <v>70</v>
      </c>
      <c r="G22" s="2">
        <v>122</v>
      </c>
      <c r="H22" s="2">
        <v>556</v>
      </c>
      <c r="I22" s="2">
        <v>51</v>
      </c>
      <c r="J22" s="2">
        <v>0</v>
      </c>
    </row>
    <row r="23" spans="1:10" x14ac:dyDescent="0.2">
      <c r="A23" s="1" t="s">
        <v>12</v>
      </c>
      <c r="B23" s="2">
        <v>2861</v>
      </c>
      <c r="C23" s="2">
        <v>840</v>
      </c>
      <c r="D23" s="2">
        <v>192</v>
      </c>
      <c r="E23" s="2">
        <v>157</v>
      </c>
      <c r="F23" s="2">
        <v>44</v>
      </c>
      <c r="G23" s="2">
        <v>173</v>
      </c>
      <c r="H23" s="2">
        <v>1299</v>
      </c>
      <c r="I23" s="2">
        <v>87</v>
      </c>
      <c r="J23" s="2">
        <v>69</v>
      </c>
    </row>
    <row r="24" spans="1:10" x14ac:dyDescent="0.2">
      <c r="A24" s="1" t="s">
        <v>13</v>
      </c>
      <c r="B24" s="2">
        <v>2623</v>
      </c>
      <c r="C24" s="2">
        <v>585</v>
      </c>
      <c r="D24" s="2">
        <v>227</v>
      </c>
      <c r="E24" s="2">
        <v>315</v>
      </c>
      <c r="F24" s="2">
        <v>70</v>
      </c>
      <c r="G24" s="2">
        <v>95</v>
      </c>
      <c r="H24" s="2">
        <v>1191</v>
      </c>
      <c r="I24" s="2">
        <v>122</v>
      </c>
      <c r="J24" s="2">
        <v>17</v>
      </c>
    </row>
    <row r="25" spans="1:10" x14ac:dyDescent="0.2">
      <c r="A25" s="1" t="s">
        <v>14</v>
      </c>
      <c r="B25" s="2">
        <v>2446</v>
      </c>
      <c r="C25" s="2">
        <v>566</v>
      </c>
      <c r="D25" s="2">
        <v>157</v>
      </c>
      <c r="E25" s="2">
        <v>297</v>
      </c>
      <c r="F25" s="2">
        <v>70</v>
      </c>
      <c r="G25" s="2">
        <v>105</v>
      </c>
      <c r="H25" s="2">
        <v>1146</v>
      </c>
      <c r="I25" s="2">
        <v>105</v>
      </c>
      <c r="J25" s="2">
        <v>0</v>
      </c>
    </row>
    <row r="26" spans="1:10" x14ac:dyDescent="0.2">
      <c r="A26" s="1" t="s">
        <v>15</v>
      </c>
      <c r="B26" s="2">
        <v>1631</v>
      </c>
      <c r="C26" s="2">
        <v>516</v>
      </c>
      <c r="D26" s="2">
        <v>245</v>
      </c>
      <c r="E26" s="2">
        <v>157</v>
      </c>
      <c r="F26" s="2">
        <v>70</v>
      </c>
      <c r="G26" s="2">
        <v>0</v>
      </c>
      <c r="H26" s="2">
        <v>574</v>
      </c>
      <c r="I26" s="2">
        <v>51</v>
      </c>
      <c r="J26" s="2">
        <v>17</v>
      </c>
    </row>
    <row r="27" spans="1:10" x14ac:dyDescent="0.2">
      <c r="A27" s="1" t="s">
        <v>16</v>
      </c>
      <c r="B27" s="2">
        <v>1379</v>
      </c>
      <c r="C27" s="2">
        <v>515</v>
      </c>
      <c r="D27" s="2">
        <v>122</v>
      </c>
      <c r="E27" s="2">
        <v>105</v>
      </c>
      <c r="F27" s="2">
        <v>35</v>
      </c>
      <c r="G27" s="2">
        <v>105</v>
      </c>
      <c r="H27" s="2">
        <v>410</v>
      </c>
      <c r="I27" s="2">
        <v>70</v>
      </c>
      <c r="J27" s="2">
        <v>17</v>
      </c>
    </row>
    <row r="28" spans="1:10" x14ac:dyDescent="0.2">
      <c r="A28" s="1" t="s">
        <v>17</v>
      </c>
      <c r="B28" s="2">
        <v>1238</v>
      </c>
      <c r="C28" s="2">
        <v>384</v>
      </c>
      <c r="D28" s="2">
        <v>140</v>
      </c>
      <c r="E28" s="2">
        <v>87</v>
      </c>
      <c r="F28" s="2">
        <v>17</v>
      </c>
      <c r="G28" s="2">
        <v>87</v>
      </c>
      <c r="H28" s="2">
        <v>400</v>
      </c>
      <c r="I28" s="2">
        <v>69</v>
      </c>
      <c r="J28" s="2">
        <v>53</v>
      </c>
    </row>
    <row r="29" spans="1:10" x14ac:dyDescent="0.2">
      <c r="A29" s="1" t="s">
        <v>18</v>
      </c>
      <c r="B29" s="2">
        <v>1619</v>
      </c>
      <c r="C29" s="2">
        <v>556</v>
      </c>
      <c r="D29" s="2">
        <v>87</v>
      </c>
      <c r="E29" s="2">
        <v>87</v>
      </c>
      <c r="F29" s="2">
        <v>26</v>
      </c>
      <c r="G29" s="2">
        <v>130</v>
      </c>
      <c r="H29" s="2">
        <v>626</v>
      </c>
      <c r="I29" s="2">
        <v>35</v>
      </c>
      <c r="J29" s="2">
        <v>70</v>
      </c>
    </row>
    <row r="30" spans="1:10" x14ac:dyDescent="0.2">
      <c r="A30" s="1" t="s">
        <v>19</v>
      </c>
      <c r="B30" s="2">
        <v>2087</v>
      </c>
      <c r="C30" s="2">
        <v>401</v>
      </c>
      <c r="D30" s="2">
        <v>87</v>
      </c>
      <c r="E30" s="2">
        <v>122</v>
      </c>
      <c r="F30" s="2">
        <v>0</v>
      </c>
      <c r="G30" s="2">
        <v>183</v>
      </c>
      <c r="H30" s="2">
        <v>1060</v>
      </c>
      <c r="I30" s="2">
        <v>155</v>
      </c>
      <c r="J30" s="2">
        <v>78</v>
      </c>
    </row>
    <row r="31" spans="1:10" x14ac:dyDescent="0.2">
      <c r="A31" s="1" t="s">
        <v>20</v>
      </c>
      <c r="B31" s="2">
        <v>2541</v>
      </c>
      <c r="C31" s="2">
        <v>566</v>
      </c>
      <c r="D31" s="2">
        <v>70</v>
      </c>
      <c r="E31" s="2">
        <v>192</v>
      </c>
      <c r="F31" s="2">
        <v>105</v>
      </c>
      <c r="G31" s="2">
        <v>42</v>
      </c>
      <c r="H31" s="2">
        <v>1332</v>
      </c>
      <c r="I31" s="2">
        <v>191</v>
      </c>
      <c r="J31" s="2">
        <v>43</v>
      </c>
    </row>
    <row r="32" spans="1:10" x14ac:dyDescent="0.2">
      <c r="A32" s="1" t="s">
        <v>21</v>
      </c>
      <c r="B32" s="2">
        <v>2661</v>
      </c>
      <c r="C32" s="2">
        <v>586</v>
      </c>
      <c r="D32" s="2">
        <v>105</v>
      </c>
      <c r="E32" s="2">
        <v>43</v>
      </c>
      <c r="F32" s="2">
        <v>87</v>
      </c>
      <c r="G32" s="2">
        <v>70</v>
      </c>
      <c r="H32" s="2">
        <v>1561</v>
      </c>
      <c r="I32" s="2">
        <v>87</v>
      </c>
      <c r="J32" s="2">
        <v>122</v>
      </c>
    </row>
    <row r="33" spans="1:10" x14ac:dyDescent="0.2">
      <c r="A33" s="1" t="s">
        <v>22</v>
      </c>
      <c r="B33" s="2">
        <v>1995</v>
      </c>
      <c r="C33" s="2">
        <v>383</v>
      </c>
      <c r="D33" s="2">
        <v>140</v>
      </c>
      <c r="E33" s="2">
        <v>61</v>
      </c>
      <c r="F33" s="2">
        <v>35</v>
      </c>
      <c r="G33" s="2">
        <v>0</v>
      </c>
      <c r="H33" s="2">
        <v>1289</v>
      </c>
      <c r="I33" s="2">
        <v>52</v>
      </c>
      <c r="J33" s="2">
        <v>35</v>
      </c>
    </row>
    <row r="34" spans="1:10" x14ac:dyDescent="0.2">
      <c r="A34" s="1" t="s">
        <v>23</v>
      </c>
      <c r="B34" s="2">
        <v>1254</v>
      </c>
      <c r="C34" s="2">
        <v>365</v>
      </c>
      <c r="D34" s="2">
        <v>122</v>
      </c>
      <c r="E34" s="2">
        <v>0</v>
      </c>
      <c r="F34" s="2">
        <v>8</v>
      </c>
      <c r="G34" s="2">
        <v>52</v>
      </c>
      <c r="H34" s="2">
        <v>628</v>
      </c>
      <c r="I34" s="2">
        <v>35</v>
      </c>
      <c r="J34" s="2">
        <v>43</v>
      </c>
    </row>
    <row r="35" spans="1:10" x14ac:dyDescent="0.2">
      <c r="A35" s="1" t="s">
        <v>24</v>
      </c>
      <c r="B35" s="2">
        <v>1080</v>
      </c>
      <c r="C35" s="2">
        <v>280</v>
      </c>
      <c r="D35" s="2">
        <v>52</v>
      </c>
      <c r="E35" s="2">
        <v>17</v>
      </c>
      <c r="F35" s="2">
        <v>61</v>
      </c>
      <c r="G35" s="2">
        <v>35</v>
      </c>
      <c r="H35" s="2">
        <v>479</v>
      </c>
      <c r="I35" s="2">
        <v>105</v>
      </c>
      <c r="J35" s="2">
        <v>51</v>
      </c>
    </row>
    <row r="36" spans="1:10" x14ac:dyDescent="0.2">
      <c r="A36" s="1" t="s">
        <v>25</v>
      </c>
      <c r="B36" s="2">
        <v>322</v>
      </c>
      <c r="C36" s="2">
        <v>113</v>
      </c>
      <c r="D36" s="2">
        <v>0</v>
      </c>
      <c r="E36" s="2">
        <v>0</v>
      </c>
      <c r="F36" s="2">
        <v>0</v>
      </c>
      <c r="G36" s="2">
        <v>17</v>
      </c>
      <c r="H36" s="2">
        <v>157</v>
      </c>
      <c r="I36" s="2">
        <v>35</v>
      </c>
      <c r="J36" s="2">
        <v>0</v>
      </c>
    </row>
    <row r="37" spans="1:10" x14ac:dyDescent="0.2">
      <c r="A37" s="1" t="s">
        <v>26</v>
      </c>
      <c r="B37" s="6">
        <v>33.799999999999997</v>
      </c>
      <c r="C37" s="6">
        <v>28.9</v>
      </c>
      <c r="D37" s="6">
        <v>24.4</v>
      </c>
      <c r="E37" s="6">
        <v>19.399999999999999</v>
      </c>
      <c r="F37" s="6">
        <v>28.7</v>
      </c>
      <c r="G37" s="6">
        <v>30.5</v>
      </c>
      <c r="H37" s="6">
        <v>40.700000000000003</v>
      </c>
      <c r="I37" s="6">
        <v>41.1</v>
      </c>
      <c r="J37" s="6">
        <v>44.1</v>
      </c>
    </row>
    <row r="39" spans="1:10" x14ac:dyDescent="0.2">
      <c r="A39" s="1" t="s">
        <v>28</v>
      </c>
      <c r="B39" s="2">
        <v>26177</v>
      </c>
      <c r="C39" s="2">
        <v>6940</v>
      </c>
      <c r="D39" s="2">
        <v>1903</v>
      </c>
      <c r="E39" s="2">
        <v>1975</v>
      </c>
      <c r="F39" s="2">
        <v>865</v>
      </c>
      <c r="G39" s="2">
        <v>1509</v>
      </c>
      <c r="H39" s="2">
        <v>11465</v>
      </c>
      <c r="I39" s="2">
        <v>1023</v>
      </c>
      <c r="J39" s="2">
        <v>496</v>
      </c>
    </row>
    <row r="40" spans="1:10" x14ac:dyDescent="0.2">
      <c r="A40" s="1" t="s">
        <v>11</v>
      </c>
      <c r="B40" s="2">
        <v>1815</v>
      </c>
      <c r="C40" s="2">
        <v>621</v>
      </c>
      <c r="D40" s="2">
        <v>95</v>
      </c>
      <c r="E40" s="2">
        <v>140</v>
      </c>
      <c r="F40" s="2">
        <v>17</v>
      </c>
      <c r="G40" s="2">
        <v>122</v>
      </c>
      <c r="H40" s="2">
        <v>680</v>
      </c>
      <c r="I40" s="2">
        <v>96</v>
      </c>
      <c r="J40" s="2">
        <v>43</v>
      </c>
    </row>
    <row r="41" spans="1:10" x14ac:dyDescent="0.2">
      <c r="A41" s="1" t="s">
        <v>12</v>
      </c>
      <c r="B41" s="2">
        <v>2406</v>
      </c>
      <c r="C41" s="2">
        <v>862</v>
      </c>
      <c r="D41" s="2">
        <v>175</v>
      </c>
      <c r="E41" s="2">
        <v>157</v>
      </c>
      <c r="F41" s="2">
        <v>17</v>
      </c>
      <c r="G41" s="2">
        <v>87</v>
      </c>
      <c r="H41" s="2">
        <v>977</v>
      </c>
      <c r="I41" s="2">
        <v>95</v>
      </c>
      <c r="J41" s="2">
        <v>35</v>
      </c>
    </row>
    <row r="42" spans="1:10" x14ac:dyDescent="0.2">
      <c r="A42" s="1" t="s">
        <v>13</v>
      </c>
      <c r="B42" s="2">
        <v>2541</v>
      </c>
      <c r="C42" s="2">
        <v>547</v>
      </c>
      <c r="D42" s="2">
        <v>192</v>
      </c>
      <c r="E42" s="2">
        <v>280</v>
      </c>
      <c r="F42" s="2">
        <v>122</v>
      </c>
      <c r="G42" s="2">
        <v>227</v>
      </c>
      <c r="H42" s="2">
        <v>1104</v>
      </c>
      <c r="I42" s="2">
        <v>51</v>
      </c>
      <c r="J42" s="2">
        <v>17</v>
      </c>
    </row>
    <row r="43" spans="1:10" x14ac:dyDescent="0.2">
      <c r="A43" s="1" t="s">
        <v>14</v>
      </c>
      <c r="B43" s="2">
        <v>2482</v>
      </c>
      <c r="C43" s="2">
        <v>810</v>
      </c>
      <c r="D43" s="2">
        <v>192</v>
      </c>
      <c r="E43" s="2">
        <v>332</v>
      </c>
      <c r="F43" s="2">
        <v>122</v>
      </c>
      <c r="G43" s="2">
        <v>105</v>
      </c>
      <c r="H43" s="2">
        <v>843</v>
      </c>
      <c r="I43" s="2">
        <v>61</v>
      </c>
      <c r="J43" s="2">
        <v>17</v>
      </c>
    </row>
    <row r="44" spans="1:10" x14ac:dyDescent="0.2">
      <c r="A44" s="1" t="s">
        <v>15</v>
      </c>
      <c r="B44" s="2">
        <v>1710</v>
      </c>
      <c r="C44" s="2">
        <v>602</v>
      </c>
      <c r="D44" s="2">
        <v>140</v>
      </c>
      <c r="E44" s="2">
        <v>245</v>
      </c>
      <c r="F44" s="2">
        <v>87</v>
      </c>
      <c r="G44" s="2">
        <v>52</v>
      </c>
      <c r="H44" s="2">
        <v>515</v>
      </c>
      <c r="I44" s="2">
        <v>34</v>
      </c>
      <c r="J44" s="2">
        <v>35</v>
      </c>
    </row>
    <row r="45" spans="1:10" x14ac:dyDescent="0.2">
      <c r="A45" s="1" t="s">
        <v>16</v>
      </c>
      <c r="B45" s="2">
        <v>1411</v>
      </c>
      <c r="C45" s="2">
        <v>488</v>
      </c>
      <c r="D45" s="2">
        <v>200</v>
      </c>
      <c r="E45" s="2">
        <v>52</v>
      </c>
      <c r="F45" s="2">
        <v>17</v>
      </c>
      <c r="G45" s="2">
        <v>105</v>
      </c>
      <c r="H45" s="2">
        <v>436</v>
      </c>
      <c r="I45" s="2">
        <v>78</v>
      </c>
      <c r="J45" s="2">
        <v>35</v>
      </c>
    </row>
    <row r="46" spans="1:10" x14ac:dyDescent="0.2">
      <c r="A46" s="1" t="s">
        <v>17</v>
      </c>
      <c r="B46" s="2">
        <v>1224</v>
      </c>
      <c r="C46" s="2">
        <v>425</v>
      </c>
      <c r="D46" s="2">
        <v>140</v>
      </c>
      <c r="E46" s="2">
        <v>140</v>
      </c>
      <c r="F46" s="2">
        <v>9</v>
      </c>
      <c r="G46" s="2">
        <v>70</v>
      </c>
      <c r="H46" s="2">
        <v>356</v>
      </c>
      <c r="I46" s="2">
        <v>42</v>
      </c>
      <c r="J46" s="2">
        <v>43</v>
      </c>
    </row>
    <row r="47" spans="1:10" x14ac:dyDescent="0.2">
      <c r="A47" s="1" t="s">
        <v>18</v>
      </c>
      <c r="B47" s="2">
        <v>1840</v>
      </c>
      <c r="C47" s="2">
        <v>443</v>
      </c>
      <c r="D47" s="2">
        <v>70</v>
      </c>
      <c r="E47" s="2">
        <v>140</v>
      </c>
      <c r="F47" s="2">
        <v>0</v>
      </c>
      <c r="G47" s="2">
        <v>245</v>
      </c>
      <c r="H47" s="2">
        <v>855</v>
      </c>
      <c r="I47" s="2">
        <v>52</v>
      </c>
      <c r="J47" s="2">
        <v>35</v>
      </c>
    </row>
    <row r="48" spans="1:10" x14ac:dyDescent="0.2">
      <c r="A48" s="1" t="s">
        <v>19</v>
      </c>
      <c r="B48" s="2">
        <v>2343</v>
      </c>
      <c r="C48" s="2">
        <v>437</v>
      </c>
      <c r="D48" s="2">
        <v>105</v>
      </c>
      <c r="E48" s="2">
        <v>157</v>
      </c>
      <c r="F48" s="2">
        <v>131</v>
      </c>
      <c r="G48" s="2">
        <v>227</v>
      </c>
      <c r="H48" s="2">
        <v>1034</v>
      </c>
      <c r="I48" s="2">
        <v>182</v>
      </c>
      <c r="J48" s="2">
        <v>70</v>
      </c>
    </row>
    <row r="49" spans="1:10" x14ac:dyDescent="0.2">
      <c r="A49" s="1" t="s">
        <v>20</v>
      </c>
      <c r="B49" s="2">
        <v>2196</v>
      </c>
      <c r="C49" s="2">
        <v>296</v>
      </c>
      <c r="D49" s="2">
        <v>140</v>
      </c>
      <c r="E49" s="2">
        <v>140</v>
      </c>
      <c r="F49" s="2">
        <v>70</v>
      </c>
      <c r="G49" s="2">
        <v>156</v>
      </c>
      <c r="H49" s="2">
        <v>1307</v>
      </c>
      <c r="I49" s="2">
        <v>87</v>
      </c>
      <c r="J49" s="2">
        <v>0</v>
      </c>
    </row>
    <row r="50" spans="1:10" x14ac:dyDescent="0.2">
      <c r="A50" s="1" t="s">
        <v>21</v>
      </c>
      <c r="B50" s="2">
        <v>2225</v>
      </c>
      <c r="C50" s="2">
        <v>374</v>
      </c>
      <c r="D50" s="2">
        <v>175</v>
      </c>
      <c r="E50" s="2">
        <v>35</v>
      </c>
      <c r="F50" s="2">
        <v>52</v>
      </c>
      <c r="G50" s="2">
        <v>70</v>
      </c>
      <c r="H50" s="2">
        <v>1415</v>
      </c>
      <c r="I50" s="2">
        <v>35</v>
      </c>
      <c r="J50" s="2">
        <v>70</v>
      </c>
    </row>
    <row r="51" spans="1:10" x14ac:dyDescent="0.2">
      <c r="A51" s="1" t="s">
        <v>22</v>
      </c>
      <c r="B51" s="2">
        <v>1456</v>
      </c>
      <c r="C51" s="2">
        <v>243</v>
      </c>
      <c r="D51" s="2">
        <v>52</v>
      </c>
      <c r="E51" s="2">
        <v>105</v>
      </c>
      <c r="F51" s="2">
        <v>52</v>
      </c>
      <c r="G51" s="2">
        <v>26</v>
      </c>
      <c r="H51" s="2">
        <v>856</v>
      </c>
      <c r="I51" s="2">
        <v>87</v>
      </c>
      <c r="J51" s="2">
        <v>35</v>
      </c>
    </row>
    <row r="52" spans="1:10" x14ac:dyDescent="0.2">
      <c r="A52" s="1" t="s">
        <v>23</v>
      </c>
      <c r="B52" s="2">
        <v>1386</v>
      </c>
      <c r="C52" s="2">
        <v>331</v>
      </c>
      <c r="D52" s="2">
        <v>122</v>
      </c>
      <c r="E52" s="2">
        <v>35</v>
      </c>
      <c r="F52" s="2">
        <v>79</v>
      </c>
      <c r="G52" s="2">
        <v>0</v>
      </c>
      <c r="H52" s="2">
        <v>714</v>
      </c>
      <c r="I52" s="2">
        <v>70</v>
      </c>
      <c r="J52" s="2">
        <v>35</v>
      </c>
    </row>
    <row r="53" spans="1:10" x14ac:dyDescent="0.2">
      <c r="A53" s="1" t="s">
        <v>24</v>
      </c>
      <c r="B53" s="2">
        <v>793</v>
      </c>
      <c r="C53" s="2">
        <v>339</v>
      </c>
      <c r="D53" s="2">
        <v>70</v>
      </c>
      <c r="E53" s="2">
        <v>0</v>
      </c>
      <c r="F53" s="2">
        <v>87</v>
      </c>
      <c r="G53" s="2">
        <v>0</v>
      </c>
      <c r="H53" s="2">
        <v>262</v>
      </c>
      <c r="I53" s="2">
        <v>35</v>
      </c>
      <c r="J53" s="2">
        <v>0</v>
      </c>
    </row>
    <row r="54" spans="1:10" x14ac:dyDescent="0.2">
      <c r="A54" s="1" t="s">
        <v>25</v>
      </c>
      <c r="B54" s="2">
        <v>349</v>
      </c>
      <c r="C54" s="2">
        <v>123</v>
      </c>
      <c r="D54" s="2">
        <v>35</v>
      </c>
      <c r="E54" s="2">
        <v>17</v>
      </c>
      <c r="F54" s="2">
        <v>0</v>
      </c>
      <c r="G54" s="2">
        <v>17</v>
      </c>
      <c r="H54" s="2">
        <v>113</v>
      </c>
      <c r="I54" s="2">
        <v>17</v>
      </c>
      <c r="J54" s="2">
        <v>26</v>
      </c>
    </row>
    <row r="55" spans="1:10" x14ac:dyDescent="0.2">
      <c r="A55" s="1" t="s">
        <v>26</v>
      </c>
      <c r="B55" s="6">
        <v>33</v>
      </c>
      <c r="C55" s="6">
        <v>25.3</v>
      </c>
      <c r="D55" s="6">
        <v>28.9</v>
      </c>
      <c r="E55" s="6">
        <v>21.6</v>
      </c>
      <c r="F55" s="6">
        <v>41.5</v>
      </c>
      <c r="G55" s="6">
        <v>34</v>
      </c>
      <c r="H55" s="6">
        <v>39.799999999999997</v>
      </c>
      <c r="I55" s="6">
        <v>40.1</v>
      </c>
      <c r="J55" s="6">
        <v>38.200000000000003</v>
      </c>
    </row>
    <row r="56" spans="1:10" x14ac:dyDescent="0.2">
      <c r="A56" s="18" t="s">
        <v>29</v>
      </c>
      <c r="B56" s="18"/>
      <c r="C56" s="18"/>
      <c r="D56" s="18"/>
      <c r="E56" s="18"/>
      <c r="F56" s="18"/>
      <c r="G56" s="18"/>
      <c r="H56" s="18"/>
      <c r="I56" s="18"/>
      <c r="J56" s="18"/>
    </row>
  </sheetData>
  <mergeCells count="1">
    <mergeCell ref="A56:J56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A7A3-DBB8-4334-BED8-7980C3440963}">
  <dimension ref="A1:J85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7" customWidth="1"/>
    <col min="2" max="10" width="7.6640625" style="2" customWidth="1"/>
    <col min="11" max="16384" width="8.88671875" style="1"/>
  </cols>
  <sheetData>
    <row r="1" spans="1:10" x14ac:dyDescent="0.2">
      <c r="A1" s="7" t="s">
        <v>263</v>
      </c>
    </row>
    <row r="2" spans="1:10" x14ac:dyDescent="0.2">
      <c r="A2" s="8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7" t="s">
        <v>131</v>
      </c>
    </row>
    <row r="4" spans="1:10" x14ac:dyDescent="0.2">
      <c r="A4" s="7" t="s">
        <v>98</v>
      </c>
    </row>
    <row r="5" spans="1:10" x14ac:dyDescent="0.2">
      <c r="A5" s="7" t="s">
        <v>132</v>
      </c>
    </row>
    <row r="6" spans="1:10" x14ac:dyDescent="0.2">
      <c r="A6" s="7" t="s">
        <v>1</v>
      </c>
      <c r="B6" s="2">
        <v>16392</v>
      </c>
      <c r="C6" s="2">
        <v>5540</v>
      </c>
      <c r="D6" s="2">
        <v>1458</v>
      </c>
      <c r="E6" s="2">
        <v>1405</v>
      </c>
      <c r="F6" s="2">
        <v>550</v>
      </c>
      <c r="G6" s="2">
        <v>679</v>
      </c>
      <c r="H6" s="2">
        <v>5754</v>
      </c>
      <c r="I6" s="2">
        <v>701</v>
      </c>
      <c r="J6" s="2">
        <v>304</v>
      </c>
    </row>
    <row r="7" spans="1:10" x14ac:dyDescent="0.2">
      <c r="A7" s="7" t="s">
        <v>133</v>
      </c>
      <c r="B7" s="2">
        <v>95</v>
      </c>
      <c r="C7" s="2">
        <v>70</v>
      </c>
      <c r="D7" s="2">
        <v>0</v>
      </c>
      <c r="E7" s="2">
        <v>0</v>
      </c>
      <c r="F7" s="2">
        <v>0</v>
      </c>
      <c r="G7" s="2">
        <v>0</v>
      </c>
      <c r="H7" s="2">
        <v>26</v>
      </c>
      <c r="I7" s="2">
        <v>0</v>
      </c>
      <c r="J7" s="2">
        <v>0</v>
      </c>
    </row>
    <row r="8" spans="1:10" x14ac:dyDescent="0.2">
      <c r="A8" s="7" t="s">
        <v>134</v>
      </c>
      <c r="B8" s="2">
        <v>882</v>
      </c>
      <c r="C8" s="2">
        <v>192</v>
      </c>
      <c r="D8" s="2">
        <v>70</v>
      </c>
      <c r="E8" s="2">
        <v>52</v>
      </c>
      <c r="F8" s="2">
        <v>70</v>
      </c>
      <c r="G8" s="2">
        <v>43</v>
      </c>
      <c r="H8" s="2">
        <v>402</v>
      </c>
      <c r="I8" s="2">
        <v>52</v>
      </c>
      <c r="J8" s="2">
        <v>0</v>
      </c>
    </row>
    <row r="9" spans="1:10" x14ac:dyDescent="0.2">
      <c r="A9" s="7" t="s">
        <v>125</v>
      </c>
      <c r="B9" s="2">
        <v>15414</v>
      </c>
      <c r="C9" s="2">
        <v>5278</v>
      </c>
      <c r="D9" s="2">
        <v>1388</v>
      </c>
      <c r="E9" s="2">
        <v>1353</v>
      </c>
      <c r="F9" s="2">
        <v>480</v>
      </c>
      <c r="G9" s="2">
        <v>636</v>
      </c>
      <c r="H9" s="2">
        <v>5327</v>
      </c>
      <c r="I9" s="2">
        <v>649</v>
      </c>
      <c r="J9" s="2">
        <v>304</v>
      </c>
    </row>
    <row r="10" spans="1:10" x14ac:dyDescent="0.2">
      <c r="A10" s="7" t="s">
        <v>135</v>
      </c>
    </row>
    <row r="11" spans="1:10" x14ac:dyDescent="0.2">
      <c r="A11" s="7" t="s">
        <v>132</v>
      </c>
    </row>
    <row r="12" spans="1:10" x14ac:dyDescent="0.2">
      <c r="A12" s="7" t="s">
        <v>1</v>
      </c>
      <c r="B12" s="2">
        <v>6373</v>
      </c>
      <c r="C12" s="2">
        <v>2355</v>
      </c>
      <c r="D12" s="2">
        <v>646</v>
      </c>
      <c r="E12" s="2">
        <v>575</v>
      </c>
      <c r="F12" s="2">
        <v>183</v>
      </c>
      <c r="G12" s="2">
        <v>208</v>
      </c>
      <c r="H12" s="2">
        <v>2013</v>
      </c>
      <c r="I12" s="2">
        <v>260</v>
      </c>
      <c r="J12" s="2">
        <v>131</v>
      </c>
    </row>
    <row r="13" spans="1:10" x14ac:dyDescent="0.2">
      <c r="A13" s="7" t="s">
        <v>133</v>
      </c>
      <c r="B13" s="2">
        <v>78</v>
      </c>
      <c r="C13" s="2">
        <v>52</v>
      </c>
      <c r="D13" s="2">
        <v>0</v>
      </c>
      <c r="E13" s="2">
        <v>0</v>
      </c>
      <c r="F13" s="2">
        <v>0</v>
      </c>
      <c r="G13" s="2">
        <v>0</v>
      </c>
      <c r="H13" s="2">
        <v>26</v>
      </c>
      <c r="I13" s="2">
        <v>0</v>
      </c>
      <c r="J13" s="2">
        <v>0</v>
      </c>
    </row>
    <row r="14" spans="1:10" x14ac:dyDescent="0.2">
      <c r="A14" s="7" t="s">
        <v>134</v>
      </c>
      <c r="B14" s="2">
        <v>305</v>
      </c>
      <c r="C14" s="2">
        <v>70</v>
      </c>
      <c r="D14" s="2">
        <v>17</v>
      </c>
      <c r="E14" s="2">
        <v>17</v>
      </c>
      <c r="F14" s="2">
        <v>0</v>
      </c>
      <c r="G14" s="2">
        <v>8</v>
      </c>
      <c r="H14" s="2">
        <v>157</v>
      </c>
      <c r="I14" s="2">
        <v>35</v>
      </c>
      <c r="J14" s="2">
        <v>0</v>
      </c>
    </row>
    <row r="15" spans="1:10" x14ac:dyDescent="0.2">
      <c r="A15" s="7" t="s">
        <v>125</v>
      </c>
      <c r="B15" s="2">
        <v>5989</v>
      </c>
      <c r="C15" s="2">
        <v>2233</v>
      </c>
      <c r="D15" s="2">
        <v>629</v>
      </c>
      <c r="E15" s="2">
        <v>558</v>
      </c>
      <c r="F15" s="2">
        <v>183</v>
      </c>
      <c r="G15" s="2">
        <v>200</v>
      </c>
      <c r="H15" s="2">
        <v>1831</v>
      </c>
      <c r="I15" s="2">
        <v>226</v>
      </c>
      <c r="J15" s="2">
        <v>131</v>
      </c>
    </row>
    <row r="16" spans="1:10" x14ac:dyDescent="0.2">
      <c r="A16" s="7" t="s">
        <v>136</v>
      </c>
    </row>
    <row r="17" spans="1:10" x14ac:dyDescent="0.2">
      <c r="A17" s="7" t="s">
        <v>132</v>
      </c>
    </row>
    <row r="18" spans="1:10" x14ac:dyDescent="0.2">
      <c r="A18" s="7" t="s">
        <v>1</v>
      </c>
      <c r="B18" s="2">
        <v>10019</v>
      </c>
      <c r="C18" s="2">
        <v>3185</v>
      </c>
      <c r="D18" s="2">
        <v>812</v>
      </c>
      <c r="E18" s="2">
        <v>830</v>
      </c>
      <c r="F18" s="2">
        <v>367</v>
      </c>
      <c r="G18" s="2">
        <v>470</v>
      </c>
      <c r="H18" s="2">
        <v>3741</v>
      </c>
      <c r="I18" s="2">
        <v>440</v>
      </c>
      <c r="J18" s="2">
        <v>173</v>
      </c>
    </row>
    <row r="19" spans="1:10" x14ac:dyDescent="0.2">
      <c r="A19" s="7" t="s">
        <v>133</v>
      </c>
      <c r="B19" s="2">
        <v>17</v>
      </c>
      <c r="C19" s="2">
        <v>17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2">
      <c r="A20" s="7" t="s">
        <v>134</v>
      </c>
      <c r="B20" s="2">
        <v>577</v>
      </c>
      <c r="C20" s="2">
        <v>122</v>
      </c>
      <c r="D20" s="2">
        <v>52</v>
      </c>
      <c r="E20" s="2">
        <v>35</v>
      </c>
      <c r="F20" s="2">
        <v>70</v>
      </c>
      <c r="G20" s="2">
        <v>35</v>
      </c>
      <c r="H20" s="2">
        <v>245</v>
      </c>
      <c r="I20" s="2">
        <v>17</v>
      </c>
      <c r="J20" s="2">
        <v>0</v>
      </c>
    </row>
    <row r="21" spans="1:10" x14ac:dyDescent="0.2">
      <c r="A21" s="7" t="s">
        <v>125</v>
      </c>
      <c r="B21" s="2">
        <v>9425</v>
      </c>
      <c r="C21" s="2">
        <v>3045</v>
      </c>
      <c r="D21" s="2">
        <v>759</v>
      </c>
      <c r="E21" s="2">
        <v>795</v>
      </c>
      <c r="F21" s="2">
        <v>297</v>
      </c>
      <c r="G21" s="2">
        <v>436</v>
      </c>
      <c r="H21" s="2">
        <v>3497</v>
      </c>
      <c r="I21" s="2">
        <v>423</v>
      </c>
      <c r="J21" s="2">
        <v>173</v>
      </c>
    </row>
    <row r="22" spans="1:10" x14ac:dyDescent="0.2">
      <c r="A22" s="7" t="s">
        <v>131</v>
      </c>
    </row>
    <row r="23" spans="1:10" x14ac:dyDescent="0.2">
      <c r="A23" s="7" t="s">
        <v>98</v>
      </c>
    </row>
    <row r="24" spans="1:10" x14ac:dyDescent="0.2">
      <c r="A24" s="7" t="s">
        <v>137</v>
      </c>
    </row>
    <row r="25" spans="1:10" x14ac:dyDescent="0.2">
      <c r="A25" s="7" t="s">
        <v>1</v>
      </c>
      <c r="B25" s="2">
        <v>16392</v>
      </c>
      <c r="C25" s="2">
        <v>5540</v>
      </c>
      <c r="D25" s="2">
        <v>1458</v>
      </c>
      <c r="E25" s="2">
        <v>1405</v>
      </c>
      <c r="F25" s="2">
        <v>550</v>
      </c>
      <c r="G25" s="2">
        <v>679</v>
      </c>
      <c r="H25" s="2">
        <v>5754</v>
      </c>
      <c r="I25" s="2">
        <v>701</v>
      </c>
      <c r="J25" s="2">
        <v>304</v>
      </c>
    </row>
    <row r="26" spans="1:10" x14ac:dyDescent="0.2">
      <c r="A26" s="7" t="s">
        <v>138</v>
      </c>
      <c r="B26" s="2">
        <v>3230</v>
      </c>
      <c r="C26" s="2">
        <v>958</v>
      </c>
      <c r="D26" s="2">
        <v>392</v>
      </c>
      <c r="E26" s="2">
        <v>349</v>
      </c>
      <c r="F26" s="2">
        <v>35</v>
      </c>
      <c r="G26" s="2">
        <v>105</v>
      </c>
      <c r="H26" s="2">
        <v>1250</v>
      </c>
      <c r="I26" s="2">
        <v>70</v>
      </c>
      <c r="J26" s="2">
        <v>70</v>
      </c>
    </row>
    <row r="27" spans="1:10" x14ac:dyDescent="0.2">
      <c r="A27" s="7" t="s">
        <v>125</v>
      </c>
      <c r="B27" s="2">
        <v>13162</v>
      </c>
      <c r="C27" s="2">
        <v>4582</v>
      </c>
      <c r="D27" s="2">
        <v>1066</v>
      </c>
      <c r="E27" s="2">
        <v>1056</v>
      </c>
      <c r="F27" s="2">
        <v>515</v>
      </c>
      <c r="G27" s="2">
        <v>574</v>
      </c>
      <c r="H27" s="2">
        <v>4504</v>
      </c>
      <c r="I27" s="2">
        <v>631</v>
      </c>
      <c r="J27" s="2">
        <v>234</v>
      </c>
    </row>
    <row r="28" spans="1:10" x14ac:dyDescent="0.2">
      <c r="A28" s="7" t="s">
        <v>135</v>
      </c>
    </row>
    <row r="29" spans="1:10" x14ac:dyDescent="0.2">
      <c r="A29" s="7" t="s">
        <v>137</v>
      </c>
    </row>
    <row r="30" spans="1:10" x14ac:dyDescent="0.2">
      <c r="A30" s="7" t="s">
        <v>1</v>
      </c>
      <c r="B30" s="2">
        <v>6373</v>
      </c>
      <c r="C30" s="2">
        <v>2355</v>
      </c>
      <c r="D30" s="2">
        <v>646</v>
      </c>
      <c r="E30" s="2">
        <v>575</v>
      </c>
      <c r="F30" s="2">
        <v>183</v>
      </c>
      <c r="G30" s="2">
        <v>208</v>
      </c>
      <c r="H30" s="2">
        <v>2013</v>
      </c>
      <c r="I30" s="2">
        <v>260</v>
      </c>
      <c r="J30" s="2">
        <v>131</v>
      </c>
    </row>
    <row r="31" spans="1:10" x14ac:dyDescent="0.2">
      <c r="A31" s="7" t="s">
        <v>138</v>
      </c>
      <c r="B31" s="2">
        <v>1465</v>
      </c>
      <c r="C31" s="2">
        <v>447</v>
      </c>
      <c r="D31" s="2">
        <v>210</v>
      </c>
      <c r="E31" s="2">
        <v>183</v>
      </c>
      <c r="F31" s="2">
        <v>35</v>
      </c>
      <c r="G31" s="2">
        <v>17</v>
      </c>
      <c r="H31" s="2">
        <v>468</v>
      </c>
      <c r="I31" s="2">
        <v>52</v>
      </c>
      <c r="J31" s="2">
        <v>53</v>
      </c>
    </row>
    <row r="32" spans="1:10" x14ac:dyDescent="0.2">
      <c r="A32" s="7" t="s">
        <v>125</v>
      </c>
      <c r="B32" s="2">
        <v>4908</v>
      </c>
      <c r="C32" s="2">
        <v>1909</v>
      </c>
      <c r="D32" s="2">
        <v>437</v>
      </c>
      <c r="E32" s="2">
        <v>392</v>
      </c>
      <c r="F32" s="2">
        <v>148</v>
      </c>
      <c r="G32" s="2">
        <v>191</v>
      </c>
      <c r="H32" s="2">
        <v>1545</v>
      </c>
      <c r="I32" s="2">
        <v>208</v>
      </c>
      <c r="J32" s="2">
        <v>78</v>
      </c>
    </row>
    <row r="33" spans="1:10" x14ac:dyDescent="0.2">
      <c r="A33" s="7" t="s">
        <v>136</v>
      </c>
    </row>
    <row r="34" spans="1:10" x14ac:dyDescent="0.2">
      <c r="A34" s="7" t="s">
        <v>137</v>
      </c>
    </row>
    <row r="35" spans="1:10" x14ac:dyDescent="0.2">
      <c r="A35" s="7" t="s">
        <v>1</v>
      </c>
      <c r="B35" s="2">
        <v>10019</v>
      </c>
      <c r="C35" s="2">
        <v>3185</v>
      </c>
      <c r="D35" s="2">
        <v>812</v>
      </c>
      <c r="E35" s="2">
        <v>830</v>
      </c>
      <c r="F35" s="2">
        <v>367</v>
      </c>
      <c r="G35" s="2">
        <v>470</v>
      </c>
      <c r="H35" s="2">
        <v>3741</v>
      </c>
      <c r="I35" s="2">
        <v>440</v>
      </c>
      <c r="J35" s="2">
        <v>173</v>
      </c>
    </row>
    <row r="36" spans="1:10" x14ac:dyDescent="0.2">
      <c r="A36" s="7" t="s">
        <v>138</v>
      </c>
      <c r="B36" s="2">
        <v>1765</v>
      </c>
      <c r="C36" s="2">
        <v>511</v>
      </c>
      <c r="D36" s="2">
        <v>183</v>
      </c>
      <c r="E36" s="2">
        <v>166</v>
      </c>
      <c r="F36" s="2">
        <v>0</v>
      </c>
      <c r="G36" s="2">
        <v>87</v>
      </c>
      <c r="H36" s="2">
        <v>782</v>
      </c>
      <c r="I36" s="2">
        <v>17</v>
      </c>
      <c r="J36" s="2">
        <v>17</v>
      </c>
    </row>
    <row r="37" spans="1:10" x14ac:dyDescent="0.2">
      <c r="A37" s="7" t="s">
        <v>125</v>
      </c>
      <c r="B37" s="2">
        <v>8254</v>
      </c>
      <c r="C37" s="2">
        <v>2674</v>
      </c>
      <c r="D37" s="2">
        <v>629</v>
      </c>
      <c r="E37" s="2">
        <v>664</v>
      </c>
      <c r="F37" s="2">
        <v>367</v>
      </c>
      <c r="G37" s="2">
        <v>383</v>
      </c>
      <c r="H37" s="2">
        <v>2959</v>
      </c>
      <c r="I37" s="2">
        <v>423</v>
      </c>
      <c r="J37" s="2">
        <v>156</v>
      </c>
    </row>
    <row r="38" spans="1:10" x14ac:dyDescent="0.2">
      <c r="A38" s="7" t="s">
        <v>131</v>
      </c>
    </row>
    <row r="39" spans="1:10" x14ac:dyDescent="0.2">
      <c r="A39" s="7" t="s">
        <v>98</v>
      </c>
    </row>
    <row r="40" spans="1:10" x14ac:dyDescent="0.2">
      <c r="A40" s="7" t="s">
        <v>139</v>
      </c>
    </row>
    <row r="41" spans="1:10" x14ac:dyDescent="0.2">
      <c r="A41" s="7" t="s">
        <v>1</v>
      </c>
      <c r="B41" s="2">
        <v>3230</v>
      </c>
      <c r="C41" s="2">
        <v>958</v>
      </c>
      <c r="D41" s="2">
        <v>392</v>
      </c>
      <c r="E41" s="2">
        <v>349</v>
      </c>
      <c r="F41" s="2">
        <v>35</v>
      </c>
      <c r="G41" s="2">
        <v>105</v>
      </c>
      <c r="H41" s="2">
        <v>1250</v>
      </c>
      <c r="I41" s="2">
        <v>70</v>
      </c>
      <c r="J41" s="2">
        <v>70</v>
      </c>
    </row>
    <row r="42" spans="1:10" x14ac:dyDescent="0.2">
      <c r="A42" s="7" t="s">
        <v>125</v>
      </c>
      <c r="B42" s="2">
        <v>379</v>
      </c>
      <c r="C42" s="2">
        <v>177</v>
      </c>
      <c r="D42" s="2">
        <v>35</v>
      </c>
      <c r="E42" s="2">
        <v>17</v>
      </c>
      <c r="F42" s="2">
        <v>0</v>
      </c>
      <c r="G42" s="2">
        <v>0</v>
      </c>
      <c r="H42" s="2">
        <v>132</v>
      </c>
      <c r="I42" s="2">
        <v>0</v>
      </c>
      <c r="J42" s="2">
        <v>18</v>
      </c>
    </row>
    <row r="43" spans="1:10" x14ac:dyDescent="0.2">
      <c r="A43" s="7" t="s">
        <v>138</v>
      </c>
      <c r="B43" s="2">
        <v>2851</v>
      </c>
      <c r="C43" s="2">
        <v>781</v>
      </c>
      <c r="D43" s="2">
        <v>358</v>
      </c>
      <c r="E43" s="2">
        <v>332</v>
      </c>
      <c r="F43" s="2">
        <v>35</v>
      </c>
      <c r="G43" s="2">
        <v>105</v>
      </c>
      <c r="H43" s="2">
        <v>1118</v>
      </c>
      <c r="I43" s="2">
        <v>70</v>
      </c>
      <c r="J43" s="2">
        <v>52</v>
      </c>
    </row>
    <row r="44" spans="1:10" x14ac:dyDescent="0.2">
      <c r="A44" s="7" t="s">
        <v>135</v>
      </c>
    </row>
    <row r="45" spans="1:10" x14ac:dyDescent="0.2">
      <c r="A45" s="7" t="s">
        <v>139</v>
      </c>
    </row>
    <row r="46" spans="1:10" x14ac:dyDescent="0.2">
      <c r="A46" s="7" t="s">
        <v>1</v>
      </c>
      <c r="B46" s="2">
        <v>1465</v>
      </c>
      <c r="C46" s="2">
        <v>447</v>
      </c>
      <c r="D46" s="2">
        <v>210</v>
      </c>
      <c r="E46" s="2">
        <v>183</v>
      </c>
      <c r="F46" s="2">
        <v>35</v>
      </c>
      <c r="G46" s="2">
        <v>17</v>
      </c>
      <c r="H46" s="2">
        <v>468</v>
      </c>
      <c r="I46" s="2">
        <v>52</v>
      </c>
      <c r="J46" s="2">
        <v>53</v>
      </c>
    </row>
    <row r="47" spans="1:10" x14ac:dyDescent="0.2">
      <c r="A47" s="7" t="s">
        <v>125</v>
      </c>
      <c r="B47" s="2">
        <v>176</v>
      </c>
      <c r="C47" s="2">
        <v>80</v>
      </c>
      <c r="D47" s="2">
        <v>17</v>
      </c>
      <c r="E47" s="2">
        <v>17</v>
      </c>
      <c r="F47" s="2">
        <v>0</v>
      </c>
      <c r="G47" s="2">
        <v>0</v>
      </c>
      <c r="H47" s="2">
        <v>44</v>
      </c>
      <c r="I47" s="2">
        <v>0</v>
      </c>
      <c r="J47" s="2">
        <v>18</v>
      </c>
    </row>
    <row r="48" spans="1:10" x14ac:dyDescent="0.2">
      <c r="A48" s="7" t="s">
        <v>138</v>
      </c>
      <c r="B48" s="2">
        <v>1289</v>
      </c>
      <c r="C48" s="2">
        <v>367</v>
      </c>
      <c r="D48" s="2">
        <v>192</v>
      </c>
      <c r="E48" s="2">
        <v>165</v>
      </c>
      <c r="F48" s="2">
        <v>35</v>
      </c>
      <c r="G48" s="2">
        <v>17</v>
      </c>
      <c r="H48" s="2">
        <v>425</v>
      </c>
      <c r="I48" s="2">
        <v>52</v>
      </c>
      <c r="J48" s="2">
        <v>35</v>
      </c>
    </row>
    <row r="49" spans="1:10" x14ac:dyDescent="0.2">
      <c r="A49" s="7" t="s">
        <v>136</v>
      </c>
    </row>
    <row r="50" spans="1:10" x14ac:dyDescent="0.2">
      <c r="A50" s="7" t="s">
        <v>139</v>
      </c>
    </row>
    <row r="51" spans="1:10" x14ac:dyDescent="0.2">
      <c r="A51" s="7" t="s">
        <v>1</v>
      </c>
      <c r="B51" s="2">
        <v>1765</v>
      </c>
      <c r="C51" s="2">
        <v>511</v>
      </c>
      <c r="D51" s="2">
        <v>183</v>
      </c>
      <c r="E51" s="2">
        <v>166</v>
      </c>
      <c r="F51" s="2">
        <v>0</v>
      </c>
      <c r="G51" s="2">
        <v>87</v>
      </c>
      <c r="H51" s="2">
        <v>782</v>
      </c>
      <c r="I51" s="2">
        <v>17</v>
      </c>
      <c r="J51" s="2">
        <v>17</v>
      </c>
    </row>
    <row r="52" spans="1:10" x14ac:dyDescent="0.2">
      <c r="A52" s="7" t="s">
        <v>125</v>
      </c>
      <c r="B52" s="2">
        <v>203</v>
      </c>
      <c r="C52" s="2">
        <v>97</v>
      </c>
      <c r="D52" s="2">
        <v>17</v>
      </c>
      <c r="E52" s="2">
        <v>0</v>
      </c>
      <c r="F52" s="2">
        <v>0</v>
      </c>
      <c r="G52" s="2">
        <v>0</v>
      </c>
      <c r="H52" s="2">
        <v>89</v>
      </c>
      <c r="I52" s="2">
        <v>0</v>
      </c>
      <c r="J52" s="2">
        <v>0</v>
      </c>
    </row>
    <row r="53" spans="1:10" x14ac:dyDescent="0.2">
      <c r="A53" s="7" t="s">
        <v>138</v>
      </c>
      <c r="B53" s="2">
        <v>1562</v>
      </c>
      <c r="C53" s="2">
        <v>414</v>
      </c>
      <c r="D53" s="2">
        <v>165</v>
      </c>
      <c r="E53" s="2">
        <v>166</v>
      </c>
      <c r="F53" s="2">
        <v>0</v>
      </c>
      <c r="G53" s="2">
        <v>87</v>
      </c>
      <c r="H53" s="2">
        <v>694</v>
      </c>
      <c r="I53" s="2">
        <v>17</v>
      </c>
      <c r="J53" s="2">
        <v>17</v>
      </c>
    </row>
    <row r="54" spans="1:10" x14ac:dyDescent="0.2">
      <c r="A54" s="7" t="s">
        <v>131</v>
      </c>
    </row>
    <row r="55" spans="1:10" x14ac:dyDescent="0.2">
      <c r="A55" s="7" t="s">
        <v>98</v>
      </c>
    </row>
    <row r="56" spans="1:10" x14ac:dyDescent="0.2">
      <c r="A56" s="7" t="s">
        <v>140</v>
      </c>
    </row>
    <row r="57" spans="1:10" x14ac:dyDescent="0.2">
      <c r="A57" s="7" t="s">
        <v>1</v>
      </c>
      <c r="B57" s="2">
        <v>16392</v>
      </c>
      <c r="C57" s="2">
        <v>5540</v>
      </c>
      <c r="D57" s="2">
        <v>1458</v>
      </c>
      <c r="E57" s="2">
        <v>1405</v>
      </c>
      <c r="F57" s="2">
        <v>550</v>
      </c>
      <c r="G57" s="2">
        <v>679</v>
      </c>
      <c r="H57" s="2">
        <v>5754</v>
      </c>
      <c r="I57" s="2">
        <v>701</v>
      </c>
      <c r="J57" s="2">
        <v>304</v>
      </c>
    </row>
    <row r="58" spans="1:10" x14ac:dyDescent="0.2">
      <c r="A58" s="7">
        <v>2016</v>
      </c>
      <c r="B58" s="2">
        <v>1901</v>
      </c>
      <c r="C58" s="2">
        <v>365</v>
      </c>
      <c r="D58" s="2">
        <v>70</v>
      </c>
      <c r="E58" s="2">
        <v>192</v>
      </c>
      <c r="F58" s="2">
        <v>52</v>
      </c>
      <c r="G58" s="2">
        <v>129</v>
      </c>
      <c r="H58" s="2">
        <v>971</v>
      </c>
      <c r="I58" s="2">
        <v>95</v>
      </c>
      <c r="J58" s="2">
        <v>26</v>
      </c>
    </row>
    <row r="59" spans="1:10" x14ac:dyDescent="0.2">
      <c r="A59" s="7">
        <v>2015</v>
      </c>
      <c r="B59" s="2">
        <v>1088</v>
      </c>
      <c r="C59" s="2">
        <v>322</v>
      </c>
      <c r="D59" s="2">
        <v>35</v>
      </c>
      <c r="E59" s="2">
        <v>78</v>
      </c>
      <c r="F59" s="2">
        <v>0</v>
      </c>
      <c r="G59" s="2">
        <v>52</v>
      </c>
      <c r="H59" s="2">
        <v>489</v>
      </c>
      <c r="I59" s="2">
        <v>69</v>
      </c>
      <c r="J59" s="2">
        <v>43</v>
      </c>
    </row>
    <row r="60" spans="1:10" x14ac:dyDescent="0.2">
      <c r="A60" s="7" t="s">
        <v>57</v>
      </c>
      <c r="B60" s="2">
        <v>940</v>
      </c>
      <c r="C60" s="2">
        <v>295</v>
      </c>
      <c r="D60" s="2">
        <v>61</v>
      </c>
      <c r="E60" s="2">
        <v>52</v>
      </c>
      <c r="F60" s="2">
        <v>0</v>
      </c>
      <c r="G60" s="2">
        <v>52</v>
      </c>
      <c r="H60" s="2">
        <v>462</v>
      </c>
      <c r="I60" s="2">
        <v>0</v>
      </c>
      <c r="J60" s="2">
        <v>18</v>
      </c>
    </row>
    <row r="61" spans="1:10" x14ac:dyDescent="0.2">
      <c r="A61" s="7" t="s">
        <v>58</v>
      </c>
      <c r="B61" s="2">
        <v>1221</v>
      </c>
      <c r="C61" s="2">
        <v>469</v>
      </c>
      <c r="D61" s="2">
        <v>157</v>
      </c>
      <c r="E61" s="2">
        <v>17</v>
      </c>
      <c r="F61" s="2">
        <v>87</v>
      </c>
      <c r="G61" s="2">
        <v>0</v>
      </c>
      <c r="H61" s="2">
        <v>402</v>
      </c>
      <c r="I61" s="2">
        <v>79</v>
      </c>
      <c r="J61" s="2">
        <v>9</v>
      </c>
    </row>
    <row r="62" spans="1:10" x14ac:dyDescent="0.2">
      <c r="A62" s="7" t="s">
        <v>141</v>
      </c>
      <c r="B62" s="2">
        <v>2597</v>
      </c>
      <c r="C62" s="2">
        <v>907</v>
      </c>
      <c r="D62" s="2">
        <v>314</v>
      </c>
      <c r="E62" s="2">
        <v>183</v>
      </c>
      <c r="F62" s="2">
        <v>70</v>
      </c>
      <c r="G62" s="2">
        <v>122</v>
      </c>
      <c r="H62" s="2">
        <v>880</v>
      </c>
      <c r="I62" s="2">
        <v>52</v>
      </c>
      <c r="J62" s="2">
        <v>69</v>
      </c>
    </row>
    <row r="63" spans="1:10" x14ac:dyDescent="0.2">
      <c r="A63" s="7" t="s">
        <v>142</v>
      </c>
      <c r="B63" s="2">
        <v>1335</v>
      </c>
      <c r="C63" s="2">
        <v>620</v>
      </c>
      <c r="D63" s="2">
        <v>122</v>
      </c>
      <c r="E63" s="2">
        <v>157</v>
      </c>
      <c r="F63" s="2">
        <v>113</v>
      </c>
      <c r="G63" s="2">
        <v>0</v>
      </c>
      <c r="H63" s="2">
        <v>270</v>
      </c>
      <c r="I63" s="2">
        <v>52</v>
      </c>
      <c r="J63" s="2">
        <v>0</v>
      </c>
    </row>
    <row r="64" spans="1:10" x14ac:dyDescent="0.2">
      <c r="A64" s="7" t="s">
        <v>143</v>
      </c>
      <c r="B64" s="2">
        <v>7309</v>
      </c>
      <c r="C64" s="2">
        <v>2561</v>
      </c>
      <c r="D64" s="2">
        <v>699</v>
      </c>
      <c r="E64" s="2">
        <v>725</v>
      </c>
      <c r="F64" s="2">
        <v>227</v>
      </c>
      <c r="G64" s="2">
        <v>323</v>
      </c>
      <c r="H64" s="2">
        <v>2281</v>
      </c>
      <c r="I64" s="2">
        <v>353</v>
      </c>
      <c r="J64" s="2">
        <v>140</v>
      </c>
    </row>
    <row r="65" spans="1:10" x14ac:dyDescent="0.2">
      <c r="A65" s="7" t="s">
        <v>135</v>
      </c>
    </row>
    <row r="66" spans="1:10" x14ac:dyDescent="0.2">
      <c r="A66" s="7" t="s">
        <v>140</v>
      </c>
    </row>
    <row r="67" spans="1:10" x14ac:dyDescent="0.2">
      <c r="A67" s="7" t="s">
        <v>1</v>
      </c>
      <c r="B67" s="2">
        <v>6373</v>
      </c>
      <c r="C67" s="2">
        <v>2355</v>
      </c>
      <c r="D67" s="2">
        <v>646</v>
      </c>
      <c r="E67" s="2">
        <v>575</v>
      </c>
      <c r="F67" s="2">
        <v>183</v>
      </c>
      <c r="G67" s="2">
        <v>208</v>
      </c>
      <c r="H67" s="2">
        <v>2013</v>
      </c>
      <c r="I67" s="2">
        <v>260</v>
      </c>
      <c r="J67" s="2">
        <v>131</v>
      </c>
    </row>
    <row r="68" spans="1:10" x14ac:dyDescent="0.2">
      <c r="A68" s="7">
        <v>2016</v>
      </c>
      <c r="B68" s="2">
        <v>883</v>
      </c>
      <c r="C68" s="2">
        <v>262</v>
      </c>
      <c r="D68" s="2">
        <v>35</v>
      </c>
      <c r="E68" s="2">
        <v>122</v>
      </c>
      <c r="F68" s="2">
        <v>0</v>
      </c>
      <c r="G68" s="2">
        <v>16</v>
      </c>
      <c r="H68" s="2">
        <v>379</v>
      </c>
      <c r="I68" s="2">
        <v>43</v>
      </c>
      <c r="J68" s="2">
        <v>26</v>
      </c>
    </row>
    <row r="69" spans="1:10" x14ac:dyDescent="0.2">
      <c r="A69" s="7">
        <v>2015</v>
      </c>
      <c r="B69" s="2">
        <v>474</v>
      </c>
      <c r="C69" s="2">
        <v>87</v>
      </c>
      <c r="D69" s="2">
        <v>17</v>
      </c>
      <c r="E69" s="2">
        <v>8</v>
      </c>
      <c r="F69" s="2">
        <v>0</v>
      </c>
      <c r="G69" s="2">
        <v>35</v>
      </c>
      <c r="H69" s="2">
        <v>258</v>
      </c>
      <c r="I69" s="2">
        <v>51</v>
      </c>
      <c r="J69" s="2">
        <v>17</v>
      </c>
    </row>
    <row r="70" spans="1:10" x14ac:dyDescent="0.2">
      <c r="A70" s="7" t="s">
        <v>57</v>
      </c>
      <c r="B70" s="2">
        <v>366</v>
      </c>
      <c r="C70" s="2">
        <v>148</v>
      </c>
      <c r="D70" s="2">
        <v>35</v>
      </c>
      <c r="E70" s="2">
        <v>35</v>
      </c>
      <c r="F70" s="2">
        <v>0</v>
      </c>
      <c r="G70" s="2">
        <v>17</v>
      </c>
      <c r="H70" s="2">
        <v>113</v>
      </c>
      <c r="I70" s="2">
        <v>0</v>
      </c>
      <c r="J70" s="2">
        <v>18</v>
      </c>
    </row>
    <row r="71" spans="1:10" x14ac:dyDescent="0.2">
      <c r="A71" s="7" t="s">
        <v>58</v>
      </c>
      <c r="B71" s="2">
        <v>621</v>
      </c>
      <c r="C71" s="2">
        <v>236</v>
      </c>
      <c r="D71" s="2">
        <v>122</v>
      </c>
      <c r="E71" s="2">
        <v>0</v>
      </c>
      <c r="F71" s="2">
        <v>52</v>
      </c>
      <c r="G71" s="2">
        <v>0</v>
      </c>
      <c r="H71" s="2">
        <v>158</v>
      </c>
      <c r="I71" s="2">
        <v>44</v>
      </c>
      <c r="J71" s="2">
        <v>9</v>
      </c>
    </row>
    <row r="72" spans="1:10" x14ac:dyDescent="0.2">
      <c r="A72" s="7" t="s">
        <v>141</v>
      </c>
      <c r="B72" s="2">
        <v>1100</v>
      </c>
      <c r="C72" s="2">
        <v>550</v>
      </c>
      <c r="D72" s="2">
        <v>175</v>
      </c>
      <c r="E72" s="2">
        <v>78</v>
      </c>
      <c r="F72" s="2">
        <v>17</v>
      </c>
      <c r="G72" s="2">
        <v>35</v>
      </c>
      <c r="H72" s="2">
        <v>166</v>
      </c>
      <c r="I72" s="2">
        <v>35</v>
      </c>
      <c r="J72" s="2">
        <v>43</v>
      </c>
    </row>
    <row r="73" spans="1:10" x14ac:dyDescent="0.2">
      <c r="A73" s="7" t="s">
        <v>142</v>
      </c>
      <c r="B73" s="2">
        <v>471</v>
      </c>
      <c r="C73" s="2">
        <v>193</v>
      </c>
      <c r="D73" s="2">
        <v>35</v>
      </c>
      <c r="E73" s="2">
        <v>87</v>
      </c>
      <c r="F73" s="2">
        <v>43</v>
      </c>
      <c r="G73" s="2">
        <v>0</v>
      </c>
      <c r="H73" s="2">
        <v>78</v>
      </c>
      <c r="I73" s="2">
        <v>35</v>
      </c>
      <c r="J73" s="2">
        <v>0</v>
      </c>
    </row>
    <row r="74" spans="1:10" x14ac:dyDescent="0.2">
      <c r="A74" s="7" t="s">
        <v>143</v>
      </c>
      <c r="B74" s="2">
        <v>2458</v>
      </c>
      <c r="C74" s="2">
        <v>880</v>
      </c>
      <c r="D74" s="2">
        <v>227</v>
      </c>
      <c r="E74" s="2">
        <v>245</v>
      </c>
      <c r="F74" s="2">
        <v>70</v>
      </c>
      <c r="G74" s="2">
        <v>105</v>
      </c>
      <c r="H74" s="2">
        <v>862</v>
      </c>
      <c r="I74" s="2">
        <v>52</v>
      </c>
      <c r="J74" s="2">
        <v>17</v>
      </c>
    </row>
    <row r="75" spans="1:10" x14ac:dyDescent="0.2">
      <c r="A75" s="7" t="s">
        <v>136</v>
      </c>
    </row>
    <row r="76" spans="1:10" x14ac:dyDescent="0.2">
      <c r="A76" s="7" t="s">
        <v>140</v>
      </c>
    </row>
    <row r="77" spans="1:10" x14ac:dyDescent="0.2">
      <c r="A77" s="7" t="s">
        <v>1</v>
      </c>
      <c r="B77" s="2">
        <v>10019</v>
      </c>
      <c r="C77" s="2">
        <v>3185</v>
      </c>
      <c r="D77" s="2">
        <v>812</v>
      </c>
      <c r="E77" s="2">
        <v>830</v>
      </c>
      <c r="F77" s="2">
        <v>367</v>
      </c>
      <c r="G77" s="2">
        <v>470</v>
      </c>
      <c r="H77" s="2">
        <v>3741</v>
      </c>
      <c r="I77" s="2">
        <v>440</v>
      </c>
      <c r="J77" s="2">
        <v>173</v>
      </c>
    </row>
    <row r="78" spans="1:10" x14ac:dyDescent="0.2">
      <c r="A78" s="7">
        <v>2016</v>
      </c>
      <c r="B78" s="2">
        <v>1018</v>
      </c>
      <c r="C78" s="2">
        <v>104</v>
      </c>
      <c r="D78" s="2">
        <v>35</v>
      </c>
      <c r="E78" s="2">
        <v>70</v>
      </c>
      <c r="F78" s="2">
        <v>52</v>
      </c>
      <c r="G78" s="2">
        <v>113</v>
      </c>
      <c r="H78" s="2">
        <v>592</v>
      </c>
      <c r="I78" s="2">
        <v>52</v>
      </c>
      <c r="J78" s="2">
        <v>0</v>
      </c>
    </row>
    <row r="79" spans="1:10" x14ac:dyDescent="0.2">
      <c r="A79" s="7">
        <v>2015</v>
      </c>
      <c r="B79" s="2">
        <v>614</v>
      </c>
      <c r="C79" s="2">
        <v>235</v>
      </c>
      <c r="D79" s="2">
        <v>17</v>
      </c>
      <c r="E79" s="2">
        <v>70</v>
      </c>
      <c r="F79" s="2">
        <v>0</v>
      </c>
      <c r="G79" s="2">
        <v>17</v>
      </c>
      <c r="H79" s="2">
        <v>231</v>
      </c>
      <c r="I79" s="2">
        <v>17</v>
      </c>
      <c r="J79" s="2">
        <v>26</v>
      </c>
    </row>
    <row r="80" spans="1:10" x14ac:dyDescent="0.2">
      <c r="A80" s="7" t="s">
        <v>57</v>
      </c>
      <c r="B80" s="2">
        <v>575</v>
      </c>
      <c r="C80" s="2">
        <v>148</v>
      </c>
      <c r="D80" s="2">
        <v>26</v>
      </c>
      <c r="E80" s="2">
        <v>17</v>
      </c>
      <c r="F80" s="2">
        <v>0</v>
      </c>
      <c r="G80" s="2">
        <v>35</v>
      </c>
      <c r="H80" s="2">
        <v>349</v>
      </c>
      <c r="I80" s="2">
        <v>0</v>
      </c>
      <c r="J80" s="2">
        <v>0</v>
      </c>
    </row>
    <row r="81" spans="1:10" x14ac:dyDescent="0.2">
      <c r="A81" s="7" t="s">
        <v>58</v>
      </c>
      <c r="B81" s="2">
        <v>600</v>
      </c>
      <c r="C81" s="2">
        <v>234</v>
      </c>
      <c r="D81" s="2">
        <v>35</v>
      </c>
      <c r="E81" s="2">
        <v>17</v>
      </c>
      <c r="F81" s="2">
        <v>35</v>
      </c>
      <c r="G81" s="2">
        <v>0</v>
      </c>
      <c r="H81" s="2">
        <v>244</v>
      </c>
      <c r="I81" s="2">
        <v>35</v>
      </c>
      <c r="J81" s="2">
        <v>0</v>
      </c>
    </row>
    <row r="82" spans="1:10" x14ac:dyDescent="0.2">
      <c r="A82" s="7" t="s">
        <v>141</v>
      </c>
      <c r="B82" s="2">
        <v>1497</v>
      </c>
      <c r="C82" s="2">
        <v>357</v>
      </c>
      <c r="D82" s="2">
        <v>140</v>
      </c>
      <c r="E82" s="2">
        <v>105</v>
      </c>
      <c r="F82" s="2">
        <v>52</v>
      </c>
      <c r="G82" s="2">
        <v>87</v>
      </c>
      <c r="H82" s="2">
        <v>713</v>
      </c>
      <c r="I82" s="2">
        <v>17</v>
      </c>
      <c r="J82" s="2">
        <v>26</v>
      </c>
    </row>
    <row r="83" spans="1:10" x14ac:dyDescent="0.2">
      <c r="A83" s="7" t="s">
        <v>142</v>
      </c>
      <c r="B83" s="2">
        <v>864</v>
      </c>
      <c r="C83" s="2">
        <v>427</v>
      </c>
      <c r="D83" s="2">
        <v>87</v>
      </c>
      <c r="E83" s="2">
        <v>70</v>
      </c>
      <c r="F83" s="2">
        <v>70</v>
      </c>
      <c r="G83" s="2">
        <v>0</v>
      </c>
      <c r="H83" s="2">
        <v>192</v>
      </c>
      <c r="I83" s="2">
        <v>17</v>
      </c>
      <c r="J83" s="2">
        <v>0</v>
      </c>
    </row>
    <row r="84" spans="1:10" x14ac:dyDescent="0.2">
      <c r="A84" s="7" t="s">
        <v>143</v>
      </c>
      <c r="B84" s="2">
        <v>4851</v>
      </c>
      <c r="C84" s="2">
        <v>1682</v>
      </c>
      <c r="D84" s="2">
        <v>472</v>
      </c>
      <c r="E84" s="2">
        <v>481</v>
      </c>
      <c r="F84" s="2">
        <v>157</v>
      </c>
      <c r="G84" s="2">
        <v>218</v>
      </c>
      <c r="H84" s="2">
        <v>1419</v>
      </c>
      <c r="I84" s="2">
        <v>301</v>
      </c>
      <c r="J84" s="2">
        <v>122</v>
      </c>
    </row>
    <row r="85" spans="1:10" x14ac:dyDescent="0.2">
      <c r="A85" s="18" t="s">
        <v>29</v>
      </c>
      <c r="B85" s="18"/>
      <c r="C85" s="18"/>
      <c r="D85" s="18"/>
      <c r="E85" s="18"/>
      <c r="F85" s="18"/>
      <c r="G85" s="18"/>
      <c r="H85" s="18"/>
      <c r="I85" s="18"/>
      <c r="J85" s="18"/>
    </row>
  </sheetData>
  <mergeCells count="1">
    <mergeCell ref="A85:J85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B6E9-DD68-4C98-B5D5-E59639BD1D85}">
  <dimension ref="A1:J51"/>
  <sheetViews>
    <sheetView view="pageBreakPreview" topLeftCell="A26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264</v>
      </c>
    </row>
    <row r="2" spans="1:10" x14ac:dyDescent="0.2">
      <c r="A2" s="3" t="s">
        <v>144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92</v>
      </c>
      <c r="B3" s="2">
        <v>38692</v>
      </c>
      <c r="C3" s="2">
        <v>9913</v>
      </c>
      <c r="D3" s="2">
        <v>2699</v>
      </c>
      <c r="E3" s="2">
        <v>2410</v>
      </c>
      <c r="F3" s="2">
        <v>1188</v>
      </c>
      <c r="G3" s="2">
        <v>1864</v>
      </c>
      <c r="H3" s="2">
        <v>17953</v>
      </c>
      <c r="I3" s="2">
        <v>1736</v>
      </c>
      <c r="J3" s="2">
        <v>930</v>
      </c>
    </row>
    <row r="4" spans="1:10" x14ac:dyDescent="0.2">
      <c r="A4" s="1" t="s">
        <v>145</v>
      </c>
      <c r="B4" s="2">
        <v>22002</v>
      </c>
      <c r="C4" s="2">
        <v>4381</v>
      </c>
      <c r="D4" s="2">
        <v>1240</v>
      </c>
      <c r="E4" s="2">
        <v>986</v>
      </c>
      <c r="F4" s="2">
        <v>586</v>
      </c>
      <c r="G4" s="2">
        <v>1175</v>
      </c>
      <c r="H4" s="2">
        <v>11993</v>
      </c>
      <c r="I4" s="2">
        <v>989</v>
      </c>
      <c r="J4" s="2">
        <v>651</v>
      </c>
    </row>
    <row r="5" spans="1:10" x14ac:dyDescent="0.2">
      <c r="A5" s="1" t="s">
        <v>146</v>
      </c>
      <c r="B5" s="2">
        <v>16690</v>
      </c>
      <c r="C5" s="2">
        <v>5532</v>
      </c>
      <c r="D5" s="2">
        <v>1458</v>
      </c>
      <c r="E5" s="2">
        <v>1424</v>
      </c>
      <c r="F5" s="2">
        <v>602</v>
      </c>
      <c r="G5" s="2">
        <v>689</v>
      </c>
      <c r="H5" s="2">
        <v>5960</v>
      </c>
      <c r="I5" s="2">
        <v>747</v>
      </c>
      <c r="J5" s="2">
        <v>278</v>
      </c>
    </row>
    <row r="6" spans="1:10" x14ac:dyDescent="0.2">
      <c r="A6" s="1" t="s">
        <v>95</v>
      </c>
      <c r="B6" s="2">
        <v>19740</v>
      </c>
      <c r="C6" s="2">
        <v>5109</v>
      </c>
      <c r="D6" s="2">
        <v>1275</v>
      </c>
      <c r="E6" s="2">
        <v>1116</v>
      </c>
      <c r="F6" s="2">
        <v>479</v>
      </c>
      <c r="G6" s="2">
        <v>809</v>
      </c>
      <c r="H6" s="2">
        <v>9448</v>
      </c>
      <c r="I6" s="2">
        <v>973</v>
      </c>
      <c r="J6" s="2">
        <v>530</v>
      </c>
    </row>
    <row r="7" spans="1:10" x14ac:dyDescent="0.2">
      <c r="A7" s="1" t="s">
        <v>145</v>
      </c>
      <c r="B7" s="2">
        <v>12945</v>
      </c>
      <c r="C7" s="2">
        <v>2675</v>
      </c>
      <c r="D7" s="2">
        <v>646</v>
      </c>
      <c r="E7" s="2">
        <v>567</v>
      </c>
      <c r="F7" s="2">
        <v>262</v>
      </c>
      <c r="G7" s="2">
        <v>565</v>
      </c>
      <c r="H7" s="2">
        <v>7104</v>
      </c>
      <c r="I7" s="2">
        <v>684</v>
      </c>
      <c r="J7" s="2">
        <v>442</v>
      </c>
    </row>
    <row r="8" spans="1:10" x14ac:dyDescent="0.2">
      <c r="A8" s="1" t="s">
        <v>146</v>
      </c>
      <c r="B8" s="2">
        <v>6794</v>
      </c>
      <c r="C8" s="2">
        <v>2434</v>
      </c>
      <c r="D8" s="2">
        <v>629</v>
      </c>
      <c r="E8" s="2">
        <v>550</v>
      </c>
      <c r="F8" s="2">
        <v>218</v>
      </c>
      <c r="G8" s="2">
        <v>245</v>
      </c>
      <c r="H8" s="2">
        <v>2343</v>
      </c>
      <c r="I8" s="2">
        <v>289</v>
      </c>
      <c r="J8" s="2">
        <v>87</v>
      </c>
    </row>
    <row r="9" spans="1:10" x14ac:dyDescent="0.2">
      <c r="A9" s="1" t="s">
        <v>96</v>
      </c>
      <c r="B9" s="2">
        <v>18953</v>
      </c>
      <c r="C9" s="2">
        <v>4804</v>
      </c>
      <c r="D9" s="2">
        <v>1423</v>
      </c>
      <c r="E9" s="2">
        <v>1293</v>
      </c>
      <c r="F9" s="2">
        <v>708</v>
      </c>
      <c r="G9" s="2">
        <v>1055</v>
      </c>
      <c r="H9" s="2">
        <v>8506</v>
      </c>
      <c r="I9" s="2">
        <v>763</v>
      </c>
      <c r="J9" s="2">
        <v>400</v>
      </c>
    </row>
    <row r="10" spans="1:10" x14ac:dyDescent="0.2">
      <c r="A10" s="1" t="s">
        <v>145</v>
      </c>
      <c r="B10" s="2">
        <v>9057</v>
      </c>
      <c r="C10" s="2">
        <v>1706</v>
      </c>
      <c r="D10" s="2">
        <v>594</v>
      </c>
      <c r="E10" s="2">
        <v>419</v>
      </c>
      <c r="F10" s="2">
        <v>324</v>
      </c>
      <c r="G10" s="2">
        <v>610</v>
      </c>
      <c r="H10" s="2">
        <v>4889</v>
      </c>
      <c r="I10" s="2">
        <v>305</v>
      </c>
      <c r="J10" s="2">
        <v>209</v>
      </c>
    </row>
    <row r="11" spans="1:10" x14ac:dyDescent="0.2">
      <c r="A11" s="1" t="s">
        <v>146</v>
      </c>
      <c r="B11" s="2">
        <v>9896</v>
      </c>
      <c r="C11" s="2">
        <v>3098</v>
      </c>
      <c r="D11" s="2">
        <v>829</v>
      </c>
      <c r="E11" s="2">
        <v>874</v>
      </c>
      <c r="F11" s="2">
        <v>384</v>
      </c>
      <c r="G11" s="2">
        <v>445</v>
      </c>
      <c r="H11" s="2">
        <v>3616</v>
      </c>
      <c r="I11" s="2">
        <v>458</v>
      </c>
      <c r="J11" s="2">
        <v>191</v>
      </c>
    </row>
    <row r="13" spans="1:10" x14ac:dyDescent="0.2">
      <c r="A13" s="1" t="s">
        <v>147</v>
      </c>
      <c r="B13" s="2">
        <v>22002</v>
      </c>
      <c r="C13" s="2">
        <v>4381</v>
      </c>
      <c r="D13" s="2">
        <v>1240</v>
      </c>
      <c r="E13" s="2">
        <v>986</v>
      </c>
      <c r="F13" s="2">
        <v>586</v>
      </c>
      <c r="G13" s="2">
        <v>1175</v>
      </c>
      <c r="H13" s="2">
        <v>11993</v>
      </c>
      <c r="I13" s="2">
        <v>989</v>
      </c>
      <c r="J13" s="2">
        <v>651</v>
      </c>
    </row>
    <row r="14" spans="1:10" x14ac:dyDescent="0.2">
      <c r="A14" s="1" t="s">
        <v>148</v>
      </c>
      <c r="B14" s="2">
        <v>1043</v>
      </c>
      <c r="C14" s="2">
        <v>321</v>
      </c>
      <c r="D14" s="2">
        <v>52</v>
      </c>
      <c r="E14" s="2">
        <v>105</v>
      </c>
      <c r="F14" s="2">
        <v>0</v>
      </c>
      <c r="G14" s="2">
        <v>35</v>
      </c>
      <c r="H14" s="2">
        <v>389</v>
      </c>
      <c r="I14" s="2">
        <v>70</v>
      </c>
      <c r="J14" s="2">
        <v>70</v>
      </c>
    </row>
    <row r="15" spans="1:10" x14ac:dyDescent="0.2">
      <c r="A15" s="1" t="s">
        <v>149</v>
      </c>
      <c r="B15" s="2">
        <v>912</v>
      </c>
      <c r="C15" s="2">
        <v>312</v>
      </c>
      <c r="D15" s="2">
        <v>105</v>
      </c>
      <c r="E15" s="2">
        <v>61</v>
      </c>
      <c r="F15" s="2">
        <v>17</v>
      </c>
      <c r="G15" s="2">
        <v>35</v>
      </c>
      <c r="H15" s="2">
        <v>269</v>
      </c>
      <c r="I15" s="2">
        <v>78</v>
      </c>
      <c r="J15" s="2">
        <v>35</v>
      </c>
    </row>
    <row r="16" spans="1:10" x14ac:dyDescent="0.2">
      <c r="A16" s="1" t="s">
        <v>150</v>
      </c>
      <c r="B16" s="2">
        <v>972</v>
      </c>
      <c r="C16" s="2">
        <v>156</v>
      </c>
      <c r="D16" s="2">
        <v>35</v>
      </c>
      <c r="E16" s="2">
        <v>17</v>
      </c>
      <c r="F16" s="2">
        <v>0</v>
      </c>
      <c r="G16" s="2">
        <v>17</v>
      </c>
      <c r="H16" s="2">
        <v>642</v>
      </c>
      <c r="I16" s="2">
        <v>43</v>
      </c>
      <c r="J16" s="2">
        <v>61</v>
      </c>
    </row>
    <row r="17" spans="1:10" x14ac:dyDescent="0.2">
      <c r="A17" s="1" t="s">
        <v>151</v>
      </c>
      <c r="B17" s="2">
        <v>1715</v>
      </c>
      <c r="C17" s="2">
        <v>215</v>
      </c>
      <c r="D17" s="2">
        <v>105</v>
      </c>
      <c r="E17" s="2">
        <v>0</v>
      </c>
      <c r="F17" s="2">
        <v>52</v>
      </c>
      <c r="G17" s="2">
        <v>175</v>
      </c>
      <c r="H17" s="2">
        <v>1037</v>
      </c>
      <c r="I17" s="2">
        <v>95</v>
      </c>
      <c r="J17" s="2">
        <v>35</v>
      </c>
    </row>
    <row r="18" spans="1:10" x14ac:dyDescent="0.2">
      <c r="A18" s="1" t="s">
        <v>152</v>
      </c>
      <c r="B18" s="2">
        <v>17360</v>
      </c>
      <c r="C18" s="2">
        <v>3376</v>
      </c>
      <c r="D18" s="2">
        <v>943</v>
      </c>
      <c r="E18" s="2">
        <v>803</v>
      </c>
      <c r="F18" s="2">
        <v>516</v>
      </c>
      <c r="G18" s="2">
        <v>913</v>
      </c>
      <c r="H18" s="2">
        <v>9655</v>
      </c>
      <c r="I18" s="2">
        <v>703</v>
      </c>
      <c r="J18" s="2">
        <v>451</v>
      </c>
    </row>
    <row r="20" spans="1:10" x14ac:dyDescent="0.2">
      <c r="A20" s="1" t="s">
        <v>27</v>
      </c>
      <c r="B20" s="2">
        <v>12945</v>
      </c>
      <c r="C20" s="2">
        <v>2675</v>
      </c>
      <c r="D20" s="2">
        <v>646</v>
      </c>
      <c r="E20" s="2">
        <v>567</v>
      </c>
      <c r="F20" s="2">
        <v>262</v>
      </c>
      <c r="G20" s="2">
        <v>565</v>
      </c>
      <c r="H20" s="2">
        <v>7104</v>
      </c>
      <c r="I20" s="2">
        <v>684</v>
      </c>
      <c r="J20" s="2">
        <v>442</v>
      </c>
    </row>
    <row r="21" spans="1:10" x14ac:dyDescent="0.2">
      <c r="A21" s="1" t="s">
        <v>148</v>
      </c>
      <c r="B21" s="2">
        <v>634</v>
      </c>
      <c r="C21" s="2">
        <v>175</v>
      </c>
      <c r="D21" s="2">
        <v>17</v>
      </c>
      <c r="E21" s="2">
        <v>52</v>
      </c>
      <c r="F21" s="2">
        <v>0</v>
      </c>
      <c r="G21" s="2">
        <v>17</v>
      </c>
      <c r="H21" s="2">
        <v>302</v>
      </c>
      <c r="I21" s="2">
        <v>35</v>
      </c>
      <c r="J21" s="2">
        <v>35</v>
      </c>
    </row>
    <row r="22" spans="1:10" x14ac:dyDescent="0.2">
      <c r="A22" s="1" t="s">
        <v>149</v>
      </c>
      <c r="B22" s="2">
        <v>555</v>
      </c>
      <c r="C22" s="2">
        <v>208</v>
      </c>
      <c r="D22" s="2">
        <v>52</v>
      </c>
      <c r="E22" s="2">
        <v>43</v>
      </c>
      <c r="F22" s="2">
        <v>17</v>
      </c>
      <c r="G22" s="2">
        <v>0</v>
      </c>
      <c r="H22" s="2">
        <v>174</v>
      </c>
      <c r="I22" s="2">
        <v>43</v>
      </c>
      <c r="J22" s="2">
        <v>17</v>
      </c>
    </row>
    <row r="23" spans="1:10" x14ac:dyDescent="0.2">
      <c r="A23" s="1" t="s">
        <v>150</v>
      </c>
      <c r="B23" s="2">
        <v>539</v>
      </c>
      <c r="C23" s="2">
        <v>70</v>
      </c>
      <c r="D23" s="2">
        <v>17</v>
      </c>
      <c r="E23" s="2">
        <v>17</v>
      </c>
      <c r="F23" s="2">
        <v>0</v>
      </c>
      <c r="G23" s="2">
        <v>17</v>
      </c>
      <c r="H23" s="2">
        <v>383</v>
      </c>
      <c r="I23" s="2">
        <v>17</v>
      </c>
      <c r="J23" s="2">
        <v>17</v>
      </c>
    </row>
    <row r="24" spans="1:10" x14ac:dyDescent="0.2">
      <c r="A24" s="1" t="s">
        <v>151</v>
      </c>
      <c r="B24" s="2">
        <v>1017</v>
      </c>
      <c r="C24" s="2">
        <v>120</v>
      </c>
      <c r="D24" s="2">
        <v>70</v>
      </c>
      <c r="E24" s="2">
        <v>0</v>
      </c>
      <c r="F24" s="2">
        <v>35</v>
      </c>
      <c r="G24" s="2">
        <v>105</v>
      </c>
      <c r="H24" s="2">
        <v>592</v>
      </c>
      <c r="I24" s="2">
        <v>61</v>
      </c>
      <c r="J24" s="2">
        <v>35</v>
      </c>
    </row>
    <row r="25" spans="1:10" x14ac:dyDescent="0.2">
      <c r="A25" s="1" t="s">
        <v>152</v>
      </c>
      <c r="B25" s="2">
        <v>10199</v>
      </c>
      <c r="C25" s="2">
        <v>2104</v>
      </c>
      <c r="D25" s="2">
        <v>489</v>
      </c>
      <c r="E25" s="2">
        <v>454</v>
      </c>
      <c r="F25" s="2">
        <v>209</v>
      </c>
      <c r="G25" s="2">
        <v>425</v>
      </c>
      <c r="H25" s="2">
        <v>5652</v>
      </c>
      <c r="I25" s="2">
        <v>528</v>
      </c>
      <c r="J25" s="2">
        <v>337</v>
      </c>
    </row>
    <row r="27" spans="1:10" x14ac:dyDescent="0.2">
      <c r="A27" s="1" t="s">
        <v>28</v>
      </c>
      <c r="B27" s="2">
        <v>9057</v>
      </c>
      <c r="C27" s="2">
        <v>1706</v>
      </c>
      <c r="D27" s="2">
        <v>594</v>
      </c>
      <c r="E27" s="2">
        <v>419</v>
      </c>
      <c r="F27" s="2">
        <v>324</v>
      </c>
      <c r="G27" s="2">
        <v>610</v>
      </c>
      <c r="H27" s="2">
        <v>4889</v>
      </c>
      <c r="I27" s="2">
        <v>305</v>
      </c>
      <c r="J27" s="2">
        <v>209</v>
      </c>
    </row>
    <row r="28" spans="1:10" x14ac:dyDescent="0.2">
      <c r="A28" s="1" t="s">
        <v>148</v>
      </c>
      <c r="B28" s="2">
        <v>408</v>
      </c>
      <c r="C28" s="2">
        <v>147</v>
      </c>
      <c r="D28" s="2">
        <v>35</v>
      </c>
      <c r="E28" s="2">
        <v>52</v>
      </c>
      <c r="F28" s="2">
        <v>0</v>
      </c>
      <c r="G28" s="2">
        <v>17</v>
      </c>
      <c r="H28" s="2">
        <v>87</v>
      </c>
      <c r="I28" s="2">
        <v>35</v>
      </c>
      <c r="J28" s="2">
        <v>35</v>
      </c>
    </row>
    <row r="29" spans="1:10" x14ac:dyDescent="0.2">
      <c r="A29" s="1" t="s">
        <v>149</v>
      </c>
      <c r="B29" s="2">
        <v>357</v>
      </c>
      <c r="C29" s="2">
        <v>104</v>
      </c>
      <c r="D29" s="2">
        <v>52</v>
      </c>
      <c r="E29" s="2">
        <v>17</v>
      </c>
      <c r="F29" s="2">
        <v>0</v>
      </c>
      <c r="G29" s="2">
        <v>35</v>
      </c>
      <c r="H29" s="2">
        <v>95</v>
      </c>
      <c r="I29" s="2">
        <v>35</v>
      </c>
      <c r="J29" s="2">
        <v>17</v>
      </c>
    </row>
    <row r="30" spans="1:10" x14ac:dyDescent="0.2">
      <c r="A30" s="1" t="s">
        <v>150</v>
      </c>
      <c r="B30" s="2">
        <v>433</v>
      </c>
      <c r="C30" s="2">
        <v>87</v>
      </c>
      <c r="D30" s="2">
        <v>17</v>
      </c>
      <c r="E30" s="2">
        <v>0</v>
      </c>
      <c r="F30" s="2">
        <v>0</v>
      </c>
      <c r="G30" s="2">
        <v>0</v>
      </c>
      <c r="H30" s="2">
        <v>260</v>
      </c>
      <c r="I30" s="2">
        <v>26</v>
      </c>
      <c r="J30" s="2">
        <v>43</v>
      </c>
    </row>
    <row r="31" spans="1:10" x14ac:dyDescent="0.2">
      <c r="A31" s="1" t="s">
        <v>151</v>
      </c>
      <c r="B31" s="2">
        <v>697</v>
      </c>
      <c r="C31" s="2">
        <v>95</v>
      </c>
      <c r="D31" s="2">
        <v>35</v>
      </c>
      <c r="E31" s="2">
        <v>0</v>
      </c>
      <c r="F31" s="2">
        <v>17</v>
      </c>
      <c r="G31" s="2">
        <v>70</v>
      </c>
      <c r="H31" s="2">
        <v>445</v>
      </c>
      <c r="I31" s="2">
        <v>35</v>
      </c>
      <c r="J31" s="2">
        <v>0</v>
      </c>
    </row>
    <row r="32" spans="1:10" x14ac:dyDescent="0.2">
      <c r="A32" s="1" t="s">
        <v>152</v>
      </c>
      <c r="B32" s="2">
        <v>7162</v>
      </c>
      <c r="C32" s="2">
        <v>1272</v>
      </c>
      <c r="D32" s="2">
        <v>454</v>
      </c>
      <c r="E32" s="2">
        <v>349</v>
      </c>
      <c r="F32" s="2">
        <v>306</v>
      </c>
      <c r="G32" s="2">
        <v>488</v>
      </c>
      <c r="H32" s="2">
        <v>4003</v>
      </c>
      <c r="I32" s="2">
        <v>175</v>
      </c>
      <c r="J32" s="2">
        <v>114</v>
      </c>
    </row>
    <row r="34" spans="1:10" x14ac:dyDescent="0.2">
      <c r="A34" s="1" t="s">
        <v>153</v>
      </c>
      <c r="B34" s="2">
        <v>22002</v>
      </c>
      <c r="C34" s="2">
        <v>4381</v>
      </c>
      <c r="D34" s="2">
        <v>1240</v>
      </c>
      <c r="E34" s="2">
        <v>986</v>
      </c>
      <c r="F34" s="2">
        <v>586</v>
      </c>
      <c r="G34" s="2">
        <v>1175</v>
      </c>
      <c r="H34" s="2">
        <v>11993</v>
      </c>
      <c r="I34" s="2">
        <v>989</v>
      </c>
      <c r="J34" s="2">
        <v>651</v>
      </c>
    </row>
    <row r="35" spans="1:10" x14ac:dyDescent="0.2">
      <c r="A35" s="1" t="s">
        <v>127</v>
      </c>
      <c r="B35" s="2">
        <v>139</v>
      </c>
      <c r="C35" s="2">
        <v>34</v>
      </c>
      <c r="D35" s="2">
        <v>17</v>
      </c>
      <c r="E35" s="2">
        <v>17</v>
      </c>
      <c r="F35" s="2">
        <v>0</v>
      </c>
      <c r="G35" s="2">
        <v>0</v>
      </c>
      <c r="H35" s="2">
        <v>70</v>
      </c>
      <c r="I35" s="2">
        <v>0</v>
      </c>
      <c r="J35" s="2">
        <v>0</v>
      </c>
    </row>
    <row r="36" spans="1:10" x14ac:dyDescent="0.2">
      <c r="A36" s="1" t="s">
        <v>128</v>
      </c>
      <c r="B36" s="2">
        <v>1938</v>
      </c>
      <c r="C36" s="2">
        <v>272</v>
      </c>
      <c r="D36" s="2">
        <v>87</v>
      </c>
      <c r="E36" s="2">
        <v>122</v>
      </c>
      <c r="F36" s="2">
        <v>61</v>
      </c>
      <c r="G36" s="2">
        <v>87</v>
      </c>
      <c r="H36" s="2">
        <v>1159</v>
      </c>
      <c r="I36" s="2">
        <v>96</v>
      </c>
      <c r="J36" s="2">
        <v>52</v>
      </c>
    </row>
    <row r="37" spans="1:10" x14ac:dyDescent="0.2">
      <c r="A37" s="1" t="s">
        <v>129</v>
      </c>
      <c r="B37" s="2">
        <v>19025</v>
      </c>
      <c r="C37" s="2">
        <v>3823</v>
      </c>
      <c r="D37" s="2">
        <v>1101</v>
      </c>
      <c r="E37" s="2">
        <v>829</v>
      </c>
      <c r="F37" s="2">
        <v>524</v>
      </c>
      <c r="G37" s="2">
        <v>1062</v>
      </c>
      <c r="H37" s="2">
        <v>10344</v>
      </c>
      <c r="I37" s="2">
        <v>823</v>
      </c>
      <c r="J37" s="2">
        <v>520</v>
      </c>
    </row>
    <row r="38" spans="1:10" x14ac:dyDescent="0.2">
      <c r="A38" s="1" t="s">
        <v>130</v>
      </c>
      <c r="B38" s="2">
        <v>899</v>
      </c>
      <c r="C38" s="2">
        <v>253</v>
      </c>
      <c r="D38" s="2">
        <v>35</v>
      </c>
      <c r="E38" s="2">
        <v>17</v>
      </c>
      <c r="F38" s="2">
        <v>0</v>
      </c>
      <c r="G38" s="2">
        <v>26</v>
      </c>
      <c r="H38" s="2">
        <v>419</v>
      </c>
      <c r="I38" s="2">
        <v>70</v>
      </c>
      <c r="J38" s="2">
        <v>79</v>
      </c>
    </row>
    <row r="40" spans="1:10" x14ac:dyDescent="0.2">
      <c r="A40" s="1" t="s">
        <v>154</v>
      </c>
      <c r="B40" s="2">
        <v>12945</v>
      </c>
      <c r="C40" s="2">
        <v>2675</v>
      </c>
      <c r="D40" s="2">
        <v>646</v>
      </c>
      <c r="E40" s="2">
        <v>567</v>
      </c>
      <c r="F40" s="2">
        <v>262</v>
      </c>
      <c r="G40" s="2">
        <v>565</v>
      </c>
      <c r="H40" s="2">
        <v>7104</v>
      </c>
      <c r="I40" s="2">
        <v>684</v>
      </c>
      <c r="J40" s="2">
        <v>442</v>
      </c>
    </row>
    <row r="41" spans="1:10" x14ac:dyDescent="0.2">
      <c r="A41" s="1" t="s">
        <v>127</v>
      </c>
      <c r="B41" s="2">
        <v>51</v>
      </c>
      <c r="C41" s="2">
        <v>16</v>
      </c>
      <c r="D41" s="2">
        <v>0</v>
      </c>
      <c r="E41" s="2">
        <v>17</v>
      </c>
      <c r="F41" s="2">
        <v>0</v>
      </c>
      <c r="G41" s="2">
        <v>0</v>
      </c>
      <c r="H41" s="2">
        <v>17</v>
      </c>
      <c r="I41" s="2">
        <v>0</v>
      </c>
      <c r="J41" s="2">
        <v>0</v>
      </c>
    </row>
    <row r="42" spans="1:10" x14ac:dyDescent="0.2">
      <c r="A42" s="1" t="s">
        <v>128</v>
      </c>
      <c r="B42" s="2">
        <v>769</v>
      </c>
      <c r="C42" s="2">
        <v>97</v>
      </c>
      <c r="D42" s="2">
        <v>35</v>
      </c>
      <c r="E42" s="2">
        <v>70</v>
      </c>
      <c r="F42" s="2">
        <v>17</v>
      </c>
      <c r="G42" s="2">
        <v>17</v>
      </c>
      <c r="H42" s="2">
        <v>436</v>
      </c>
      <c r="I42" s="2">
        <v>79</v>
      </c>
      <c r="J42" s="2">
        <v>17</v>
      </c>
    </row>
    <row r="43" spans="1:10" x14ac:dyDescent="0.2">
      <c r="A43" s="1" t="s">
        <v>129</v>
      </c>
      <c r="B43" s="2">
        <v>11602</v>
      </c>
      <c r="C43" s="2">
        <v>2379</v>
      </c>
      <c r="D43" s="2">
        <v>594</v>
      </c>
      <c r="E43" s="2">
        <v>479</v>
      </c>
      <c r="F43" s="2">
        <v>244</v>
      </c>
      <c r="G43" s="2">
        <v>522</v>
      </c>
      <c r="H43" s="2">
        <v>6458</v>
      </c>
      <c r="I43" s="2">
        <v>570</v>
      </c>
      <c r="J43" s="2">
        <v>355</v>
      </c>
    </row>
    <row r="44" spans="1:10" x14ac:dyDescent="0.2">
      <c r="A44" s="1" t="s">
        <v>130</v>
      </c>
      <c r="B44" s="2">
        <v>523</v>
      </c>
      <c r="C44" s="2">
        <v>183</v>
      </c>
      <c r="D44" s="2">
        <v>17</v>
      </c>
      <c r="E44" s="2">
        <v>0</v>
      </c>
      <c r="F44" s="2">
        <v>0</v>
      </c>
      <c r="G44" s="2">
        <v>26</v>
      </c>
      <c r="H44" s="2">
        <v>193</v>
      </c>
      <c r="I44" s="2">
        <v>35</v>
      </c>
      <c r="J44" s="2">
        <v>70</v>
      </c>
    </row>
    <row r="46" spans="1:10" x14ac:dyDescent="0.2">
      <c r="A46" s="1" t="s">
        <v>155</v>
      </c>
      <c r="B46" s="2">
        <v>9057</v>
      </c>
      <c r="C46" s="2">
        <v>1706</v>
      </c>
      <c r="D46" s="2">
        <v>594</v>
      </c>
      <c r="E46" s="2">
        <v>419</v>
      </c>
      <c r="F46" s="2">
        <v>324</v>
      </c>
      <c r="G46" s="2">
        <v>610</v>
      </c>
      <c r="H46" s="2">
        <v>4889</v>
      </c>
      <c r="I46" s="2">
        <v>305</v>
      </c>
      <c r="J46" s="2">
        <v>209</v>
      </c>
    </row>
    <row r="47" spans="1:10" x14ac:dyDescent="0.2">
      <c r="A47" s="1" t="s">
        <v>127</v>
      </c>
      <c r="B47" s="2">
        <v>88</v>
      </c>
      <c r="C47" s="2">
        <v>17</v>
      </c>
      <c r="D47" s="2">
        <v>17</v>
      </c>
      <c r="E47" s="2">
        <v>0</v>
      </c>
      <c r="F47" s="2">
        <v>0</v>
      </c>
      <c r="G47" s="2">
        <v>0</v>
      </c>
      <c r="H47" s="2">
        <v>53</v>
      </c>
      <c r="I47" s="2">
        <v>0</v>
      </c>
      <c r="J47" s="2">
        <v>0</v>
      </c>
    </row>
    <row r="48" spans="1:10" x14ac:dyDescent="0.2">
      <c r="A48" s="1" t="s">
        <v>128</v>
      </c>
      <c r="B48" s="2">
        <v>1169</v>
      </c>
      <c r="C48" s="2">
        <v>174</v>
      </c>
      <c r="D48" s="2">
        <v>52</v>
      </c>
      <c r="E48" s="2">
        <v>52</v>
      </c>
      <c r="F48" s="2">
        <v>44</v>
      </c>
      <c r="G48" s="2">
        <v>70</v>
      </c>
      <c r="H48" s="2">
        <v>724</v>
      </c>
      <c r="I48" s="2">
        <v>17</v>
      </c>
      <c r="J48" s="2">
        <v>35</v>
      </c>
    </row>
    <row r="49" spans="1:10" x14ac:dyDescent="0.2">
      <c r="A49" s="1" t="s">
        <v>129</v>
      </c>
      <c r="B49" s="2">
        <v>7424</v>
      </c>
      <c r="C49" s="2">
        <v>1444</v>
      </c>
      <c r="D49" s="2">
        <v>507</v>
      </c>
      <c r="E49" s="2">
        <v>349</v>
      </c>
      <c r="F49" s="2">
        <v>280</v>
      </c>
      <c r="G49" s="2">
        <v>540</v>
      </c>
      <c r="H49" s="2">
        <v>3886</v>
      </c>
      <c r="I49" s="2">
        <v>253</v>
      </c>
      <c r="J49" s="2">
        <v>165</v>
      </c>
    </row>
    <row r="50" spans="1:10" x14ac:dyDescent="0.2">
      <c r="A50" s="1" t="s">
        <v>130</v>
      </c>
      <c r="B50" s="2">
        <v>376</v>
      </c>
      <c r="C50" s="2">
        <v>70</v>
      </c>
      <c r="D50" s="2">
        <v>17</v>
      </c>
      <c r="E50" s="2">
        <v>17</v>
      </c>
      <c r="F50" s="2">
        <v>0</v>
      </c>
      <c r="G50" s="2">
        <v>0</v>
      </c>
      <c r="H50" s="2">
        <v>227</v>
      </c>
      <c r="I50" s="2">
        <v>35</v>
      </c>
      <c r="J50" s="2">
        <v>9</v>
      </c>
    </row>
    <row r="51" spans="1:10" x14ac:dyDescent="0.2">
      <c r="A51" s="18" t="s">
        <v>29</v>
      </c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">
    <mergeCell ref="A51:J51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32CC-10D2-4949-B9B5-12BFA84D56B3}">
  <dimension ref="A1:J51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265</v>
      </c>
    </row>
    <row r="2" spans="1:10" x14ac:dyDescent="0.2">
      <c r="A2" s="3" t="s">
        <v>156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10</v>
      </c>
      <c r="B3" s="2">
        <v>22301</v>
      </c>
      <c r="C3" s="2">
        <v>4373</v>
      </c>
      <c r="D3" s="2">
        <v>1240</v>
      </c>
      <c r="E3" s="2">
        <v>1004</v>
      </c>
      <c r="F3" s="2">
        <v>638</v>
      </c>
      <c r="G3" s="2">
        <v>1186</v>
      </c>
      <c r="H3" s="2">
        <v>12199</v>
      </c>
      <c r="I3" s="2">
        <v>1035</v>
      </c>
      <c r="J3" s="2">
        <v>626</v>
      </c>
    </row>
    <row r="4" spans="1:10" x14ac:dyDescent="0.2">
      <c r="A4" s="1" t="s">
        <v>157</v>
      </c>
      <c r="B4" s="2">
        <v>18105</v>
      </c>
      <c r="C4" s="2">
        <v>2353</v>
      </c>
      <c r="D4" s="2">
        <v>629</v>
      </c>
      <c r="E4" s="2">
        <v>777</v>
      </c>
      <c r="F4" s="2">
        <v>445</v>
      </c>
      <c r="G4" s="2">
        <v>1168</v>
      </c>
      <c r="H4" s="2">
        <v>11316</v>
      </c>
      <c r="I4" s="2">
        <v>966</v>
      </c>
      <c r="J4" s="2">
        <v>452</v>
      </c>
    </row>
    <row r="5" spans="1:10" x14ac:dyDescent="0.2">
      <c r="A5" s="1" t="s">
        <v>158</v>
      </c>
      <c r="B5" s="2">
        <v>3733</v>
      </c>
      <c r="C5" s="2">
        <v>1881</v>
      </c>
      <c r="D5" s="2">
        <v>577</v>
      </c>
      <c r="E5" s="2">
        <v>210</v>
      </c>
      <c r="F5" s="2">
        <v>193</v>
      </c>
      <c r="G5" s="2">
        <v>0</v>
      </c>
      <c r="H5" s="2">
        <v>804</v>
      </c>
      <c r="I5" s="2">
        <v>0</v>
      </c>
      <c r="J5" s="2">
        <v>69</v>
      </c>
    </row>
    <row r="6" spans="1:10" x14ac:dyDescent="0.2">
      <c r="A6" s="1" t="s">
        <v>159</v>
      </c>
      <c r="B6" s="2">
        <v>254</v>
      </c>
      <c r="C6" s="2">
        <v>97</v>
      </c>
      <c r="D6" s="2">
        <v>35</v>
      </c>
      <c r="E6" s="2">
        <v>0</v>
      </c>
      <c r="F6" s="2">
        <v>0</v>
      </c>
      <c r="G6" s="2">
        <v>0</v>
      </c>
      <c r="H6" s="2">
        <v>52</v>
      </c>
      <c r="I6" s="2">
        <v>0</v>
      </c>
      <c r="J6" s="2">
        <v>70</v>
      </c>
    </row>
    <row r="7" spans="1:10" x14ac:dyDescent="0.2">
      <c r="A7" s="1" t="s">
        <v>160</v>
      </c>
      <c r="B7" s="2">
        <v>209</v>
      </c>
      <c r="C7" s="2">
        <v>43</v>
      </c>
      <c r="D7" s="2">
        <v>0</v>
      </c>
      <c r="E7" s="2">
        <v>17</v>
      </c>
      <c r="F7" s="2">
        <v>0</v>
      </c>
      <c r="G7" s="2">
        <v>17</v>
      </c>
      <c r="H7" s="2">
        <v>26</v>
      </c>
      <c r="I7" s="2">
        <v>70</v>
      </c>
      <c r="J7" s="2">
        <v>35</v>
      </c>
    </row>
    <row r="9" spans="1:10" x14ac:dyDescent="0.2">
      <c r="A9" s="1" t="s">
        <v>154</v>
      </c>
      <c r="B9" s="2">
        <v>13367</v>
      </c>
      <c r="C9" s="2">
        <v>2754</v>
      </c>
      <c r="D9" s="2">
        <v>629</v>
      </c>
      <c r="E9" s="2">
        <v>541</v>
      </c>
      <c r="F9" s="2">
        <v>297</v>
      </c>
      <c r="G9" s="2">
        <v>601</v>
      </c>
      <c r="H9" s="2">
        <v>7434</v>
      </c>
      <c r="I9" s="2">
        <v>712</v>
      </c>
      <c r="J9" s="2">
        <v>399</v>
      </c>
    </row>
    <row r="10" spans="1:10" x14ac:dyDescent="0.2">
      <c r="A10" s="1" t="s">
        <v>157</v>
      </c>
      <c r="B10" s="2">
        <v>11164</v>
      </c>
      <c r="C10" s="2">
        <v>1612</v>
      </c>
      <c r="D10" s="2">
        <v>384</v>
      </c>
      <c r="E10" s="2">
        <v>419</v>
      </c>
      <c r="F10" s="2">
        <v>192</v>
      </c>
      <c r="G10" s="2">
        <v>601</v>
      </c>
      <c r="H10" s="2">
        <v>7044</v>
      </c>
      <c r="I10" s="2">
        <v>660</v>
      </c>
      <c r="J10" s="2">
        <v>251</v>
      </c>
    </row>
    <row r="11" spans="1:10" x14ac:dyDescent="0.2">
      <c r="A11" s="1" t="s">
        <v>158</v>
      </c>
      <c r="B11" s="2">
        <v>1880</v>
      </c>
      <c r="C11" s="2">
        <v>1046</v>
      </c>
      <c r="D11" s="2">
        <v>227</v>
      </c>
      <c r="E11" s="2">
        <v>105</v>
      </c>
      <c r="F11" s="2">
        <v>105</v>
      </c>
      <c r="G11" s="2">
        <v>0</v>
      </c>
      <c r="H11" s="2">
        <v>338</v>
      </c>
      <c r="I11" s="2">
        <v>0</v>
      </c>
      <c r="J11" s="2">
        <v>60</v>
      </c>
    </row>
    <row r="12" spans="1:10" x14ac:dyDescent="0.2">
      <c r="A12" s="1" t="s">
        <v>159</v>
      </c>
      <c r="B12" s="2">
        <v>158</v>
      </c>
      <c r="C12" s="2">
        <v>53</v>
      </c>
      <c r="D12" s="2">
        <v>17</v>
      </c>
      <c r="E12" s="2">
        <v>0</v>
      </c>
      <c r="F12" s="2">
        <v>0</v>
      </c>
      <c r="G12" s="2">
        <v>0</v>
      </c>
      <c r="H12" s="2">
        <v>35</v>
      </c>
      <c r="I12" s="2">
        <v>0</v>
      </c>
      <c r="J12" s="2">
        <v>52</v>
      </c>
    </row>
    <row r="13" spans="1:10" x14ac:dyDescent="0.2">
      <c r="A13" s="1" t="s">
        <v>160</v>
      </c>
      <c r="B13" s="2">
        <v>165</v>
      </c>
      <c r="C13" s="2">
        <v>43</v>
      </c>
      <c r="D13" s="2">
        <v>0</v>
      </c>
      <c r="E13" s="2">
        <v>17</v>
      </c>
      <c r="F13" s="2">
        <v>0</v>
      </c>
      <c r="G13" s="2">
        <v>0</v>
      </c>
      <c r="H13" s="2">
        <v>17</v>
      </c>
      <c r="I13" s="2">
        <v>52</v>
      </c>
      <c r="J13" s="2">
        <v>35</v>
      </c>
    </row>
    <row r="15" spans="1:10" x14ac:dyDescent="0.2">
      <c r="A15" s="1" t="s">
        <v>155</v>
      </c>
      <c r="B15" s="2">
        <v>8934</v>
      </c>
      <c r="C15" s="2">
        <v>1619</v>
      </c>
      <c r="D15" s="2">
        <v>611</v>
      </c>
      <c r="E15" s="2">
        <v>463</v>
      </c>
      <c r="F15" s="2">
        <v>341</v>
      </c>
      <c r="G15" s="2">
        <v>585</v>
      </c>
      <c r="H15" s="2">
        <v>4764</v>
      </c>
      <c r="I15" s="2">
        <v>323</v>
      </c>
      <c r="J15" s="2">
        <v>227</v>
      </c>
    </row>
    <row r="16" spans="1:10" x14ac:dyDescent="0.2">
      <c r="A16" s="1" t="s">
        <v>157</v>
      </c>
      <c r="B16" s="2">
        <v>6942</v>
      </c>
      <c r="C16" s="2">
        <v>741</v>
      </c>
      <c r="D16" s="2">
        <v>245</v>
      </c>
      <c r="E16" s="2">
        <v>358</v>
      </c>
      <c r="F16" s="2">
        <v>254</v>
      </c>
      <c r="G16" s="2">
        <v>567</v>
      </c>
      <c r="H16" s="2">
        <v>4271</v>
      </c>
      <c r="I16" s="2">
        <v>305</v>
      </c>
      <c r="J16" s="2">
        <v>200</v>
      </c>
    </row>
    <row r="17" spans="1:10" x14ac:dyDescent="0.2">
      <c r="A17" s="1" t="s">
        <v>158</v>
      </c>
      <c r="B17" s="2">
        <v>1852</v>
      </c>
      <c r="C17" s="2">
        <v>835</v>
      </c>
      <c r="D17" s="2">
        <v>349</v>
      </c>
      <c r="E17" s="2">
        <v>105</v>
      </c>
      <c r="F17" s="2">
        <v>88</v>
      </c>
      <c r="G17" s="2">
        <v>0</v>
      </c>
      <c r="H17" s="2">
        <v>467</v>
      </c>
      <c r="I17" s="2">
        <v>0</v>
      </c>
      <c r="J17" s="2">
        <v>9</v>
      </c>
    </row>
    <row r="18" spans="1:10" x14ac:dyDescent="0.2">
      <c r="A18" s="1" t="s">
        <v>159</v>
      </c>
      <c r="B18" s="2">
        <v>96</v>
      </c>
      <c r="C18" s="2">
        <v>44</v>
      </c>
      <c r="D18" s="2">
        <v>17</v>
      </c>
      <c r="E18" s="2">
        <v>0</v>
      </c>
      <c r="F18" s="2">
        <v>0</v>
      </c>
      <c r="G18" s="2">
        <v>0</v>
      </c>
      <c r="H18" s="2">
        <v>17</v>
      </c>
      <c r="I18" s="2">
        <v>0</v>
      </c>
      <c r="J18" s="2">
        <v>17</v>
      </c>
    </row>
    <row r="19" spans="1:10" x14ac:dyDescent="0.2">
      <c r="A19" s="1" t="s">
        <v>160</v>
      </c>
      <c r="B19" s="2">
        <v>44</v>
      </c>
      <c r="C19" s="2">
        <v>0</v>
      </c>
      <c r="D19" s="2">
        <v>0</v>
      </c>
      <c r="E19" s="2">
        <v>0</v>
      </c>
      <c r="F19" s="2">
        <v>0</v>
      </c>
      <c r="G19" s="2">
        <v>17</v>
      </c>
      <c r="H19" s="2">
        <v>9</v>
      </c>
      <c r="I19" s="2">
        <v>17</v>
      </c>
      <c r="J19" s="2">
        <v>0</v>
      </c>
    </row>
    <row r="21" spans="1:10" x14ac:dyDescent="0.2">
      <c r="A21" s="1" t="s">
        <v>161</v>
      </c>
    </row>
    <row r="23" spans="1:10" x14ac:dyDescent="0.2">
      <c r="A23" s="1" t="s">
        <v>92</v>
      </c>
      <c r="B23" s="2">
        <v>38727</v>
      </c>
      <c r="C23" s="2">
        <v>9913</v>
      </c>
      <c r="D23" s="2">
        <v>2716</v>
      </c>
      <c r="E23" s="2">
        <v>2410</v>
      </c>
      <c r="F23" s="2">
        <v>1188</v>
      </c>
      <c r="G23" s="2">
        <v>1864</v>
      </c>
      <c r="H23" s="2">
        <v>17971</v>
      </c>
      <c r="I23" s="2">
        <v>1736</v>
      </c>
      <c r="J23" s="2">
        <v>930</v>
      </c>
    </row>
    <row r="24" spans="1:10" x14ac:dyDescent="0.2">
      <c r="A24" s="1" t="s">
        <v>162</v>
      </c>
      <c r="B24" s="2">
        <f>B26+B27+B28</f>
        <v>27102</v>
      </c>
      <c r="C24" s="2">
        <f t="shared" ref="C24:J24" si="0">C26+C27+C28</f>
        <v>5722</v>
      </c>
      <c r="D24" s="2">
        <f t="shared" si="0"/>
        <v>1703</v>
      </c>
      <c r="E24" s="2">
        <f t="shared" si="0"/>
        <v>1423</v>
      </c>
      <c r="F24" s="2">
        <f t="shared" si="0"/>
        <v>760</v>
      </c>
      <c r="G24" s="2">
        <f t="shared" si="0"/>
        <v>1402</v>
      </c>
      <c r="H24" s="2">
        <f t="shared" si="0"/>
        <v>14205</v>
      </c>
      <c r="I24" s="2">
        <f t="shared" si="0"/>
        <v>1182</v>
      </c>
      <c r="J24" s="2">
        <f t="shared" si="0"/>
        <v>705</v>
      </c>
    </row>
    <row r="25" spans="1:10" x14ac:dyDescent="0.2">
      <c r="A25" s="1" t="s">
        <v>163</v>
      </c>
      <c r="B25" s="6">
        <f>B24*100/B23</f>
        <v>69.982182973119535</v>
      </c>
      <c r="C25" s="6">
        <f t="shared" ref="C25:J25" si="1">C24*100/C23</f>
        <v>57.722182992030667</v>
      </c>
      <c r="D25" s="6">
        <f t="shared" si="1"/>
        <v>62.702503681885126</v>
      </c>
      <c r="E25" s="6">
        <f t="shared" si="1"/>
        <v>59.045643153526974</v>
      </c>
      <c r="F25" s="6">
        <f t="shared" si="1"/>
        <v>63.973063973063972</v>
      </c>
      <c r="G25" s="6">
        <f t="shared" si="1"/>
        <v>75.214592274678111</v>
      </c>
      <c r="H25" s="6">
        <f t="shared" si="1"/>
        <v>79.044015358076905</v>
      </c>
      <c r="I25" s="6">
        <f t="shared" si="1"/>
        <v>68.087557603686633</v>
      </c>
      <c r="J25" s="6">
        <f t="shared" si="1"/>
        <v>75.806451612903231</v>
      </c>
    </row>
    <row r="26" spans="1:10" x14ac:dyDescent="0.2">
      <c r="A26" s="1" t="s">
        <v>164</v>
      </c>
      <c r="B26" s="2">
        <v>22301</v>
      </c>
      <c r="C26" s="2">
        <v>4373</v>
      </c>
      <c r="D26" s="2">
        <v>1240</v>
      </c>
      <c r="E26" s="2">
        <v>1004</v>
      </c>
      <c r="F26" s="2">
        <v>638</v>
      </c>
      <c r="G26" s="2">
        <v>1186</v>
      </c>
      <c r="H26" s="2">
        <v>12199</v>
      </c>
      <c r="I26" s="2">
        <v>1035</v>
      </c>
      <c r="J26" s="2">
        <v>626</v>
      </c>
    </row>
    <row r="27" spans="1:10" x14ac:dyDescent="0.2">
      <c r="A27" s="1" t="s">
        <v>165</v>
      </c>
      <c r="B27" s="2">
        <v>1321</v>
      </c>
      <c r="C27" s="2">
        <v>404</v>
      </c>
      <c r="D27" s="2">
        <v>105</v>
      </c>
      <c r="E27" s="2">
        <v>70</v>
      </c>
      <c r="F27" s="2">
        <v>70</v>
      </c>
      <c r="G27" s="2">
        <v>43</v>
      </c>
      <c r="H27" s="2">
        <v>560</v>
      </c>
      <c r="I27" s="2">
        <v>52</v>
      </c>
      <c r="J27" s="2">
        <v>18</v>
      </c>
    </row>
    <row r="28" spans="1:10" x14ac:dyDescent="0.2">
      <c r="A28" s="1" t="s">
        <v>166</v>
      </c>
      <c r="B28" s="2">
        <v>3480</v>
      </c>
      <c r="C28" s="2">
        <v>945</v>
      </c>
      <c r="D28" s="2">
        <v>358</v>
      </c>
      <c r="E28" s="2">
        <v>349</v>
      </c>
      <c r="F28" s="2">
        <v>52</v>
      </c>
      <c r="G28" s="2">
        <v>173</v>
      </c>
      <c r="H28" s="2">
        <v>1446</v>
      </c>
      <c r="I28" s="2">
        <v>95</v>
      </c>
      <c r="J28" s="2">
        <v>61</v>
      </c>
    </row>
    <row r="29" spans="1:10" x14ac:dyDescent="0.2">
      <c r="A29" s="1" t="s">
        <v>163</v>
      </c>
      <c r="B29" s="6">
        <f>B28*100/B24</f>
        <v>12.840380783705999</v>
      </c>
      <c r="C29" s="6">
        <f t="shared" ref="C29:J29" si="2">C28*100/C24</f>
        <v>16.515204473960154</v>
      </c>
      <c r="D29" s="6">
        <f t="shared" si="2"/>
        <v>21.021726365237814</v>
      </c>
      <c r="E29" s="6">
        <f t="shared" si="2"/>
        <v>24.525650035137033</v>
      </c>
      <c r="F29" s="6">
        <f t="shared" si="2"/>
        <v>6.8421052631578947</v>
      </c>
      <c r="G29" s="6">
        <f t="shared" si="2"/>
        <v>12.339514978601997</v>
      </c>
      <c r="H29" s="6">
        <f t="shared" si="2"/>
        <v>10.179514255543822</v>
      </c>
      <c r="I29" s="6">
        <f t="shared" si="2"/>
        <v>8.0372250423011842</v>
      </c>
      <c r="J29" s="6">
        <f t="shared" si="2"/>
        <v>8.6524822695035457</v>
      </c>
    </row>
    <row r="30" spans="1:10" x14ac:dyDescent="0.2">
      <c r="A30" s="1" t="s">
        <v>167</v>
      </c>
      <c r="B30" s="2">
        <v>11625</v>
      </c>
      <c r="C30" s="2">
        <v>4191</v>
      </c>
      <c r="D30" s="2">
        <v>1013</v>
      </c>
      <c r="E30" s="2">
        <v>986</v>
      </c>
      <c r="F30" s="2">
        <v>427</v>
      </c>
      <c r="G30" s="2">
        <v>462</v>
      </c>
      <c r="H30" s="2">
        <v>3766</v>
      </c>
      <c r="I30" s="2">
        <v>553</v>
      </c>
      <c r="J30" s="2">
        <v>226</v>
      </c>
    </row>
    <row r="33" spans="1:10" x14ac:dyDescent="0.2">
      <c r="A33" s="1" t="s">
        <v>154</v>
      </c>
      <c r="B33" s="2">
        <v>19775</v>
      </c>
      <c r="C33" s="2">
        <v>5109</v>
      </c>
      <c r="D33" s="2">
        <v>1293</v>
      </c>
      <c r="E33" s="2">
        <v>1116</v>
      </c>
      <c r="F33" s="2">
        <v>479</v>
      </c>
      <c r="G33" s="2">
        <v>809</v>
      </c>
      <c r="H33" s="2">
        <v>9465</v>
      </c>
      <c r="I33" s="2">
        <v>973</v>
      </c>
      <c r="J33" s="2">
        <v>530</v>
      </c>
    </row>
    <row r="34" spans="1:10" x14ac:dyDescent="0.2">
      <c r="A34" s="1" t="s">
        <v>162</v>
      </c>
      <c r="B34" s="2">
        <f>B36+B37+B38</f>
        <v>15377</v>
      </c>
      <c r="C34" s="2">
        <f t="shared" ref="C34:J34" si="3">C36+C37+C38</f>
        <v>3401</v>
      </c>
      <c r="D34" s="2">
        <f t="shared" si="3"/>
        <v>856</v>
      </c>
      <c r="E34" s="2">
        <f t="shared" si="3"/>
        <v>741</v>
      </c>
      <c r="F34" s="2">
        <f t="shared" si="3"/>
        <v>332</v>
      </c>
      <c r="G34" s="2">
        <f t="shared" si="3"/>
        <v>635</v>
      </c>
      <c r="H34" s="2">
        <f t="shared" si="3"/>
        <v>8144</v>
      </c>
      <c r="I34" s="2">
        <f t="shared" si="3"/>
        <v>808</v>
      </c>
      <c r="J34" s="2">
        <f t="shared" si="3"/>
        <v>460</v>
      </c>
    </row>
    <row r="35" spans="1:10" x14ac:dyDescent="0.2">
      <c r="A35" s="1" t="s">
        <v>163</v>
      </c>
      <c r="B35" s="6">
        <f>B34*100/B33</f>
        <v>77.75979772439949</v>
      </c>
      <c r="C35" s="6">
        <f t="shared" ref="C35:J35" si="4">C34*100/C33</f>
        <v>66.56880015658642</v>
      </c>
      <c r="D35" s="6">
        <f t="shared" si="4"/>
        <v>66.20262954369683</v>
      </c>
      <c r="E35" s="6">
        <f t="shared" si="4"/>
        <v>66.397849462365585</v>
      </c>
      <c r="F35" s="6">
        <f t="shared" si="4"/>
        <v>69.311064718162839</v>
      </c>
      <c r="G35" s="6">
        <f t="shared" si="4"/>
        <v>78.491965389369597</v>
      </c>
      <c r="H35" s="6">
        <f t="shared" si="4"/>
        <v>86.043317485472798</v>
      </c>
      <c r="I35" s="6">
        <f t="shared" si="4"/>
        <v>83.042137718396717</v>
      </c>
      <c r="J35" s="6">
        <f t="shared" si="4"/>
        <v>86.79245283018868</v>
      </c>
    </row>
    <row r="36" spans="1:10" x14ac:dyDescent="0.2">
      <c r="A36" s="1" t="s">
        <v>164</v>
      </c>
      <c r="B36" s="2">
        <v>13367</v>
      </c>
      <c r="C36" s="2">
        <v>2754</v>
      </c>
      <c r="D36" s="2">
        <v>629</v>
      </c>
      <c r="E36" s="2">
        <v>541</v>
      </c>
      <c r="F36" s="2">
        <v>297</v>
      </c>
      <c r="G36" s="2">
        <v>601</v>
      </c>
      <c r="H36" s="2">
        <v>7434</v>
      </c>
      <c r="I36" s="2">
        <v>712</v>
      </c>
      <c r="J36" s="2">
        <v>399</v>
      </c>
    </row>
    <row r="37" spans="1:10" x14ac:dyDescent="0.2">
      <c r="A37" s="1" t="s">
        <v>165</v>
      </c>
      <c r="B37" s="2">
        <v>542</v>
      </c>
      <c r="C37" s="2">
        <v>185</v>
      </c>
      <c r="D37" s="2">
        <v>35</v>
      </c>
      <c r="E37" s="2">
        <v>35</v>
      </c>
      <c r="F37" s="2">
        <v>0</v>
      </c>
      <c r="G37" s="2">
        <v>8</v>
      </c>
      <c r="H37" s="2">
        <v>226</v>
      </c>
      <c r="I37" s="2">
        <v>35</v>
      </c>
      <c r="J37" s="2">
        <v>18</v>
      </c>
    </row>
    <row r="38" spans="1:10" x14ac:dyDescent="0.2">
      <c r="A38" s="1" t="s">
        <v>166</v>
      </c>
      <c r="B38" s="2">
        <v>1468</v>
      </c>
      <c r="C38" s="2">
        <v>462</v>
      </c>
      <c r="D38" s="2">
        <v>192</v>
      </c>
      <c r="E38" s="2">
        <v>165</v>
      </c>
      <c r="F38" s="2">
        <v>35</v>
      </c>
      <c r="G38" s="2">
        <v>26</v>
      </c>
      <c r="H38" s="2">
        <v>484</v>
      </c>
      <c r="I38" s="2">
        <v>61</v>
      </c>
      <c r="J38" s="2">
        <v>43</v>
      </c>
    </row>
    <row r="39" spans="1:10" x14ac:dyDescent="0.2">
      <c r="A39" s="1" t="s">
        <v>163</v>
      </c>
      <c r="B39" s="6">
        <f>B38*100/B34</f>
        <v>9.5467256291864473</v>
      </c>
      <c r="C39" s="6">
        <f t="shared" ref="C39:J39" si="5">C38*100/C34</f>
        <v>13.58423992943252</v>
      </c>
      <c r="D39" s="6">
        <f t="shared" si="5"/>
        <v>22.429906542056074</v>
      </c>
      <c r="E39" s="6">
        <f t="shared" si="5"/>
        <v>22.267206477732792</v>
      </c>
      <c r="F39" s="6">
        <f t="shared" si="5"/>
        <v>10.542168674698795</v>
      </c>
      <c r="G39" s="6">
        <f t="shared" si="5"/>
        <v>4.0944881889763778</v>
      </c>
      <c r="H39" s="6">
        <f t="shared" si="5"/>
        <v>5.9430255402750491</v>
      </c>
      <c r="I39" s="6">
        <f t="shared" si="5"/>
        <v>7.5495049504950495</v>
      </c>
      <c r="J39" s="6">
        <f t="shared" si="5"/>
        <v>9.3478260869565215</v>
      </c>
    </row>
    <row r="40" spans="1:10" x14ac:dyDescent="0.2">
      <c r="A40" s="1" t="s">
        <v>167</v>
      </c>
      <c r="B40" s="2">
        <v>4398</v>
      </c>
      <c r="C40" s="2">
        <v>1708</v>
      </c>
      <c r="D40" s="2">
        <v>437</v>
      </c>
      <c r="E40" s="2">
        <v>375</v>
      </c>
      <c r="F40" s="2">
        <v>148</v>
      </c>
      <c r="G40" s="2">
        <v>175</v>
      </c>
      <c r="H40" s="2">
        <v>1321</v>
      </c>
      <c r="I40" s="2">
        <v>165</v>
      </c>
      <c r="J40" s="2">
        <v>70</v>
      </c>
    </row>
    <row r="43" spans="1:10" x14ac:dyDescent="0.2">
      <c r="A43" s="1" t="s">
        <v>168</v>
      </c>
      <c r="B43" s="2">
        <v>18953</v>
      </c>
      <c r="C43" s="2">
        <v>4804</v>
      </c>
      <c r="D43" s="2">
        <v>1423</v>
      </c>
      <c r="E43" s="2">
        <v>1293</v>
      </c>
      <c r="F43" s="2">
        <v>708</v>
      </c>
      <c r="G43" s="2">
        <v>1055</v>
      </c>
      <c r="H43" s="2">
        <v>8506</v>
      </c>
      <c r="I43" s="2">
        <v>763</v>
      </c>
      <c r="J43" s="2">
        <v>400</v>
      </c>
    </row>
    <row r="44" spans="1:10" x14ac:dyDescent="0.2">
      <c r="A44" s="1" t="s">
        <v>162</v>
      </c>
      <c r="B44" s="2">
        <f>B46+B47+B48</f>
        <v>11726</v>
      </c>
      <c r="C44" s="2">
        <f t="shared" ref="C44:J44" si="6">C46+C47+C48</f>
        <v>2321</v>
      </c>
      <c r="D44" s="2">
        <f t="shared" si="6"/>
        <v>846</v>
      </c>
      <c r="E44" s="2">
        <f t="shared" si="6"/>
        <v>682</v>
      </c>
      <c r="F44" s="2">
        <f t="shared" si="6"/>
        <v>428</v>
      </c>
      <c r="G44" s="2">
        <f t="shared" si="6"/>
        <v>768</v>
      </c>
      <c r="H44" s="2">
        <f t="shared" si="6"/>
        <v>6060</v>
      </c>
      <c r="I44" s="2">
        <f t="shared" si="6"/>
        <v>375</v>
      </c>
      <c r="J44" s="2">
        <f t="shared" si="6"/>
        <v>244</v>
      </c>
    </row>
    <row r="45" spans="1:10" x14ac:dyDescent="0.2">
      <c r="A45" s="1" t="s">
        <v>163</v>
      </c>
      <c r="B45" s="6">
        <f>B44*100/B43</f>
        <v>61.868833430063845</v>
      </c>
      <c r="C45" s="6">
        <f t="shared" ref="C45:J45" si="7">C44*100/C43</f>
        <v>48.313905079100749</v>
      </c>
      <c r="D45" s="6">
        <f t="shared" si="7"/>
        <v>59.451862262825017</v>
      </c>
      <c r="E45" s="6">
        <f t="shared" si="7"/>
        <v>52.745552977571542</v>
      </c>
      <c r="F45" s="6">
        <f t="shared" si="7"/>
        <v>60.451977401129945</v>
      </c>
      <c r="G45" s="6">
        <f t="shared" si="7"/>
        <v>72.796208530805686</v>
      </c>
      <c r="H45" s="6">
        <f t="shared" si="7"/>
        <v>71.243827886197977</v>
      </c>
      <c r="I45" s="6">
        <f t="shared" si="7"/>
        <v>49.148099606815201</v>
      </c>
      <c r="J45" s="6">
        <f t="shared" si="7"/>
        <v>61</v>
      </c>
    </row>
    <row r="46" spans="1:10" x14ac:dyDescent="0.2">
      <c r="A46" s="1" t="s">
        <v>164</v>
      </c>
      <c r="B46" s="2">
        <v>8934</v>
      </c>
      <c r="C46" s="2">
        <v>1619</v>
      </c>
      <c r="D46" s="2">
        <v>611</v>
      </c>
      <c r="E46" s="2">
        <v>463</v>
      </c>
      <c r="F46" s="2">
        <v>341</v>
      </c>
      <c r="G46" s="2">
        <v>585</v>
      </c>
      <c r="H46" s="2">
        <v>4764</v>
      </c>
      <c r="I46" s="2">
        <v>323</v>
      </c>
      <c r="J46" s="2">
        <v>227</v>
      </c>
    </row>
    <row r="47" spans="1:10" x14ac:dyDescent="0.2">
      <c r="A47" s="1" t="s">
        <v>165</v>
      </c>
      <c r="B47" s="2">
        <v>780</v>
      </c>
      <c r="C47" s="2">
        <v>219</v>
      </c>
      <c r="D47" s="2">
        <v>70</v>
      </c>
      <c r="E47" s="2">
        <v>35</v>
      </c>
      <c r="F47" s="2">
        <v>70</v>
      </c>
      <c r="G47" s="2">
        <v>35</v>
      </c>
      <c r="H47" s="2">
        <v>333</v>
      </c>
      <c r="I47" s="2">
        <v>17</v>
      </c>
      <c r="J47" s="2">
        <v>0</v>
      </c>
    </row>
    <row r="48" spans="1:10" x14ac:dyDescent="0.2">
      <c r="A48" s="1" t="s">
        <v>166</v>
      </c>
      <c r="B48" s="2">
        <v>2012</v>
      </c>
      <c r="C48" s="2">
        <v>483</v>
      </c>
      <c r="D48" s="2">
        <v>165</v>
      </c>
      <c r="E48" s="2">
        <v>184</v>
      </c>
      <c r="F48" s="2">
        <v>17</v>
      </c>
      <c r="G48" s="2">
        <v>148</v>
      </c>
      <c r="H48" s="2">
        <v>963</v>
      </c>
      <c r="I48" s="2">
        <v>35</v>
      </c>
      <c r="J48" s="2">
        <v>17</v>
      </c>
    </row>
    <row r="49" spans="1:10" x14ac:dyDescent="0.2">
      <c r="A49" s="1" t="s">
        <v>163</v>
      </c>
      <c r="B49" s="6">
        <f>B48*100/B44</f>
        <v>17.158451304792766</v>
      </c>
      <c r="C49" s="6">
        <f t="shared" ref="C49:J49" si="8">C48*100/C44</f>
        <v>20.809995691512277</v>
      </c>
      <c r="D49" s="6">
        <f t="shared" si="8"/>
        <v>19.50354609929078</v>
      </c>
      <c r="E49" s="6">
        <f t="shared" si="8"/>
        <v>26.979472140762464</v>
      </c>
      <c r="F49" s="6">
        <f t="shared" si="8"/>
        <v>3.97196261682243</v>
      </c>
      <c r="G49" s="6">
        <f t="shared" si="8"/>
        <v>19.270833333333332</v>
      </c>
      <c r="H49" s="6">
        <f t="shared" si="8"/>
        <v>15.891089108910892</v>
      </c>
      <c r="I49" s="6">
        <f t="shared" si="8"/>
        <v>9.3333333333333339</v>
      </c>
      <c r="J49" s="6">
        <f t="shared" si="8"/>
        <v>6.9672131147540988</v>
      </c>
    </row>
    <row r="50" spans="1:10" x14ac:dyDescent="0.2">
      <c r="A50" s="1" t="s">
        <v>167</v>
      </c>
      <c r="B50" s="2">
        <v>7227</v>
      </c>
      <c r="C50" s="2">
        <v>2483</v>
      </c>
      <c r="D50" s="2">
        <v>577</v>
      </c>
      <c r="E50" s="2">
        <v>611</v>
      </c>
      <c r="F50" s="2">
        <v>280</v>
      </c>
      <c r="G50" s="2">
        <v>288</v>
      </c>
      <c r="H50" s="2">
        <v>2445</v>
      </c>
      <c r="I50" s="2">
        <v>388</v>
      </c>
      <c r="J50" s="2">
        <v>156</v>
      </c>
    </row>
    <row r="51" spans="1:10" x14ac:dyDescent="0.2">
      <c r="A51" s="18" t="s">
        <v>29</v>
      </c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">
    <mergeCell ref="A51:J5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74-9AC6-4815-9685-1575785FF3B2}">
  <dimension ref="A1:J50"/>
  <sheetViews>
    <sheetView view="pageBreakPreview" topLeftCell="A30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266</v>
      </c>
    </row>
    <row r="2" spans="1:10" x14ac:dyDescent="0.2">
      <c r="A2" s="3" t="s">
        <v>169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107</v>
      </c>
      <c r="B3" s="2">
        <v>38997</v>
      </c>
      <c r="C3" s="2">
        <v>10010</v>
      </c>
      <c r="D3" s="2">
        <v>2716</v>
      </c>
      <c r="E3" s="2">
        <v>2427</v>
      </c>
      <c r="F3" s="2">
        <v>1188</v>
      </c>
      <c r="G3" s="2">
        <v>1882</v>
      </c>
      <c r="H3" s="2">
        <v>18091</v>
      </c>
      <c r="I3" s="2">
        <v>1753</v>
      </c>
      <c r="J3" s="2">
        <v>930</v>
      </c>
    </row>
    <row r="4" spans="1:10" x14ac:dyDescent="0.2">
      <c r="A4" s="1" t="s">
        <v>170</v>
      </c>
      <c r="B4" s="2">
        <v>9352</v>
      </c>
      <c r="C4" s="2">
        <v>2572</v>
      </c>
      <c r="D4" s="2">
        <v>681</v>
      </c>
      <c r="E4" s="2">
        <v>909</v>
      </c>
      <c r="F4" s="2">
        <v>262</v>
      </c>
      <c r="G4" s="2">
        <v>480</v>
      </c>
      <c r="H4" s="2">
        <v>3883</v>
      </c>
      <c r="I4" s="2">
        <v>426</v>
      </c>
      <c r="J4" s="2">
        <v>139</v>
      </c>
    </row>
    <row r="5" spans="1:10" x14ac:dyDescent="0.2">
      <c r="A5" s="1" t="s">
        <v>171</v>
      </c>
      <c r="B5" s="2">
        <v>2586</v>
      </c>
      <c r="C5" s="2">
        <v>897</v>
      </c>
      <c r="D5" s="2">
        <v>192</v>
      </c>
      <c r="E5" s="2">
        <v>227</v>
      </c>
      <c r="F5" s="2">
        <v>70</v>
      </c>
      <c r="G5" s="2">
        <v>17</v>
      </c>
      <c r="H5" s="2">
        <v>947</v>
      </c>
      <c r="I5" s="2">
        <v>149</v>
      </c>
      <c r="J5" s="2">
        <v>87</v>
      </c>
    </row>
    <row r="6" spans="1:10" x14ac:dyDescent="0.2">
      <c r="A6" s="1" t="s">
        <v>172</v>
      </c>
      <c r="B6" s="2">
        <v>4121</v>
      </c>
      <c r="C6" s="2">
        <v>810</v>
      </c>
      <c r="D6" s="2">
        <v>253</v>
      </c>
      <c r="E6" s="2">
        <v>192</v>
      </c>
      <c r="F6" s="2">
        <v>166</v>
      </c>
      <c r="G6" s="2">
        <v>157</v>
      </c>
      <c r="H6" s="2">
        <v>2388</v>
      </c>
      <c r="I6" s="2">
        <v>102</v>
      </c>
      <c r="J6" s="2">
        <v>52</v>
      </c>
    </row>
    <row r="7" spans="1:10" x14ac:dyDescent="0.2">
      <c r="A7" s="1" t="s">
        <v>173</v>
      </c>
      <c r="B7" s="2">
        <v>2108</v>
      </c>
      <c r="C7" s="2">
        <v>210</v>
      </c>
      <c r="D7" s="2">
        <v>17</v>
      </c>
      <c r="E7" s="2">
        <v>86</v>
      </c>
      <c r="F7" s="2">
        <v>61</v>
      </c>
      <c r="G7" s="2">
        <v>165</v>
      </c>
      <c r="H7" s="2">
        <v>1456</v>
      </c>
      <c r="I7" s="2">
        <v>95</v>
      </c>
      <c r="J7" s="2">
        <v>17</v>
      </c>
    </row>
    <row r="8" spans="1:10" x14ac:dyDescent="0.2">
      <c r="A8" s="1" t="s">
        <v>174</v>
      </c>
      <c r="B8" s="2">
        <v>5010</v>
      </c>
      <c r="C8" s="2">
        <v>464</v>
      </c>
      <c r="D8" s="2">
        <v>157</v>
      </c>
      <c r="E8" s="2">
        <v>296</v>
      </c>
      <c r="F8" s="2">
        <v>104</v>
      </c>
      <c r="G8" s="2">
        <v>426</v>
      </c>
      <c r="H8" s="2">
        <v>3332</v>
      </c>
      <c r="I8" s="2">
        <v>215</v>
      </c>
      <c r="J8" s="2">
        <v>17</v>
      </c>
    </row>
    <row r="9" spans="1:10" x14ac:dyDescent="0.2">
      <c r="A9" s="1" t="s">
        <v>175</v>
      </c>
      <c r="B9" s="2">
        <v>4182</v>
      </c>
      <c r="C9" s="2">
        <v>443</v>
      </c>
      <c r="D9" s="2">
        <v>140</v>
      </c>
      <c r="E9" s="2">
        <v>227</v>
      </c>
      <c r="F9" s="2">
        <v>52</v>
      </c>
      <c r="G9" s="2">
        <v>227</v>
      </c>
      <c r="H9" s="2">
        <v>2866</v>
      </c>
      <c r="I9" s="2">
        <v>156</v>
      </c>
      <c r="J9" s="2">
        <v>70</v>
      </c>
    </row>
    <row r="10" spans="1:10" x14ac:dyDescent="0.2">
      <c r="A10" s="1" t="s">
        <v>176</v>
      </c>
      <c r="B10" s="2">
        <v>5721</v>
      </c>
      <c r="C10" s="2">
        <v>712</v>
      </c>
      <c r="D10" s="2">
        <v>280</v>
      </c>
      <c r="E10" s="2">
        <v>262</v>
      </c>
      <c r="F10" s="2">
        <v>157</v>
      </c>
      <c r="G10" s="2">
        <v>340</v>
      </c>
      <c r="H10" s="2">
        <v>3633</v>
      </c>
      <c r="I10" s="2">
        <v>225</v>
      </c>
      <c r="J10" s="2">
        <v>113</v>
      </c>
    </row>
    <row r="11" spans="1:10" x14ac:dyDescent="0.2">
      <c r="A11" s="1" t="s">
        <v>177</v>
      </c>
      <c r="B11" s="2">
        <v>3234</v>
      </c>
      <c r="C11" s="2">
        <v>837</v>
      </c>
      <c r="D11" s="2">
        <v>367</v>
      </c>
      <c r="E11" s="2">
        <v>122</v>
      </c>
      <c r="F11" s="2">
        <v>96</v>
      </c>
      <c r="G11" s="2">
        <v>122</v>
      </c>
      <c r="H11" s="2">
        <v>1454</v>
      </c>
      <c r="I11" s="2">
        <v>157</v>
      </c>
      <c r="J11" s="2">
        <v>78</v>
      </c>
    </row>
    <row r="12" spans="1:10" x14ac:dyDescent="0.2">
      <c r="A12" s="1" t="s">
        <v>178</v>
      </c>
      <c r="B12" s="2">
        <v>4872</v>
      </c>
      <c r="C12" s="2">
        <v>1194</v>
      </c>
      <c r="D12" s="2">
        <v>472</v>
      </c>
      <c r="E12" s="2">
        <v>253</v>
      </c>
      <c r="F12" s="2">
        <v>167</v>
      </c>
      <c r="G12" s="2">
        <v>253</v>
      </c>
      <c r="H12" s="2">
        <v>2142</v>
      </c>
      <c r="I12" s="2">
        <v>280</v>
      </c>
      <c r="J12" s="2">
        <v>113</v>
      </c>
    </row>
    <row r="13" spans="1:10" x14ac:dyDescent="0.2">
      <c r="A13" s="1" t="s">
        <v>179</v>
      </c>
      <c r="B13" s="2">
        <v>2405</v>
      </c>
      <c r="C13" s="2">
        <v>881</v>
      </c>
      <c r="D13" s="2">
        <v>192</v>
      </c>
      <c r="E13" s="2">
        <v>87</v>
      </c>
      <c r="F13" s="2">
        <v>87</v>
      </c>
      <c r="G13" s="2">
        <v>51</v>
      </c>
      <c r="H13" s="2">
        <v>915</v>
      </c>
      <c r="I13" s="2">
        <v>113</v>
      </c>
      <c r="J13" s="2">
        <v>79</v>
      </c>
    </row>
    <row r="14" spans="1:10" x14ac:dyDescent="0.2">
      <c r="A14" s="1" t="s">
        <v>180</v>
      </c>
      <c r="B14" s="2">
        <v>3848</v>
      </c>
      <c r="C14" s="2">
        <v>1809</v>
      </c>
      <c r="D14" s="2">
        <v>402</v>
      </c>
      <c r="E14" s="2">
        <v>131</v>
      </c>
      <c r="F14" s="2">
        <v>122</v>
      </c>
      <c r="G14" s="2">
        <v>140</v>
      </c>
      <c r="H14" s="2">
        <v>835</v>
      </c>
      <c r="I14" s="2">
        <v>174</v>
      </c>
      <c r="J14" s="2">
        <v>233</v>
      </c>
    </row>
    <row r="15" spans="1:10" x14ac:dyDescent="0.2">
      <c r="A15" s="1" t="s">
        <v>181</v>
      </c>
      <c r="B15" s="2">
        <v>1081</v>
      </c>
      <c r="C15" s="2">
        <v>671</v>
      </c>
      <c r="D15" s="2">
        <v>87</v>
      </c>
      <c r="E15" s="2">
        <v>70</v>
      </c>
      <c r="F15" s="2">
        <v>52</v>
      </c>
      <c r="G15" s="2">
        <v>17</v>
      </c>
      <c r="H15" s="2">
        <v>17</v>
      </c>
      <c r="I15" s="2">
        <v>70</v>
      </c>
      <c r="J15" s="2">
        <v>95</v>
      </c>
    </row>
    <row r="16" spans="1:10" x14ac:dyDescent="0.2">
      <c r="A16" s="1" t="s">
        <v>182</v>
      </c>
      <c r="B16" s="2">
        <v>13251.7</v>
      </c>
      <c r="C16" s="2">
        <v>17169.599999999999</v>
      </c>
      <c r="D16" s="2">
        <v>14201.6</v>
      </c>
      <c r="E16" s="2">
        <v>9900.2000000000007</v>
      </c>
      <c r="F16" s="2">
        <v>14009</v>
      </c>
      <c r="G16" s="2">
        <v>11856.6</v>
      </c>
      <c r="H16" s="2">
        <v>11224</v>
      </c>
      <c r="I16" s="2">
        <v>13544.8</v>
      </c>
      <c r="J16" s="2">
        <v>23761.1</v>
      </c>
    </row>
    <row r="17" spans="1:10" x14ac:dyDescent="0.2">
      <c r="A17" s="1" t="s">
        <v>26</v>
      </c>
      <c r="B17" s="2">
        <v>12500</v>
      </c>
      <c r="C17" s="2">
        <v>13745.1</v>
      </c>
      <c r="D17" s="2">
        <v>14104.3</v>
      </c>
      <c r="E17" s="2">
        <v>10144.1</v>
      </c>
      <c r="F17" s="2">
        <v>12500</v>
      </c>
      <c r="G17" s="2">
        <v>12220</v>
      </c>
      <c r="H17" s="2">
        <v>12446.7</v>
      </c>
      <c r="I17" s="2">
        <v>12500</v>
      </c>
      <c r="J17" s="2">
        <v>15000</v>
      </c>
    </row>
    <row r="19" spans="1:10" x14ac:dyDescent="0.2">
      <c r="A19" s="1" t="s">
        <v>27</v>
      </c>
      <c r="B19" s="2">
        <v>19879</v>
      </c>
      <c r="C19" s="2">
        <v>5153</v>
      </c>
      <c r="D19" s="2">
        <v>1293</v>
      </c>
      <c r="E19" s="2">
        <v>1116</v>
      </c>
      <c r="F19" s="2">
        <v>479</v>
      </c>
      <c r="G19" s="2">
        <v>809</v>
      </c>
      <c r="H19" s="2">
        <v>9525</v>
      </c>
      <c r="I19" s="2">
        <v>973</v>
      </c>
      <c r="J19" s="2">
        <v>530</v>
      </c>
    </row>
    <row r="20" spans="1:10" x14ac:dyDescent="0.2">
      <c r="A20" s="1" t="s">
        <v>170</v>
      </c>
      <c r="B20" s="2">
        <v>3644</v>
      </c>
      <c r="C20" s="2">
        <v>1028</v>
      </c>
      <c r="D20" s="2">
        <v>262</v>
      </c>
      <c r="E20" s="2">
        <v>367</v>
      </c>
      <c r="F20" s="2">
        <v>70</v>
      </c>
      <c r="G20" s="2">
        <v>140</v>
      </c>
      <c r="H20" s="2">
        <v>1646</v>
      </c>
      <c r="I20" s="2">
        <v>105</v>
      </c>
      <c r="J20" s="2">
        <v>26</v>
      </c>
    </row>
    <row r="21" spans="1:10" x14ac:dyDescent="0.2">
      <c r="A21" s="1" t="s">
        <v>171</v>
      </c>
      <c r="B21" s="2">
        <v>1122</v>
      </c>
      <c r="C21" s="2">
        <v>393</v>
      </c>
      <c r="D21" s="2">
        <v>52</v>
      </c>
      <c r="E21" s="2">
        <v>105</v>
      </c>
      <c r="F21" s="2">
        <v>17</v>
      </c>
      <c r="G21" s="2">
        <v>0</v>
      </c>
      <c r="H21" s="2">
        <v>441</v>
      </c>
      <c r="I21" s="2">
        <v>79</v>
      </c>
      <c r="J21" s="2">
        <v>35</v>
      </c>
    </row>
    <row r="22" spans="1:10" x14ac:dyDescent="0.2">
      <c r="A22" s="1" t="s">
        <v>172</v>
      </c>
      <c r="B22" s="2">
        <v>1803</v>
      </c>
      <c r="C22" s="2">
        <v>340</v>
      </c>
      <c r="D22" s="2">
        <v>122</v>
      </c>
      <c r="E22" s="2">
        <v>70</v>
      </c>
      <c r="F22" s="2">
        <v>105</v>
      </c>
      <c r="G22" s="2">
        <v>87</v>
      </c>
      <c r="H22" s="2">
        <v>1002</v>
      </c>
      <c r="I22" s="2">
        <v>59</v>
      </c>
      <c r="J22" s="2">
        <v>17</v>
      </c>
    </row>
    <row r="23" spans="1:10" x14ac:dyDescent="0.2">
      <c r="A23" s="1" t="s">
        <v>173</v>
      </c>
      <c r="B23" s="2">
        <v>1167</v>
      </c>
      <c r="C23" s="2">
        <v>105</v>
      </c>
      <c r="D23" s="2">
        <v>17</v>
      </c>
      <c r="E23" s="2">
        <v>69</v>
      </c>
      <c r="F23" s="2">
        <v>26</v>
      </c>
      <c r="G23" s="2">
        <v>61</v>
      </c>
      <c r="H23" s="2">
        <v>820</v>
      </c>
      <c r="I23" s="2">
        <v>52</v>
      </c>
      <c r="J23" s="2">
        <v>17</v>
      </c>
    </row>
    <row r="24" spans="1:10" x14ac:dyDescent="0.2">
      <c r="A24" s="1" t="s">
        <v>174</v>
      </c>
      <c r="B24" s="2">
        <v>2837</v>
      </c>
      <c r="C24" s="2">
        <v>280</v>
      </c>
      <c r="D24" s="2">
        <v>122</v>
      </c>
      <c r="E24" s="2">
        <v>156</v>
      </c>
      <c r="F24" s="2">
        <v>34</v>
      </c>
      <c r="G24" s="2">
        <v>156</v>
      </c>
      <c r="H24" s="2">
        <v>1925</v>
      </c>
      <c r="I24" s="2">
        <v>146</v>
      </c>
      <c r="J24" s="2">
        <v>17</v>
      </c>
    </row>
    <row r="25" spans="1:10" x14ac:dyDescent="0.2">
      <c r="A25" s="1" t="s">
        <v>175</v>
      </c>
      <c r="B25" s="2">
        <v>2764</v>
      </c>
      <c r="C25" s="2">
        <v>288</v>
      </c>
      <c r="D25" s="2">
        <v>105</v>
      </c>
      <c r="E25" s="2">
        <v>157</v>
      </c>
      <c r="F25" s="2">
        <v>17</v>
      </c>
      <c r="G25" s="2">
        <v>122</v>
      </c>
      <c r="H25" s="2">
        <v>1892</v>
      </c>
      <c r="I25" s="2">
        <v>130</v>
      </c>
      <c r="J25" s="2">
        <v>52</v>
      </c>
    </row>
    <row r="26" spans="1:10" x14ac:dyDescent="0.2">
      <c r="A26" s="1" t="s">
        <v>176</v>
      </c>
      <c r="B26" s="2">
        <v>3633</v>
      </c>
      <c r="C26" s="2">
        <v>418</v>
      </c>
      <c r="D26" s="2">
        <v>192</v>
      </c>
      <c r="E26" s="2">
        <v>175</v>
      </c>
      <c r="F26" s="2">
        <v>70</v>
      </c>
      <c r="G26" s="2">
        <v>165</v>
      </c>
      <c r="H26" s="2">
        <v>2344</v>
      </c>
      <c r="I26" s="2">
        <v>173</v>
      </c>
      <c r="J26" s="2">
        <v>95</v>
      </c>
    </row>
    <row r="27" spans="1:10" x14ac:dyDescent="0.2">
      <c r="A27" s="1" t="s">
        <v>177</v>
      </c>
      <c r="B27" s="2">
        <v>1901</v>
      </c>
      <c r="C27" s="2">
        <v>541</v>
      </c>
      <c r="D27" s="2">
        <v>175</v>
      </c>
      <c r="E27" s="2">
        <v>52</v>
      </c>
      <c r="F27" s="2">
        <v>61</v>
      </c>
      <c r="G27" s="2">
        <v>70</v>
      </c>
      <c r="H27" s="2">
        <v>827</v>
      </c>
      <c r="I27" s="2">
        <v>122</v>
      </c>
      <c r="J27" s="2">
        <v>52</v>
      </c>
    </row>
    <row r="28" spans="1:10" x14ac:dyDescent="0.2">
      <c r="A28" s="1" t="s">
        <v>178</v>
      </c>
      <c r="B28" s="2">
        <v>2861</v>
      </c>
      <c r="C28" s="2">
        <v>725</v>
      </c>
      <c r="D28" s="2">
        <v>227</v>
      </c>
      <c r="E28" s="2">
        <v>148</v>
      </c>
      <c r="F28" s="2">
        <v>79</v>
      </c>
      <c r="G28" s="2">
        <v>175</v>
      </c>
      <c r="H28" s="2">
        <v>1210</v>
      </c>
      <c r="I28" s="2">
        <v>210</v>
      </c>
      <c r="J28" s="2">
        <v>87</v>
      </c>
    </row>
    <row r="29" spans="1:10" x14ac:dyDescent="0.2">
      <c r="A29" s="1" t="s">
        <v>179</v>
      </c>
      <c r="B29" s="2">
        <v>1421</v>
      </c>
      <c r="C29" s="2">
        <v>577</v>
      </c>
      <c r="D29" s="2">
        <v>87</v>
      </c>
      <c r="E29" s="2">
        <v>35</v>
      </c>
      <c r="F29" s="2">
        <v>35</v>
      </c>
      <c r="G29" s="2">
        <v>16</v>
      </c>
      <c r="H29" s="2">
        <v>566</v>
      </c>
      <c r="I29" s="2">
        <v>43</v>
      </c>
      <c r="J29" s="2">
        <v>61</v>
      </c>
    </row>
    <row r="30" spans="1:10" x14ac:dyDescent="0.2">
      <c r="A30" s="1" t="s">
        <v>180</v>
      </c>
      <c r="B30" s="2">
        <v>1932</v>
      </c>
      <c r="C30" s="2">
        <v>984</v>
      </c>
      <c r="D30" s="2">
        <v>210</v>
      </c>
      <c r="E30" s="2">
        <v>44</v>
      </c>
      <c r="F30" s="2">
        <v>52</v>
      </c>
      <c r="G30" s="2">
        <v>52</v>
      </c>
      <c r="H30" s="2">
        <v>391</v>
      </c>
      <c r="I30" s="2">
        <v>104</v>
      </c>
      <c r="J30" s="2">
        <v>94</v>
      </c>
    </row>
    <row r="31" spans="1:10" x14ac:dyDescent="0.2">
      <c r="A31" s="1" t="s">
        <v>181</v>
      </c>
      <c r="B31" s="2">
        <v>627</v>
      </c>
      <c r="C31" s="2">
        <v>409</v>
      </c>
      <c r="D31" s="2">
        <v>17</v>
      </c>
      <c r="E31" s="2">
        <v>17</v>
      </c>
      <c r="F31" s="2">
        <v>17</v>
      </c>
      <c r="G31" s="2">
        <v>17</v>
      </c>
      <c r="H31" s="2">
        <v>0</v>
      </c>
      <c r="I31" s="2">
        <v>52</v>
      </c>
      <c r="J31" s="2">
        <v>95</v>
      </c>
    </row>
    <row r="32" spans="1:10" x14ac:dyDescent="0.2">
      <c r="A32" s="1" t="s">
        <v>182</v>
      </c>
      <c r="B32" s="2">
        <v>14368.4</v>
      </c>
      <c r="C32" s="2">
        <v>19325.400000000001</v>
      </c>
      <c r="D32" s="2">
        <v>14393</v>
      </c>
      <c r="E32" s="2">
        <v>9995</v>
      </c>
      <c r="F32" s="2">
        <v>14567.5</v>
      </c>
      <c r="G32" s="2">
        <v>13501.8</v>
      </c>
      <c r="H32" s="2">
        <v>11779.2</v>
      </c>
      <c r="I32" s="2">
        <v>15577.8</v>
      </c>
      <c r="J32" s="2">
        <v>28130.9</v>
      </c>
    </row>
    <row r="33" spans="1:10" x14ac:dyDescent="0.2">
      <c r="A33" s="1" t="s">
        <v>26</v>
      </c>
      <c r="B33" s="2">
        <v>12500</v>
      </c>
      <c r="C33" s="2">
        <v>15000</v>
      </c>
      <c r="D33" s="2">
        <v>13977.3</v>
      </c>
      <c r="E33" s="2">
        <v>11396.7</v>
      </c>
      <c r="F33" s="2">
        <v>13322.3</v>
      </c>
      <c r="G33" s="2">
        <v>12500</v>
      </c>
      <c r="H33" s="2">
        <v>12500</v>
      </c>
      <c r="I33" s="2">
        <v>13455.8</v>
      </c>
      <c r="J33" s="2">
        <v>15697.8</v>
      </c>
    </row>
    <row r="35" spans="1:10" x14ac:dyDescent="0.2">
      <c r="A35" s="1" t="s">
        <v>155</v>
      </c>
      <c r="B35" s="2">
        <v>19119</v>
      </c>
      <c r="C35" s="2">
        <v>4857</v>
      </c>
      <c r="D35" s="2">
        <v>1423</v>
      </c>
      <c r="E35" s="2">
        <v>1311</v>
      </c>
      <c r="F35" s="2">
        <v>708</v>
      </c>
      <c r="G35" s="2">
        <v>1073</v>
      </c>
      <c r="H35" s="2">
        <v>8566</v>
      </c>
      <c r="I35" s="2">
        <v>781</v>
      </c>
      <c r="J35" s="2">
        <v>400</v>
      </c>
    </row>
    <row r="36" spans="1:10" x14ac:dyDescent="0.2">
      <c r="A36" s="1" t="s">
        <v>170</v>
      </c>
      <c r="B36" s="2">
        <v>5709</v>
      </c>
      <c r="C36" s="2">
        <v>1544</v>
      </c>
      <c r="D36" s="2">
        <v>419</v>
      </c>
      <c r="E36" s="2">
        <v>542</v>
      </c>
      <c r="F36" s="2">
        <v>192</v>
      </c>
      <c r="G36" s="2">
        <v>340</v>
      </c>
      <c r="H36" s="2">
        <v>2238</v>
      </c>
      <c r="I36" s="2">
        <v>321</v>
      </c>
      <c r="J36" s="2">
        <v>113</v>
      </c>
    </row>
    <row r="37" spans="1:10" x14ac:dyDescent="0.2">
      <c r="A37" s="1" t="s">
        <v>171</v>
      </c>
      <c r="B37" s="2">
        <v>1464</v>
      </c>
      <c r="C37" s="2">
        <v>504</v>
      </c>
      <c r="D37" s="2">
        <v>140</v>
      </c>
      <c r="E37" s="2">
        <v>122</v>
      </c>
      <c r="F37" s="2">
        <v>52</v>
      </c>
      <c r="G37" s="2">
        <v>17</v>
      </c>
      <c r="H37" s="2">
        <v>505</v>
      </c>
      <c r="I37" s="2">
        <v>70</v>
      </c>
      <c r="J37" s="2">
        <v>52</v>
      </c>
    </row>
    <row r="38" spans="1:10" x14ac:dyDescent="0.2">
      <c r="A38" s="1" t="s">
        <v>172</v>
      </c>
      <c r="B38" s="2">
        <v>2318</v>
      </c>
      <c r="C38" s="2">
        <v>471</v>
      </c>
      <c r="D38" s="2">
        <v>130</v>
      </c>
      <c r="E38" s="2">
        <v>122</v>
      </c>
      <c r="F38" s="2">
        <v>61</v>
      </c>
      <c r="G38" s="2">
        <v>70</v>
      </c>
      <c r="H38" s="2">
        <v>1385</v>
      </c>
      <c r="I38" s="2">
        <v>43</v>
      </c>
      <c r="J38" s="2">
        <v>35</v>
      </c>
    </row>
    <row r="39" spans="1:10" x14ac:dyDescent="0.2">
      <c r="A39" s="1" t="s">
        <v>173</v>
      </c>
      <c r="B39" s="2">
        <v>941</v>
      </c>
      <c r="C39" s="2">
        <v>105</v>
      </c>
      <c r="D39" s="2">
        <v>0</v>
      </c>
      <c r="E39" s="2">
        <v>17</v>
      </c>
      <c r="F39" s="2">
        <v>35</v>
      </c>
      <c r="G39" s="2">
        <v>105</v>
      </c>
      <c r="H39" s="2">
        <v>635</v>
      </c>
      <c r="I39" s="2">
        <v>43</v>
      </c>
      <c r="J39" s="2">
        <v>0</v>
      </c>
    </row>
    <row r="40" spans="1:10" x14ac:dyDescent="0.2">
      <c r="A40" s="1" t="s">
        <v>174</v>
      </c>
      <c r="B40" s="2">
        <v>2174</v>
      </c>
      <c r="C40" s="2">
        <v>184</v>
      </c>
      <c r="D40" s="2">
        <v>35</v>
      </c>
      <c r="E40" s="2">
        <v>140</v>
      </c>
      <c r="F40" s="2">
        <v>70</v>
      </c>
      <c r="G40" s="2">
        <v>270</v>
      </c>
      <c r="H40" s="2">
        <v>1407</v>
      </c>
      <c r="I40" s="2">
        <v>69</v>
      </c>
      <c r="J40" s="2">
        <v>0</v>
      </c>
    </row>
    <row r="41" spans="1:10" x14ac:dyDescent="0.2">
      <c r="A41" s="1" t="s">
        <v>175</v>
      </c>
      <c r="B41" s="2">
        <v>1418</v>
      </c>
      <c r="C41" s="2">
        <v>155</v>
      </c>
      <c r="D41" s="2">
        <v>35</v>
      </c>
      <c r="E41" s="2">
        <v>70</v>
      </c>
      <c r="F41" s="2">
        <v>35</v>
      </c>
      <c r="G41" s="2">
        <v>105</v>
      </c>
      <c r="H41" s="2">
        <v>975</v>
      </c>
      <c r="I41" s="2">
        <v>26</v>
      </c>
      <c r="J41" s="2">
        <v>17</v>
      </c>
    </row>
    <row r="42" spans="1:10" x14ac:dyDescent="0.2">
      <c r="A42" s="1" t="s">
        <v>176</v>
      </c>
      <c r="B42" s="2">
        <v>2088</v>
      </c>
      <c r="C42" s="2">
        <v>294</v>
      </c>
      <c r="D42" s="2">
        <v>87</v>
      </c>
      <c r="E42" s="2">
        <v>87</v>
      </c>
      <c r="F42" s="2">
        <v>87</v>
      </c>
      <c r="G42" s="2">
        <v>175</v>
      </c>
      <c r="H42" s="2">
        <v>1289</v>
      </c>
      <c r="I42" s="2">
        <v>51</v>
      </c>
      <c r="J42" s="2">
        <v>17</v>
      </c>
    </row>
    <row r="43" spans="1:10" x14ac:dyDescent="0.2">
      <c r="A43" s="1" t="s">
        <v>177</v>
      </c>
      <c r="B43" s="2">
        <v>1334</v>
      </c>
      <c r="C43" s="2">
        <v>296</v>
      </c>
      <c r="D43" s="2">
        <v>192</v>
      </c>
      <c r="E43" s="2">
        <v>70</v>
      </c>
      <c r="F43" s="2">
        <v>35</v>
      </c>
      <c r="G43" s="2">
        <v>52</v>
      </c>
      <c r="H43" s="2">
        <v>627</v>
      </c>
      <c r="I43" s="2">
        <v>35</v>
      </c>
      <c r="J43" s="2">
        <v>26</v>
      </c>
    </row>
    <row r="44" spans="1:10" x14ac:dyDescent="0.2">
      <c r="A44" s="1" t="s">
        <v>178</v>
      </c>
      <c r="B44" s="2">
        <v>2011</v>
      </c>
      <c r="C44" s="2">
        <v>469</v>
      </c>
      <c r="D44" s="2">
        <v>245</v>
      </c>
      <c r="E44" s="2">
        <v>105</v>
      </c>
      <c r="F44" s="2">
        <v>88</v>
      </c>
      <c r="G44" s="2">
        <v>78</v>
      </c>
      <c r="H44" s="2">
        <v>931</v>
      </c>
      <c r="I44" s="2">
        <v>70</v>
      </c>
      <c r="J44" s="2">
        <v>26</v>
      </c>
    </row>
    <row r="45" spans="1:10" x14ac:dyDescent="0.2">
      <c r="A45" s="1" t="s">
        <v>179</v>
      </c>
      <c r="B45" s="2">
        <v>984</v>
      </c>
      <c r="C45" s="2">
        <v>304</v>
      </c>
      <c r="D45" s="2">
        <v>105</v>
      </c>
      <c r="E45" s="2">
        <v>52</v>
      </c>
      <c r="F45" s="2">
        <v>52</v>
      </c>
      <c r="G45" s="2">
        <v>35</v>
      </c>
      <c r="H45" s="2">
        <v>349</v>
      </c>
      <c r="I45" s="2">
        <v>70</v>
      </c>
      <c r="J45" s="2">
        <v>17</v>
      </c>
    </row>
    <row r="46" spans="1:10" x14ac:dyDescent="0.2">
      <c r="A46" s="1" t="s">
        <v>180</v>
      </c>
      <c r="B46" s="2">
        <v>1916</v>
      </c>
      <c r="C46" s="2">
        <v>825</v>
      </c>
      <c r="D46" s="2">
        <v>192</v>
      </c>
      <c r="E46" s="2">
        <v>87</v>
      </c>
      <c r="F46" s="2">
        <v>70</v>
      </c>
      <c r="G46" s="2">
        <v>87</v>
      </c>
      <c r="H46" s="2">
        <v>445</v>
      </c>
      <c r="I46" s="2">
        <v>70</v>
      </c>
      <c r="J46" s="2">
        <v>139</v>
      </c>
    </row>
    <row r="47" spans="1:10" x14ac:dyDescent="0.2">
      <c r="A47" s="1" t="s">
        <v>181</v>
      </c>
      <c r="B47" s="2">
        <v>454</v>
      </c>
      <c r="C47" s="2">
        <v>262</v>
      </c>
      <c r="D47" s="2">
        <v>70</v>
      </c>
      <c r="E47" s="2">
        <v>52</v>
      </c>
      <c r="F47" s="2">
        <v>35</v>
      </c>
      <c r="G47" s="2">
        <v>0</v>
      </c>
      <c r="H47" s="2">
        <v>17</v>
      </c>
      <c r="I47" s="2">
        <v>17</v>
      </c>
      <c r="J47" s="2">
        <v>0</v>
      </c>
    </row>
    <row r="48" spans="1:10" x14ac:dyDescent="0.2">
      <c r="A48" s="1" t="s">
        <v>182</v>
      </c>
      <c r="B48" s="2">
        <v>11993.1</v>
      </c>
      <c r="C48" s="2">
        <v>14745.7</v>
      </c>
      <c r="D48" s="2">
        <v>14017.2</v>
      </c>
      <c r="E48" s="2">
        <v>9810.1</v>
      </c>
      <c r="F48" s="2">
        <v>13608</v>
      </c>
      <c r="G48" s="2">
        <v>10547.4</v>
      </c>
      <c r="H48" s="2">
        <v>10552.6</v>
      </c>
      <c r="I48" s="2">
        <v>10606.1</v>
      </c>
      <c r="J48" s="2">
        <v>17335.900000000001</v>
      </c>
    </row>
    <row r="49" spans="1:10" x14ac:dyDescent="0.2">
      <c r="A49" s="1" t="s">
        <v>26</v>
      </c>
      <c r="B49" s="2">
        <v>11120.6</v>
      </c>
      <c r="C49" s="2">
        <v>11130.4</v>
      </c>
      <c r="D49" s="2">
        <v>14383.7</v>
      </c>
      <c r="E49" s="2">
        <v>7847.5</v>
      </c>
      <c r="F49" s="2">
        <v>12348</v>
      </c>
      <c r="G49" s="2">
        <v>11250</v>
      </c>
      <c r="H49" s="2">
        <v>11134.4</v>
      </c>
      <c r="I49" s="2">
        <v>10000</v>
      </c>
      <c r="J49" s="2">
        <v>13054.8</v>
      </c>
    </row>
    <row r="50" spans="1:10" x14ac:dyDescent="0.2">
      <c r="A50" s="18" t="s">
        <v>29</v>
      </c>
      <c r="B50" s="18"/>
      <c r="C50" s="18"/>
      <c r="D50" s="18"/>
      <c r="E50" s="18"/>
      <c r="F50" s="18"/>
      <c r="G50" s="18"/>
      <c r="H50" s="18"/>
      <c r="I50" s="18"/>
      <c r="J50" s="18"/>
    </row>
  </sheetData>
  <mergeCells count="1">
    <mergeCell ref="A50:J50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797B-79D1-45CF-8980-750A92E04B19}">
  <dimension ref="A1:J39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267</v>
      </c>
    </row>
    <row r="2" spans="1:10" x14ac:dyDescent="0.2">
      <c r="A2" s="3" t="s">
        <v>169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183</v>
      </c>
    </row>
    <row r="4" spans="1:10" x14ac:dyDescent="0.2">
      <c r="A4" s="1" t="s">
        <v>107</v>
      </c>
      <c r="B4" s="2">
        <v>16595</v>
      </c>
      <c r="C4" s="2">
        <v>4173</v>
      </c>
      <c r="D4" s="2">
        <v>891</v>
      </c>
      <c r="E4" s="2">
        <v>619</v>
      </c>
      <c r="F4" s="2">
        <v>349</v>
      </c>
      <c r="G4" s="2">
        <v>906</v>
      </c>
      <c r="H4" s="2">
        <v>8458</v>
      </c>
      <c r="I4" s="2">
        <v>774</v>
      </c>
      <c r="J4" s="2">
        <v>425</v>
      </c>
    </row>
    <row r="5" spans="1:10" x14ac:dyDescent="0.2">
      <c r="A5" s="1" t="s">
        <v>184</v>
      </c>
      <c r="B5" s="2">
        <v>698</v>
      </c>
      <c r="C5" s="2">
        <v>78</v>
      </c>
      <c r="D5" s="2">
        <v>17</v>
      </c>
      <c r="E5" s="2">
        <v>61</v>
      </c>
      <c r="F5" s="2">
        <v>17</v>
      </c>
      <c r="G5" s="2">
        <v>87</v>
      </c>
      <c r="H5" s="2">
        <v>349</v>
      </c>
      <c r="I5" s="2">
        <v>79</v>
      </c>
      <c r="J5" s="2">
        <v>9</v>
      </c>
    </row>
    <row r="6" spans="1:10" x14ac:dyDescent="0.2">
      <c r="A6" s="1" t="s">
        <v>185</v>
      </c>
      <c r="B6" s="2">
        <v>2318</v>
      </c>
      <c r="C6" s="2">
        <v>653</v>
      </c>
      <c r="D6" s="2">
        <v>122</v>
      </c>
      <c r="E6" s="2">
        <v>122</v>
      </c>
      <c r="F6" s="2">
        <v>52</v>
      </c>
      <c r="G6" s="2">
        <v>105</v>
      </c>
      <c r="H6" s="2">
        <v>1073</v>
      </c>
      <c r="I6" s="2">
        <v>155</v>
      </c>
      <c r="J6" s="2">
        <v>35</v>
      </c>
    </row>
    <row r="7" spans="1:10" x14ac:dyDescent="0.2">
      <c r="A7" s="1" t="s">
        <v>186</v>
      </c>
      <c r="B7" s="2">
        <v>1597</v>
      </c>
      <c r="C7" s="2">
        <v>105</v>
      </c>
      <c r="D7" s="2">
        <v>35</v>
      </c>
      <c r="E7" s="2">
        <v>52</v>
      </c>
      <c r="F7" s="2">
        <v>43</v>
      </c>
      <c r="G7" s="2">
        <v>139</v>
      </c>
      <c r="H7" s="2">
        <v>1110</v>
      </c>
      <c r="I7" s="2">
        <v>104</v>
      </c>
      <c r="J7" s="2">
        <v>9</v>
      </c>
    </row>
    <row r="8" spans="1:10" x14ac:dyDescent="0.2">
      <c r="A8" s="1" t="s">
        <v>187</v>
      </c>
      <c r="B8" s="2">
        <v>1933</v>
      </c>
      <c r="C8" s="2">
        <v>279</v>
      </c>
      <c r="D8" s="2">
        <v>17</v>
      </c>
      <c r="E8" s="2">
        <v>17</v>
      </c>
      <c r="F8" s="2">
        <v>17</v>
      </c>
      <c r="G8" s="2">
        <v>70</v>
      </c>
      <c r="H8" s="2">
        <v>1394</v>
      </c>
      <c r="I8" s="2">
        <v>104</v>
      </c>
      <c r="J8" s="2">
        <v>34</v>
      </c>
    </row>
    <row r="9" spans="1:10" x14ac:dyDescent="0.2">
      <c r="A9" s="1" t="s">
        <v>188</v>
      </c>
      <c r="B9" s="2">
        <v>2084</v>
      </c>
      <c r="C9" s="2">
        <v>515</v>
      </c>
      <c r="D9" s="2">
        <v>105</v>
      </c>
      <c r="E9" s="2">
        <v>70</v>
      </c>
      <c r="F9" s="2">
        <v>0</v>
      </c>
      <c r="G9" s="2">
        <v>122</v>
      </c>
      <c r="H9" s="2">
        <v>1124</v>
      </c>
      <c r="I9" s="2">
        <v>70</v>
      </c>
      <c r="J9" s="2">
        <v>78</v>
      </c>
    </row>
    <row r="10" spans="1:10" x14ac:dyDescent="0.2">
      <c r="A10" s="1" t="s">
        <v>189</v>
      </c>
      <c r="B10" s="2">
        <v>3567</v>
      </c>
      <c r="C10" s="2">
        <v>845</v>
      </c>
      <c r="D10" s="2">
        <v>175</v>
      </c>
      <c r="E10" s="2">
        <v>113</v>
      </c>
      <c r="F10" s="2">
        <v>105</v>
      </c>
      <c r="G10" s="2">
        <v>218</v>
      </c>
      <c r="H10" s="2">
        <v>1911</v>
      </c>
      <c r="I10" s="2">
        <v>148</v>
      </c>
      <c r="J10" s="2">
        <v>52</v>
      </c>
    </row>
    <row r="11" spans="1:10" x14ac:dyDescent="0.2">
      <c r="A11" s="1" t="s">
        <v>190</v>
      </c>
      <c r="B11" s="2">
        <v>1794</v>
      </c>
      <c r="C11" s="2">
        <v>470</v>
      </c>
      <c r="D11" s="2">
        <v>175</v>
      </c>
      <c r="E11" s="2">
        <v>105</v>
      </c>
      <c r="F11" s="2">
        <v>35</v>
      </c>
      <c r="G11" s="2">
        <v>140</v>
      </c>
      <c r="H11" s="2">
        <v>774</v>
      </c>
      <c r="I11" s="2">
        <v>52</v>
      </c>
      <c r="J11" s="2">
        <v>44</v>
      </c>
    </row>
    <row r="12" spans="1:10" x14ac:dyDescent="0.2">
      <c r="A12" s="1" t="s">
        <v>191</v>
      </c>
      <c r="B12" s="2">
        <v>904</v>
      </c>
      <c r="C12" s="2">
        <v>330</v>
      </c>
      <c r="D12" s="2">
        <v>105</v>
      </c>
      <c r="E12" s="2">
        <v>44</v>
      </c>
      <c r="F12" s="2">
        <v>8</v>
      </c>
      <c r="G12" s="2">
        <v>0</v>
      </c>
      <c r="H12" s="2">
        <v>374</v>
      </c>
      <c r="I12" s="2">
        <v>17</v>
      </c>
      <c r="J12" s="2">
        <v>26</v>
      </c>
    </row>
    <row r="13" spans="1:10" x14ac:dyDescent="0.2">
      <c r="A13" s="1" t="s">
        <v>181</v>
      </c>
      <c r="B13" s="2">
        <v>1699</v>
      </c>
      <c r="C13" s="2">
        <v>897</v>
      </c>
      <c r="D13" s="2">
        <v>140</v>
      </c>
      <c r="E13" s="2">
        <v>35</v>
      </c>
      <c r="F13" s="2">
        <v>70</v>
      </c>
      <c r="G13" s="2">
        <v>26</v>
      </c>
      <c r="H13" s="2">
        <v>349</v>
      </c>
      <c r="I13" s="2">
        <v>44</v>
      </c>
      <c r="J13" s="2">
        <v>139</v>
      </c>
    </row>
    <row r="14" spans="1:10" x14ac:dyDescent="0.2">
      <c r="A14" s="1" t="s">
        <v>182</v>
      </c>
      <c r="B14" s="2">
        <v>25739.8</v>
      </c>
      <c r="C14" s="2">
        <v>33734.300000000003</v>
      </c>
      <c r="D14" s="2">
        <v>31386.2</v>
      </c>
      <c r="E14" s="2">
        <v>22056.5</v>
      </c>
      <c r="F14" s="2">
        <v>31291.8</v>
      </c>
      <c r="G14" s="2">
        <v>19684</v>
      </c>
      <c r="H14" s="2">
        <v>21729.3</v>
      </c>
      <c r="I14" s="2">
        <v>17431.099999999999</v>
      </c>
      <c r="J14" s="2">
        <v>44087.4</v>
      </c>
    </row>
    <row r="15" spans="1:10" x14ac:dyDescent="0.2">
      <c r="A15" s="1" t="s">
        <v>26</v>
      </c>
      <c r="B15" s="2">
        <v>19201.099999999999</v>
      </c>
      <c r="C15" s="2">
        <v>25390.799999999999</v>
      </c>
      <c r="D15" s="2">
        <v>28500</v>
      </c>
      <c r="E15" s="2">
        <v>19070.900000000001</v>
      </c>
      <c r="F15" s="2">
        <v>24170.400000000001</v>
      </c>
      <c r="G15" s="2">
        <v>17142.900000000001</v>
      </c>
      <c r="H15" s="2">
        <v>16349.3</v>
      </c>
      <c r="I15" s="2">
        <v>13665.5</v>
      </c>
      <c r="J15" s="2">
        <v>29173.9</v>
      </c>
    </row>
    <row r="17" spans="1:10" x14ac:dyDescent="0.2">
      <c r="A17" s="1" t="s">
        <v>192</v>
      </c>
    </row>
    <row r="18" spans="1:10" x14ac:dyDescent="0.2">
      <c r="A18" s="1" t="s">
        <v>10</v>
      </c>
      <c r="B18" s="2">
        <v>16630</v>
      </c>
      <c r="C18" s="2">
        <v>4190</v>
      </c>
      <c r="D18" s="2">
        <v>891</v>
      </c>
      <c r="E18" s="2">
        <v>619</v>
      </c>
      <c r="F18" s="2">
        <v>349</v>
      </c>
      <c r="G18" s="2">
        <v>906</v>
      </c>
      <c r="H18" s="2">
        <v>8476</v>
      </c>
      <c r="I18" s="2">
        <v>774</v>
      </c>
      <c r="J18" s="2">
        <v>425</v>
      </c>
    </row>
    <row r="19" spans="1:10" x14ac:dyDescent="0.2">
      <c r="A19" s="1" t="s">
        <v>193</v>
      </c>
      <c r="B19" s="2">
        <v>838</v>
      </c>
      <c r="C19" s="2">
        <v>148</v>
      </c>
      <c r="D19" s="2">
        <v>17</v>
      </c>
      <c r="E19" s="2">
        <v>61</v>
      </c>
      <c r="F19" s="2">
        <v>17</v>
      </c>
      <c r="G19" s="2">
        <v>87</v>
      </c>
      <c r="H19" s="2">
        <v>419</v>
      </c>
      <c r="I19" s="2">
        <v>79</v>
      </c>
      <c r="J19" s="2">
        <v>9</v>
      </c>
    </row>
    <row r="20" spans="1:10" x14ac:dyDescent="0.2">
      <c r="A20" s="1" t="s">
        <v>185</v>
      </c>
      <c r="B20" s="2">
        <v>2667</v>
      </c>
      <c r="C20" s="2">
        <v>705</v>
      </c>
      <c r="D20" s="2">
        <v>140</v>
      </c>
      <c r="E20" s="2">
        <v>157</v>
      </c>
      <c r="F20" s="2">
        <v>52</v>
      </c>
      <c r="G20" s="2">
        <v>105</v>
      </c>
      <c r="H20" s="2">
        <v>1300</v>
      </c>
      <c r="I20" s="2">
        <v>155</v>
      </c>
      <c r="J20" s="2">
        <v>52</v>
      </c>
    </row>
    <row r="21" spans="1:10" x14ac:dyDescent="0.2">
      <c r="A21" s="1" t="s">
        <v>186</v>
      </c>
      <c r="B21" s="2">
        <v>1796</v>
      </c>
      <c r="C21" s="2">
        <v>140</v>
      </c>
      <c r="D21" s="2">
        <v>35</v>
      </c>
      <c r="E21" s="2">
        <v>52</v>
      </c>
      <c r="F21" s="2">
        <v>43</v>
      </c>
      <c r="G21" s="2">
        <v>139</v>
      </c>
      <c r="H21" s="2">
        <v>1273</v>
      </c>
      <c r="I21" s="2">
        <v>104</v>
      </c>
      <c r="J21" s="2">
        <v>9</v>
      </c>
    </row>
    <row r="22" spans="1:10" x14ac:dyDescent="0.2">
      <c r="A22" s="1" t="s">
        <v>187</v>
      </c>
      <c r="B22" s="2">
        <v>2098</v>
      </c>
      <c r="C22" s="2">
        <v>271</v>
      </c>
      <c r="D22" s="2">
        <v>17</v>
      </c>
      <c r="E22" s="2">
        <v>52</v>
      </c>
      <c r="F22" s="2">
        <v>17</v>
      </c>
      <c r="G22" s="2">
        <v>70</v>
      </c>
      <c r="H22" s="2">
        <v>1533</v>
      </c>
      <c r="I22" s="2">
        <v>104</v>
      </c>
      <c r="J22" s="2">
        <v>34</v>
      </c>
    </row>
    <row r="23" spans="1:10" x14ac:dyDescent="0.2">
      <c r="A23" s="1" t="s">
        <v>188</v>
      </c>
      <c r="B23" s="2">
        <v>1997</v>
      </c>
      <c r="C23" s="2">
        <v>542</v>
      </c>
      <c r="D23" s="2">
        <v>105</v>
      </c>
      <c r="E23" s="2">
        <v>17</v>
      </c>
      <c r="F23" s="2">
        <v>0</v>
      </c>
      <c r="G23" s="2">
        <v>122</v>
      </c>
      <c r="H23" s="2">
        <v>1080</v>
      </c>
      <c r="I23" s="2">
        <v>70</v>
      </c>
      <c r="J23" s="2">
        <v>61</v>
      </c>
    </row>
    <row r="24" spans="1:10" x14ac:dyDescent="0.2">
      <c r="A24" s="1" t="s">
        <v>189</v>
      </c>
      <c r="B24" s="2">
        <v>3185</v>
      </c>
      <c r="C24" s="2">
        <v>758</v>
      </c>
      <c r="D24" s="2">
        <v>175</v>
      </c>
      <c r="E24" s="2">
        <v>130</v>
      </c>
      <c r="F24" s="2">
        <v>105</v>
      </c>
      <c r="G24" s="2">
        <v>218</v>
      </c>
      <c r="H24" s="2">
        <v>1598</v>
      </c>
      <c r="I24" s="2">
        <v>148</v>
      </c>
      <c r="J24" s="2">
        <v>52</v>
      </c>
    </row>
    <row r="25" spans="1:10" x14ac:dyDescent="0.2">
      <c r="A25" s="1" t="s">
        <v>190</v>
      </c>
      <c r="B25" s="2">
        <v>1620</v>
      </c>
      <c r="C25" s="2">
        <v>435</v>
      </c>
      <c r="D25" s="2">
        <v>157</v>
      </c>
      <c r="E25" s="2">
        <v>87</v>
      </c>
      <c r="F25" s="2">
        <v>35</v>
      </c>
      <c r="G25" s="2">
        <v>140</v>
      </c>
      <c r="H25" s="2">
        <v>669</v>
      </c>
      <c r="I25" s="2">
        <v>52</v>
      </c>
      <c r="J25" s="2">
        <v>44</v>
      </c>
    </row>
    <row r="26" spans="1:10" x14ac:dyDescent="0.2">
      <c r="A26" s="1" t="s">
        <v>191</v>
      </c>
      <c r="B26" s="2">
        <v>888</v>
      </c>
      <c r="C26" s="2">
        <v>374</v>
      </c>
      <c r="D26" s="2">
        <v>122</v>
      </c>
      <c r="E26" s="2">
        <v>26</v>
      </c>
      <c r="F26" s="2">
        <v>8</v>
      </c>
      <c r="G26" s="2">
        <v>8</v>
      </c>
      <c r="H26" s="2">
        <v>306</v>
      </c>
      <c r="I26" s="2">
        <v>17</v>
      </c>
      <c r="J26" s="2">
        <v>26</v>
      </c>
    </row>
    <row r="27" spans="1:10" x14ac:dyDescent="0.2">
      <c r="A27" s="1" t="s">
        <v>181</v>
      </c>
      <c r="B27" s="2">
        <v>1542</v>
      </c>
      <c r="C27" s="2">
        <v>818</v>
      </c>
      <c r="D27" s="2">
        <v>122</v>
      </c>
      <c r="E27" s="2">
        <v>35</v>
      </c>
      <c r="F27" s="2">
        <v>70</v>
      </c>
      <c r="G27" s="2">
        <v>17</v>
      </c>
      <c r="H27" s="2">
        <v>297</v>
      </c>
      <c r="I27" s="2">
        <v>44</v>
      </c>
      <c r="J27" s="2">
        <v>139</v>
      </c>
    </row>
    <row r="28" spans="1:10" x14ac:dyDescent="0.2">
      <c r="A28" s="1" t="s">
        <v>182</v>
      </c>
      <c r="B28" s="2">
        <v>24256.5</v>
      </c>
      <c r="C28" s="2">
        <v>31897.9</v>
      </c>
      <c r="D28" s="2">
        <v>30440.1</v>
      </c>
      <c r="E28" s="2">
        <v>20032.7</v>
      </c>
      <c r="F28" s="2">
        <v>31291.8</v>
      </c>
      <c r="G28" s="2">
        <v>19342.400000000001</v>
      </c>
      <c r="H28" s="2">
        <v>20023.2</v>
      </c>
      <c r="I28" s="2">
        <v>17431.099999999999</v>
      </c>
      <c r="J28" s="2">
        <v>43676</v>
      </c>
    </row>
    <row r="29" spans="1:10" x14ac:dyDescent="0.2">
      <c r="A29" s="1" t="s">
        <v>26</v>
      </c>
      <c r="B29" s="2">
        <v>17293</v>
      </c>
      <c r="C29" s="2">
        <v>23818.7</v>
      </c>
      <c r="D29" s="2">
        <v>27500</v>
      </c>
      <c r="E29" s="2">
        <v>14380.6</v>
      </c>
      <c r="F29" s="2">
        <v>24170.400000000001</v>
      </c>
      <c r="G29" s="2">
        <v>17142.900000000001</v>
      </c>
      <c r="H29" s="2">
        <v>14530.7</v>
      </c>
      <c r="I29" s="2">
        <v>13665.5</v>
      </c>
      <c r="J29" s="2">
        <v>29173.9</v>
      </c>
    </row>
    <row r="31" spans="1:10" x14ac:dyDescent="0.2">
      <c r="A31" s="1" t="s">
        <v>194</v>
      </c>
    </row>
    <row r="32" spans="1:10" x14ac:dyDescent="0.2">
      <c r="A32" s="1" t="s">
        <v>1</v>
      </c>
      <c r="B32" s="2">
        <v>53506</v>
      </c>
      <c r="C32" s="2">
        <v>14242</v>
      </c>
      <c r="D32" s="2">
        <v>3693</v>
      </c>
      <c r="E32" s="2">
        <v>3790</v>
      </c>
      <c r="F32" s="2">
        <v>1564</v>
      </c>
      <c r="G32" s="2">
        <v>2727</v>
      </c>
      <c r="H32" s="2">
        <v>24139</v>
      </c>
      <c r="I32" s="2">
        <v>2274</v>
      </c>
      <c r="J32" s="2">
        <v>1076</v>
      </c>
    </row>
    <row r="33" spans="1:10" x14ac:dyDescent="0.2">
      <c r="A33" s="1" t="s">
        <v>195</v>
      </c>
      <c r="B33" s="2">
        <v>1870</v>
      </c>
      <c r="C33" s="2">
        <v>427</v>
      </c>
      <c r="D33" s="2">
        <v>17</v>
      </c>
      <c r="E33" s="2">
        <v>148</v>
      </c>
      <c r="F33" s="2">
        <v>17</v>
      </c>
      <c r="G33" s="2">
        <v>210</v>
      </c>
      <c r="H33" s="2">
        <v>892</v>
      </c>
      <c r="I33" s="2">
        <v>150</v>
      </c>
      <c r="J33" s="2">
        <v>9</v>
      </c>
    </row>
    <row r="34" spans="1:10" x14ac:dyDescent="0.2">
      <c r="A34" s="7" t="s">
        <v>196</v>
      </c>
      <c r="B34" s="9">
        <v>10455</v>
      </c>
      <c r="C34" s="9">
        <v>3435</v>
      </c>
      <c r="D34" s="9">
        <v>454</v>
      </c>
      <c r="E34" s="9">
        <v>1293</v>
      </c>
      <c r="F34" s="9">
        <v>375</v>
      </c>
      <c r="G34" s="9">
        <v>286</v>
      </c>
      <c r="H34" s="9">
        <v>3997</v>
      </c>
      <c r="I34" s="9">
        <v>440</v>
      </c>
      <c r="J34" s="9">
        <v>175</v>
      </c>
    </row>
    <row r="35" spans="1:10" x14ac:dyDescent="0.2">
      <c r="A35" s="1" t="s">
        <v>197</v>
      </c>
      <c r="B35" s="2">
        <v>18320</v>
      </c>
      <c r="C35" s="2">
        <v>3439</v>
      </c>
      <c r="D35" s="2">
        <v>1212</v>
      </c>
      <c r="E35" s="2">
        <v>1555</v>
      </c>
      <c r="F35" s="2">
        <v>349</v>
      </c>
      <c r="G35" s="2">
        <v>1169</v>
      </c>
      <c r="H35" s="2">
        <v>9626</v>
      </c>
      <c r="I35" s="2">
        <v>700</v>
      </c>
      <c r="J35" s="2">
        <v>269</v>
      </c>
    </row>
    <row r="36" spans="1:10" x14ac:dyDescent="0.2">
      <c r="A36" s="1" t="s">
        <v>198</v>
      </c>
      <c r="B36" s="2">
        <v>6468</v>
      </c>
      <c r="C36" s="2">
        <v>1247</v>
      </c>
      <c r="D36" s="2">
        <v>699</v>
      </c>
      <c r="E36" s="2">
        <v>148</v>
      </c>
      <c r="F36" s="2">
        <v>192</v>
      </c>
      <c r="G36" s="2">
        <v>288</v>
      </c>
      <c r="H36" s="2">
        <v>3530</v>
      </c>
      <c r="I36" s="2">
        <v>314</v>
      </c>
      <c r="J36" s="2">
        <v>51</v>
      </c>
    </row>
    <row r="37" spans="1:10" x14ac:dyDescent="0.2">
      <c r="A37" s="1" t="s">
        <v>199</v>
      </c>
      <c r="B37" s="2">
        <v>4473</v>
      </c>
      <c r="C37" s="2">
        <v>1176</v>
      </c>
      <c r="D37" s="2">
        <v>175</v>
      </c>
      <c r="E37" s="2">
        <v>209</v>
      </c>
      <c r="F37" s="2">
        <v>122</v>
      </c>
      <c r="G37" s="2">
        <v>349</v>
      </c>
      <c r="H37" s="2">
        <v>2102</v>
      </c>
      <c r="I37" s="2">
        <v>121</v>
      </c>
      <c r="J37" s="2">
        <v>218</v>
      </c>
    </row>
    <row r="38" spans="1:10" x14ac:dyDescent="0.2">
      <c r="A38" s="1" t="s">
        <v>200</v>
      </c>
      <c r="B38" s="2">
        <v>11920</v>
      </c>
      <c r="C38" s="2">
        <v>4518</v>
      </c>
      <c r="D38" s="2">
        <v>1136</v>
      </c>
      <c r="E38" s="2">
        <v>438</v>
      </c>
      <c r="F38" s="2">
        <v>507</v>
      </c>
      <c r="G38" s="2">
        <v>425</v>
      </c>
      <c r="H38" s="2">
        <v>3993</v>
      </c>
      <c r="I38" s="2">
        <v>549</v>
      </c>
      <c r="J38" s="2">
        <v>356</v>
      </c>
    </row>
    <row r="39" spans="1:10" x14ac:dyDescent="0.2">
      <c r="A39" s="18" t="s">
        <v>29</v>
      </c>
      <c r="B39" s="18"/>
      <c r="C39" s="18"/>
      <c r="D39" s="18"/>
      <c r="E39" s="18"/>
      <c r="F39" s="18"/>
      <c r="G39" s="18"/>
      <c r="H39" s="18"/>
      <c r="I39" s="18"/>
      <c r="J39" s="18"/>
    </row>
  </sheetData>
  <mergeCells count="1">
    <mergeCell ref="A39:J39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663B-246A-465B-804B-7530B593DEF3}">
  <dimension ref="A1:M57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201</v>
      </c>
    </row>
    <row r="2" spans="1:13" x14ac:dyDescent="0.2">
      <c r="A2" s="10" t="s">
        <v>202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206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1</v>
      </c>
      <c r="B4" s="2">
        <v>53890</v>
      </c>
      <c r="C4" s="2">
        <v>27083</v>
      </c>
      <c r="D4" s="2">
        <v>881</v>
      </c>
      <c r="E4" s="2">
        <v>1467</v>
      </c>
      <c r="F4" s="2">
        <v>1143</v>
      </c>
      <c r="G4" s="2">
        <v>1001</v>
      </c>
      <c r="H4" s="2">
        <v>1702</v>
      </c>
      <c r="I4" s="2">
        <v>681</v>
      </c>
      <c r="J4" s="2">
        <v>1812</v>
      </c>
      <c r="K4" s="2">
        <v>15812</v>
      </c>
      <c r="L4" s="2">
        <v>1699</v>
      </c>
      <c r="M4" s="2">
        <v>609</v>
      </c>
    </row>
    <row r="5" spans="1:13" x14ac:dyDescent="0.2">
      <c r="A5" s="1" t="s">
        <v>11</v>
      </c>
      <c r="B5" s="2">
        <v>3792</v>
      </c>
      <c r="C5" s="2">
        <v>3278</v>
      </c>
      <c r="D5" s="2">
        <v>57</v>
      </c>
      <c r="E5" s="2">
        <v>179</v>
      </c>
      <c r="F5" s="2">
        <v>26</v>
      </c>
      <c r="G5" s="2">
        <v>113</v>
      </c>
      <c r="H5" s="2">
        <v>17</v>
      </c>
      <c r="I5" s="2">
        <v>0</v>
      </c>
      <c r="J5" s="2">
        <v>17</v>
      </c>
      <c r="K5" s="2">
        <v>78</v>
      </c>
      <c r="L5" s="2">
        <v>26</v>
      </c>
      <c r="M5" s="2">
        <v>0</v>
      </c>
    </row>
    <row r="6" spans="1:13" x14ac:dyDescent="0.2">
      <c r="A6" s="1" t="s">
        <v>12</v>
      </c>
      <c r="B6" s="2">
        <v>5267</v>
      </c>
      <c r="C6" s="2">
        <v>4245</v>
      </c>
      <c r="D6" s="2">
        <v>74</v>
      </c>
      <c r="E6" s="2">
        <v>260</v>
      </c>
      <c r="F6" s="2">
        <v>192</v>
      </c>
      <c r="G6" s="2">
        <v>96</v>
      </c>
      <c r="H6" s="2">
        <v>70</v>
      </c>
      <c r="I6" s="2">
        <v>0</v>
      </c>
      <c r="J6" s="2">
        <v>17</v>
      </c>
      <c r="K6" s="2">
        <v>148</v>
      </c>
      <c r="L6" s="2">
        <v>78</v>
      </c>
      <c r="M6" s="2">
        <v>87</v>
      </c>
    </row>
    <row r="7" spans="1:13" x14ac:dyDescent="0.2">
      <c r="A7" s="1" t="s">
        <v>13</v>
      </c>
      <c r="B7" s="2">
        <v>5164</v>
      </c>
      <c r="C7" s="2">
        <v>4185</v>
      </c>
      <c r="D7" s="2">
        <v>115</v>
      </c>
      <c r="E7" s="2">
        <v>197</v>
      </c>
      <c r="F7" s="2">
        <v>70</v>
      </c>
      <c r="G7" s="2">
        <v>138</v>
      </c>
      <c r="H7" s="2">
        <v>70</v>
      </c>
      <c r="I7" s="2">
        <v>0</v>
      </c>
      <c r="J7" s="2">
        <v>17</v>
      </c>
      <c r="K7" s="2">
        <v>304</v>
      </c>
      <c r="L7" s="2">
        <v>34</v>
      </c>
      <c r="M7" s="2">
        <v>35</v>
      </c>
    </row>
    <row r="8" spans="1:13" x14ac:dyDescent="0.2">
      <c r="A8" s="1" t="s">
        <v>14</v>
      </c>
      <c r="B8" s="2">
        <v>4928</v>
      </c>
      <c r="C8" s="2">
        <v>3911</v>
      </c>
      <c r="D8" s="2">
        <v>98</v>
      </c>
      <c r="E8" s="2">
        <v>117</v>
      </c>
      <c r="F8" s="2">
        <v>123</v>
      </c>
      <c r="G8" s="2">
        <v>87</v>
      </c>
      <c r="H8" s="2">
        <v>87</v>
      </c>
      <c r="I8" s="2">
        <v>0</v>
      </c>
      <c r="J8" s="2">
        <v>87</v>
      </c>
      <c r="K8" s="2">
        <v>357</v>
      </c>
      <c r="L8" s="2">
        <v>61</v>
      </c>
      <c r="M8" s="2">
        <v>0</v>
      </c>
    </row>
    <row r="9" spans="1:13" x14ac:dyDescent="0.2">
      <c r="A9" s="1" t="s">
        <v>15</v>
      </c>
      <c r="B9" s="2">
        <v>3341</v>
      </c>
      <c r="C9" s="2">
        <v>2634</v>
      </c>
      <c r="D9" s="2">
        <v>69</v>
      </c>
      <c r="E9" s="2">
        <v>98</v>
      </c>
      <c r="F9" s="2">
        <v>105</v>
      </c>
      <c r="G9" s="2">
        <v>35</v>
      </c>
      <c r="H9" s="2">
        <v>88</v>
      </c>
      <c r="I9" s="2">
        <v>17</v>
      </c>
      <c r="J9" s="2">
        <v>17</v>
      </c>
      <c r="K9" s="2">
        <v>175</v>
      </c>
      <c r="L9" s="2">
        <v>50</v>
      </c>
      <c r="M9" s="2">
        <v>52</v>
      </c>
    </row>
    <row r="10" spans="1:13" x14ac:dyDescent="0.2">
      <c r="A10" s="1" t="s">
        <v>16</v>
      </c>
      <c r="B10" s="2">
        <v>2790</v>
      </c>
      <c r="C10" s="2">
        <v>1568</v>
      </c>
      <c r="D10" s="2">
        <v>77</v>
      </c>
      <c r="E10" s="2">
        <v>72</v>
      </c>
      <c r="F10" s="2">
        <v>70</v>
      </c>
      <c r="G10" s="2">
        <v>114</v>
      </c>
      <c r="H10" s="2">
        <v>105</v>
      </c>
      <c r="I10" s="2">
        <v>0</v>
      </c>
      <c r="J10" s="2">
        <v>210</v>
      </c>
      <c r="K10" s="2">
        <v>437</v>
      </c>
      <c r="L10" s="2">
        <v>113</v>
      </c>
      <c r="M10" s="2">
        <v>26</v>
      </c>
    </row>
    <row r="11" spans="1:13" x14ac:dyDescent="0.2">
      <c r="A11" s="1" t="s">
        <v>17</v>
      </c>
      <c r="B11" s="2">
        <v>2462</v>
      </c>
      <c r="C11" s="2">
        <v>1035</v>
      </c>
      <c r="D11" s="2">
        <v>59</v>
      </c>
      <c r="E11" s="2">
        <v>36</v>
      </c>
      <c r="F11" s="2">
        <v>96</v>
      </c>
      <c r="G11" s="2">
        <v>53</v>
      </c>
      <c r="H11" s="2">
        <v>157</v>
      </c>
      <c r="I11" s="2">
        <v>17</v>
      </c>
      <c r="J11" s="2">
        <v>157</v>
      </c>
      <c r="K11" s="2">
        <v>678</v>
      </c>
      <c r="L11" s="2">
        <v>112</v>
      </c>
      <c r="M11" s="2">
        <v>61</v>
      </c>
    </row>
    <row r="12" spans="1:13" x14ac:dyDescent="0.2">
      <c r="A12" s="1" t="s">
        <v>18</v>
      </c>
      <c r="B12" s="2">
        <v>3459</v>
      </c>
      <c r="C12" s="2">
        <v>1061</v>
      </c>
      <c r="D12" s="2">
        <v>59</v>
      </c>
      <c r="E12" s="2">
        <v>81</v>
      </c>
      <c r="F12" s="2">
        <v>112</v>
      </c>
      <c r="G12" s="2">
        <v>17</v>
      </c>
      <c r="H12" s="2">
        <v>166</v>
      </c>
      <c r="I12" s="2">
        <v>17</v>
      </c>
      <c r="J12" s="2">
        <v>375</v>
      </c>
      <c r="K12" s="2">
        <v>1429</v>
      </c>
      <c r="L12" s="2">
        <v>70</v>
      </c>
      <c r="M12" s="2">
        <v>70</v>
      </c>
    </row>
    <row r="13" spans="1:13" x14ac:dyDescent="0.2">
      <c r="A13" s="1" t="s">
        <v>19</v>
      </c>
      <c r="B13" s="2">
        <v>4429</v>
      </c>
      <c r="C13" s="2">
        <v>891</v>
      </c>
      <c r="D13" s="2">
        <v>50</v>
      </c>
      <c r="E13" s="2">
        <v>72</v>
      </c>
      <c r="F13" s="2">
        <v>122</v>
      </c>
      <c r="G13" s="2">
        <v>17</v>
      </c>
      <c r="H13" s="2">
        <v>245</v>
      </c>
      <c r="I13" s="2">
        <v>61</v>
      </c>
      <c r="J13" s="2">
        <v>427</v>
      </c>
      <c r="K13" s="2">
        <v>2094</v>
      </c>
      <c r="L13" s="2">
        <v>311</v>
      </c>
      <c r="M13" s="2">
        <v>139</v>
      </c>
    </row>
    <row r="14" spans="1:13" x14ac:dyDescent="0.2">
      <c r="A14" s="1" t="s">
        <v>20</v>
      </c>
      <c r="B14" s="2">
        <v>4737</v>
      </c>
      <c r="C14" s="2">
        <v>934</v>
      </c>
      <c r="D14" s="2">
        <v>57</v>
      </c>
      <c r="E14" s="2">
        <v>80</v>
      </c>
      <c r="F14" s="2">
        <v>61</v>
      </c>
      <c r="G14" s="2">
        <v>17</v>
      </c>
      <c r="H14" s="2">
        <v>332</v>
      </c>
      <c r="I14" s="2">
        <v>122</v>
      </c>
      <c r="J14" s="2">
        <v>198</v>
      </c>
      <c r="K14" s="2">
        <v>2639</v>
      </c>
      <c r="L14" s="2">
        <v>279</v>
      </c>
      <c r="M14" s="2">
        <v>17</v>
      </c>
    </row>
    <row r="15" spans="1:13" x14ac:dyDescent="0.2">
      <c r="A15" s="1" t="s">
        <v>21</v>
      </c>
      <c r="B15" s="2">
        <v>4887</v>
      </c>
      <c r="C15" s="2">
        <v>1038</v>
      </c>
      <c r="D15" s="2">
        <v>33</v>
      </c>
      <c r="E15" s="2">
        <v>117</v>
      </c>
      <c r="F15" s="2">
        <v>52</v>
      </c>
      <c r="G15" s="2">
        <v>175</v>
      </c>
      <c r="H15" s="2">
        <v>78</v>
      </c>
      <c r="I15" s="2">
        <v>122</v>
      </c>
      <c r="J15" s="2">
        <v>140</v>
      </c>
      <c r="K15" s="2">
        <v>2976</v>
      </c>
      <c r="L15" s="2">
        <v>122</v>
      </c>
      <c r="M15" s="2">
        <v>35</v>
      </c>
    </row>
    <row r="16" spans="1:13" x14ac:dyDescent="0.2">
      <c r="A16" s="1" t="s">
        <v>22</v>
      </c>
      <c r="B16" s="2">
        <v>3451</v>
      </c>
      <c r="C16" s="2">
        <v>750</v>
      </c>
      <c r="D16" s="2">
        <v>50</v>
      </c>
      <c r="E16" s="2">
        <v>36</v>
      </c>
      <c r="F16" s="2">
        <v>35</v>
      </c>
      <c r="G16" s="2">
        <v>70</v>
      </c>
      <c r="H16" s="2">
        <v>165</v>
      </c>
      <c r="I16" s="2">
        <v>35</v>
      </c>
      <c r="J16" s="2">
        <v>26</v>
      </c>
      <c r="K16" s="2">
        <v>2145</v>
      </c>
      <c r="L16" s="2">
        <v>140</v>
      </c>
      <c r="M16" s="2">
        <v>0</v>
      </c>
    </row>
    <row r="17" spans="1:13" x14ac:dyDescent="0.2">
      <c r="A17" s="1" t="s">
        <v>23</v>
      </c>
      <c r="B17" s="2">
        <v>2640</v>
      </c>
      <c r="C17" s="2">
        <v>793</v>
      </c>
      <c r="D17" s="2">
        <v>42</v>
      </c>
      <c r="E17" s="2">
        <v>44</v>
      </c>
      <c r="F17" s="2">
        <v>44</v>
      </c>
      <c r="G17" s="2">
        <v>17</v>
      </c>
      <c r="H17" s="2">
        <v>35</v>
      </c>
      <c r="I17" s="2">
        <v>104</v>
      </c>
      <c r="J17" s="2">
        <v>52</v>
      </c>
      <c r="K17" s="2">
        <v>1342</v>
      </c>
      <c r="L17" s="2">
        <v>95</v>
      </c>
      <c r="M17" s="2">
        <v>70</v>
      </c>
    </row>
    <row r="18" spans="1:13" x14ac:dyDescent="0.2">
      <c r="A18" s="1" t="s">
        <v>24</v>
      </c>
      <c r="B18" s="2">
        <v>1872</v>
      </c>
      <c r="C18" s="2">
        <v>541</v>
      </c>
      <c r="D18" s="2">
        <v>42</v>
      </c>
      <c r="E18" s="2">
        <v>61</v>
      </c>
      <c r="F18" s="2">
        <v>35</v>
      </c>
      <c r="G18" s="2">
        <v>25</v>
      </c>
      <c r="H18" s="2">
        <v>70</v>
      </c>
      <c r="I18" s="2">
        <v>148</v>
      </c>
      <c r="J18" s="2">
        <v>35</v>
      </c>
      <c r="K18" s="2">
        <v>741</v>
      </c>
      <c r="L18" s="2">
        <v>157</v>
      </c>
      <c r="M18" s="2">
        <v>17</v>
      </c>
    </row>
    <row r="19" spans="1:13" x14ac:dyDescent="0.2">
      <c r="A19" s="1" t="s">
        <v>25</v>
      </c>
      <c r="B19" s="2">
        <v>671</v>
      </c>
      <c r="C19" s="2">
        <v>218</v>
      </c>
      <c r="D19" s="2">
        <v>0</v>
      </c>
      <c r="E19" s="2">
        <v>18</v>
      </c>
      <c r="F19" s="2">
        <v>0</v>
      </c>
      <c r="G19" s="2">
        <v>26</v>
      </c>
      <c r="H19" s="2">
        <v>17</v>
      </c>
      <c r="I19" s="2">
        <v>35</v>
      </c>
      <c r="J19" s="2">
        <v>35</v>
      </c>
      <c r="K19" s="2">
        <v>270</v>
      </c>
      <c r="L19" s="2">
        <v>52</v>
      </c>
      <c r="M19" s="2">
        <v>0</v>
      </c>
    </row>
    <row r="20" spans="1:13" x14ac:dyDescent="0.2">
      <c r="A20" s="1" t="s">
        <v>26</v>
      </c>
      <c r="B20" s="6">
        <v>33.4</v>
      </c>
      <c r="C20" s="6">
        <v>17.3</v>
      </c>
      <c r="D20" s="6">
        <v>26.8</v>
      </c>
      <c r="E20" s="6">
        <v>19.2</v>
      </c>
      <c r="F20" s="6">
        <v>29</v>
      </c>
      <c r="G20" s="6">
        <v>26.4</v>
      </c>
      <c r="H20" s="6">
        <v>41.9</v>
      </c>
      <c r="I20" s="6">
        <v>54.3</v>
      </c>
      <c r="J20" s="6">
        <v>40.1</v>
      </c>
      <c r="K20" s="6">
        <v>49.2</v>
      </c>
      <c r="L20" s="6">
        <v>44.9</v>
      </c>
      <c r="M20" s="6">
        <v>38.1</v>
      </c>
    </row>
    <row r="22" spans="1:13" x14ac:dyDescent="0.2">
      <c r="A22" s="1" t="s">
        <v>154</v>
      </c>
      <c r="B22" s="2">
        <v>27713</v>
      </c>
      <c r="C22" s="2">
        <v>13865</v>
      </c>
      <c r="D22" s="2">
        <v>524</v>
      </c>
      <c r="E22" s="2">
        <v>805</v>
      </c>
      <c r="F22" s="2">
        <v>687</v>
      </c>
      <c r="G22" s="2">
        <v>513</v>
      </c>
      <c r="H22" s="2">
        <v>811</v>
      </c>
      <c r="I22" s="2">
        <v>278</v>
      </c>
      <c r="J22" s="2">
        <v>809</v>
      </c>
      <c r="K22" s="2">
        <v>8169</v>
      </c>
      <c r="L22" s="2">
        <v>911</v>
      </c>
      <c r="M22" s="2">
        <v>340</v>
      </c>
    </row>
    <row r="23" spans="1:13" x14ac:dyDescent="0.2">
      <c r="A23" s="1" t="s">
        <v>11</v>
      </c>
      <c r="B23" s="2">
        <v>1977</v>
      </c>
      <c r="C23" s="2">
        <v>1708</v>
      </c>
      <c r="D23" s="2">
        <v>49</v>
      </c>
      <c r="E23" s="2">
        <v>126</v>
      </c>
      <c r="F23" s="2">
        <v>17</v>
      </c>
      <c r="G23" s="2">
        <v>52</v>
      </c>
      <c r="H23" s="2">
        <v>0</v>
      </c>
      <c r="I23" s="2">
        <v>0</v>
      </c>
      <c r="J23" s="2">
        <v>17</v>
      </c>
      <c r="K23" s="2">
        <v>0</v>
      </c>
      <c r="L23" s="2">
        <v>8</v>
      </c>
      <c r="M23" s="2">
        <v>0</v>
      </c>
    </row>
    <row r="24" spans="1:13" x14ac:dyDescent="0.2">
      <c r="A24" s="1" t="s">
        <v>12</v>
      </c>
      <c r="B24" s="2">
        <v>2861</v>
      </c>
      <c r="C24" s="2">
        <v>2294</v>
      </c>
      <c r="D24" s="2">
        <v>42</v>
      </c>
      <c r="E24" s="2">
        <v>89</v>
      </c>
      <c r="F24" s="2">
        <v>95</v>
      </c>
      <c r="G24" s="2">
        <v>79</v>
      </c>
      <c r="H24" s="2">
        <v>70</v>
      </c>
      <c r="I24" s="2">
        <v>0</v>
      </c>
      <c r="J24" s="2">
        <v>17</v>
      </c>
      <c r="K24" s="2">
        <v>70</v>
      </c>
      <c r="L24" s="2">
        <v>52</v>
      </c>
      <c r="M24" s="2">
        <v>52</v>
      </c>
    </row>
    <row r="25" spans="1:13" x14ac:dyDescent="0.2">
      <c r="A25" s="1" t="s">
        <v>13</v>
      </c>
      <c r="B25" s="2">
        <v>2623</v>
      </c>
      <c r="C25" s="2">
        <v>2016</v>
      </c>
      <c r="D25" s="2">
        <v>74</v>
      </c>
      <c r="E25" s="2">
        <v>117</v>
      </c>
      <c r="F25" s="2">
        <v>52</v>
      </c>
      <c r="G25" s="2">
        <v>95</v>
      </c>
      <c r="H25" s="2">
        <v>52</v>
      </c>
      <c r="I25" s="2">
        <v>0</v>
      </c>
      <c r="J25" s="2">
        <v>0</v>
      </c>
      <c r="K25" s="2">
        <v>181</v>
      </c>
      <c r="L25" s="2">
        <v>17</v>
      </c>
      <c r="M25" s="2">
        <v>17</v>
      </c>
    </row>
    <row r="26" spans="1:13" x14ac:dyDescent="0.2">
      <c r="A26" s="1" t="s">
        <v>14</v>
      </c>
      <c r="B26" s="2">
        <v>2446</v>
      </c>
      <c r="C26" s="2">
        <v>1978</v>
      </c>
      <c r="D26" s="2">
        <v>65</v>
      </c>
      <c r="E26" s="2">
        <v>45</v>
      </c>
      <c r="F26" s="2">
        <v>105</v>
      </c>
      <c r="G26" s="2">
        <v>0</v>
      </c>
      <c r="H26" s="2">
        <v>35</v>
      </c>
      <c r="I26" s="2">
        <v>0</v>
      </c>
      <c r="J26" s="2">
        <v>52</v>
      </c>
      <c r="K26" s="2">
        <v>148</v>
      </c>
      <c r="L26" s="2">
        <v>17</v>
      </c>
      <c r="M26" s="2">
        <v>0</v>
      </c>
    </row>
    <row r="27" spans="1:13" x14ac:dyDescent="0.2">
      <c r="A27" s="1" t="s">
        <v>15</v>
      </c>
      <c r="B27" s="2">
        <v>1631</v>
      </c>
      <c r="C27" s="2">
        <v>1290</v>
      </c>
      <c r="D27" s="2">
        <v>43</v>
      </c>
      <c r="E27" s="2">
        <v>71</v>
      </c>
      <c r="F27" s="2">
        <v>87</v>
      </c>
      <c r="G27" s="2">
        <v>17</v>
      </c>
      <c r="H27" s="2">
        <v>0</v>
      </c>
      <c r="I27" s="2">
        <v>0</v>
      </c>
      <c r="J27" s="2">
        <v>0</v>
      </c>
      <c r="K27" s="2">
        <v>70</v>
      </c>
      <c r="L27" s="2">
        <v>34</v>
      </c>
      <c r="M27" s="2">
        <v>17</v>
      </c>
    </row>
    <row r="28" spans="1:13" x14ac:dyDescent="0.2">
      <c r="A28" s="1" t="s">
        <v>16</v>
      </c>
      <c r="B28" s="2">
        <v>1379</v>
      </c>
      <c r="C28" s="2">
        <v>785</v>
      </c>
      <c r="D28" s="2">
        <v>26</v>
      </c>
      <c r="E28" s="2">
        <v>45</v>
      </c>
      <c r="F28" s="2">
        <v>52</v>
      </c>
      <c r="G28" s="2">
        <v>17</v>
      </c>
      <c r="H28" s="2">
        <v>70</v>
      </c>
      <c r="I28" s="2">
        <v>0</v>
      </c>
      <c r="J28" s="2">
        <v>105</v>
      </c>
      <c r="K28" s="2">
        <v>210</v>
      </c>
      <c r="L28" s="2">
        <v>52</v>
      </c>
      <c r="M28" s="2">
        <v>17</v>
      </c>
    </row>
    <row r="29" spans="1:13" x14ac:dyDescent="0.2">
      <c r="A29" s="1" t="s">
        <v>17</v>
      </c>
      <c r="B29" s="2">
        <v>1238</v>
      </c>
      <c r="C29" s="2">
        <v>495</v>
      </c>
      <c r="D29" s="2">
        <v>17</v>
      </c>
      <c r="E29" s="2">
        <v>18</v>
      </c>
      <c r="F29" s="2">
        <v>26</v>
      </c>
      <c r="G29" s="2">
        <v>35</v>
      </c>
      <c r="H29" s="2">
        <v>87</v>
      </c>
      <c r="I29" s="2">
        <v>17</v>
      </c>
      <c r="J29" s="2">
        <v>87</v>
      </c>
      <c r="K29" s="2">
        <v>375</v>
      </c>
      <c r="L29" s="2">
        <v>61</v>
      </c>
      <c r="M29" s="2">
        <v>17</v>
      </c>
    </row>
    <row r="30" spans="1:13" x14ac:dyDescent="0.2">
      <c r="A30" s="1" t="s">
        <v>18</v>
      </c>
      <c r="B30" s="2">
        <v>1619</v>
      </c>
      <c r="C30" s="2">
        <v>575</v>
      </c>
      <c r="D30" s="2">
        <v>43</v>
      </c>
      <c r="E30" s="2">
        <v>45</v>
      </c>
      <c r="F30" s="2">
        <v>51</v>
      </c>
      <c r="G30" s="2">
        <v>17</v>
      </c>
      <c r="H30" s="2">
        <v>61</v>
      </c>
      <c r="I30" s="2">
        <v>17</v>
      </c>
      <c r="J30" s="2">
        <v>130</v>
      </c>
      <c r="K30" s="2">
        <v>609</v>
      </c>
      <c r="L30" s="2">
        <v>17</v>
      </c>
      <c r="M30" s="2">
        <v>52</v>
      </c>
    </row>
    <row r="31" spans="1:13" x14ac:dyDescent="0.2">
      <c r="A31" s="1" t="s">
        <v>19</v>
      </c>
      <c r="B31" s="2">
        <v>2087</v>
      </c>
      <c r="C31" s="2">
        <v>358</v>
      </c>
      <c r="D31" s="2">
        <v>42</v>
      </c>
      <c r="E31" s="2">
        <v>45</v>
      </c>
      <c r="F31" s="2">
        <v>61</v>
      </c>
      <c r="G31" s="2">
        <v>17</v>
      </c>
      <c r="H31" s="2">
        <v>105</v>
      </c>
      <c r="I31" s="2">
        <v>0</v>
      </c>
      <c r="J31" s="2">
        <v>183</v>
      </c>
      <c r="K31" s="2">
        <v>1060</v>
      </c>
      <c r="L31" s="2">
        <v>155</v>
      </c>
      <c r="M31" s="2">
        <v>61</v>
      </c>
    </row>
    <row r="32" spans="1:13" x14ac:dyDescent="0.2">
      <c r="A32" s="1" t="s">
        <v>20</v>
      </c>
      <c r="B32" s="2">
        <v>2541</v>
      </c>
      <c r="C32" s="2">
        <v>550</v>
      </c>
      <c r="D32" s="2">
        <v>41</v>
      </c>
      <c r="E32" s="2">
        <v>45</v>
      </c>
      <c r="F32" s="2">
        <v>44</v>
      </c>
      <c r="G32" s="2">
        <v>17</v>
      </c>
      <c r="H32" s="2">
        <v>192</v>
      </c>
      <c r="I32" s="2">
        <v>70</v>
      </c>
      <c r="J32" s="2">
        <v>42</v>
      </c>
      <c r="K32" s="2">
        <v>1332</v>
      </c>
      <c r="L32" s="2">
        <v>191</v>
      </c>
      <c r="M32" s="2">
        <v>17</v>
      </c>
    </row>
    <row r="33" spans="1:13" x14ac:dyDescent="0.2">
      <c r="A33" s="1" t="s">
        <v>21</v>
      </c>
      <c r="B33" s="2">
        <v>2661</v>
      </c>
      <c r="C33" s="2">
        <v>568</v>
      </c>
      <c r="D33" s="2">
        <v>16</v>
      </c>
      <c r="E33" s="2">
        <v>90</v>
      </c>
      <c r="F33" s="2">
        <v>35</v>
      </c>
      <c r="G33" s="2">
        <v>87</v>
      </c>
      <c r="H33" s="2">
        <v>43</v>
      </c>
      <c r="I33" s="2">
        <v>70</v>
      </c>
      <c r="J33" s="2">
        <v>70</v>
      </c>
      <c r="K33" s="2">
        <v>1561</v>
      </c>
      <c r="L33" s="2">
        <v>87</v>
      </c>
      <c r="M33" s="2">
        <v>35</v>
      </c>
    </row>
    <row r="34" spans="1:13" x14ac:dyDescent="0.2">
      <c r="A34" s="1" t="s">
        <v>22</v>
      </c>
      <c r="B34" s="2">
        <v>1995</v>
      </c>
      <c r="C34" s="2">
        <v>489</v>
      </c>
      <c r="D34" s="2">
        <v>24</v>
      </c>
      <c r="E34" s="2">
        <v>27</v>
      </c>
      <c r="F34" s="2">
        <v>0</v>
      </c>
      <c r="G34" s="2">
        <v>35</v>
      </c>
      <c r="H34" s="2">
        <v>61</v>
      </c>
      <c r="I34" s="2">
        <v>17</v>
      </c>
      <c r="J34" s="2">
        <v>0</v>
      </c>
      <c r="K34" s="2">
        <v>1289</v>
      </c>
      <c r="L34" s="2">
        <v>52</v>
      </c>
      <c r="M34" s="2">
        <v>0</v>
      </c>
    </row>
    <row r="35" spans="1:13" x14ac:dyDescent="0.2">
      <c r="A35" s="1" t="s">
        <v>23</v>
      </c>
      <c r="B35" s="2">
        <v>1254</v>
      </c>
      <c r="C35" s="2">
        <v>401</v>
      </c>
      <c r="D35" s="2">
        <v>16</v>
      </c>
      <c r="E35" s="2">
        <v>26</v>
      </c>
      <c r="F35" s="2">
        <v>44</v>
      </c>
      <c r="G35" s="2">
        <v>17</v>
      </c>
      <c r="H35" s="2">
        <v>0</v>
      </c>
      <c r="I35" s="2">
        <v>8</v>
      </c>
      <c r="J35" s="2">
        <v>52</v>
      </c>
      <c r="K35" s="2">
        <v>628</v>
      </c>
      <c r="L35" s="2">
        <v>26</v>
      </c>
      <c r="M35" s="2">
        <v>35</v>
      </c>
    </row>
    <row r="36" spans="1:13" x14ac:dyDescent="0.2">
      <c r="A36" s="1" t="s">
        <v>24</v>
      </c>
      <c r="B36" s="2">
        <v>1080</v>
      </c>
      <c r="C36" s="2">
        <v>262</v>
      </c>
      <c r="D36" s="2">
        <v>26</v>
      </c>
      <c r="E36" s="2">
        <v>17</v>
      </c>
      <c r="F36" s="2">
        <v>17</v>
      </c>
      <c r="G36" s="2">
        <v>25</v>
      </c>
      <c r="H36" s="2">
        <v>35</v>
      </c>
      <c r="I36" s="2">
        <v>61</v>
      </c>
      <c r="J36" s="2">
        <v>35</v>
      </c>
      <c r="K36" s="2">
        <v>479</v>
      </c>
      <c r="L36" s="2">
        <v>105</v>
      </c>
      <c r="M36" s="2">
        <v>17</v>
      </c>
    </row>
    <row r="37" spans="1:13" x14ac:dyDescent="0.2">
      <c r="A37" s="1" t="s">
        <v>25</v>
      </c>
      <c r="B37" s="2">
        <v>322</v>
      </c>
      <c r="C37" s="2">
        <v>95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17</v>
      </c>
      <c r="J37" s="2">
        <v>17</v>
      </c>
      <c r="K37" s="2">
        <v>157</v>
      </c>
      <c r="L37" s="2">
        <v>35</v>
      </c>
      <c r="M37" s="2">
        <v>0</v>
      </c>
    </row>
    <row r="38" spans="1:13" x14ac:dyDescent="0.2">
      <c r="A38" s="1" t="s">
        <v>26</v>
      </c>
      <c r="B38" s="6">
        <v>33.799999999999997</v>
      </c>
      <c r="C38" s="6">
        <v>17.3</v>
      </c>
      <c r="D38" s="6">
        <v>23.7</v>
      </c>
      <c r="E38" s="6">
        <v>21.9</v>
      </c>
      <c r="F38" s="6">
        <v>24.2</v>
      </c>
      <c r="G38" s="6">
        <v>28.8</v>
      </c>
      <c r="H38" s="6">
        <v>41.4</v>
      </c>
      <c r="I38" s="6">
        <v>52.5</v>
      </c>
      <c r="J38" s="6">
        <v>39.799999999999997</v>
      </c>
      <c r="K38" s="6">
        <v>50.1</v>
      </c>
      <c r="L38" s="6">
        <v>46.1</v>
      </c>
      <c r="M38" s="6">
        <v>39.6</v>
      </c>
    </row>
    <row r="40" spans="1:13" x14ac:dyDescent="0.2">
      <c r="A40" s="1" t="s">
        <v>155</v>
      </c>
      <c r="B40" s="2">
        <v>26177</v>
      </c>
      <c r="C40" s="2">
        <v>13218</v>
      </c>
      <c r="D40" s="2">
        <v>357</v>
      </c>
      <c r="E40" s="2">
        <v>662</v>
      </c>
      <c r="F40" s="2">
        <v>455</v>
      </c>
      <c r="G40" s="2">
        <v>488</v>
      </c>
      <c r="H40" s="2">
        <v>891</v>
      </c>
      <c r="I40" s="2">
        <v>402</v>
      </c>
      <c r="J40" s="2">
        <v>1003</v>
      </c>
      <c r="K40" s="2">
        <v>7643</v>
      </c>
      <c r="L40" s="2">
        <v>788</v>
      </c>
      <c r="M40" s="2">
        <v>269</v>
      </c>
    </row>
    <row r="41" spans="1:13" x14ac:dyDescent="0.2">
      <c r="A41" s="1" t="s">
        <v>11</v>
      </c>
      <c r="B41" s="2">
        <v>1815</v>
      </c>
      <c r="C41" s="2">
        <v>1570</v>
      </c>
      <c r="D41" s="2">
        <v>8</v>
      </c>
      <c r="E41" s="2">
        <v>54</v>
      </c>
      <c r="F41" s="2">
        <v>9</v>
      </c>
      <c r="G41" s="2">
        <v>61</v>
      </c>
      <c r="H41" s="2">
        <v>17</v>
      </c>
      <c r="I41" s="2">
        <v>0</v>
      </c>
      <c r="J41" s="2">
        <v>0</v>
      </c>
      <c r="K41" s="2">
        <v>78</v>
      </c>
      <c r="L41" s="2">
        <v>17</v>
      </c>
      <c r="M41" s="2">
        <v>0</v>
      </c>
    </row>
    <row r="42" spans="1:13" x14ac:dyDescent="0.2">
      <c r="A42" s="1" t="s">
        <v>12</v>
      </c>
      <c r="B42" s="2">
        <v>2406</v>
      </c>
      <c r="C42" s="2">
        <v>1951</v>
      </c>
      <c r="D42" s="2">
        <v>33</v>
      </c>
      <c r="E42" s="2">
        <v>170</v>
      </c>
      <c r="F42" s="2">
        <v>96</v>
      </c>
      <c r="G42" s="2">
        <v>17</v>
      </c>
      <c r="H42" s="2">
        <v>0</v>
      </c>
      <c r="I42" s="2">
        <v>0</v>
      </c>
      <c r="J42" s="2">
        <v>0</v>
      </c>
      <c r="K42" s="2">
        <v>78</v>
      </c>
      <c r="L42" s="2">
        <v>26</v>
      </c>
      <c r="M42" s="2">
        <v>35</v>
      </c>
    </row>
    <row r="43" spans="1:13" x14ac:dyDescent="0.2">
      <c r="A43" s="1" t="s">
        <v>13</v>
      </c>
      <c r="B43" s="2">
        <v>2541</v>
      </c>
      <c r="C43" s="2">
        <v>2168</v>
      </c>
      <c r="D43" s="2">
        <v>41</v>
      </c>
      <c r="E43" s="2">
        <v>81</v>
      </c>
      <c r="F43" s="2">
        <v>17</v>
      </c>
      <c r="G43" s="2">
        <v>43</v>
      </c>
      <c r="H43" s="2">
        <v>17</v>
      </c>
      <c r="I43" s="2">
        <v>0</v>
      </c>
      <c r="J43" s="2">
        <v>17</v>
      </c>
      <c r="K43" s="2">
        <v>122</v>
      </c>
      <c r="L43" s="2">
        <v>16</v>
      </c>
      <c r="M43" s="2">
        <v>17</v>
      </c>
    </row>
    <row r="44" spans="1:13" x14ac:dyDescent="0.2">
      <c r="A44" s="1" t="s">
        <v>14</v>
      </c>
      <c r="B44" s="2">
        <v>2482</v>
      </c>
      <c r="C44" s="2">
        <v>1933</v>
      </c>
      <c r="D44" s="2">
        <v>33</v>
      </c>
      <c r="E44" s="2">
        <v>72</v>
      </c>
      <c r="F44" s="2">
        <v>18</v>
      </c>
      <c r="G44" s="2">
        <v>87</v>
      </c>
      <c r="H44" s="2">
        <v>52</v>
      </c>
      <c r="I44" s="2">
        <v>0</v>
      </c>
      <c r="J44" s="2">
        <v>35</v>
      </c>
      <c r="K44" s="2">
        <v>209</v>
      </c>
      <c r="L44" s="2">
        <v>43</v>
      </c>
      <c r="M44" s="2">
        <v>0</v>
      </c>
    </row>
    <row r="45" spans="1:13" x14ac:dyDescent="0.2">
      <c r="A45" s="1" t="s">
        <v>15</v>
      </c>
      <c r="B45" s="2">
        <v>1710</v>
      </c>
      <c r="C45" s="2">
        <v>1344</v>
      </c>
      <c r="D45" s="2">
        <v>26</v>
      </c>
      <c r="E45" s="2">
        <v>27</v>
      </c>
      <c r="F45" s="2">
        <v>17</v>
      </c>
      <c r="G45" s="2">
        <v>17</v>
      </c>
      <c r="H45" s="2">
        <v>88</v>
      </c>
      <c r="I45" s="2">
        <v>17</v>
      </c>
      <c r="J45" s="2">
        <v>17</v>
      </c>
      <c r="K45" s="2">
        <v>105</v>
      </c>
      <c r="L45" s="2">
        <v>16</v>
      </c>
      <c r="M45" s="2">
        <v>35</v>
      </c>
    </row>
    <row r="46" spans="1:13" x14ac:dyDescent="0.2">
      <c r="A46" s="1" t="s">
        <v>16</v>
      </c>
      <c r="B46" s="2">
        <v>1411</v>
      </c>
      <c r="C46" s="2">
        <v>783</v>
      </c>
      <c r="D46" s="2">
        <v>51</v>
      </c>
      <c r="E46" s="2">
        <v>27</v>
      </c>
      <c r="F46" s="2">
        <v>17</v>
      </c>
      <c r="G46" s="2">
        <v>96</v>
      </c>
      <c r="H46" s="2">
        <v>35</v>
      </c>
      <c r="I46" s="2">
        <v>0</v>
      </c>
      <c r="J46" s="2">
        <v>105</v>
      </c>
      <c r="K46" s="2">
        <v>227</v>
      </c>
      <c r="L46" s="2">
        <v>61</v>
      </c>
      <c r="M46" s="2">
        <v>8</v>
      </c>
    </row>
    <row r="47" spans="1:13" x14ac:dyDescent="0.2">
      <c r="A47" s="1" t="s">
        <v>17</v>
      </c>
      <c r="B47" s="2">
        <v>1224</v>
      </c>
      <c r="C47" s="2">
        <v>540</v>
      </c>
      <c r="D47" s="2">
        <v>42</v>
      </c>
      <c r="E47" s="2">
        <v>18</v>
      </c>
      <c r="F47" s="2">
        <v>70</v>
      </c>
      <c r="G47" s="2">
        <v>17</v>
      </c>
      <c r="H47" s="2">
        <v>70</v>
      </c>
      <c r="I47" s="2">
        <v>0</v>
      </c>
      <c r="J47" s="2">
        <v>70</v>
      </c>
      <c r="K47" s="2">
        <v>304</v>
      </c>
      <c r="L47" s="2">
        <v>51</v>
      </c>
      <c r="M47" s="2">
        <v>43</v>
      </c>
    </row>
    <row r="48" spans="1:13" x14ac:dyDescent="0.2">
      <c r="A48" s="1" t="s">
        <v>18</v>
      </c>
      <c r="B48" s="2">
        <v>1840</v>
      </c>
      <c r="C48" s="2">
        <v>486</v>
      </c>
      <c r="D48" s="2">
        <v>16</v>
      </c>
      <c r="E48" s="2">
        <v>36</v>
      </c>
      <c r="F48" s="2">
        <v>61</v>
      </c>
      <c r="G48" s="2">
        <v>0</v>
      </c>
      <c r="H48" s="2">
        <v>105</v>
      </c>
      <c r="I48" s="2">
        <v>0</v>
      </c>
      <c r="J48" s="2">
        <v>245</v>
      </c>
      <c r="K48" s="2">
        <v>820</v>
      </c>
      <c r="L48" s="2">
        <v>52</v>
      </c>
      <c r="M48" s="2">
        <v>17</v>
      </c>
    </row>
    <row r="49" spans="1:13" x14ac:dyDescent="0.2">
      <c r="A49" s="1" t="s">
        <v>19</v>
      </c>
      <c r="B49" s="2">
        <v>2343</v>
      </c>
      <c r="C49" s="2">
        <v>533</v>
      </c>
      <c r="D49" s="2">
        <v>8</v>
      </c>
      <c r="E49" s="2">
        <v>27</v>
      </c>
      <c r="F49" s="2">
        <v>61</v>
      </c>
      <c r="G49" s="2">
        <v>0</v>
      </c>
      <c r="H49" s="2">
        <v>140</v>
      </c>
      <c r="I49" s="2">
        <v>61</v>
      </c>
      <c r="J49" s="2">
        <v>245</v>
      </c>
      <c r="K49" s="2">
        <v>1034</v>
      </c>
      <c r="L49" s="2">
        <v>156</v>
      </c>
      <c r="M49" s="2">
        <v>78</v>
      </c>
    </row>
    <row r="50" spans="1:13" x14ac:dyDescent="0.2">
      <c r="A50" s="1" t="s">
        <v>20</v>
      </c>
      <c r="B50" s="2">
        <v>2196</v>
      </c>
      <c r="C50" s="2">
        <v>384</v>
      </c>
      <c r="D50" s="2">
        <v>16</v>
      </c>
      <c r="E50" s="2">
        <v>35</v>
      </c>
      <c r="F50" s="2">
        <v>17</v>
      </c>
      <c r="G50" s="2">
        <v>0</v>
      </c>
      <c r="H50" s="2">
        <v>140</v>
      </c>
      <c r="I50" s="2">
        <v>52</v>
      </c>
      <c r="J50" s="2">
        <v>156</v>
      </c>
      <c r="K50" s="2">
        <v>1307</v>
      </c>
      <c r="L50" s="2">
        <v>87</v>
      </c>
      <c r="M50" s="2">
        <v>0</v>
      </c>
    </row>
    <row r="51" spans="1:13" x14ac:dyDescent="0.2">
      <c r="A51" s="1" t="s">
        <v>21</v>
      </c>
      <c r="B51" s="2">
        <v>2225</v>
      </c>
      <c r="C51" s="2">
        <v>470</v>
      </c>
      <c r="D51" s="2">
        <v>16</v>
      </c>
      <c r="E51" s="2">
        <v>27</v>
      </c>
      <c r="F51" s="2">
        <v>17</v>
      </c>
      <c r="G51" s="2">
        <v>87</v>
      </c>
      <c r="H51" s="2">
        <v>35</v>
      </c>
      <c r="I51" s="2">
        <v>52</v>
      </c>
      <c r="J51" s="2">
        <v>70</v>
      </c>
      <c r="K51" s="2">
        <v>1415</v>
      </c>
      <c r="L51" s="2">
        <v>35</v>
      </c>
      <c r="M51" s="2">
        <v>0</v>
      </c>
    </row>
    <row r="52" spans="1:13" x14ac:dyDescent="0.2">
      <c r="A52" s="1" t="s">
        <v>22</v>
      </c>
      <c r="B52" s="2">
        <v>1456</v>
      </c>
      <c r="C52" s="2">
        <v>261</v>
      </c>
      <c r="D52" s="2">
        <v>26</v>
      </c>
      <c r="E52" s="2">
        <v>9</v>
      </c>
      <c r="F52" s="2">
        <v>35</v>
      </c>
      <c r="G52" s="2">
        <v>35</v>
      </c>
      <c r="H52" s="2">
        <v>105</v>
      </c>
      <c r="I52" s="2">
        <v>17</v>
      </c>
      <c r="J52" s="2">
        <v>26</v>
      </c>
      <c r="K52" s="2">
        <v>856</v>
      </c>
      <c r="L52" s="2">
        <v>87</v>
      </c>
      <c r="M52" s="2">
        <v>0</v>
      </c>
    </row>
    <row r="53" spans="1:13" x14ac:dyDescent="0.2">
      <c r="A53" s="1" t="s">
        <v>23</v>
      </c>
      <c r="B53" s="2">
        <v>1386</v>
      </c>
      <c r="C53" s="2">
        <v>392</v>
      </c>
      <c r="D53" s="2">
        <v>26</v>
      </c>
      <c r="E53" s="2">
        <v>18</v>
      </c>
      <c r="F53" s="2">
        <v>0</v>
      </c>
      <c r="G53" s="2">
        <v>0</v>
      </c>
      <c r="H53" s="2">
        <v>35</v>
      </c>
      <c r="I53" s="2">
        <v>96</v>
      </c>
      <c r="J53" s="2">
        <v>0</v>
      </c>
      <c r="K53" s="2">
        <v>714</v>
      </c>
      <c r="L53" s="2">
        <v>70</v>
      </c>
      <c r="M53" s="2">
        <v>35</v>
      </c>
    </row>
    <row r="54" spans="1:13" x14ac:dyDescent="0.2">
      <c r="A54" s="1" t="s">
        <v>24</v>
      </c>
      <c r="B54" s="2">
        <v>793</v>
      </c>
      <c r="C54" s="2">
        <v>279</v>
      </c>
      <c r="D54" s="2">
        <v>16</v>
      </c>
      <c r="E54" s="2">
        <v>44</v>
      </c>
      <c r="F54" s="2">
        <v>17</v>
      </c>
      <c r="G54" s="2">
        <v>0</v>
      </c>
      <c r="H54" s="2">
        <v>35</v>
      </c>
      <c r="I54" s="2">
        <v>87</v>
      </c>
      <c r="J54" s="2">
        <v>0</v>
      </c>
      <c r="K54" s="2">
        <v>262</v>
      </c>
      <c r="L54" s="2">
        <v>52</v>
      </c>
      <c r="M54" s="2">
        <v>0</v>
      </c>
    </row>
    <row r="55" spans="1:13" x14ac:dyDescent="0.2">
      <c r="A55" s="1" t="s">
        <v>25</v>
      </c>
      <c r="B55" s="2">
        <v>349</v>
      </c>
      <c r="C55" s="2">
        <v>122</v>
      </c>
      <c r="D55" s="2">
        <v>0</v>
      </c>
      <c r="E55" s="2">
        <v>18</v>
      </c>
      <c r="F55" s="2">
        <v>0</v>
      </c>
      <c r="G55" s="2">
        <v>26</v>
      </c>
      <c r="H55" s="2">
        <v>17</v>
      </c>
      <c r="I55" s="2">
        <v>17</v>
      </c>
      <c r="J55" s="2">
        <v>17</v>
      </c>
      <c r="K55" s="2">
        <v>113</v>
      </c>
      <c r="L55" s="2">
        <v>17</v>
      </c>
      <c r="M55" s="2">
        <v>0</v>
      </c>
    </row>
    <row r="56" spans="1:13" x14ac:dyDescent="0.2">
      <c r="A56" s="1" t="s">
        <v>26</v>
      </c>
      <c r="B56" s="6">
        <v>33</v>
      </c>
      <c r="C56" s="6">
        <v>17.399999999999999</v>
      </c>
      <c r="D56" s="6">
        <v>28.8</v>
      </c>
      <c r="E56" s="6">
        <v>16.8</v>
      </c>
      <c r="F56" s="6">
        <v>33.700000000000003</v>
      </c>
      <c r="G56" s="6">
        <v>25.9</v>
      </c>
      <c r="H56" s="6">
        <v>42.2</v>
      </c>
      <c r="I56" s="6">
        <v>60</v>
      </c>
      <c r="J56" s="6">
        <v>40.200000000000003</v>
      </c>
      <c r="K56" s="6">
        <v>48.2</v>
      </c>
      <c r="L56" s="6">
        <v>43.6</v>
      </c>
      <c r="M56" s="6">
        <v>34.5</v>
      </c>
    </row>
    <row r="57" spans="1:13" x14ac:dyDescent="0.2">
      <c r="A57" s="18" t="s">
        <v>29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</sheetData>
  <mergeCells count="1">
    <mergeCell ref="A57:M57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8D58-1825-4681-8614-D3C064DCDFD3}">
  <dimension ref="A1:M33"/>
  <sheetViews>
    <sheetView view="pageBreakPreview" topLeftCell="A7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268</v>
      </c>
    </row>
    <row r="2" spans="1:13" x14ac:dyDescent="0.2">
      <c r="A2" s="10"/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212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10</v>
      </c>
      <c r="B4" s="2">
        <v>53890</v>
      </c>
      <c r="C4" s="2">
        <v>27083</v>
      </c>
      <c r="D4" s="2">
        <v>881</v>
      </c>
      <c r="E4" s="2">
        <v>1467</v>
      </c>
      <c r="F4" s="2">
        <v>1143</v>
      </c>
      <c r="G4" s="2">
        <v>1001</v>
      </c>
      <c r="H4" s="2">
        <v>1702</v>
      </c>
      <c r="I4" s="2">
        <v>681</v>
      </c>
      <c r="J4" s="2">
        <v>1812</v>
      </c>
      <c r="K4" s="2">
        <v>15812</v>
      </c>
      <c r="L4" s="2">
        <v>1699</v>
      </c>
      <c r="M4" s="2">
        <v>609</v>
      </c>
    </row>
    <row r="5" spans="1:13" x14ac:dyDescent="0.2">
      <c r="A5" s="1" t="s">
        <v>2</v>
      </c>
      <c r="B5" s="2">
        <v>14434</v>
      </c>
      <c r="C5" s="2">
        <v>11450</v>
      </c>
      <c r="D5" s="2">
        <v>515</v>
      </c>
      <c r="E5" s="2">
        <v>1100</v>
      </c>
      <c r="F5" s="2">
        <v>950</v>
      </c>
      <c r="G5" s="2">
        <v>295</v>
      </c>
      <c r="H5" s="2">
        <v>61</v>
      </c>
      <c r="I5" s="2">
        <v>35</v>
      </c>
      <c r="J5" s="2">
        <v>0</v>
      </c>
      <c r="K5" s="2">
        <v>0</v>
      </c>
      <c r="L5" s="2">
        <v>26</v>
      </c>
      <c r="M5" s="2">
        <v>0</v>
      </c>
    </row>
    <row r="6" spans="1:13" x14ac:dyDescent="0.2">
      <c r="A6" s="1" t="s">
        <v>3</v>
      </c>
      <c r="B6" s="2">
        <v>3815</v>
      </c>
      <c r="C6" s="2">
        <v>3598</v>
      </c>
      <c r="D6" s="2">
        <v>17</v>
      </c>
      <c r="E6" s="2">
        <v>0</v>
      </c>
      <c r="F6" s="2">
        <v>70</v>
      </c>
      <c r="G6" s="2">
        <v>95</v>
      </c>
      <c r="H6" s="2">
        <v>17</v>
      </c>
      <c r="I6" s="2">
        <v>17</v>
      </c>
      <c r="J6" s="2">
        <v>0</v>
      </c>
      <c r="K6" s="2">
        <v>0</v>
      </c>
      <c r="L6" s="2">
        <v>0</v>
      </c>
      <c r="M6" s="2">
        <v>0</v>
      </c>
    </row>
    <row r="7" spans="1:13" x14ac:dyDescent="0.2">
      <c r="A7" s="1" t="s">
        <v>4</v>
      </c>
      <c r="B7" s="2">
        <v>3790</v>
      </c>
      <c r="C7" s="2">
        <v>1982</v>
      </c>
      <c r="D7" s="2">
        <v>0</v>
      </c>
      <c r="E7" s="2">
        <v>0</v>
      </c>
      <c r="F7" s="2">
        <v>105</v>
      </c>
      <c r="G7" s="2">
        <v>88</v>
      </c>
      <c r="H7" s="2">
        <v>1615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x14ac:dyDescent="0.2">
      <c r="A8" s="1" t="s">
        <v>5</v>
      </c>
      <c r="B8" s="2">
        <v>1564</v>
      </c>
      <c r="C8" s="2">
        <v>900</v>
      </c>
      <c r="D8" s="2">
        <v>0</v>
      </c>
      <c r="E8" s="2">
        <v>9</v>
      </c>
      <c r="F8" s="2">
        <v>17</v>
      </c>
      <c r="G8" s="2">
        <v>9</v>
      </c>
      <c r="H8" s="2">
        <v>0</v>
      </c>
      <c r="I8" s="2">
        <v>628</v>
      </c>
      <c r="J8" s="2">
        <v>0</v>
      </c>
      <c r="K8" s="2">
        <v>0</v>
      </c>
      <c r="L8" s="2">
        <v>0</v>
      </c>
      <c r="M8" s="2">
        <v>0</v>
      </c>
    </row>
    <row r="9" spans="1:13" x14ac:dyDescent="0.2">
      <c r="A9" s="1" t="s">
        <v>6</v>
      </c>
      <c r="B9" s="2">
        <v>2727</v>
      </c>
      <c r="C9" s="2">
        <v>915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1777</v>
      </c>
      <c r="K9" s="2">
        <v>0</v>
      </c>
      <c r="L9" s="2">
        <v>0</v>
      </c>
      <c r="M9" s="2">
        <v>35</v>
      </c>
    </row>
    <row r="10" spans="1:13" x14ac:dyDescent="0.2">
      <c r="A10" s="1" t="s">
        <v>7</v>
      </c>
      <c r="B10" s="2">
        <v>24174</v>
      </c>
      <c r="C10" s="2">
        <v>7638</v>
      </c>
      <c r="D10" s="2">
        <v>332</v>
      </c>
      <c r="E10" s="2">
        <v>340</v>
      </c>
      <c r="F10" s="2">
        <v>0</v>
      </c>
      <c r="G10" s="2">
        <v>51</v>
      </c>
      <c r="H10" s="2">
        <v>0</v>
      </c>
      <c r="I10" s="2">
        <v>0</v>
      </c>
      <c r="J10" s="2">
        <v>0</v>
      </c>
      <c r="K10" s="2">
        <v>15812</v>
      </c>
      <c r="L10" s="2">
        <v>0</v>
      </c>
      <c r="M10" s="2">
        <v>0</v>
      </c>
    </row>
    <row r="11" spans="1:13" x14ac:dyDescent="0.2">
      <c r="A11" s="1" t="s">
        <v>8</v>
      </c>
      <c r="B11" s="2">
        <v>2274</v>
      </c>
      <c r="C11" s="2">
        <v>523</v>
      </c>
      <c r="D11" s="2">
        <v>8</v>
      </c>
      <c r="E11" s="2">
        <v>18</v>
      </c>
      <c r="F11" s="2">
        <v>0</v>
      </c>
      <c r="G11" s="2">
        <v>17</v>
      </c>
      <c r="H11" s="2">
        <v>0</v>
      </c>
      <c r="I11" s="2">
        <v>0</v>
      </c>
      <c r="J11" s="2">
        <v>35</v>
      </c>
      <c r="K11" s="2">
        <v>0</v>
      </c>
      <c r="L11" s="2">
        <v>1665</v>
      </c>
      <c r="M11" s="2">
        <v>8</v>
      </c>
    </row>
    <row r="12" spans="1:13" x14ac:dyDescent="0.2">
      <c r="A12" s="1" t="s">
        <v>9</v>
      </c>
      <c r="B12" s="2">
        <v>1111</v>
      </c>
      <c r="C12" s="2">
        <v>77</v>
      </c>
      <c r="D12" s="2">
        <v>8</v>
      </c>
      <c r="E12" s="2">
        <v>0</v>
      </c>
      <c r="F12" s="2">
        <v>0</v>
      </c>
      <c r="G12" s="2">
        <v>444</v>
      </c>
      <c r="H12" s="2">
        <v>8</v>
      </c>
      <c r="I12" s="2">
        <v>0</v>
      </c>
      <c r="J12" s="2">
        <v>0</v>
      </c>
      <c r="K12" s="2">
        <v>0</v>
      </c>
      <c r="L12" s="2">
        <v>8</v>
      </c>
      <c r="M12" s="2">
        <v>566</v>
      </c>
    </row>
    <row r="14" spans="1:13" x14ac:dyDescent="0.2">
      <c r="A14" s="1" t="s">
        <v>27</v>
      </c>
      <c r="B14" s="2">
        <v>27713</v>
      </c>
      <c r="C14" s="2">
        <v>13865</v>
      </c>
      <c r="D14" s="2">
        <v>524</v>
      </c>
      <c r="E14" s="2">
        <v>805</v>
      </c>
      <c r="F14" s="2">
        <v>687</v>
      </c>
      <c r="G14" s="2">
        <v>513</v>
      </c>
      <c r="H14" s="2">
        <v>811</v>
      </c>
      <c r="I14" s="2">
        <v>278</v>
      </c>
      <c r="J14" s="2">
        <v>809</v>
      </c>
      <c r="K14" s="2">
        <v>8169</v>
      </c>
      <c r="L14" s="2">
        <v>911</v>
      </c>
      <c r="M14" s="2">
        <v>340</v>
      </c>
    </row>
    <row r="15" spans="1:13" x14ac:dyDescent="0.2">
      <c r="A15" s="1" t="s">
        <v>2</v>
      </c>
      <c r="B15" s="2">
        <v>7494</v>
      </c>
      <c r="C15" s="2">
        <v>5891</v>
      </c>
      <c r="D15" s="2">
        <v>291</v>
      </c>
      <c r="E15" s="2">
        <v>609</v>
      </c>
      <c r="F15" s="2">
        <v>513</v>
      </c>
      <c r="G15" s="2">
        <v>130</v>
      </c>
      <c r="H15" s="2">
        <v>44</v>
      </c>
      <c r="I15" s="2">
        <v>17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2">
      <c r="A16" s="1" t="s">
        <v>3</v>
      </c>
      <c r="B16" s="2">
        <v>1912</v>
      </c>
      <c r="C16" s="2">
        <v>1790</v>
      </c>
      <c r="D16" s="2">
        <v>17</v>
      </c>
      <c r="E16" s="2">
        <v>0</v>
      </c>
      <c r="F16" s="2">
        <v>70</v>
      </c>
      <c r="G16" s="2">
        <v>35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2">
      <c r="A17" s="1" t="s">
        <v>4</v>
      </c>
      <c r="B17" s="2">
        <v>1816</v>
      </c>
      <c r="C17" s="2">
        <v>899</v>
      </c>
      <c r="D17" s="2">
        <v>0</v>
      </c>
      <c r="E17" s="2">
        <v>0</v>
      </c>
      <c r="F17" s="2">
        <v>105</v>
      </c>
      <c r="G17" s="2">
        <v>53</v>
      </c>
      <c r="H17" s="2">
        <v>759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2">
      <c r="A18" s="1" t="s">
        <v>5</v>
      </c>
      <c r="B18" s="2">
        <v>698</v>
      </c>
      <c r="C18" s="2">
        <v>419</v>
      </c>
      <c r="D18" s="2">
        <v>0</v>
      </c>
      <c r="E18" s="2">
        <v>9</v>
      </c>
      <c r="F18" s="2">
        <v>0</v>
      </c>
      <c r="G18" s="2">
        <v>9</v>
      </c>
      <c r="H18" s="2">
        <v>0</v>
      </c>
      <c r="I18" s="2">
        <v>261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2">
      <c r="A19" s="1" t="s">
        <v>6</v>
      </c>
      <c r="B19" s="2">
        <v>1218</v>
      </c>
      <c r="C19" s="2">
        <v>409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792</v>
      </c>
      <c r="K19" s="2">
        <v>0</v>
      </c>
      <c r="L19" s="2">
        <v>0</v>
      </c>
      <c r="M19" s="2">
        <v>17</v>
      </c>
    </row>
    <row r="20" spans="1:13" x14ac:dyDescent="0.2">
      <c r="A20" s="1" t="s">
        <v>7</v>
      </c>
      <c r="B20" s="2">
        <v>12709</v>
      </c>
      <c r="C20" s="2">
        <v>4110</v>
      </c>
      <c r="D20" s="2">
        <v>208</v>
      </c>
      <c r="E20" s="2">
        <v>188</v>
      </c>
      <c r="F20" s="2">
        <v>0</v>
      </c>
      <c r="G20" s="2">
        <v>34</v>
      </c>
      <c r="H20" s="2">
        <v>0</v>
      </c>
      <c r="I20" s="2">
        <v>0</v>
      </c>
      <c r="J20" s="2">
        <v>0</v>
      </c>
      <c r="K20" s="2">
        <v>8169</v>
      </c>
      <c r="L20" s="2">
        <v>0</v>
      </c>
      <c r="M20" s="2">
        <v>0</v>
      </c>
    </row>
    <row r="21" spans="1:13" x14ac:dyDescent="0.2">
      <c r="A21" s="1" t="s">
        <v>8</v>
      </c>
      <c r="B21" s="2">
        <v>1251</v>
      </c>
      <c r="C21" s="2">
        <v>331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17</v>
      </c>
      <c r="K21" s="2">
        <v>0</v>
      </c>
      <c r="L21" s="2">
        <v>903</v>
      </c>
      <c r="M21" s="2">
        <v>0</v>
      </c>
    </row>
    <row r="22" spans="1:13" x14ac:dyDescent="0.2">
      <c r="A22" s="1" t="s">
        <v>9</v>
      </c>
      <c r="B22" s="2">
        <v>616</v>
      </c>
      <c r="C22" s="2">
        <v>16</v>
      </c>
      <c r="D22" s="2">
        <v>8</v>
      </c>
      <c r="E22" s="2">
        <v>0</v>
      </c>
      <c r="F22" s="2">
        <v>0</v>
      </c>
      <c r="G22" s="2">
        <v>252</v>
      </c>
      <c r="H22" s="2">
        <v>8</v>
      </c>
      <c r="I22" s="2">
        <v>0</v>
      </c>
      <c r="J22" s="2">
        <v>0</v>
      </c>
      <c r="K22" s="2">
        <v>0</v>
      </c>
      <c r="L22" s="2">
        <v>8</v>
      </c>
      <c r="M22" s="2">
        <v>323</v>
      </c>
    </row>
    <row r="24" spans="1:13" x14ac:dyDescent="0.2">
      <c r="A24" s="1" t="s">
        <v>28</v>
      </c>
      <c r="B24" s="2">
        <v>26177</v>
      </c>
      <c r="C24" s="2">
        <v>13218</v>
      </c>
      <c r="D24" s="2">
        <v>357</v>
      </c>
      <c r="E24" s="2">
        <v>662</v>
      </c>
      <c r="F24" s="2">
        <v>455</v>
      </c>
      <c r="G24" s="2">
        <v>488</v>
      </c>
      <c r="H24" s="2">
        <v>891</v>
      </c>
      <c r="I24" s="2">
        <v>402</v>
      </c>
      <c r="J24" s="2">
        <v>1003</v>
      </c>
      <c r="K24" s="2">
        <v>7643</v>
      </c>
      <c r="L24" s="2">
        <v>788</v>
      </c>
      <c r="M24" s="2">
        <v>269</v>
      </c>
    </row>
    <row r="25" spans="1:13" x14ac:dyDescent="0.2">
      <c r="A25" s="1" t="s">
        <v>2</v>
      </c>
      <c r="B25" s="2">
        <v>6940</v>
      </c>
      <c r="C25" s="2">
        <v>5560</v>
      </c>
      <c r="D25" s="2">
        <v>224</v>
      </c>
      <c r="E25" s="2">
        <v>492</v>
      </c>
      <c r="F25" s="2">
        <v>438</v>
      </c>
      <c r="G25" s="2">
        <v>165</v>
      </c>
      <c r="H25" s="2">
        <v>17</v>
      </c>
      <c r="I25" s="2">
        <v>17</v>
      </c>
      <c r="J25" s="2">
        <v>0</v>
      </c>
      <c r="K25" s="2">
        <v>0</v>
      </c>
      <c r="L25" s="2">
        <v>26</v>
      </c>
      <c r="M25" s="2">
        <v>0</v>
      </c>
    </row>
    <row r="26" spans="1:13" x14ac:dyDescent="0.2">
      <c r="A26" s="1" t="s">
        <v>3</v>
      </c>
      <c r="B26" s="2">
        <v>1903</v>
      </c>
      <c r="C26" s="2">
        <v>1808</v>
      </c>
      <c r="D26" s="2">
        <v>0</v>
      </c>
      <c r="E26" s="2">
        <v>0</v>
      </c>
      <c r="F26" s="2">
        <v>0</v>
      </c>
      <c r="G26" s="2">
        <v>61</v>
      </c>
      <c r="H26" s="2">
        <v>17</v>
      </c>
      <c r="I26" s="2">
        <v>17</v>
      </c>
      <c r="J26" s="2">
        <v>0</v>
      </c>
      <c r="K26" s="2">
        <v>0</v>
      </c>
      <c r="L26" s="2">
        <v>0</v>
      </c>
      <c r="M26" s="2">
        <v>0</v>
      </c>
    </row>
    <row r="27" spans="1:13" x14ac:dyDescent="0.2">
      <c r="A27" s="1" t="s">
        <v>4</v>
      </c>
      <c r="B27" s="2">
        <v>1975</v>
      </c>
      <c r="C27" s="2">
        <v>1083</v>
      </c>
      <c r="D27" s="2">
        <v>0</v>
      </c>
      <c r="E27" s="2">
        <v>0</v>
      </c>
      <c r="F27" s="2">
        <v>0</v>
      </c>
      <c r="G27" s="2">
        <v>35</v>
      </c>
      <c r="H27" s="2">
        <v>857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</row>
    <row r="28" spans="1:13" x14ac:dyDescent="0.2">
      <c r="A28" s="1" t="s">
        <v>5</v>
      </c>
      <c r="B28" s="2">
        <v>865</v>
      </c>
      <c r="C28" s="2">
        <v>481</v>
      </c>
      <c r="D28" s="2">
        <v>0</v>
      </c>
      <c r="E28" s="2">
        <v>0</v>
      </c>
      <c r="F28" s="2">
        <v>17</v>
      </c>
      <c r="G28" s="2">
        <v>0</v>
      </c>
      <c r="H28" s="2">
        <v>0</v>
      </c>
      <c r="I28" s="2">
        <v>367</v>
      </c>
      <c r="J28" s="2">
        <v>0</v>
      </c>
      <c r="K28" s="2">
        <v>0</v>
      </c>
      <c r="L28" s="2">
        <v>0</v>
      </c>
      <c r="M28" s="2">
        <v>0</v>
      </c>
    </row>
    <row r="29" spans="1:13" x14ac:dyDescent="0.2">
      <c r="A29" s="1" t="s">
        <v>6</v>
      </c>
      <c r="B29" s="2">
        <v>1509</v>
      </c>
      <c r="C29" s="2">
        <v>507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985</v>
      </c>
      <c r="K29" s="2">
        <v>0</v>
      </c>
      <c r="L29" s="2">
        <v>0</v>
      </c>
      <c r="M29" s="2">
        <v>17</v>
      </c>
    </row>
    <row r="30" spans="1:13" x14ac:dyDescent="0.2">
      <c r="A30" s="1" t="s">
        <v>7</v>
      </c>
      <c r="B30" s="2">
        <v>11465</v>
      </c>
      <c r="C30" s="2">
        <v>3528</v>
      </c>
      <c r="D30" s="2">
        <v>124</v>
      </c>
      <c r="E30" s="2">
        <v>152</v>
      </c>
      <c r="F30" s="2">
        <v>0</v>
      </c>
      <c r="G30" s="2">
        <v>17</v>
      </c>
      <c r="H30" s="2">
        <v>0</v>
      </c>
      <c r="I30" s="2">
        <v>0</v>
      </c>
      <c r="J30" s="2">
        <v>0</v>
      </c>
      <c r="K30" s="2">
        <v>7643</v>
      </c>
      <c r="L30" s="2">
        <v>0</v>
      </c>
      <c r="M30" s="2">
        <v>0</v>
      </c>
    </row>
    <row r="31" spans="1:13" x14ac:dyDescent="0.2">
      <c r="A31" s="1" t="s">
        <v>8</v>
      </c>
      <c r="B31" s="2">
        <v>1023</v>
      </c>
      <c r="C31" s="2">
        <v>192</v>
      </c>
      <c r="D31" s="2">
        <v>8</v>
      </c>
      <c r="E31" s="2">
        <v>18</v>
      </c>
      <c r="F31" s="2">
        <v>0</v>
      </c>
      <c r="G31" s="2">
        <v>17</v>
      </c>
      <c r="H31" s="2">
        <v>0</v>
      </c>
      <c r="I31" s="2">
        <v>0</v>
      </c>
      <c r="J31" s="2">
        <v>17</v>
      </c>
      <c r="K31" s="2">
        <v>0</v>
      </c>
      <c r="L31" s="2">
        <v>762</v>
      </c>
      <c r="M31" s="2">
        <v>8</v>
      </c>
    </row>
    <row r="32" spans="1:13" x14ac:dyDescent="0.2">
      <c r="A32" s="1" t="s">
        <v>9</v>
      </c>
      <c r="B32" s="2">
        <v>496</v>
      </c>
      <c r="C32" s="2">
        <v>61</v>
      </c>
      <c r="D32" s="2">
        <v>0</v>
      </c>
      <c r="E32" s="2">
        <v>0</v>
      </c>
      <c r="F32" s="2">
        <v>0</v>
      </c>
      <c r="G32" s="2">
        <v>192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243</v>
      </c>
    </row>
    <row r="33" spans="1:13" x14ac:dyDescent="0.2">
      <c r="A33" s="18" t="s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</sheetData>
  <mergeCells count="1">
    <mergeCell ref="A33:M33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CBCE-6201-4FED-A0BA-5C7DA5C7AE8B}">
  <dimension ref="A1:M50"/>
  <sheetViews>
    <sheetView view="pageBreakPreview" topLeftCell="A27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7" customWidth="1"/>
    <col min="2" max="13" width="4.6640625" style="2" customWidth="1"/>
    <col min="14" max="16384" width="8.88671875" style="1"/>
  </cols>
  <sheetData>
    <row r="1" spans="1:13" x14ac:dyDescent="0.2">
      <c r="A1" s="7" t="s">
        <v>213</v>
      </c>
    </row>
    <row r="2" spans="1:13" x14ac:dyDescent="0.2">
      <c r="A2" s="16"/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7"/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7" t="s">
        <v>10</v>
      </c>
      <c r="B4" s="2">
        <v>53890</v>
      </c>
      <c r="C4" s="2">
        <v>27083</v>
      </c>
      <c r="D4" s="2">
        <v>881</v>
      </c>
      <c r="E4" s="2">
        <v>1467</v>
      </c>
      <c r="F4" s="2">
        <v>1143</v>
      </c>
      <c r="G4" s="2">
        <v>1001</v>
      </c>
      <c r="H4" s="2">
        <v>1702</v>
      </c>
      <c r="I4" s="2">
        <v>681</v>
      </c>
      <c r="J4" s="2">
        <v>1812</v>
      </c>
      <c r="K4" s="2">
        <v>15812</v>
      </c>
      <c r="L4" s="2">
        <v>1699</v>
      </c>
      <c r="M4" s="2">
        <v>609</v>
      </c>
    </row>
    <row r="5" spans="1:13" x14ac:dyDescent="0.2">
      <c r="A5" s="7" t="s">
        <v>49</v>
      </c>
      <c r="B5" s="2">
        <v>33219</v>
      </c>
      <c r="C5" s="2">
        <v>27083</v>
      </c>
      <c r="D5" s="2">
        <v>881</v>
      </c>
      <c r="E5" s="2">
        <v>1467</v>
      </c>
      <c r="F5" s="2">
        <v>1143</v>
      </c>
      <c r="G5" s="2">
        <v>1001</v>
      </c>
      <c r="H5" s="2">
        <v>236</v>
      </c>
      <c r="I5" s="2">
        <v>130</v>
      </c>
      <c r="J5" s="2">
        <v>70</v>
      </c>
      <c r="K5" s="2">
        <v>989</v>
      </c>
      <c r="L5" s="2">
        <v>184</v>
      </c>
      <c r="M5" s="2">
        <v>35</v>
      </c>
    </row>
    <row r="6" spans="1:13" x14ac:dyDescent="0.2">
      <c r="A6" s="7" t="s">
        <v>50</v>
      </c>
      <c r="B6" s="2">
        <v>29606</v>
      </c>
      <c r="C6" s="2">
        <v>27066</v>
      </c>
      <c r="D6" s="2">
        <v>881</v>
      </c>
      <c r="E6" s="2">
        <v>1458</v>
      </c>
      <c r="F6" s="2">
        <v>17</v>
      </c>
      <c r="G6" s="2">
        <v>17</v>
      </c>
      <c r="H6" s="2">
        <v>17</v>
      </c>
      <c r="I6" s="2">
        <v>35</v>
      </c>
      <c r="J6" s="2">
        <v>0</v>
      </c>
      <c r="K6" s="2">
        <v>95</v>
      </c>
      <c r="L6" s="2">
        <v>17</v>
      </c>
      <c r="M6" s="2">
        <v>0</v>
      </c>
    </row>
    <row r="7" spans="1:13" x14ac:dyDescent="0.2">
      <c r="A7" s="7" t="s">
        <v>51</v>
      </c>
      <c r="B7" s="2">
        <v>2405</v>
      </c>
      <c r="C7" s="2">
        <v>17</v>
      </c>
      <c r="D7" s="2">
        <v>0</v>
      </c>
      <c r="E7" s="2">
        <v>9</v>
      </c>
      <c r="F7" s="2">
        <v>1125</v>
      </c>
      <c r="G7" s="2">
        <v>983</v>
      </c>
      <c r="H7" s="2">
        <v>149</v>
      </c>
      <c r="I7" s="2">
        <v>61</v>
      </c>
      <c r="J7" s="2">
        <v>0</v>
      </c>
      <c r="K7" s="2">
        <v>17</v>
      </c>
      <c r="L7" s="2">
        <v>26</v>
      </c>
      <c r="M7" s="2">
        <v>17</v>
      </c>
    </row>
    <row r="8" spans="1:13" x14ac:dyDescent="0.2">
      <c r="A8" s="7" t="s">
        <v>52</v>
      </c>
      <c r="B8" s="2">
        <v>1208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70</v>
      </c>
      <c r="I8" s="2">
        <v>35</v>
      </c>
      <c r="J8" s="2">
        <v>70</v>
      </c>
      <c r="K8" s="2">
        <v>876</v>
      </c>
      <c r="L8" s="2">
        <v>140</v>
      </c>
      <c r="M8" s="2">
        <v>17</v>
      </c>
    </row>
    <row r="9" spans="1:13" x14ac:dyDescent="0.2">
      <c r="A9" s="7" t="s">
        <v>53</v>
      </c>
      <c r="B9" s="2">
        <v>20671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1466</v>
      </c>
      <c r="I9" s="2">
        <v>550</v>
      </c>
      <c r="J9" s="2">
        <v>1742</v>
      </c>
      <c r="K9" s="2">
        <v>14823</v>
      </c>
      <c r="L9" s="2">
        <v>1515</v>
      </c>
      <c r="M9" s="2">
        <v>574</v>
      </c>
    </row>
    <row r="10" spans="1:13" x14ac:dyDescent="0.2">
      <c r="A10" s="7" t="s">
        <v>54</v>
      </c>
      <c r="B10" s="2">
        <v>3317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802</v>
      </c>
      <c r="I10" s="2">
        <v>297</v>
      </c>
      <c r="J10" s="2">
        <v>130</v>
      </c>
      <c r="K10" s="2">
        <v>1801</v>
      </c>
      <c r="L10" s="2">
        <v>251</v>
      </c>
      <c r="M10" s="2">
        <v>35</v>
      </c>
    </row>
    <row r="11" spans="1:13" x14ac:dyDescent="0.2">
      <c r="A11" s="7" t="s">
        <v>55</v>
      </c>
      <c r="B11" s="2">
        <v>17354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664</v>
      </c>
      <c r="I11" s="2">
        <v>253</v>
      </c>
      <c r="J11" s="2">
        <v>1612</v>
      </c>
      <c r="K11" s="2">
        <v>13022</v>
      </c>
      <c r="L11" s="2">
        <v>1264</v>
      </c>
      <c r="M11" s="2">
        <v>539</v>
      </c>
    </row>
    <row r="13" spans="1:13" x14ac:dyDescent="0.2">
      <c r="A13" s="7" t="s">
        <v>27</v>
      </c>
      <c r="B13" s="2">
        <v>27713</v>
      </c>
      <c r="C13" s="2">
        <v>13865</v>
      </c>
      <c r="D13" s="2">
        <v>524</v>
      </c>
      <c r="E13" s="2">
        <v>805</v>
      </c>
      <c r="F13" s="2">
        <v>687</v>
      </c>
      <c r="G13" s="2">
        <v>513</v>
      </c>
      <c r="H13" s="2">
        <v>811</v>
      </c>
      <c r="I13" s="2">
        <v>278</v>
      </c>
      <c r="J13" s="2">
        <v>809</v>
      </c>
      <c r="K13" s="2">
        <v>8169</v>
      </c>
      <c r="L13" s="2">
        <v>911</v>
      </c>
      <c r="M13" s="2">
        <v>340</v>
      </c>
    </row>
    <row r="14" spans="1:13" x14ac:dyDescent="0.2">
      <c r="A14" s="7" t="s">
        <v>49</v>
      </c>
      <c r="B14" s="2">
        <v>17074</v>
      </c>
      <c r="C14" s="2">
        <v>13865</v>
      </c>
      <c r="D14" s="2">
        <v>524</v>
      </c>
      <c r="E14" s="2">
        <v>805</v>
      </c>
      <c r="F14" s="2">
        <v>687</v>
      </c>
      <c r="G14" s="2">
        <v>513</v>
      </c>
      <c r="H14" s="2">
        <v>114</v>
      </c>
      <c r="I14" s="2">
        <v>61</v>
      </c>
      <c r="J14" s="2">
        <v>35</v>
      </c>
      <c r="K14" s="2">
        <v>400</v>
      </c>
      <c r="L14" s="2">
        <v>52</v>
      </c>
      <c r="M14" s="2">
        <v>17</v>
      </c>
    </row>
    <row r="15" spans="1:13" x14ac:dyDescent="0.2">
      <c r="A15" s="7" t="s">
        <v>50</v>
      </c>
      <c r="B15" s="2">
        <v>15265</v>
      </c>
      <c r="C15" s="2">
        <v>13848</v>
      </c>
      <c r="D15" s="2">
        <v>524</v>
      </c>
      <c r="E15" s="2">
        <v>805</v>
      </c>
      <c r="F15" s="2">
        <v>0</v>
      </c>
      <c r="G15" s="2">
        <v>17</v>
      </c>
      <c r="H15" s="2">
        <v>0</v>
      </c>
      <c r="I15" s="2">
        <v>0</v>
      </c>
      <c r="J15" s="2">
        <v>0</v>
      </c>
      <c r="K15" s="2">
        <v>70</v>
      </c>
      <c r="L15" s="2">
        <v>0</v>
      </c>
      <c r="M15" s="2">
        <v>0</v>
      </c>
    </row>
    <row r="16" spans="1:13" x14ac:dyDescent="0.2">
      <c r="A16" s="7" t="s">
        <v>51</v>
      </c>
      <c r="B16" s="2">
        <v>1305</v>
      </c>
      <c r="C16" s="2">
        <v>17</v>
      </c>
      <c r="D16" s="2">
        <v>0</v>
      </c>
      <c r="E16" s="2">
        <v>0</v>
      </c>
      <c r="F16" s="2">
        <v>687</v>
      </c>
      <c r="G16" s="2">
        <v>496</v>
      </c>
      <c r="H16" s="2">
        <v>79</v>
      </c>
      <c r="I16" s="2">
        <v>26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2">
      <c r="A17" s="7" t="s">
        <v>52</v>
      </c>
      <c r="B17" s="2">
        <v>505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35</v>
      </c>
      <c r="I17" s="2">
        <v>35</v>
      </c>
      <c r="J17" s="2">
        <v>35</v>
      </c>
      <c r="K17" s="2">
        <v>330</v>
      </c>
      <c r="L17" s="2">
        <v>52</v>
      </c>
      <c r="M17" s="2">
        <v>17</v>
      </c>
    </row>
    <row r="18" spans="1:13" x14ac:dyDescent="0.2">
      <c r="A18" s="7" t="s">
        <v>53</v>
      </c>
      <c r="B18" s="2">
        <v>10639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697</v>
      </c>
      <c r="I18" s="2">
        <v>218</v>
      </c>
      <c r="J18" s="2">
        <v>774</v>
      </c>
      <c r="K18" s="2">
        <v>7769</v>
      </c>
      <c r="L18" s="2">
        <v>858</v>
      </c>
      <c r="M18" s="2">
        <v>323</v>
      </c>
    </row>
    <row r="19" spans="1:13" x14ac:dyDescent="0.2">
      <c r="A19" s="7" t="s">
        <v>54</v>
      </c>
      <c r="B19" s="2">
        <v>1513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453</v>
      </c>
      <c r="I19" s="2">
        <v>157</v>
      </c>
      <c r="J19" s="2">
        <v>52</v>
      </c>
      <c r="K19" s="2">
        <v>730</v>
      </c>
      <c r="L19" s="2">
        <v>121</v>
      </c>
      <c r="M19" s="2">
        <v>0</v>
      </c>
    </row>
    <row r="20" spans="1:13" x14ac:dyDescent="0.2">
      <c r="A20" s="7" t="s">
        <v>55</v>
      </c>
      <c r="B20" s="2">
        <v>9126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244</v>
      </c>
      <c r="I20" s="2">
        <v>61</v>
      </c>
      <c r="J20" s="2">
        <v>722</v>
      </c>
      <c r="K20" s="2">
        <v>7039</v>
      </c>
      <c r="L20" s="2">
        <v>737</v>
      </c>
      <c r="M20" s="2">
        <v>323</v>
      </c>
    </row>
    <row r="22" spans="1:13" x14ac:dyDescent="0.2">
      <c r="A22" s="7" t="s">
        <v>28</v>
      </c>
      <c r="B22" s="2">
        <v>26177</v>
      </c>
      <c r="C22" s="2">
        <v>13218</v>
      </c>
      <c r="D22" s="2">
        <v>357</v>
      </c>
      <c r="E22" s="2">
        <v>662</v>
      </c>
      <c r="F22" s="2">
        <v>455</v>
      </c>
      <c r="G22" s="2">
        <v>488</v>
      </c>
      <c r="H22" s="2">
        <v>891</v>
      </c>
      <c r="I22" s="2">
        <v>402</v>
      </c>
      <c r="J22" s="2">
        <v>1003</v>
      </c>
      <c r="K22" s="2">
        <v>7643</v>
      </c>
      <c r="L22" s="2">
        <v>788</v>
      </c>
      <c r="M22" s="2">
        <v>269</v>
      </c>
    </row>
    <row r="23" spans="1:13" x14ac:dyDescent="0.2">
      <c r="A23" s="7" t="s">
        <v>49</v>
      </c>
      <c r="B23" s="2">
        <v>16145</v>
      </c>
      <c r="C23" s="2">
        <v>13218</v>
      </c>
      <c r="D23" s="2">
        <v>357</v>
      </c>
      <c r="E23" s="2">
        <v>662</v>
      </c>
      <c r="F23" s="2">
        <v>455</v>
      </c>
      <c r="G23" s="2">
        <v>488</v>
      </c>
      <c r="H23" s="2">
        <v>122</v>
      </c>
      <c r="I23" s="2">
        <v>70</v>
      </c>
      <c r="J23" s="2">
        <v>35</v>
      </c>
      <c r="K23" s="2">
        <v>589</v>
      </c>
      <c r="L23" s="2">
        <v>131</v>
      </c>
      <c r="M23" s="2">
        <v>17</v>
      </c>
    </row>
    <row r="24" spans="1:13" x14ac:dyDescent="0.2">
      <c r="A24" s="7" t="s">
        <v>50</v>
      </c>
      <c r="B24" s="2">
        <v>14341</v>
      </c>
      <c r="C24" s="2">
        <v>13218</v>
      </c>
      <c r="D24" s="2">
        <v>357</v>
      </c>
      <c r="E24" s="2">
        <v>653</v>
      </c>
      <c r="F24" s="2">
        <v>17</v>
      </c>
      <c r="G24" s="2">
        <v>0</v>
      </c>
      <c r="H24" s="2">
        <v>17</v>
      </c>
      <c r="I24" s="2">
        <v>35</v>
      </c>
      <c r="J24" s="2">
        <v>0</v>
      </c>
      <c r="K24" s="2">
        <v>26</v>
      </c>
      <c r="L24" s="2">
        <v>17</v>
      </c>
      <c r="M24" s="2">
        <v>0</v>
      </c>
    </row>
    <row r="25" spans="1:13" x14ac:dyDescent="0.2">
      <c r="A25" s="7" t="s">
        <v>51</v>
      </c>
      <c r="B25" s="2">
        <v>1101</v>
      </c>
      <c r="C25" s="2">
        <v>0</v>
      </c>
      <c r="D25" s="2">
        <v>0</v>
      </c>
      <c r="E25" s="2">
        <v>9</v>
      </c>
      <c r="F25" s="2">
        <v>438</v>
      </c>
      <c r="G25" s="2">
        <v>488</v>
      </c>
      <c r="H25" s="2">
        <v>70</v>
      </c>
      <c r="I25" s="2">
        <v>35</v>
      </c>
      <c r="J25" s="2">
        <v>0</v>
      </c>
      <c r="K25" s="2">
        <v>17</v>
      </c>
      <c r="L25" s="2">
        <v>26</v>
      </c>
      <c r="M25" s="2">
        <v>17</v>
      </c>
    </row>
    <row r="26" spans="1:13" x14ac:dyDescent="0.2">
      <c r="A26" s="7" t="s">
        <v>52</v>
      </c>
      <c r="B26" s="2">
        <v>703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35</v>
      </c>
      <c r="I26" s="2">
        <v>0</v>
      </c>
      <c r="J26" s="2">
        <v>35</v>
      </c>
      <c r="K26" s="2">
        <v>546</v>
      </c>
      <c r="L26" s="2">
        <v>87</v>
      </c>
      <c r="M26" s="2">
        <v>0</v>
      </c>
    </row>
    <row r="27" spans="1:13" x14ac:dyDescent="0.2">
      <c r="A27" s="7" t="s">
        <v>53</v>
      </c>
      <c r="B27" s="2">
        <v>10032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769</v>
      </c>
      <c r="I27" s="2">
        <v>332</v>
      </c>
      <c r="J27" s="2">
        <v>968</v>
      </c>
      <c r="K27" s="2">
        <v>7054</v>
      </c>
      <c r="L27" s="2">
        <v>657</v>
      </c>
      <c r="M27" s="2">
        <v>251</v>
      </c>
    </row>
    <row r="28" spans="1:13" x14ac:dyDescent="0.2">
      <c r="A28" s="7" t="s">
        <v>54</v>
      </c>
      <c r="B28" s="2">
        <v>1804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349</v>
      </c>
      <c r="I28" s="2">
        <v>140</v>
      </c>
      <c r="J28" s="2">
        <v>78</v>
      </c>
      <c r="K28" s="2">
        <v>1071</v>
      </c>
      <c r="L28" s="2">
        <v>130</v>
      </c>
      <c r="M28" s="2">
        <v>35</v>
      </c>
    </row>
    <row r="29" spans="1:13" x14ac:dyDescent="0.2">
      <c r="A29" s="7" t="s">
        <v>55</v>
      </c>
      <c r="B29" s="2">
        <v>8228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420</v>
      </c>
      <c r="I29" s="2">
        <v>193</v>
      </c>
      <c r="J29" s="2">
        <v>890</v>
      </c>
      <c r="K29" s="2">
        <v>5983</v>
      </c>
      <c r="L29" s="2">
        <v>527</v>
      </c>
      <c r="M29" s="2">
        <v>217</v>
      </c>
    </row>
    <row r="31" spans="1:13" x14ac:dyDescent="0.2">
      <c r="A31" s="7" t="s">
        <v>56</v>
      </c>
      <c r="B31" s="2">
        <v>24285</v>
      </c>
      <c r="C31" s="2">
        <v>17</v>
      </c>
      <c r="D31" s="2">
        <v>0</v>
      </c>
      <c r="E31" s="2">
        <v>9</v>
      </c>
      <c r="F31" s="2">
        <v>1125</v>
      </c>
      <c r="G31" s="2">
        <v>983</v>
      </c>
      <c r="H31" s="2">
        <v>1685</v>
      </c>
      <c r="I31" s="2">
        <v>646</v>
      </c>
      <c r="J31" s="2">
        <v>1812</v>
      </c>
      <c r="K31" s="2">
        <v>15717</v>
      </c>
      <c r="L31" s="2">
        <v>1682</v>
      </c>
      <c r="M31" s="2">
        <v>609</v>
      </c>
    </row>
    <row r="32" spans="1:13" x14ac:dyDescent="0.2">
      <c r="A32" s="7">
        <v>2016</v>
      </c>
      <c r="B32" s="2">
        <v>1962</v>
      </c>
      <c r="C32" s="2">
        <v>0</v>
      </c>
      <c r="D32" s="2">
        <v>0</v>
      </c>
      <c r="E32" s="2">
        <v>0</v>
      </c>
      <c r="F32" s="2">
        <v>17</v>
      </c>
      <c r="G32" s="2">
        <v>165</v>
      </c>
      <c r="H32" s="2">
        <v>87</v>
      </c>
      <c r="I32" s="2">
        <v>17</v>
      </c>
      <c r="J32" s="2">
        <v>105</v>
      </c>
      <c r="K32" s="2">
        <v>1328</v>
      </c>
      <c r="L32" s="2">
        <v>172</v>
      </c>
      <c r="M32" s="2">
        <v>70</v>
      </c>
    </row>
    <row r="33" spans="1:13" x14ac:dyDescent="0.2">
      <c r="A33" s="7">
        <v>2015</v>
      </c>
      <c r="B33" s="2">
        <v>1369</v>
      </c>
      <c r="C33" s="2">
        <v>0</v>
      </c>
      <c r="D33" s="2">
        <v>0</v>
      </c>
      <c r="E33" s="2">
        <v>0</v>
      </c>
      <c r="F33" s="2">
        <v>70</v>
      </c>
      <c r="G33" s="2">
        <v>95</v>
      </c>
      <c r="H33" s="2">
        <v>61</v>
      </c>
      <c r="I33" s="2">
        <v>35</v>
      </c>
      <c r="J33" s="2">
        <v>210</v>
      </c>
      <c r="K33" s="2">
        <v>689</v>
      </c>
      <c r="L33" s="2">
        <v>51</v>
      </c>
      <c r="M33" s="2">
        <v>157</v>
      </c>
    </row>
    <row r="34" spans="1:13" x14ac:dyDescent="0.2">
      <c r="A34" s="7" t="s">
        <v>57</v>
      </c>
      <c r="B34" s="2">
        <v>1491</v>
      </c>
      <c r="C34" s="2">
        <v>0</v>
      </c>
      <c r="D34" s="2">
        <v>0</v>
      </c>
      <c r="E34" s="2">
        <v>0</v>
      </c>
      <c r="F34" s="2">
        <v>70</v>
      </c>
      <c r="G34" s="2">
        <v>71</v>
      </c>
      <c r="H34" s="2">
        <v>122</v>
      </c>
      <c r="I34" s="2">
        <v>0</v>
      </c>
      <c r="J34" s="2">
        <v>227</v>
      </c>
      <c r="K34" s="2">
        <v>656</v>
      </c>
      <c r="L34" s="2">
        <v>250</v>
      </c>
      <c r="M34" s="2">
        <v>94</v>
      </c>
    </row>
    <row r="35" spans="1:13" x14ac:dyDescent="0.2">
      <c r="A35" s="7" t="s">
        <v>58</v>
      </c>
      <c r="B35" s="2">
        <v>591</v>
      </c>
      <c r="C35" s="2">
        <v>0</v>
      </c>
      <c r="D35" s="2">
        <v>0</v>
      </c>
      <c r="E35" s="2">
        <v>0</v>
      </c>
      <c r="F35" s="2">
        <v>122</v>
      </c>
      <c r="G35" s="2">
        <v>111</v>
      </c>
      <c r="H35" s="2">
        <v>87</v>
      </c>
      <c r="I35" s="2">
        <v>0</v>
      </c>
      <c r="J35" s="2">
        <v>122</v>
      </c>
      <c r="K35" s="2">
        <v>95</v>
      </c>
      <c r="L35" s="2">
        <v>35</v>
      </c>
      <c r="M35" s="2">
        <v>17</v>
      </c>
    </row>
    <row r="36" spans="1:13" x14ac:dyDescent="0.2">
      <c r="A36" s="7" t="s">
        <v>59</v>
      </c>
      <c r="B36" s="2">
        <v>2559</v>
      </c>
      <c r="C36" s="2">
        <v>0</v>
      </c>
      <c r="D36" s="2">
        <v>0</v>
      </c>
      <c r="E36" s="2">
        <v>0</v>
      </c>
      <c r="F36" s="2">
        <v>236</v>
      </c>
      <c r="G36" s="2">
        <v>114</v>
      </c>
      <c r="H36" s="2">
        <v>43</v>
      </c>
      <c r="I36" s="2">
        <v>17</v>
      </c>
      <c r="J36" s="2">
        <v>288</v>
      </c>
      <c r="K36" s="2">
        <v>1696</v>
      </c>
      <c r="L36" s="2">
        <v>95</v>
      </c>
      <c r="M36" s="2">
        <v>70</v>
      </c>
    </row>
    <row r="37" spans="1:13" x14ac:dyDescent="0.2">
      <c r="A37" s="7" t="s">
        <v>60</v>
      </c>
      <c r="B37" s="2">
        <v>2960</v>
      </c>
      <c r="C37" s="2">
        <v>17</v>
      </c>
      <c r="D37" s="2">
        <v>0</v>
      </c>
      <c r="E37" s="2">
        <v>9</v>
      </c>
      <c r="F37" s="2">
        <v>123</v>
      </c>
      <c r="G37" s="2">
        <v>140</v>
      </c>
      <c r="H37" s="2">
        <v>114</v>
      </c>
      <c r="I37" s="2">
        <v>17</v>
      </c>
      <c r="J37" s="2">
        <v>234</v>
      </c>
      <c r="K37" s="2">
        <v>1991</v>
      </c>
      <c r="L37" s="2">
        <v>235</v>
      </c>
      <c r="M37" s="2">
        <v>78</v>
      </c>
    </row>
    <row r="38" spans="1:13" x14ac:dyDescent="0.2">
      <c r="A38" s="7" t="s">
        <v>61</v>
      </c>
      <c r="B38" s="2">
        <v>8841</v>
      </c>
      <c r="C38" s="2">
        <v>0</v>
      </c>
      <c r="D38" s="2">
        <v>0</v>
      </c>
      <c r="E38" s="2">
        <v>0</v>
      </c>
      <c r="F38" s="2">
        <v>104</v>
      </c>
      <c r="G38" s="2">
        <v>121</v>
      </c>
      <c r="H38" s="2">
        <v>577</v>
      </c>
      <c r="I38" s="2">
        <v>192</v>
      </c>
      <c r="J38" s="2">
        <v>566</v>
      </c>
      <c r="K38" s="2">
        <v>6639</v>
      </c>
      <c r="L38" s="2">
        <v>555</v>
      </c>
      <c r="M38" s="2">
        <v>87</v>
      </c>
    </row>
    <row r="39" spans="1:13" x14ac:dyDescent="0.2">
      <c r="A39" s="7" t="s">
        <v>62</v>
      </c>
      <c r="B39" s="2">
        <v>3457</v>
      </c>
      <c r="C39" s="2">
        <v>0</v>
      </c>
      <c r="D39" s="2">
        <v>0</v>
      </c>
      <c r="E39" s="2">
        <v>0</v>
      </c>
      <c r="F39" s="2">
        <v>199</v>
      </c>
      <c r="G39" s="2">
        <v>95</v>
      </c>
      <c r="H39" s="2">
        <v>384</v>
      </c>
      <c r="I39" s="2">
        <v>193</v>
      </c>
      <c r="J39" s="2">
        <v>61</v>
      </c>
      <c r="K39" s="2">
        <v>2325</v>
      </c>
      <c r="L39" s="2">
        <v>201</v>
      </c>
      <c r="M39" s="2">
        <v>0</v>
      </c>
    </row>
    <row r="40" spans="1:13" x14ac:dyDescent="0.2">
      <c r="A40" s="7" t="s">
        <v>63</v>
      </c>
      <c r="B40" s="2">
        <v>1055</v>
      </c>
      <c r="C40" s="2">
        <v>0</v>
      </c>
      <c r="D40" s="2">
        <v>0</v>
      </c>
      <c r="E40" s="2">
        <v>0</v>
      </c>
      <c r="F40" s="2">
        <v>184</v>
      </c>
      <c r="G40" s="2">
        <v>70</v>
      </c>
      <c r="H40" s="2">
        <v>210</v>
      </c>
      <c r="I40" s="2">
        <v>173</v>
      </c>
      <c r="J40" s="2">
        <v>0</v>
      </c>
      <c r="K40" s="2">
        <v>296</v>
      </c>
      <c r="L40" s="2">
        <v>87</v>
      </c>
      <c r="M40" s="2">
        <v>35</v>
      </c>
    </row>
    <row r="42" spans="1:13" x14ac:dyDescent="0.2">
      <c r="A42" s="7" t="s">
        <v>214</v>
      </c>
      <c r="B42" s="2">
        <v>24285</v>
      </c>
      <c r="C42" s="2">
        <v>17</v>
      </c>
      <c r="D42" s="2">
        <v>0</v>
      </c>
      <c r="E42" s="2">
        <v>9</v>
      </c>
      <c r="F42" s="2">
        <v>1125</v>
      </c>
      <c r="G42" s="2">
        <v>983</v>
      </c>
      <c r="H42" s="2">
        <v>1685</v>
      </c>
      <c r="I42" s="2">
        <v>646</v>
      </c>
      <c r="J42" s="2">
        <v>1812</v>
      </c>
      <c r="K42" s="2">
        <v>15717</v>
      </c>
      <c r="L42" s="2">
        <v>1682</v>
      </c>
      <c r="M42" s="2">
        <v>609</v>
      </c>
    </row>
    <row r="43" spans="1:13" x14ac:dyDescent="0.2">
      <c r="A43" s="7" t="s">
        <v>65</v>
      </c>
      <c r="B43" s="2">
        <v>17010</v>
      </c>
      <c r="C43" s="2">
        <v>0</v>
      </c>
      <c r="D43" s="2">
        <v>0</v>
      </c>
      <c r="E43" s="2">
        <v>0</v>
      </c>
      <c r="F43" s="2">
        <v>61</v>
      </c>
      <c r="G43" s="2">
        <v>234</v>
      </c>
      <c r="H43" s="2">
        <v>356</v>
      </c>
      <c r="I43" s="2">
        <v>200</v>
      </c>
      <c r="J43" s="2">
        <v>1340</v>
      </c>
      <c r="K43" s="2">
        <v>13647</v>
      </c>
      <c r="L43" s="2">
        <v>918</v>
      </c>
      <c r="M43" s="2">
        <v>251</v>
      </c>
    </row>
    <row r="44" spans="1:13" x14ac:dyDescent="0.2">
      <c r="A44" s="7" t="s">
        <v>66</v>
      </c>
      <c r="B44" s="2">
        <v>1138</v>
      </c>
      <c r="C44" s="2">
        <v>0</v>
      </c>
      <c r="D44" s="2">
        <v>0</v>
      </c>
      <c r="E44" s="2">
        <v>0</v>
      </c>
      <c r="F44" s="2">
        <v>60</v>
      </c>
      <c r="G44" s="2">
        <v>61</v>
      </c>
      <c r="H44" s="2">
        <v>70</v>
      </c>
      <c r="I44" s="2">
        <v>35</v>
      </c>
      <c r="J44" s="2">
        <v>70</v>
      </c>
      <c r="K44" s="2">
        <v>514</v>
      </c>
      <c r="L44" s="2">
        <v>293</v>
      </c>
      <c r="M44" s="2">
        <v>35</v>
      </c>
    </row>
    <row r="45" spans="1:13" x14ac:dyDescent="0.2">
      <c r="A45" s="7" t="s">
        <v>67</v>
      </c>
      <c r="B45" s="2">
        <v>1953</v>
      </c>
      <c r="C45" s="2">
        <v>0</v>
      </c>
      <c r="D45" s="2">
        <v>0</v>
      </c>
      <c r="E45" s="2">
        <v>0</v>
      </c>
      <c r="F45" s="2">
        <v>243</v>
      </c>
      <c r="G45" s="2">
        <v>250</v>
      </c>
      <c r="H45" s="2">
        <v>122</v>
      </c>
      <c r="I45" s="2">
        <v>70</v>
      </c>
      <c r="J45" s="2">
        <v>140</v>
      </c>
      <c r="K45" s="2">
        <v>755</v>
      </c>
      <c r="L45" s="2">
        <v>172</v>
      </c>
      <c r="M45" s="2">
        <v>200</v>
      </c>
    </row>
    <row r="46" spans="1:13" x14ac:dyDescent="0.2">
      <c r="A46" s="7" t="s">
        <v>68</v>
      </c>
      <c r="B46" s="2">
        <v>1796</v>
      </c>
      <c r="C46" s="2">
        <v>17</v>
      </c>
      <c r="D46" s="2">
        <v>0</v>
      </c>
      <c r="E46" s="2">
        <v>0</v>
      </c>
      <c r="F46" s="2">
        <v>365</v>
      </c>
      <c r="G46" s="2">
        <v>174</v>
      </c>
      <c r="H46" s="2">
        <v>507</v>
      </c>
      <c r="I46" s="2">
        <v>140</v>
      </c>
      <c r="J46" s="2">
        <v>87</v>
      </c>
      <c r="K46" s="2">
        <v>391</v>
      </c>
      <c r="L46" s="2">
        <v>79</v>
      </c>
      <c r="M46" s="2">
        <v>35</v>
      </c>
    </row>
    <row r="47" spans="1:13" x14ac:dyDescent="0.2">
      <c r="A47" s="7" t="s">
        <v>69</v>
      </c>
      <c r="B47" s="2">
        <v>698</v>
      </c>
      <c r="C47" s="2">
        <v>0</v>
      </c>
      <c r="D47" s="2">
        <v>0</v>
      </c>
      <c r="E47" s="2">
        <v>0</v>
      </c>
      <c r="F47" s="2">
        <v>17</v>
      </c>
      <c r="G47" s="2">
        <v>17</v>
      </c>
      <c r="H47" s="2">
        <v>323</v>
      </c>
      <c r="I47" s="2">
        <v>78</v>
      </c>
      <c r="J47" s="2">
        <v>70</v>
      </c>
      <c r="K47" s="2">
        <v>122</v>
      </c>
      <c r="L47" s="2">
        <v>52</v>
      </c>
      <c r="M47" s="2">
        <v>17</v>
      </c>
    </row>
    <row r="48" spans="1:13" x14ac:dyDescent="0.2">
      <c r="A48" s="7" t="s">
        <v>70</v>
      </c>
      <c r="B48" s="2">
        <v>873</v>
      </c>
      <c r="C48" s="2">
        <v>0</v>
      </c>
      <c r="D48" s="2">
        <v>0</v>
      </c>
      <c r="E48" s="2">
        <v>0</v>
      </c>
      <c r="F48" s="2">
        <v>35</v>
      </c>
      <c r="G48" s="2">
        <v>52</v>
      </c>
      <c r="H48" s="2">
        <v>245</v>
      </c>
      <c r="I48" s="2">
        <v>87</v>
      </c>
      <c r="J48" s="2">
        <v>52</v>
      </c>
      <c r="K48" s="2">
        <v>227</v>
      </c>
      <c r="L48" s="2">
        <v>105</v>
      </c>
      <c r="M48" s="2">
        <v>70</v>
      </c>
    </row>
    <row r="49" spans="1:13" x14ac:dyDescent="0.2">
      <c r="A49" s="7" t="s">
        <v>71</v>
      </c>
      <c r="B49" s="2">
        <v>808</v>
      </c>
      <c r="C49" s="2">
        <v>0</v>
      </c>
      <c r="D49" s="2">
        <v>0</v>
      </c>
      <c r="E49" s="2">
        <v>9</v>
      </c>
      <c r="F49" s="2">
        <v>343</v>
      </c>
      <c r="G49" s="2">
        <v>193</v>
      </c>
      <c r="H49" s="2">
        <v>61</v>
      </c>
      <c r="I49" s="2">
        <v>35</v>
      </c>
      <c r="J49" s="2">
        <v>52</v>
      </c>
      <c r="K49" s="2">
        <v>52</v>
      </c>
      <c r="L49" s="2">
        <v>61</v>
      </c>
      <c r="M49" s="2">
        <v>0</v>
      </c>
    </row>
    <row r="50" spans="1:13" x14ac:dyDescent="0.2">
      <c r="A50" s="18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</sheetData>
  <mergeCells count="1">
    <mergeCell ref="A50:M50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2C66-E54E-4B56-80F5-A34B039A61AB}">
  <dimension ref="A1:M33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215</v>
      </c>
    </row>
    <row r="2" spans="1:13" x14ac:dyDescent="0.2">
      <c r="A2" s="10"/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72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73</v>
      </c>
    </row>
    <row r="5" spans="1:13" x14ac:dyDescent="0.2">
      <c r="A5" s="1" t="s">
        <v>1</v>
      </c>
      <c r="B5" s="2">
        <v>53890</v>
      </c>
      <c r="C5" s="2">
        <v>27083</v>
      </c>
      <c r="D5" s="2">
        <v>881</v>
      </c>
      <c r="E5" s="2">
        <v>1467</v>
      </c>
      <c r="F5" s="2">
        <v>1143</v>
      </c>
      <c r="G5" s="2">
        <v>1001</v>
      </c>
      <c r="H5" s="2">
        <v>1702</v>
      </c>
      <c r="I5" s="2">
        <v>681</v>
      </c>
      <c r="J5" s="2">
        <v>1812</v>
      </c>
      <c r="K5" s="2">
        <v>15812</v>
      </c>
      <c r="L5" s="2">
        <v>1699</v>
      </c>
      <c r="M5" s="2">
        <v>609</v>
      </c>
    </row>
    <row r="6" spans="1:13" x14ac:dyDescent="0.2">
      <c r="A6" s="1" t="s">
        <v>37</v>
      </c>
      <c r="B6" s="2">
        <v>14678</v>
      </c>
      <c r="C6" s="2">
        <v>13385</v>
      </c>
      <c r="D6" s="2">
        <v>158</v>
      </c>
      <c r="E6" s="2">
        <v>98</v>
      </c>
      <c r="F6" s="2">
        <v>461</v>
      </c>
      <c r="G6" s="2">
        <v>348</v>
      </c>
      <c r="H6" s="2">
        <v>122</v>
      </c>
      <c r="I6" s="2">
        <v>52</v>
      </c>
      <c r="J6" s="2">
        <v>17</v>
      </c>
      <c r="K6" s="2">
        <v>17</v>
      </c>
      <c r="L6" s="2">
        <v>17</v>
      </c>
      <c r="M6" s="2">
        <v>0</v>
      </c>
    </row>
    <row r="7" spans="1:13" x14ac:dyDescent="0.2">
      <c r="A7" s="1" t="s">
        <v>38</v>
      </c>
      <c r="B7" s="2">
        <v>621</v>
      </c>
      <c r="C7" s="2">
        <v>295</v>
      </c>
      <c r="D7" s="2">
        <v>275</v>
      </c>
      <c r="E7" s="2">
        <v>8</v>
      </c>
      <c r="F7" s="2">
        <v>24</v>
      </c>
      <c r="G7" s="2">
        <v>0</v>
      </c>
      <c r="H7" s="2">
        <v>17</v>
      </c>
      <c r="I7" s="2">
        <v>0</v>
      </c>
      <c r="J7" s="2">
        <v>0</v>
      </c>
      <c r="K7" s="2">
        <v>0</v>
      </c>
      <c r="L7" s="2">
        <v>0</v>
      </c>
      <c r="M7" s="2">
        <v>0</v>
      </c>
    </row>
    <row r="8" spans="1:13" x14ac:dyDescent="0.2">
      <c r="A8" s="1" t="s">
        <v>39</v>
      </c>
      <c r="B8" s="2">
        <v>1178</v>
      </c>
      <c r="C8" s="2">
        <v>261</v>
      </c>
      <c r="D8" s="2">
        <v>41</v>
      </c>
      <c r="E8" s="2">
        <v>779</v>
      </c>
      <c r="F8" s="2">
        <v>62</v>
      </c>
      <c r="G8" s="2">
        <v>26</v>
      </c>
      <c r="H8" s="2">
        <v>0</v>
      </c>
      <c r="I8" s="2">
        <v>0</v>
      </c>
      <c r="J8" s="2">
        <v>0</v>
      </c>
      <c r="K8" s="2">
        <v>0</v>
      </c>
      <c r="L8" s="2">
        <v>9</v>
      </c>
      <c r="M8" s="2">
        <v>0</v>
      </c>
    </row>
    <row r="9" spans="1:13" x14ac:dyDescent="0.2">
      <c r="A9" s="1" t="s">
        <v>40</v>
      </c>
      <c r="B9" s="2">
        <v>480</v>
      </c>
      <c r="C9" s="2">
        <v>480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</row>
    <row r="10" spans="1:13" x14ac:dyDescent="0.2">
      <c r="A10" s="1" t="s">
        <v>41</v>
      </c>
      <c r="B10" s="2">
        <v>1198</v>
      </c>
      <c r="C10" s="2">
        <v>549</v>
      </c>
      <c r="D10" s="2">
        <v>8</v>
      </c>
      <c r="E10" s="2">
        <v>135</v>
      </c>
      <c r="F10" s="2">
        <v>447</v>
      </c>
      <c r="G10" s="2">
        <v>59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1:13" x14ac:dyDescent="0.2">
      <c r="A11" s="1" t="s">
        <v>42</v>
      </c>
      <c r="B11" s="2">
        <v>636</v>
      </c>
      <c r="C11" s="2">
        <v>175</v>
      </c>
      <c r="D11" s="2">
        <v>0</v>
      </c>
      <c r="E11" s="2">
        <v>0</v>
      </c>
      <c r="F11" s="2">
        <v>17</v>
      </c>
      <c r="G11" s="2">
        <v>444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x14ac:dyDescent="0.2">
      <c r="A12" s="1" t="s">
        <v>4</v>
      </c>
      <c r="B12" s="2">
        <v>3750</v>
      </c>
      <c r="C12" s="2">
        <v>1998</v>
      </c>
      <c r="D12" s="2">
        <v>58</v>
      </c>
      <c r="E12" s="2">
        <v>0</v>
      </c>
      <c r="F12" s="2">
        <v>95</v>
      </c>
      <c r="G12" s="2">
        <v>35</v>
      </c>
      <c r="H12" s="2">
        <v>1563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</row>
    <row r="13" spans="1:13" x14ac:dyDescent="0.2">
      <c r="A13" s="1" t="s">
        <v>43</v>
      </c>
      <c r="B13" s="2">
        <v>1730</v>
      </c>
      <c r="C13" s="2">
        <v>1022</v>
      </c>
      <c r="D13" s="2">
        <v>0</v>
      </c>
      <c r="E13" s="2">
        <v>18</v>
      </c>
      <c r="F13" s="2">
        <v>17</v>
      </c>
      <c r="G13" s="2">
        <v>9</v>
      </c>
      <c r="H13" s="2">
        <v>0</v>
      </c>
      <c r="I13" s="2">
        <v>628</v>
      </c>
      <c r="J13" s="2">
        <v>0</v>
      </c>
      <c r="K13" s="2">
        <v>0</v>
      </c>
      <c r="L13" s="2">
        <v>0</v>
      </c>
      <c r="M13" s="2">
        <v>35</v>
      </c>
    </row>
    <row r="14" spans="1:13" x14ac:dyDescent="0.2">
      <c r="A14" s="1" t="s">
        <v>44</v>
      </c>
      <c r="B14" s="2">
        <v>2770</v>
      </c>
      <c r="C14" s="2">
        <v>968</v>
      </c>
      <c r="D14" s="2">
        <v>8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1777</v>
      </c>
      <c r="K14" s="2">
        <v>0</v>
      </c>
      <c r="L14" s="2">
        <v>0</v>
      </c>
      <c r="M14" s="2">
        <v>17</v>
      </c>
    </row>
    <row r="15" spans="1:13" x14ac:dyDescent="0.2">
      <c r="A15" s="1" t="s">
        <v>45</v>
      </c>
      <c r="B15" s="2">
        <v>724</v>
      </c>
      <c r="C15" s="2">
        <v>165</v>
      </c>
      <c r="D15" s="2">
        <v>0</v>
      </c>
      <c r="E15" s="2">
        <v>0</v>
      </c>
      <c r="F15" s="2">
        <v>17</v>
      </c>
      <c r="G15" s="2">
        <v>0</v>
      </c>
      <c r="H15" s="2">
        <v>0</v>
      </c>
      <c r="I15" s="2">
        <v>0</v>
      </c>
      <c r="J15" s="2">
        <v>17</v>
      </c>
      <c r="K15" s="2">
        <v>0</v>
      </c>
      <c r="L15" s="2">
        <v>524</v>
      </c>
      <c r="M15" s="2">
        <v>0</v>
      </c>
    </row>
    <row r="16" spans="1:13" x14ac:dyDescent="0.2">
      <c r="A16" s="1" t="s">
        <v>46</v>
      </c>
      <c r="B16" s="2">
        <v>23880</v>
      </c>
      <c r="C16" s="2">
        <v>7334</v>
      </c>
      <c r="D16" s="2">
        <v>324</v>
      </c>
      <c r="E16" s="2">
        <v>367</v>
      </c>
      <c r="F16" s="2">
        <v>0</v>
      </c>
      <c r="G16" s="2">
        <v>43</v>
      </c>
      <c r="H16" s="2">
        <v>0</v>
      </c>
      <c r="I16" s="2">
        <v>0</v>
      </c>
      <c r="J16" s="2">
        <v>0</v>
      </c>
      <c r="K16" s="2">
        <v>15795</v>
      </c>
      <c r="L16" s="2">
        <v>17</v>
      </c>
      <c r="M16" s="2">
        <v>0</v>
      </c>
    </row>
    <row r="17" spans="1:13" x14ac:dyDescent="0.2">
      <c r="A17" s="1" t="s">
        <v>47</v>
      </c>
      <c r="B17" s="2">
        <v>2245</v>
      </c>
      <c r="C17" s="2">
        <v>452</v>
      </c>
      <c r="D17" s="2">
        <v>8</v>
      </c>
      <c r="E17" s="2">
        <v>63</v>
      </c>
      <c r="F17" s="2">
        <v>0</v>
      </c>
      <c r="G17" s="2">
        <v>35</v>
      </c>
      <c r="H17" s="2">
        <v>0</v>
      </c>
      <c r="I17" s="2">
        <v>0</v>
      </c>
      <c r="J17" s="2">
        <v>0</v>
      </c>
      <c r="K17" s="2">
        <v>0</v>
      </c>
      <c r="L17" s="2">
        <v>1131</v>
      </c>
      <c r="M17" s="2">
        <v>557</v>
      </c>
    </row>
    <row r="19" spans="1:13" x14ac:dyDescent="0.2">
      <c r="A19" s="1" t="s">
        <v>74</v>
      </c>
    </row>
    <row r="20" spans="1:13" x14ac:dyDescent="0.2">
      <c r="A20" s="1" t="s">
        <v>1</v>
      </c>
      <c r="B20" s="2">
        <v>53890</v>
      </c>
      <c r="C20" s="2">
        <v>27083</v>
      </c>
      <c r="D20" s="2">
        <v>881</v>
      </c>
      <c r="E20" s="2">
        <v>1467</v>
      </c>
      <c r="F20" s="2">
        <v>1143</v>
      </c>
      <c r="G20" s="2">
        <v>1001</v>
      </c>
      <c r="H20" s="2">
        <v>1702</v>
      </c>
      <c r="I20" s="2">
        <v>681</v>
      </c>
      <c r="J20" s="2">
        <v>1812</v>
      </c>
      <c r="K20" s="2">
        <v>15812</v>
      </c>
      <c r="L20" s="2">
        <v>1699</v>
      </c>
      <c r="M20" s="2">
        <v>609</v>
      </c>
    </row>
    <row r="21" spans="1:13" x14ac:dyDescent="0.2">
      <c r="A21" s="1" t="s">
        <v>37</v>
      </c>
      <c r="B21" s="2">
        <v>14610</v>
      </c>
      <c r="C21" s="2">
        <v>13566</v>
      </c>
      <c r="D21" s="2">
        <v>109</v>
      </c>
      <c r="E21" s="2">
        <v>117</v>
      </c>
      <c r="F21" s="2">
        <v>400</v>
      </c>
      <c r="G21" s="2">
        <v>261</v>
      </c>
      <c r="H21" s="2">
        <v>105</v>
      </c>
      <c r="I21" s="2">
        <v>17</v>
      </c>
      <c r="J21" s="2">
        <v>17</v>
      </c>
      <c r="K21" s="2">
        <v>17</v>
      </c>
      <c r="L21" s="2">
        <v>0</v>
      </c>
      <c r="M21" s="2">
        <v>0</v>
      </c>
    </row>
    <row r="22" spans="1:13" x14ac:dyDescent="0.2">
      <c r="A22" s="1" t="s">
        <v>38</v>
      </c>
      <c r="B22" s="2">
        <v>554</v>
      </c>
      <c r="C22" s="2">
        <v>256</v>
      </c>
      <c r="D22" s="2">
        <v>274</v>
      </c>
      <c r="E22" s="2">
        <v>8</v>
      </c>
      <c r="F22" s="2">
        <v>16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</row>
    <row r="23" spans="1:13" x14ac:dyDescent="0.2">
      <c r="A23" s="1" t="s">
        <v>39</v>
      </c>
      <c r="B23" s="2">
        <v>1466</v>
      </c>
      <c r="C23" s="2">
        <v>375</v>
      </c>
      <c r="D23" s="2">
        <v>73</v>
      </c>
      <c r="E23" s="2">
        <v>895</v>
      </c>
      <c r="F23" s="2">
        <v>97</v>
      </c>
      <c r="G23" s="2">
        <v>18</v>
      </c>
      <c r="H23" s="2">
        <v>9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</row>
    <row r="24" spans="1:13" x14ac:dyDescent="0.2">
      <c r="A24" s="1" t="s">
        <v>40</v>
      </c>
      <c r="B24" s="2">
        <v>497</v>
      </c>
      <c r="C24" s="2">
        <v>488</v>
      </c>
      <c r="D24" s="2">
        <v>0</v>
      </c>
      <c r="E24" s="2">
        <v>9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</row>
    <row r="25" spans="1:13" x14ac:dyDescent="0.2">
      <c r="A25" s="1" t="s">
        <v>41</v>
      </c>
      <c r="B25" s="2">
        <v>1262</v>
      </c>
      <c r="C25" s="2">
        <v>582</v>
      </c>
      <c r="D25" s="2">
        <v>49</v>
      </c>
      <c r="E25" s="2">
        <v>63</v>
      </c>
      <c r="F25" s="2">
        <v>474</v>
      </c>
      <c r="G25" s="2">
        <v>77</v>
      </c>
      <c r="H25" s="2">
        <v>0</v>
      </c>
      <c r="I25" s="2">
        <v>17</v>
      </c>
      <c r="J25" s="2">
        <v>0</v>
      </c>
      <c r="K25" s="2">
        <v>0</v>
      </c>
      <c r="L25" s="2">
        <v>0</v>
      </c>
      <c r="M25" s="2">
        <v>0</v>
      </c>
    </row>
    <row r="26" spans="1:13" x14ac:dyDescent="0.2">
      <c r="A26" s="1" t="s">
        <v>42</v>
      </c>
      <c r="B26" s="2">
        <v>818</v>
      </c>
      <c r="C26" s="2">
        <v>288</v>
      </c>
      <c r="D26" s="2">
        <v>0</v>
      </c>
      <c r="E26" s="2">
        <v>9</v>
      </c>
      <c r="F26" s="2">
        <v>35</v>
      </c>
      <c r="G26" s="2">
        <v>461</v>
      </c>
      <c r="H26" s="2">
        <v>0</v>
      </c>
      <c r="I26" s="2">
        <v>8</v>
      </c>
      <c r="J26" s="2">
        <v>0</v>
      </c>
      <c r="K26" s="2">
        <v>17</v>
      </c>
      <c r="L26" s="2">
        <v>0</v>
      </c>
      <c r="M26" s="2">
        <v>0</v>
      </c>
    </row>
    <row r="27" spans="1:13" x14ac:dyDescent="0.2">
      <c r="A27" s="1" t="s">
        <v>4</v>
      </c>
      <c r="B27" s="2">
        <v>3924</v>
      </c>
      <c r="C27" s="2">
        <v>2103</v>
      </c>
      <c r="D27" s="2">
        <v>91</v>
      </c>
      <c r="E27" s="2">
        <v>36</v>
      </c>
      <c r="F27" s="2">
        <v>52</v>
      </c>
      <c r="G27" s="2">
        <v>53</v>
      </c>
      <c r="H27" s="2">
        <v>1571</v>
      </c>
      <c r="I27" s="2">
        <v>17</v>
      </c>
      <c r="J27" s="2">
        <v>0</v>
      </c>
      <c r="K27" s="2">
        <v>0</v>
      </c>
      <c r="L27" s="2">
        <v>0</v>
      </c>
      <c r="M27" s="2">
        <v>0</v>
      </c>
    </row>
    <row r="28" spans="1:13" x14ac:dyDescent="0.2">
      <c r="A28" s="1" t="s">
        <v>43</v>
      </c>
      <c r="B28" s="2">
        <v>1683</v>
      </c>
      <c r="C28" s="2">
        <v>959</v>
      </c>
      <c r="D28" s="2">
        <v>0</v>
      </c>
      <c r="E28" s="2">
        <v>9</v>
      </c>
      <c r="F28" s="2">
        <v>34</v>
      </c>
      <c r="G28" s="2">
        <v>9</v>
      </c>
      <c r="H28" s="2">
        <v>17</v>
      </c>
      <c r="I28" s="2">
        <v>620</v>
      </c>
      <c r="J28" s="2">
        <v>0</v>
      </c>
      <c r="K28" s="2">
        <v>0</v>
      </c>
      <c r="L28" s="2">
        <v>0</v>
      </c>
      <c r="M28" s="2">
        <v>35</v>
      </c>
    </row>
    <row r="29" spans="1:13" x14ac:dyDescent="0.2">
      <c r="A29" s="1" t="s">
        <v>44</v>
      </c>
      <c r="B29" s="2">
        <v>2545</v>
      </c>
      <c r="C29" s="2">
        <v>733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1777</v>
      </c>
      <c r="K29" s="2">
        <v>17</v>
      </c>
      <c r="L29" s="2">
        <v>0</v>
      </c>
      <c r="M29" s="2">
        <v>17</v>
      </c>
    </row>
    <row r="30" spans="1:13" x14ac:dyDescent="0.2">
      <c r="A30" s="1" t="s">
        <v>45</v>
      </c>
      <c r="B30" s="2">
        <v>690</v>
      </c>
      <c r="C30" s="2">
        <v>131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17</v>
      </c>
      <c r="K30" s="2">
        <v>0</v>
      </c>
      <c r="L30" s="2">
        <v>542</v>
      </c>
      <c r="M30" s="2">
        <v>0</v>
      </c>
    </row>
    <row r="31" spans="1:13" x14ac:dyDescent="0.2">
      <c r="A31" s="1" t="s">
        <v>46</v>
      </c>
      <c r="B31" s="2">
        <v>23554</v>
      </c>
      <c r="C31" s="2">
        <v>7135</v>
      </c>
      <c r="D31" s="2">
        <v>277</v>
      </c>
      <c r="E31" s="2">
        <v>278</v>
      </c>
      <c r="F31" s="2">
        <v>35</v>
      </c>
      <c r="G31" s="2">
        <v>35</v>
      </c>
      <c r="H31" s="2">
        <v>0</v>
      </c>
      <c r="I31" s="2">
        <v>0</v>
      </c>
      <c r="J31" s="2">
        <v>0</v>
      </c>
      <c r="K31" s="2">
        <v>15760</v>
      </c>
      <c r="L31" s="2">
        <v>35</v>
      </c>
      <c r="M31" s="2">
        <v>0</v>
      </c>
    </row>
    <row r="32" spans="1:13" x14ac:dyDescent="0.2">
      <c r="A32" s="1" t="s">
        <v>47</v>
      </c>
      <c r="B32" s="2">
        <v>2287</v>
      </c>
      <c r="C32" s="2">
        <v>468</v>
      </c>
      <c r="D32" s="2">
        <v>8</v>
      </c>
      <c r="E32" s="2">
        <v>45</v>
      </c>
      <c r="F32" s="2">
        <v>0</v>
      </c>
      <c r="G32" s="2">
        <v>87</v>
      </c>
      <c r="H32" s="2">
        <v>0</v>
      </c>
      <c r="I32" s="2">
        <v>0</v>
      </c>
      <c r="J32" s="2">
        <v>0</v>
      </c>
      <c r="K32" s="2">
        <v>0</v>
      </c>
      <c r="L32" s="2">
        <v>1123</v>
      </c>
      <c r="M32" s="2">
        <v>557</v>
      </c>
    </row>
    <row r="33" spans="1:13" x14ac:dyDescent="0.2">
      <c r="A33" s="18" t="s">
        <v>29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</sheetData>
  <mergeCells count="1">
    <mergeCell ref="A33:M33"/>
  </mergeCells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9781-737F-4BF2-8276-EE1C6DEA31A5}">
  <dimension ref="A1:M56"/>
  <sheetViews>
    <sheetView view="pageBreakPreview" topLeftCell="A12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216</v>
      </c>
    </row>
    <row r="2" spans="1:13" x14ac:dyDescent="0.2">
      <c r="A2" s="10" t="s">
        <v>217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218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10</v>
      </c>
      <c r="B4" s="2">
        <v>53890</v>
      </c>
      <c r="C4" s="2">
        <v>27083</v>
      </c>
      <c r="D4" s="2">
        <v>881</v>
      </c>
      <c r="E4" s="2">
        <v>1467</v>
      </c>
      <c r="F4" s="2">
        <v>1143</v>
      </c>
      <c r="G4" s="2">
        <v>1001</v>
      </c>
      <c r="H4" s="2">
        <v>1702</v>
      </c>
      <c r="I4" s="2">
        <v>681</v>
      </c>
      <c r="J4" s="2">
        <v>1812</v>
      </c>
      <c r="K4" s="2">
        <v>15812</v>
      </c>
      <c r="L4" s="2">
        <v>1699</v>
      </c>
      <c r="M4" s="2">
        <v>609</v>
      </c>
    </row>
    <row r="5" spans="1:13" x14ac:dyDescent="0.2">
      <c r="A5" s="1" t="s">
        <v>77</v>
      </c>
      <c r="B5" s="2">
        <v>38796</v>
      </c>
      <c r="C5" s="2">
        <v>14965</v>
      </c>
      <c r="D5" s="2">
        <v>628</v>
      </c>
      <c r="E5" s="2">
        <v>894</v>
      </c>
      <c r="F5" s="2">
        <v>740</v>
      </c>
      <c r="G5" s="2">
        <v>662</v>
      </c>
      <c r="H5" s="2">
        <v>1475</v>
      </c>
      <c r="I5" s="2">
        <v>663</v>
      </c>
      <c r="J5" s="2">
        <v>1672</v>
      </c>
      <c r="K5" s="2">
        <v>15040</v>
      </c>
      <c r="L5" s="2">
        <v>1570</v>
      </c>
      <c r="M5" s="2">
        <v>487</v>
      </c>
    </row>
    <row r="6" spans="1:13" x14ac:dyDescent="0.2">
      <c r="A6" s="1" t="s">
        <v>78</v>
      </c>
      <c r="B6" s="2">
        <v>14089</v>
      </c>
      <c r="C6" s="2">
        <v>11403</v>
      </c>
      <c r="D6" s="2">
        <v>245</v>
      </c>
      <c r="E6" s="2">
        <v>493</v>
      </c>
      <c r="F6" s="2">
        <v>376</v>
      </c>
      <c r="G6" s="2">
        <v>295</v>
      </c>
      <c r="H6" s="2">
        <v>227</v>
      </c>
      <c r="I6" s="2">
        <v>17</v>
      </c>
      <c r="J6" s="2">
        <v>105</v>
      </c>
      <c r="K6" s="2">
        <v>712</v>
      </c>
      <c r="L6" s="2">
        <v>129</v>
      </c>
      <c r="M6" s="2">
        <v>87</v>
      </c>
    </row>
    <row r="7" spans="1:13" x14ac:dyDescent="0.2">
      <c r="A7" s="1" t="s">
        <v>79</v>
      </c>
      <c r="B7" s="2">
        <v>1006</v>
      </c>
      <c r="C7" s="2">
        <v>716</v>
      </c>
      <c r="D7" s="2">
        <v>8</v>
      </c>
      <c r="E7" s="2">
        <v>81</v>
      </c>
      <c r="F7" s="2">
        <v>26</v>
      </c>
      <c r="G7" s="2">
        <v>44</v>
      </c>
      <c r="H7" s="2">
        <v>0</v>
      </c>
      <c r="I7" s="2">
        <v>0</v>
      </c>
      <c r="J7" s="2">
        <v>35</v>
      </c>
      <c r="K7" s="2">
        <v>61</v>
      </c>
      <c r="L7" s="2">
        <v>0</v>
      </c>
      <c r="M7" s="2">
        <v>35</v>
      </c>
    </row>
    <row r="9" spans="1:13" x14ac:dyDescent="0.2">
      <c r="A9" s="1" t="s">
        <v>27</v>
      </c>
      <c r="B9" s="2">
        <v>27713</v>
      </c>
      <c r="C9" s="2">
        <v>13865</v>
      </c>
      <c r="D9" s="2">
        <v>524</v>
      </c>
      <c r="E9" s="2">
        <v>805</v>
      </c>
      <c r="F9" s="2">
        <v>687</v>
      </c>
      <c r="G9" s="2">
        <v>513</v>
      </c>
      <c r="H9" s="2">
        <v>811</v>
      </c>
      <c r="I9" s="2">
        <v>278</v>
      </c>
      <c r="J9" s="2">
        <v>809</v>
      </c>
      <c r="K9" s="2">
        <v>8169</v>
      </c>
      <c r="L9" s="2">
        <v>911</v>
      </c>
      <c r="M9" s="2">
        <v>340</v>
      </c>
    </row>
    <row r="10" spans="1:13" x14ac:dyDescent="0.2">
      <c r="A10" s="1" t="s">
        <v>77</v>
      </c>
      <c r="B10" s="2">
        <v>20164</v>
      </c>
      <c r="C10" s="2">
        <v>7845</v>
      </c>
      <c r="D10" s="2">
        <v>377</v>
      </c>
      <c r="E10" s="2">
        <v>546</v>
      </c>
      <c r="F10" s="2">
        <v>426</v>
      </c>
      <c r="G10" s="2">
        <v>357</v>
      </c>
      <c r="H10" s="2">
        <v>689</v>
      </c>
      <c r="I10" s="2">
        <v>278</v>
      </c>
      <c r="J10" s="2">
        <v>739</v>
      </c>
      <c r="K10" s="2">
        <v>7779</v>
      </c>
      <c r="L10" s="2">
        <v>841</v>
      </c>
      <c r="M10" s="2">
        <v>288</v>
      </c>
    </row>
    <row r="11" spans="1:13" x14ac:dyDescent="0.2">
      <c r="A11" s="1" t="s">
        <v>78</v>
      </c>
      <c r="B11" s="2">
        <v>7086</v>
      </c>
      <c r="C11" s="2">
        <v>5689</v>
      </c>
      <c r="D11" s="2">
        <v>139</v>
      </c>
      <c r="E11" s="2">
        <v>215</v>
      </c>
      <c r="F11" s="2">
        <v>235</v>
      </c>
      <c r="G11" s="2">
        <v>130</v>
      </c>
      <c r="H11" s="2">
        <v>122</v>
      </c>
      <c r="I11" s="2">
        <v>0</v>
      </c>
      <c r="J11" s="2">
        <v>70</v>
      </c>
      <c r="K11" s="2">
        <v>364</v>
      </c>
      <c r="L11" s="2">
        <v>70</v>
      </c>
      <c r="M11" s="2">
        <v>52</v>
      </c>
    </row>
    <row r="12" spans="1:13" x14ac:dyDescent="0.2">
      <c r="A12" s="1" t="s">
        <v>79</v>
      </c>
      <c r="B12" s="2">
        <v>463</v>
      </c>
      <c r="C12" s="2">
        <v>332</v>
      </c>
      <c r="D12" s="2">
        <v>8</v>
      </c>
      <c r="E12" s="2">
        <v>45</v>
      </c>
      <c r="F12" s="2">
        <v>26</v>
      </c>
      <c r="G12" s="2">
        <v>26</v>
      </c>
      <c r="H12" s="2">
        <v>0</v>
      </c>
      <c r="I12" s="2">
        <v>0</v>
      </c>
      <c r="J12" s="2">
        <v>0</v>
      </c>
      <c r="K12" s="2">
        <v>26</v>
      </c>
      <c r="L12" s="2">
        <v>0</v>
      </c>
      <c r="M12" s="2">
        <v>0</v>
      </c>
    </row>
    <row r="14" spans="1:13" x14ac:dyDescent="0.2">
      <c r="A14" s="1" t="s">
        <v>28</v>
      </c>
      <c r="B14" s="2">
        <v>26177</v>
      </c>
      <c r="C14" s="2">
        <v>13218</v>
      </c>
      <c r="D14" s="2">
        <v>357</v>
      </c>
      <c r="E14" s="2">
        <v>662</v>
      </c>
      <c r="F14" s="2">
        <v>455</v>
      </c>
      <c r="G14" s="2">
        <v>488</v>
      </c>
      <c r="H14" s="2">
        <v>891</v>
      </c>
      <c r="I14" s="2">
        <v>402</v>
      </c>
      <c r="J14" s="2">
        <v>1003</v>
      </c>
      <c r="K14" s="2">
        <v>7643</v>
      </c>
      <c r="L14" s="2">
        <v>788</v>
      </c>
      <c r="M14" s="2">
        <v>269</v>
      </c>
    </row>
    <row r="15" spans="1:13" x14ac:dyDescent="0.2">
      <c r="A15" s="1" t="s">
        <v>77</v>
      </c>
      <c r="B15" s="2">
        <v>18632</v>
      </c>
      <c r="C15" s="2">
        <v>7120</v>
      </c>
      <c r="D15" s="2">
        <v>251</v>
      </c>
      <c r="E15" s="2">
        <v>348</v>
      </c>
      <c r="F15" s="2">
        <v>315</v>
      </c>
      <c r="G15" s="2">
        <v>305</v>
      </c>
      <c r="H15" s="2">
        <v>787</v>
      </c>
      <c r="I15" s="2">
        <v>385</v>
      </c>
      <c r="J15" s="2">
        <v>933</v>
      </c>
      <c r="K15" s="2">
        <v>7261</v>
      </c>
      <c r="L15" s="2">
        <v>729</v>
      </c>
      <c r="M15" s="2">
        <v>199</v>
      </c>
    </row>
    <row r="16" spans="1:13" x14ac:dyDescent="0.2">
      <c r="A16" s="1" t="s">
        <v>78</v>
      </c>
      <c r="B16" s="2">
        <v>7003</v>
      </c>
      <c r="C16" s="2">
        <v>5714</v>
      </c>
      <c r="D16" s="2">
        <v>106</v>
      </c>
      <c r="E16" s="2">
        <v>278</v>
      </c>
      <c r="F16" s="2">
        <v>141</v>
      </c>
      <c r="G16" s="2">
        <v>165</v>
      </c>
      <c r="H16" s="2">
        <v>105</v>
      </c>
      <c r="I16" s="2">
        <v>17</v>
      </c>
      <c r="J16" s="2">
        <v>35</v>
      </c>
      <c r="K16" s="2">
        <v>348</v>
      </c>
      <c r="L16" s="2">
        <v>59</v>
      </c>
      <c r="M16" s="2">
        <v>35</v>
      </c>
    </row>
    <row r="17" spans="1:13" x14ac:dyDescent="0.2">
      <c r="A17" s="1" t="s">
        <v>79</v>
      </c>
      <c r="B17" s="2">
        <v>543</v>
      </c>
      <c r="C17" s="2">
        <v>384</v>
      </c>
      <c r="D17" s="2">
        <v>0</v>
      </c>
      <c r="E17" s="2">
        <v>36</v>
      </c>
      <c r="F17" s="2">
        <v>0</v>
      </c>
      <c r="G17" s="2">
        <v>17</v>
      </c>
      <c r="H17" s="2">
        <v>0</v>
      </c>
      <c r="I17" s="2">
        <v>0</v>
      </c>
      <c r="J17" s="2">
        <v>35</v>
      </c>
      <c r="K17" s="2">
        <v>35</v>
      </c>
      <c r="L17" s="2">
        <v>0</v>
      </c>
      <c r="M17" s="2">
        <v>35</v>
      </c>
    </row>
    <row r="19" spans="1:13" x14ac:dyDescent="0.2">
      <c r="A19" s="1" t="s">
        <v>80</v>
      </c>
    </row>
    <row r="21" spans="1:13" x14ac:dyDescent="0.2">
      <c r="A21" s="1" t="s">
        <v>81</v>
      </c>
      <c r="B21" s="2">
        <v>31398</v>
      </c>
      <c r="C21" s="2">
        <v>8830</v>
      </c>
      <c r="D21" s="2">
        <v>468</v>
      </c>
      <c r="E21" s="2">
        <v>616</v>
      </c>
      <c r="F21" s="2">
        <v>627</v>
      </c>
      <c r="G21" s="2">
        <v>532</v>
      </c>
      <c r="H21" s="2">
        <v>1370</v>
      </c>
      <c r="I21" s="2">
        <v>663</v>
      </c>
      <c r="J21" s="2">
        <v>1655</v>
      </c>
      <c r="K21" s="2">
        <v>14751</v>
      </c>
      <c r="L21" s="2">
        <v>1452</v>
      </c>
      <c r="M21" s="2">
        <v>434</v>
      </c>
    </row>
    <row r="22" spans="1:13" x14ac:dyDescent="0.2">
      <c r="A22" s="1" t="s">
        <v>82</v>
      </c>
      <c r="B22" s="2">
        <v>2187</v>
      </c>
      <c r="C22" s="2">
        <v>872</v>
      </c>
      <c r="D22" s="2">
        <v>42</v>
      </c>
      <c r="E22" s="2">
        <v>44</v>
      </c>
      <c r="F22" s="2">
        <v>26</v>
      </c>
      <c r="G22" s="2">
        <v>0</v>
      </c>
      <c r="H22" s="2">
        <v>200</v>
      </c>
      <c r="I22" s="2">
        <v>87</v>
      </c>
      <c r="J22" s="2">
        <v>175</v>
      </c>
      <c r="K22" s="2">
        <v>611</v>
      </c>
      <c r="L22" s="2">
        <v>111</v>
      </c>
      <c r="M22" s="2">
        <v>17</v>
      </c>
    </row>
    <row r="23" spans="1:13" x14ac:dyDescent="0.2">
      <c r="A23" s="1" t="s">
        <v>83</v>
      </c>
      <c r="B23" s="2">
        <v>3592</v>
      </c>
      <c r="C23" s="2">
        <v>2005</v>
      </c>
      <c r="D23" s="2">
        <v>58</v>
      </c>
      <c r="E23" s="2">
        <v>35</v>
      </c>
      <c r="F23" s="2">
        <v>123</v>
      </c>
      <c r="G23" s="2">
        <v>0</v>
      </c>
      <c r="H23" s="2">
        <v>367</v>
      </c>
      <c r="I23" s="2">
        <v>140</v>
      </c>
      <c r="J23" s="2">
        <v>157</v>
      </c>
      <c r="K23" s="2">
        <v>610</v>
      </c>
      <c r="L23" s="2">
        <v>62</v>
      </c>
      <c r="M23" s="2">
        <v>35</v>
      </c>
    </row>
    <row r="24" spans="1:13" x14ac:dyDescent="0.2">
      <c r="A24" s="1" t="s">
        <v>84</v>
      </c>
      <c r="B24" s="2">
        <v>12783</v>
      </c>
      <c r="C24" s="2">
        <v>3510</v>
      </c>
      <c r="D24" s="2">
        <v>294</v>
      </c>
      <c r="E24" s="2">
        <v>331</v>
      </c>
      <c r="F24" s="2">
        <v>199</v>
      </c>
      <c r="G24" s="2">
        <v>122</v>
      </c>
      <c r="H24" s="2">
        <v>533</v>
      </c>
      <c r="I24" s="2">
        <v>244</v>
      </c>
      <c r="J24" s="2">
        <v>1043</v>
      </c>
      <c r="K24" s="2">
        <v>5561</v>
      </c>
      <c r="L24" s="2">
        <v>667</v>
      </c>
      <c r="M24" s="2">
        <v>277</v>
      </c>
    </row>
    <row r="25" spans="1:13" x14ac:dyDescent="0.2">
      <c r="A25" s="1" t="s">
        <v>85</v>
      </c>
      <c r="B25" s="2">
        <v>4085</v>
      </c>
      <c r="C25" s="2">
        <v>1167</v>
      </c>
      <c r="D25" s="2">
        <v>16</v>
      </c>
      <c r="E25" s="2">
        <v>125</v>
      </c>
      <c r="F25" s="2">
        <v>148</v>
      </c>
      <c r="G25" s="2">
        <v>123</v>
      </c>
      <c r="H25" s="2">
        <v>148</v>
      </c>
      <c r="I25" s="2">
        <v>35</v>
      </c>
      <c r="J25" s="2">
        <v>157</v>
      </c>
      <c r="K25" s="2">
        <v>2035</v>
      </c>
      <c r="L25" s="2">
        <v>131</v>
      </c>
      <c r="M25" s="2">
        <v>0</v>
      </c>
    </row>
    <row r="26" spans="1:13" x14ac:dyDescent="0.2">
      <c r="A26" s="1" t="s">
        <v>86</v>
      </c>
      <c r="B26" s="2">
        <v>2348</v>
      </c>
      <c r="C26" s="2">
        <v>235</v>
      </c>
      <c r="D26" s="2">
        <v>8</v>
      </c>
      <c r="E26" s="2">
        <v>0</v>
      </c>
      <c r="F26" s="2">
        <v>17</v>
      </c>
      <c r="G26" s="2">
        <v>0</v>
      </c>
      <c r="H26" s="2">
        <v>17</v>
      </c>
      <c r="I26" s="2">
        <v>35</v>
      </c>
      <c r="J26" s="2">
        <v>52</v>
      </c>
      <c r="K26" s="2">
        <v>1755</v>
      </c>
      <c r="L26" s="2">
        <v>210</v>
      </c>
      <c r="M26" s="2">
        <v>17</v>
      </c>
    </row>
    <row r="27" spans="1:13" x14ac:dyDescent="0.2">
      <c r="A27" s="1" t="s">
        <v>87</v>
      </c>
      <c r="B27" s="2">
        <v>1064</v>
      </c>
      <c r="C27" s="2">
        <v>297</v>
      </c>
      <c r="D27" s="2">
        <v>8</v>
      </c>
      <c r="E27" s="2">
        <v>45</v>
      </c>
      <c r="F27" s="2">
        <v>26</v>
      </c>
      <c r="G27" s="2">
        <v>26</v>
      </c>
      <c r="H27" s="2">
        <v>35</v>
      </c>
      <c r="I27" s="2">
        <v>43</v>
      </c>
      <c r="J27" s="2">
        <v>17</v>
      </c>
      <c r="K27" s="2">
        <v>548</v>
      </c>
      <c r="L27" s="2">
        <v>17</v>
      </c>
      <c r="M27" s="2">
        <v>0</v>
      </c>
    </row>
    <row r="28" spans="1:13" x14ac:dyDescent="0.2">
      <c r="A28" s="1" t="s">
        <v>88</v>
      </c>
      <c r="B28" s="2">
        <v>4642</v>
      </c>
      <c r="C28" s="2">
        <v>497</v>
      </c>
      <c r="D28" s="2">
        <v>34</v>
      </c>
      <c r="E28" s="2">
        <v>18</v>
      </c>
      <c r="F28" s="2">
        <v>61</v>
      </c>
      <c r="G28" s="2">
        <v>138</v>
      </c>
      <c r="H28" s="2">
        <v>52</v>
      </c>
      <c r="I28" s="2">
        <v>79</v>
      </c>
      <c r="J28" s="2">
        <v>35</v>
      </c>
      <c r="K28" s="2">
        <v>3466</v>
      </c>
      <c r="L28" s="2">
        <v>192</v>
      </c>
      <c r="M28" s="2">
        <v>70</v>
      </c>
    </row>
    <row r="29" spans="1:13" x14ac:dyDescent="0.2">
      <c r="A29" s="1" t="s">
        <v>89</v>
      </c>
      <c r="B29" s="2">
        <v>697</v>
      </c>
      <c r="C29" s="2">
        <v>245</v>
      </c>
      <c r="D29" s="2">
        <v>8</v>
      </c>
      <c r="E29" s="2">
        <v>17</v>
      </c>
      <c r="F29" s="2">
        <v>26</v>
      </c>
      <c r="G29" s="2">
        <v>122</v>
      </c>
      <c r="H29" s="2">
        <v>17</v>
      </c>
      <c r="I29" s="2">
        <v>0</v>
      </c>
      <c r="J29" s="2">
        <v>17</v>
      </c>
      <c r="K29" s="2">
        <v>165</v>
      </c>
      <c r="L29" s="2">
        <v>61</v>
      </c>
      <c r="M29" s="2">
        <v>17</v>
      </c>
    </row>
    <row r="30" spans="1:13" x14ac:dyDescent="0.2">
      <c r="A30" s="1" t="s">
        <v>90</v>
      </c>
      <c r="B30" s="6">
        <f>SUM(B24:B29)*100/B21</f>
        <v>81.594369068093513</v>
      </c>
      <c r="C30" s="6">
        <f t="shared" ref="C30:M30" si="0">SUM(C24:C29)*100/C21</f>
        <v>67.395243488108719</v>
      </c>
      <c r="D30" s="6">
        <f t="shared" si="0"/>
        <v>78.632478632478637</v>
      </c>
      <c r="E30" s="6">
        <f t="shared" si="0"/>
        <v>87.012987012987011</v>
      </c>
      <c r="F30" s="6">
        <f t="shared" si="0"/>
        <v>76.076555023923447</v>
      </c>
      <c r="G30" s="6">
        <f t="shared" si="0"/>
        <v>99.812030075187977</v>
      </c>
      <c r="H30" s="6">
        <f t="shared" si="0"/>
        <v>58.540145985401459</v>
      </c>
      <c r="I30" s="6">
        <f t="shared" si="0"/>
        <v>65.76168929110105</v>
      </c>
      <c r="J30" s="6">
        <f t="shared" si="0"/>
        <v>79.818731117824768</v>
      </c>
      <c r="K30" s="6">
        <f t="shared" si="0"/>
        <v>91.722595078299776</v>
      </c>
      <c r="L30" s="6">
        <f t="shared" si="0"/>
        <v>88.016528925619838</v>
      </c>
      <c r="M30" s="6">
        <f t="shared" si="0"/>
        <v>87.78801843317973</v>
      </c>
    </row>
    <row r="31" spans="1:13" x14ac:dyDescent="0.2">
      <c r="A31" s="1" t="s">
        <v>219</v>
      </c>
      <c r="B31" s="6">
        <f>(B28+B29)*100/B21</f>
        <v>17.004267787757183</v>
      </c>
      <c r="C31" s="6">
        <f t="shared" ref="C31:M31" si="1">(C28+C29)*100/C21</f>
        <v>8.4031710079275204</v>
      </c>
      <c r="D31" s="6">
        <f t="shared" si="1"/>
        <v>8.9743589743589745</v>
      </c>
      <c r="E31" s="6">
        <f t="shared" si="1"/>
        <v>5.6818181818181817</v>
      </c>
      <c r="F31" s="6">
        <f t="shared" si="1"/>
        <v>13.875598086124402</v>
      </c>
      <c r="G31" s="6">
        <f t="shared" si="1"/>
        <v>48.872180451127818</v>
      </c>
      <c r="H31" s="6">
        <f t="shared" si="1"/>
        <v>5.0364963503649633</v>
      </c>
      <c r="I31" s="6">
        <f t="shared" si="1"/>
        <v>11.91553544494721</v>
      </c>
      <c r="J31" s="6">
        <f t="shared" si="1"/>
        <v>3.1419939577039275</v>
      </c>
      <c r="K31" s="6">
        <f t="shared" si="1"/>
        <v>24.615280319978307</v>
      </c>
      <c r="L31" s="6">
        <f t="shared" si="1"/>
        <v>17.424242424242426</v>
      </c>
      <c r="M31" s="6">
        <f t="shared" si="1"/>
        <v>20.046082949308754</v>
      </c>
    </row>
    <row r="33" spans="1:13" x14ac:dyDescent="0.2">
      <c r="A33" s="1" t="s">
        <v>27</v>
      </c>
      <c r="B33" s="2">
        <v>16175</v>
      </c>
      <c r="C33" s="2">
        <v>4578</v>
      </c>
      <c r="D33" s="2">
        <v>251</v>
      </c>
      <c r="E33" s="2">
        <v>358</v>
      </c>
      <c r="F33" s="2">
        <v>330</v>
      </c>
      <c r="G33" s="2">
        <v>270</v>
      </c>
      <c r="H33" s="2">
        <v>654</v>
      </c>
      <c r="I33" s="2">
        <v>278</v>
      </c>
      <c r="J33" s="2">
        <v>722</v>
      </c>
      <c r="K33" s="2">
        <v>7700</v>
      </c>
      <c r="L33" s="2">
        <v>782</v>
      </c>
      <c r="M33" s="2">
        <v>253</v>
      </c>
    </row>
    <row r="34" spans="1:13" x14ac:dyDescent="0.2">
      <c r="A34" s="1" t="s">
        <v>82</v>
      </c>
      <c r="B34" s="2">
        <v>1011</v>
      </c>
      <c r="C34" s="2">
        <v>419</v>
      </c>
      <c r="D34" s="2">
        <v>26</v>
      </c>
      <c r="E34" s="2">
        <v>0</v>
      </c>
      <c r="F34" s="2">
        <v>9</v>
      </c>
      <c r="G34" s="2">
        <v>0</v>
      </c>
      <c r="H34" s="2">
        <v>95</v>
      </c>
      <c r="I34" s="2">
        <v>17</v>
      </c>
      <c r="J34" s="2">
        <v>70</v>
      </c>
      <c r="K34" s="2">
        <v>314</v>
      </c>
      <c r="L34" s="2">
        <v>60</v>
      </c>
      <c r="M34" s="2">
        <v>0</v>
      </c>
    </row>
    <row r="35" spans="1:13" x14ac:dyDescent="0.2">
      <c r="A35" s="1" t="s">
        <v>83</v>
      </c>
      <c r="B35" s="2">
        <v>1867</v>
      </c>
      <c r="C35" s="2">
        <v>1056</v>
      </c>
      <c r="D35" s="2">
        <v>16</v>
      </c>
      <c r="E35" s="2">
        <v>9</v>
      </c>
      <c r="F35" s="2">
        <v>61</v>
      </c>
      <c r="G35" s="2">
        <v>0</v>
      </c>
      <c r="H35" s="2">
        <v>210</v>
      </c>
      <c r="I35" s="2">
        <v>87</v>
      </c>
      <c r="J35" s="2">
        <v>52</v>
      </c>
      <c r="K35" s="2">
        <v>305</v>
      </c>
      <c r="L35" s="2">
        <v>53</v>
      </c>
      <c r="M35" s="2">
        <v>17</v>
      </c>
    </row>
    <row r="36" spans="1:13" x14ac:dyDescent="0.2">
      <c r="A36" s="1" t="s">
        <v>84</v>
      </c>
      <c r="B36" s="2">
        <v>6787</v>
      </c>
      <c r="C36" s="2">
        <v>1951</v>
      </c>
      <c r="D36" s="2">
        <v>177</v>
      </c>
      <c r="E36" s="2">
        <v>224</v>
      </c>
      <c r="F36" s="2">
        <v>138</v>
      </c>
      <c r="G36" s="2">
        <v>70</v>
      </c>
      <c r="H36" s="2">
        <v>253</v>
      </c>
      <c r="I36" s="2">
        <v>95</v>
      </c>
      <c r="J36" s="2">
        <v>495</v>
      </c>
      <c r="K36" s="2">
        <v>2854</v>
      </c>
      <c r="L36" s="2">
        <v>346</v>
      </c>
      <c r="M36" s="2">
        <v>183</v>
      </c>
    </row>
    <row r="37" spans="1:13" x14ac:dyDescent="0.2">
      <c r="A37" s="1" t="s">
        <v>85</v>
      </c>
      <c r="B37" s="2">
        <v>2301</v>
      </c>
      <c r="C37" s="2">
        <v>576</v>
      </c>
      <c r="D37" s="2">
        <v>8</v>
      </c>
      <c r="E37" s="2">
        <v>89</v>
      </c>
      <c r="F37" s="2">
        <v>86</v>
      </c>
      <c r="G37" s="2">
        <v>70</v>
      </c>
      <c r="H37" s="2">
        <v>26</v>
      </c>
      <c r="I37" s="2">
        <v>0</v>
      </c>
      <c r="J37" s="2">
        <v>35</v>
      </c>
      <c r="K37" s="2">
        <v>1341</v>
      </c>
      <c r="L37" s="2">
        <v>70</v>
      </c>
      <c r="M37" s="2">
        <v>0</v>
      </c>
    </row>
    <row r="38" spans="1:13" x14ac:dyDescent="0.2">
      <c r="A38" s="1" t="s">
        <v>86</v>
      </c>
      <c r="B38" s="2">
        <v>1512</v>
      </c>
      <c r="C38" s="2">
        <v>140</v>
      </c>
      <c r="D38" s="2">
        <v>0</v>
      </c>
      <c r="E38" s="2">
        <v>0</v>
      </c>
      <c r="F38" s="2">
        <v>0</v>
      </c>
      <c r="G38" s="2">
        <v>0</v>
      </c>
      <c r="H38" s="2">
        <v>17</v>
      </c>
      <c r="I38" s="2">
        <v>35</v>
      </c>
      <c r="J38" s="2">
        <v>17</v>
      </c>
      <c r="K38" s="2">
        <v>1162</v>
      </c>
      <c r="L38" s="2">
        <v>122</v>
      </c>
      <c r="M38" s="2">
        <v>17</v>
      </c>
    </row>
    <row r="39" spans="1:13" x14ac:dyDescent="0.2">
      <c r="A39" s="1" t="s">
        <v>87</v>
      </c>
      <c r="B39" s="2">
        <v>471</v>
      </c>
      <c r="C39" s="2">
        <v>105</v>
      </c>
      <c r="D39" s="2">
        <v>8</v>
      </c>
      <c r="E39" s="2">
        <v>18</v>
      </c>
      <c r="F39" s="2">
        <v>0</v>
      </c>
      <c r="G39" s="2">
        <v>26</v>
      </c>
      <c r="H39" s="2">
        <v>35</v>
      </c>
      <c r="I39" s="2">
        <v>8</v>
      </c>
      <c r="J39" s="2">
        <v>17</v>
      </c>
      <c r="K39" s="2">
        <v>253</v>
      </c>
      <c r="L39" s="2">
        <v>0</v>
      </c>
      <c r="M39" s="2">
        <v>0</v>
      </c>
    </row>
    <row r="40" spans="1:13" x14ac:dyDescent="0.2">
      <c r="A40" s="1" t="s">
        <v>88</v>
      </c>
      <c r="B40" s="2">
        <v>1924</v>
      </c>
      <c r="C40" s="2">
        <v>245</v>
      </c>
      <c r="D40" s="2">
        <v>8</v>
      </c>
      <c r="E40" s="2">
        <v>0</v>
      </c>
      <c r="F40" s="2">
        <v>17</v>
      </c>
      <c r="G40" s="2">
        <v>51</v>
      </c>
      <c r="H40" s="2">
        <v>17</v>
      </c>
      <c r="I40" s="2">
        <v>35</v>
      </c>
      <c r="J40" s="2">
        <v>17</v>
      </c>
      <c r="K40" s="2">
        <v>1410</v>
      </c>
      <c r="L40" s="2">
        <v>87</v>
      </c>
      <c r="M40" s="2">
        <v>35</v>
      </c>
    </row>
    <row r="41" spans="1:13" x14ac:dyDescent="0.2">
      <c r="A41" s="1" t="s">
        <v>89</v>
      </c>
      <c r="B41" s="2">
        <v>304</v>
      </c>
      <c r="C41" s="2">
        <v>87</v>
      </c>
      <c r="D41" s="2">
        <v>8</v>
      </c>
      <c r="E41" s="2">
        <v>17</v>
      </c>
      <c r="F41" s="2">
        <v>17</v>
      </c>
      <c r="G41" s="2">
        <v>52</v>
      </c>
      <c r="H41" s="2">
        <v>0</v>
      </c>
      <c r="I41" s="2">
        <v>0</v>
      </c>
      <c r="J41" s="2">
        <v>17</v>
      </c>
      <c r="K41" s="2">
        <v>61</v>
      </c>
      <c r="L41" s="2">
        <v>43</v>
      </c>
      <c r="M41" s="2">
        <v>0</v>
      </c>
    </row>
    <row r="42" spans="1:13" x14ac:dyDescent="0.2">
      <c r="A42" s="1" t="s">
        <v>90</v>
      </c>
      <c r="B42" s="6">
        <f>SUM(B36:B41)*100/B33</f>
        <v>82.219474497681603</v>
      </c>
      <c r="C42" s="6">
        <f t="shared" ref="C42" si="2">SUM(C36:C41)*100/C33</f>
        <v>67.802533857579732</v>
      </c>
      <c r="D42" s="6">
        <f t="shared" ref="D42:M42" si="3">SUM(D36:D41)*100/D33</f>
        <v>83.266932270916328</v>
      </c>
      <c r="E42" s="6">
        <f t="shared" si="3"/>
        <v>97.206703910614522</v>
      </c>
      <c r="F42" s="6">
        <f t="shared" si="3"/>
        <v>78.181818181818187</v>
      </c>
      <c r="G42" s="6">
        <f t="shared" si="3"/>
        <v>99.629629629629633</v>
      </c>
      <c r="H42" s="6">
        <f t="shared" si="3"/>
        <v>53.211009174311926</v>
      </c>
      <c r="I42" s="6">
        <f t="shared" si="3"/>
        <v>62.230215827338128</v>
      </c>
      <c r="J42" s="6">
        <f t="shared" si="3"/>
        <v>82.825484764542935</v>
      </c>
      <c r="K42" s="6">
        <f t="shared" si="3"/>
        <v>91.961038961038966</v>
      </c>
      <c r="L42" s="6">
        <f t="shared" si="3"/>
        <v>85.42199488491049</v>
      </c>
      <c r="M42" s="6">
        <f t="shared" si="3"/>
        <v>92.885375494071141</v>
      </c>
    </row>
    <row r="43" spans="1:13" x14ac:dyDescent="0.2">
      <c r="A43" s="1" t="s">
        <v>219</v>
      </c>
      <c r="B43" s="6">
        <f>(B40+B41)*100/B33</f>
        <v>13.774343122102009</v>
      </c>
      <c r="C43" s="6">
        <f t="shared" ref="C43:M43" si="4">(C40+C41)*100/C33</f>
        <v>7.2520751419833989</v>
      </c>
      <c r="D43" s="6">
        <f t="shared" si="4"/>
        <v>6.3745019920318722</v>
      </c>
      <c r="E43" s="6">
        <f t="shared" si="4"/>
        <v>4.7486033519553077</v>
      </c>
      <c r="F43" s="6">
        <f t="shared" si="4"/>
        <v>10.303030303030303</v>
      </c>
      <c r="G43" s="6">
        <f t="shared" si="4"/>
        <v>38.148148148148145</v>
      </c>
      <c r="H43" s="6">
        <f t="shared" si="4"/>
        <v>2.5993883792048931</v>
      </c>
      <c r="I43" s="6">
        <f t="shared" si="4"/>
        <v>12.589928057553957</v>
      </c>
      <c r="J43" s="6">
        <f t="shared" si="4"/>
        <v>4.7091412742382275</v>
      </c>
      <c r="K43" s="6">
        <f t="shared" si="4"/>
        <v>19.103896103896105</v>
      </c>
      <c r="L43" s="6">
        <f t="shared" si="4"/>
        <v>16.624040920716112</v>
      </c>
      <c r="M43" s="6">
        <f t="shared" si="4"/>
        <v>13.83399209486166</v>
      </c>
    </row>
    <row r="45" spans="1:13" x14ac:dyDescent="0.2">
      <c r="A45" s="1" t="s">
        <v>28</v>
      </c>
      <c r="B45" s="2">
        <v>15222</v>
      </c>
      <c r="C45" s="2">
        <v>4252</v>
      </c>
      <c r="D45" s="2">
        <v>217</v>
      </c>
      <c r="E45" s="2">
        <v>258</v>
      </c>
      <c r="F45" s="2">
        <v>297</v>
      </c>
      <c r="G45" s="2">
        <v>262</v>
      </c>
      <c r="H45" s="2">
        <v>716</v>
      </c>
      <c r="I45" s="2">
        <v>385</v>
      </c>
      <c r="J45" s="2">
        <v>933</v>
      </c>
      <c r="K45" s="2">
        <v>7051</v>
      </c>
      <c r="L45" s="2">
        <v>670</v>
      </c>
      <c r="M45" s="2">
        <v>182</v>
      </c>
    </row>
    <row r="46" spans="1:13" x14ac:dyDescent="0.2">
      <c r="A46" s="1" t="s">
        <v>82</v>
      </c>
      <c r="B46" s="2">
        <v>1176</v>
      </c>
      <c r="C46" s="2">
        <v>453</v>
      </c>
      <c r="D46" s="2">
        <v>16</v>
      </c>
      <c r="E46" s="2">
        <v>44</v>
      </c>
      <c r="F46" s="2">
        <v>17</v>
      </c>
      <c r="G46" s="2">
        <v>0</v>
      </c>
      <c r="H46" s="2">
        <v>105</v>
      </c>
      <c r="I46" s="2">
        <v>70</v>
      </c>
      <c r="J46" s="2">
        <v>105</v>
      </c>
      <c r="K46" s="2">
        <v>297</v>
      </c>
      <c r="L46" s="2">
        <v>51</v>
      </c>
      <c r="M46" s="2">
        <v>17</v>
      </c>
    </row>
    <row r="47" spans="1:13" x14ac:dyDescent="0.2">
      <c r="A47" s="1" t="s">
        <v>83</v>
      </c>
      <c r="B47" s="2">
        <v>1725</v>
      </c>
      <c r="C47" s="2">
        <v>950</v>
      </c>
      <c r="D47" s="2">
        <v>42</v>
      </c>
      <c r="E47" s="2">
        <v>26</v>
      </c>
      <c r="F47" s="2">
        <v>61</v>
      </c>
      <c r="G47" s="2">
        <v>0</v>
      </c>
      <c r="H47" s="2">
        <v>157</v>
      </c>
      <c r="I47" s="2">
        <v>52</v>
      </c>
      <c r="J47" s="2">
        <v>105</v>
      </c>
      <c r="K47" s="2">
        <v>305</v>
      </c>
      <c r="L47" s="2">
        <v>9</v>
      </c>
      <c r="M47" s="2">
        <v>17</v>
      </c>
    </row>
    <row r="48" spans="1:13" x14ac:dyDescent="0.2">
      <c r="A48" s="1" t="s">
        <v>84</v>
      </c>
      <c r="B48" s="2">
        <v>5996</v>
      </c>
      <c r="C48" s="2">
        <v>1560</v>
      </c>
      <c r="D48" s="2">
        <v>117</v>
      </c>
      <c r="E48" s="2">
        <v>107</v>
      </c>
      <c r="F48" s="2">
        <v>61</v>
      </c>
      <c r="G48" s="2">
        <v>52</v>
      </c>
      <c r="H48" s="2">
        <v>280</v>
      </c>
      <c r="I48" s="2">
        <v>149</v>
      </c>
      <c r="J48" s="2">
        <v>548</v>
      </c>
      <c r="K48" s="2">
        <v>2706</v>
      </c>
      <c r="L48" s="2">
        <v>321</v>
      </c>
      <c r="M48" s="2">
        <v>94</v>
      </c>
    </row>
    <row r="49" spans="1:13" x14ac:dyDescent="0.2">
      <c r="A49" s="1" t="s">
        <v>85</v>
      </c>
      <c r="B49" s="2">
        <v>1784</v>
      </c>
      <c r="C49" s="2">
        <v>591</v>
      </c>
      <c r="D49" s="2">
        <v>8</v>
      </c>
      <c r="E49" s="2">
        <v>36</v>
      </c>
      <c r="F49" s="2">
        <v>61</v>
      </c>
      <c r="G49" s="2">
        <v>52</v>
      </c>
      <c r="H49" s="2">
        <v>122</v>
      </c>
      <c r="I49" s="2">
        <v>35</v>
      </c>
      <c r="J49" s="2">
        <v>122</v>
      </c>
      <c r="K49" s="2">
        <v>694</v>
      </c>
      <c r="L49" s="2">
        <v>61</v>
      </c>
      <c r="M49" s="2">
        <v>0</v>
      </c>
    </row>
    <row r="50" spans="1:13" x14ac:dyDescent="0.2">
      <c r="A50" s="1" t="s">
        <v>86</v>
      </c>
      <c r="B50" s="2">
        <v>837</v>
      </c>
      <c r="C50" s="2">
        <v>95</v>
      </c>
      <c r="D50" s="2">
        <v>8</v>
      </c>
      <c r="E50" s="2">
        <v>0</v>
      </c>
      <c r="F50" s="2">
        <v>17</v>
      </c>
      <c r="G50" s="2">
        <v>0</v>
      </c>
      <c r="H50" s="2">
        <v>0</v>
      </c>
      <c r="I50" s="2">
        <v>0</v>
      </c>
      <c r="J50" s="2">
        <v>35</v>
      </c>
      <c r="K50" s="2">
        <v>593</v>
      </c>
      <c r="L50" s="2">
        <v>87</v>
      </c>
      <c r="M50" s="2">
        <v>0</v>
      </c>
    </row>
    <row r="51" spans="1:13" x14ac:dyDescent="0.2">
      <c r="A51" s="1" t="s">
        <v>87</v>
      </c>
      <c r="B51" s="2">
        <v>594</v>
      </c>
      <c r="C51" s="2">
        <v>193</v>
      </c>
      <c r="D51" s="2">
        <v>0</v>
      </c>
      <c r="E51" s="2">
        <v>27</v>
      </c>
      <c r="F51" s="2">
        <v>26</v>
      </c>
      <c r="G51" s="2">
        <v>0</v>
      </c>
      <c r="H51" s="2">
        <v>0</v>
      </c>
      <c r="I51" s="2">
        <v>35</v>
      </c>
      <c r="J51" s="2">
        <v>0</v>
      </c>
      <c r="K51" s="2">
        <v>295</v>
      </c>
      <c r="L51" s="2">
        <v>17</v>
      </c>
      <c r="M51" s="2">
        <v>0</v>
      </c>
    </row>
    <row r="52" spans="1:13" x14ac:dyDescent="0.2">
      <c r="A52" s="1" t="s">
        <v>88</v>
      </c>
      <c r="B52" s="2">
        <v>2718</v>
      </c>
      <c r="C52" s="2">
        <v>253</v>
      </c>
      <c r="D52" s="2">
        <v>26</v>
      </c>
      <c r="E52" s="2">
        <v>18</v>
      </c>
      <c r="F52" s="2">
        <v>43</v>
      </c>
      <c r="G52" s="2">
        <v>87</v>
      </c>
      <c r="H52" s="2">
        <v>35</v>
      </c>
      <c r="I52" s="2">
        <v>44</v>
      </c>
      <c r="J52" s="2">
        <v>17</v>
      </c>
      <c r="K52" s="2">
        <v>2056</v>
      </c>
      <c r="L52" s="2">
        <v>105</v>
      </c>
      <c r="M52" s="2">
        <v>35</v>
      </c>
    </row>
    <row r="53" spans="1:13" x14ac:dyDescent="0.2">
      <c r="A53" s="1" t="s">
        <v>89</v>
      </c>
      <c r="B53" s="2">
        <v>393</v>
      </c>
      <c r="C53" s="2">
        <v>157</v>
      </c>
      <c r="D53" s="2">
        <v>0</v>
      </c>
      <c r="E53" s="2">
        <v>0</v>
      </c>
      <c r="F53" s="2">
        <v>9</v>
      </c>
      <c r="G53" s="2">
        <v>70</v>
      </c>
      <c r="H53" s="2">
        <v>17</v>
      </c>
      <c r="I53" s="2">
        <v>0</v>
      </c>
      <c r="J53" s="2">
        <v>0</v>
      </c>
      <c r="K53" s="2">
        <v>105</v>
      </c>
      <c r="L53" s="2">
        <v>17</v>
      </c>
      <c r="M53" s="2">
        <v>17</v>
      </c>
    </row>
    <row r="54" spans="1:13" x14ac:dyDescent="0.2">
      <c r="A54" s="1" t="s">
        <v>90</v>
      </c>
      <c r="B54" s="6">
        <f>SUM(B48:B53)*100/B45</f>
        <v>80.948626987255295</v>
      </c>
      <c r="C54" s="6">
        <f t="shared" ref="C54" si="5">SUM(C48:C53)*100/C45</f>
        <v>67.00376293508937</v>
      </c>
      <c r="D54" s="6">
        <f t="shared" ref="D54:M54" si="6">SUM(D48:D53)*100/D45</f>
        <v>73.271889400921665</v>
      </c>
      <c r="E54" s="6">
        <f t="shared" si="6"/>
        <v>72.868217054263567</v>
      </c>
      <c r="F54" s="6">
        <f t="shared" si="6"/>
        <v>73.063973063973066</v>
      </c>
      <c r="G54" s="6">
        <f t="shared" si="6"/>
        <v>99.618320610687022</v>
      </c>
      <c r="H54" s="6">
        <f t="shared" si="6"/>
        <v>63.407821229050278</v>
      </c>
      <c r="I54" s="6">
        <f t="shared" si="6"/>
        <v>68.311688311688314</v>
      </c>
      <c r="J54" s="6">
        <f t="shared" si="6"/>
        <v>77.384780278670959</v>
      </c>
      <c r="K54" s="6">
        <f t="shared" si="6"/>
        <v>91.462203942703169</v>
      </c>
      <c r="L54" s="6">
        <f t="shared" si="6"/>
        <v>90.746268656716424</v>
      </c>
      <c r="M54" s="6">
        <f t="shared" si="6"/>
        <v>80.219780219780219</v>
      </c>
    </row>
    <row r="55" spans="1:13" x14ac:dyDescent="0.2">
      <c r="A55" s="1" t="s">
        <v>219</v>
      </c>
      <c r="B55" s="6">
        <f>(B52+B53)*100/B45</f>
        <v>20.437524635396137</v>
      </c>
      <c r="C55" s="6">
        <f t="shared" ref="C55:M55" si="7">(C52+C53)*100/C45</f>
        <v>9.6425211665098782</v>
      </c>
      <c r="D55" s="6">
        <f t="shared" si="7"/>
        <v>11.981566820276498</v>
      </c>
      <c r="E55" s="6">
        <f t="shared" si="7"/>
        <v>6.9767441860465116</v>
      </c>
      <c r="F55" s="6">
        <f t="shared" si="7"/>
        <v>17.508417508417509</v>
      </c>
      <c r="G55" s="6">
        <f t="shared" si="7"/>
        <v>59.923664122137403</v>
      </c>
      <c r="H55" s="6">
        <f t="shared" si="7"/>
        <v>7.2625698324022343</v>
      </c>
      <c r="I55" s="6">
        <f t="shared" si="7"/>
        <v>11.428571428571429</v>
      </c>
      <c r="J55" s="6">
        <f t="shared" si="7"/>
        <v>1.8220793140407288</v>
      </c>
      <c r="K55" s="6">
        <f t="shared" si="7"/>
        <v>30.648135016309745</v>
      </c>
      <c r="L55" s="6">
        <f t="shared" si="7"/>
        <v>18.208955223880597</v>
      </c>
      <c r="M55" s="6">
        <f t="shared" si="7"/>
        <v>28.571428571428573</v>
      </c>
    </row>
    <row r="56" spans="1:13" x14ac:dyDescent="0.2">
      <c r="A56" s="18" t="s">
        <v>29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</sheetData>
  <mergeCells count="1">
    <mergeCell ref="A56:M5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0C6C-7F21-47F9-808E-A1B7EF8816FD}">
  <dimension ref="A1:J65"/>
  <sheetViews>
    <sheetView view="pageBreakPreview" zoomScaleNormal="100" zoomScaleSheetLayoutView="100" workbookViewId="0"/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255</v>
      </c>
    </row>
    <row r="2" spans="1:10" x14ac:dyDescent="0.2">
      <c r="A2" s="3" t="s">
        <v>30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10</v>
      </c>
      <c r="B3" s="2">
        <v>53890</v>
      </c>
      <c r="C3" s="2">
        <v>14434</v>
      </c>
      <c r="D3" s="2">
        <v>3815</v>
      </c>
      <c r="E3" s="2">
        <v>3790</v>
      </c>
      <c r="F3" s="2">
        <v>1564</v>
      </c>
      <c r="G3" s="2">
        <v>2727</v>
      </c>
      <c r="H3" s="2">
        <v>24174</v>
      </c>
      <c r="I3" s="2">
        <v>2274</v>
      </c>
      <c r="J3" s="2">
        <v>1111</v>
      </c>
    </row>
    <row r="4" spans="1:10" x14ac:dyDescent="0.2">
      <c r="A4" s="1" t="s">
        <v>31</v>
      </c>
      <c r="B4" s="2">
        <v>22199</v>
      </c>
      <c r="C4" s="2">
        <v>4670</v>
      </c>
      <c r="D4" s="2">
        <v>996</v>
      </c>
      <c r="E4" s="2">
        <v>925</v>
      </c>
      <c r="F4" s="2">
        <v>523</v>
      </c>
      <c r="G4" s="2">
        <v>1350</v>
      </c>
      <c r="H4" s="2">
        <v>11540</v>
      </c>
      <c r="I4" s="2">
        <v>1353</v>
      </c>
      <c r="J4" s="2">
        <v>843</v>
      </c>
    </row>
    <row r="5" spans="1:10" x14ac:dyDescent="0.2">
      <c r="A5" s="1" t="s">
        <v>32</v>
      </c>
      <c r="B5" s="2">
        <v>765</v>
      </c>
      <c r="C5" s="2">
        <v>104</v>
      </c>
      <c r="D5" s="2">
        <v>0</v>
      </c>
      <c r="E5" s="2">
        <v>70</v>
      </c>
      <c r="F5" s="2">
        <v>35</v>
      </c>
      <c r="G5" s="2">
        <v>35</v>
      </c>
      <c r="H5" s="2">
        <v>504</v>
      </c>
      <c r="I5" s="2">
        <v>17</v>
      </c>
      <c r="J5" s="2">
        <v>0</v>
      </c>
    </row>
    <row r="6" spans="1:10" x14ac:dyDescent="0.2">
      <c r="A6" s="1" t="s">
        <v>33</v>
      </c>
      <c r="B6" s="2">
        <v>1414</v>
      </c>
      <c r="C6" s="2">
        <v>471</v>
      </c>
      <c r="D6" s="2">
        <v>210</v>
      </c>
      <c r="E6" s="2">
        <v>70</v>
      </c>
      <c r="F6" s="2">
        <v>87</v>
      </c>
      <c r="G6" s="2">
        <v>0</v>
      </c>
      <c r="H6" s="2">
        <v>550</v>
      </c>
      <c r="I6" s="2">
        <v>0</v>
      </c>
      <c r="J6" s="2">
        <v>26</v>
      </c>
    </row>
    <row r="7" spans="1:10" x14ac:dyDescent="0.2">
      <c r="A7" s="1" t="s">
        <v>34</v>
      </c>
      <c r="B7" s="2">
        <v>665</v>
      </c>
      <c r="C7" s="2">
        <v>280</v>
      </c>
      <c r="D7" s="2">
        <v>87</v>
      </c>
      <c r="E7" s="2">
        <v>17</v>
      </c>
      <c r="F7" s="2">
        <v>0</v>
      </c>
      <c r="G7" s="2">
        <v>70</v>
      </c>
      <c r="H7" s="2">
        <v>175</v>
      </c>
      <c r="I7" s="2">
        <v>35</v>
      </c>
      <c r="J7" s="2">
        <v>0</v>
      </c>
    </row>
    <row r="8" spans="1:10" x14ac:dyDescent="0.2">
      <c r="A8" s="1" t="s">
        <v>35</v>
      </c>
      <c r="B8" s="2">
        <v>28847</v>
      </c>
      <c r="C8" s="2">
        <v>8909</v>
      </c>
      <c r="D8" s="2">
        <v>2523</v>
      </c>
      <c r="E8" s="2">
        <v>2708</v>
      </c>
      <c r="F8" s="2">
        <v>918</v>
      </c>
      <c r="G8" s="2">
        <v>1273</v>
      </c>
      <c r="H8" s="2">
        <v>11404</v>
      </c>
      <c r="I8" s="2">
        <v>869</v>
      </c>
      <c r="J8" s="2">
        <v>243</v>
      </c>
    </row>
    <row r="10" spans="1:10" x14ac:dyDescent="0.2">
      <c r="A10" s="1" t="s">
        <v>27</v>
      </c>
      <c r="B10" s="2">
        <v>27713</v>
      </c>
      <c r="C10" s="2">
        <v>7494</v>
      </c>
      <c r="D10" s="2">
        <v>1912</v>
      </c>
      <c r="E10" s="2">
        <v>1816</v>
      </c>
      <c r="F10" s="2">
        <v>698</v>
      </c>
      <c r="G10" s="2">
        <v>1218</v>
      </c>
      <c r="H10" s="2">
        <v>12709</v>
      </c>
      <c r="I10" s="2">
        <v>1251</v>
      </c>
      <c r="J10" s="2">
        <v>616</v>
      </c>
    </row>
    <row r="11" spans="1:10" x14ac:dyDescent="0.2">
      <c r="A11" s="1" t="s">
        <v>31</v>
      </c>
      <c r="B11" s="2">
        <v>11700</v>
      </c>
      <c r="C11" s="2">
        <v>2637</v>
      </c>
      <c r="D11" s="2">
        <v>489</v>
      </c>
      <c r="E11" s="2">
        <v>383</v>
      </c>
      <c r="F11" s="2">
        <v>243</v>
      </c>
      <c r="G11" s="2">
        <v>609</v>
      </c>
      <c r="H11" s="2">
        <v>6158</v>
      </c>
      <c r="I11" s="2">
        <v>677</v>
      </c>
      <c r="J11" s="2">
        <v>503</v>
      </c>
    </row>
    <row r="12" spans="1:10" x14ac:dyDescent="0.2">
      <c r="A12" s="1" t="s">
        <v>32</v>
      </c>
      <c r="B12" s="2">
        <v>409</v>
      </c>
      <c r="C12" s="2">
        <v>61</v>
      </c>
      <c r="D12" s="2">
        <v>0</v>
      </c>
      <c r="E12" s="2">
        <v>35</v>
      </c>
      <c r="F12" s="2">
        <v>17</v>
      </c>
      <c r="G12" s="2">
        <v>0</v>
      </c>
      <c r="H12" s="2">
        <v>296</v>
      </c>
      <c r="I12" s="2">
        <v>0</v>
      </c>
      <c r="J12" s="2">
        <v>0</v>
      </c>
    </row>
    <row r="13" spans="1:10" x14ac:dyDescent="0.2">
      <c r="A13" s="1" t="s">
        <v>33</v>
      </c>
      <c r="B13" s="2">
        <v>400</v>
      </c>
      <c r="C13" s="2">
        <v>165</v>
      </c>
      <c r="D13" s="2">
        <v>52</v>
      </c>
      <c r="E13" s="2">
        <v>0</v>
      </c>
      <c r="F13" s="2">
        <v>17</v>
      </c>
      <c r="G13" s="2">
        <v>0</v>
      </c>
      <c r="H13" s="2">
        <v>165</v>
      </c>
      <c r="I13" s="2">
        <v>0</v>
      </c>
      <c r="J13" s="2">
        <v>0</v>
      </c>
    </row>
    <row r="14" spans="1:10" x14ac:dyDescent="0.2">
      <c r="A14" s="1" t="s">
        <v>34</v>
      </c>
      <c r="B14" s="2">
        <v>263</v>
      </c>
      <c r="C14" s="2">
        <v>140</v>
      </c>
      <c r="D14" s="2">
        <v>0</v>
      </c>
      <c r="E14" s="2">
        <v>17</v>
      </c>
      <c r="F14" s="2">
        <v>0</v>
      </c>
      <c r="G14" s="2">
        <v>17</v>
      </c>
      <c r="H14" s="2">
        <v>70</v>
      </c>
      <c r="I14" s="2">
        <v>17</v>
      </c>
      <c r="J14" s="2">
        <v>0</v>
      </c>
    </row>
    <row r="15" spans="1:10" x14ac:dyDescent="0.2">
      <c r="A15" s="1" t="s">
        <v>35</v>
      </c>
      <c r="B15" s="2">
        <v>14941</v>
      </c>
      <c r="C15" s="2">
        <v>4491</v>
      </c>
      <c r="D15" s="2">
        <v>1371</v>
      </c>
      <c r="E15" s="2">
        <v>1380</v>
      </c>
      <c r="F15" s="2">
        <v>420</v>
      </c>
      <c r="G15" s="2">
        <v>592</v>
      </c>
      <c r="H15" s="2">
        <v>6019</v>
      </c>
      <c r="I15" s="2">
        <v>556</v>
      </c>
      <c r="J15" s="2">
        <v>112</v>
      </c>
    </row>
    <row r="17" spans="1:10" x14ac:dyDescent="0.2">
      <c r="A17" s="1" t="s">
        <v>28</v>
      </c>
      <c r="B17" s="2">
        <v>26177</v>
      </c>
      <c r="C17" s="2">
        <v>6940</v>
      </c>
      <c r="D17" s="2">
        <v>1903</v>
      </c>
      <c r="E17" s="2">
        <v>1975</v>
      </c>
      <c r="F17" s="2">
        <v>865</v>
      </c>
      <c r="G17" s="2">
        <v>1509</v>
      </c>
      <c r="H17" s="2">
        <v>11465</v>
      </c>
      <c r="I17" s="2">
        <v>1023</v>
      </c>
      <c r="J17" s="2">
        <v>496</v>
      </c>
    </row>
    <row r="18" spans="1:10" x14ac:dyDescent="0.2">
      <c r="A18" s="1" t="s">
        <v>31</v>
      </c>
      <c r="B18" s="2">
        <v>10499</v>
      </c>
      <c r="C18" s="2">
        <v>2033</v>
      </c>
      <c r="D18" s="2">
        <v>507</v>
      </c>
      <c r="E18" s="2">
        <v>542</v>
      </c>
      <c r="F18" s="2">
        <v>280</v>
      </c>
      <c r="G18" s="2">
        <v>741</v>
      </c>
      <c r="H18" s="2">
        <v>5382</v>
      </c>
      <c r="I18" s="2">
        <v>676</v>
      </c>
      <c r="J18" s="2">
        <v>340</v>
      </c>
    </row>
    <row r="19" spans="1:10" x14ac:dyDescent="0.2">
      <c r="A19" s="1" t="s">
        <v>32</v>
      </c>
      <c r="B19" s="2">
        <v>356</v>
      </c>
      <c r="C19" s="2">
        <v>43</v>
      </c>
      <c r="D19" s="2">
        <v>0</v>
      </c>
      <c r="E19" s="2">
        <v>35</v>
      </c>
      <c r="F19" s="2">
        <v>17</v>
      </c>
      <c r="G19" s="2">
        <v>35</v>
      </c>
      <c r="H19" s="2">
        <v>208</v>
      </c>
      <c r="I19" s="2">
        <v>17</v>
      </c>
      <c r="J19" s="2">
        <v>0</v>
      </c>
    </row>
    <row r="20" spans="1:10" x14ac:dyDescent="0.2">
      <c r="A20" s="1" t="s">
        <v>33</v>
      </c>
      <c r="B20" s="2">
        <v>1013</v>
      </c>
      <c r="C20" s="2">
        <v>306</v>
      </c>
      <c r="D20" s="2">
        <v>157</v>
      </c>
      <c r="E20" s="2">
        <v>70</v>
      </c>
      <c r="F20" s="2">
        <v>70</v>
      </c>
      <c r="G20" s="2">
        <v>0</v>
      </c>
      <c r="H20" s="2">
        <v>385</v>
      </c>
      <c r="I20" s="2">
        <v>0</v>
      </c>
      <c r="J20" s="2">
        <v>26</v>
      </c>
    </row>
    <row r="21" spans="1:10" x14ac:dyDescent="0.2">
      <c r="A21" s="1" t="s">
        <v>34</v>
      </c>
      <c r="B21" s="2">
        <v>403</v>
      </c>
      <c r="C21" s="2">
        <v>140</v>
      </c>
      <c r="D21" s="2">
        <v>87</v>
      </c>
      <c r="E21" s="2">
        <v>0</v>
      </c>
      <c r="F21" s="2">
        <v>0</v>
      </c>
      <c r="G21" s="2">
        <v>52</v>
      </c>
      <c r="H21" s="2">
        <v>105</v>
      </c>
      <c r="I21" s="2">
        <v>17</v>
      </c>
      <c r="J21" s="2">
        <v>0</v>
      </c>
    </row>
    <row r="22" spans="1:10" x14ac:dyDescent="0.2">
      <c r="A22" s="1" t="s">
        <v>35</v>
      </c>
      <c r="B22" s="2">
        <v>13906</v>
      </c>
      <c r="C22" s="2">
        <v>4418</v>
      </c>
      <c r="D22" s="2">
        <v>1152</v>
      </c>
      <c r="E22" s="2">
        <v>1328</v>
      </c>
      <c r="F22" s="2">
        <v>499</v>
      </c>
      <c r="G22" s="2">
        <v>681</v>
      </c>
      <c r="H22" s="2">
        <v>5385</v>
      </c>
      <c r="I22" s="2">
        <v>312</v>
      </c>
      <c r="J22" s="2">
        <v>130</v>
      </c>
    </row>
    <row r="24" spans="1:10" x14ac:dyDescent="0.2">
      <c r="A24" s="1" t="s">
        <v>36</v>
      </c>
      <c r="B24" s="2">
        <v>53890</v>
      </c>
      <c r="C24" s="2">
        <v>14434</v>
      </c>
      <c r="D24" s="2">
        <v>3815</v>
      </c>
      <c r="E24" s="2">
        <v>3790</v>
      </c>
      <c r="F24" s="2">
        <v>1564</v>
      </c>
      <c r="G24" s="2">
        <v>2727</v>
      </c>
      <c r="H24" s="2">
        <v>24174</v>
      </c>
      <c r="I24" s="2">
        <v>2274</v>
      </c>
      <c r="J24" s="2">
        <v>1111</v>
      </c>
    </row>
    <row r="25" spans="1:10" x14ac:dyDescent="0.2">
      <c r="A25" s="1" t="s">
        <v>37</v>
      </c>
      <c r="B25" s="2">
        <v>26909</v>
      </c>
      <c r="C25" s="2">
        <v>11363</v>
      </c>
      <c r="D25" s="2">
        <v>3510</v>
      </c>
      <c r="E25" s="2">
        <v>1982</v>
      </c>
      <c r="F25" s="2">
        <v>900</v>
      </c>
      <c r="G25" s="2">
        <v>915</v>
      </c>
      <c r="H25" s="2">
        <v>7638</v>
      </c>
      <c r="I25" s="2">
        <v>523</v>
      </c>
      <c r="J25" s="2">
        <v>77</v>
      </c>
    </row>
    <row r="26" spans="1:10" x14ac:dyDescent="0.2">
      <c r="A26" s="1" t="s">
        <v>38</v>
      </c>
      <c r="B26" s="2">
        <v>881</v>
      </c>
      <c r="C26" s="2">
        <v>515</v>
      </c>
      <c r="D26" s="2">
        <v>17</v>
      </c>
      <c r="E26" s="2">
        <v>0</v>
      </c>
      <c r="F26" s="2">
        <v>0</v>
      </c>
      <c r="G26" s="2">
        <v>0</v>
      </c>
      <c r="H26" s="2">
        <v>332</v>
      </c>
      <c r="I26" s="2">
        <v>8</v>
      </c>
      <c r="J26" s="2">
        <v>8</v>
      </c>
    </row>
    <row r="27" spans="1:10" x14ac:dyDescent="0.2">
      <c r="A27" s="1" t="s">
        <v>39</v>
      </c>
      <c r="B27" s="2">
        <v>1467</v>
      </c>
      <c r="C27" s="2">
        <v>1100</v>
      </c>
      <c r="D27" s="2">
        <v>0</v>
      </c>
      <c r="E27" s="2">
        <v>0</v>
      </c>
      <c r="F27" s="2">
        <v>9</v>
      </c>
      <c r="G27" s="2">
        <v>0</v>
      </c>
      <c r="H27" s="2">
        <v>340</v>
      </c>
      <c r="I27" s="2">
        <v>18</v>
      </c>
      <c r="J27" s="2">
        <v>0</v>
      </c>
    </row>
    <row r="28" spans="1:10" x14ac:dyDescent="0.2">
      <c r="A28" s="1" t="s">
        <v>40</v>
      </c>
      <c r="B28" s="2">
        <v>175</v>
      </c>
      <c r="C28" s="2">
        <v>87</v>
      </c>
      <c r="D28" s="2">
        <v>87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2">
      <c r="A29" s="1" t="s">
        <v>41</v>
      </c>
      <c r="B29" s="2">
        <v>1143</v>
      </c>
      <c r="C29" s="2">
        <v>950</v>
      </c>
      <c r="D29" s="2">
        <v>70</v>
      </c>
      <c r="E29" s="2">
        <v>105</v>
      </c>
      <c r="F29" s="2">
        <v>17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2">
      <c r="A30" s="1" t="s">
        <v>42</v>
      </c>
      <c r="B30" s="2">
        <v>1001</v>
      </c>
      <c r="C30" s="2">
        <v>295</v>
      </c>
      <c r="D30" s="2">
        <v>95</v>
      </c>
      <c r="E30" s="2">
        <v>88</v>
      </c>
      <c r="F30" s="2">
        <v>9</v>
      </c>
      <c r="G30" s="2">
        <v>0</v>
      </c>
      <c r="H30" s="2">
        <v>51</v>
      </c>
      <c r="I30" s="2">
        <v>17</v>
      </c>
      <c r="J30" s="2">
        <v>444</v>
      </c>
    </row>
    <row r="31" spans="1:10" x14ac:dyDescent="0.2">
      <c r="A31" s="1" t="s">
        <v>4</v>
      </c>
      <c r="B31" s="2">
        <v>1702</v>
      </c>
      <c r="C31" s="2">
        <v>61</v>
      </c>
      <c r="D31" s="2">
        <v>17</v>
      </c>
      <c r="E31" s="2">
        <v>1615</v>
      </c>
      <c r="F31" s="2">
        <v>0</v>
      </c>
      <c r="G31" s="2">
        <v>0</v>
      </c>
      <c r="H31" s="2">
        <v>0</v>
      </c>
      <c r="I31" s="2">
        <v>0</v>
      </c>
      <c r="J31" s="2">
        <v>8</v>
      </c>
    </row>
    <row r="32" spans="1:10" x14ac:dyDescent="0.2">
      <c r="A32" s="1" t="s">
        <v>43</v>
      </c>
      <c r="B32" s="2">
        <v>716</v>
      </c>
      <c r="C32" s="2">
        <v>35</v>
      </c>
      <c r="D32" s="2">
        <v>17</v>
      </c>
      <c r="E32" s="2">
        <v>0</v>
      </c>
      <c r="F32" s="2">
        <v>628</v>
      </c>
      <c r="G32" s="2">
        <v>0</v>
      </c>
      <c r="H32" s="2">
        <v>0</v>
      </c>
      <c r="I32" s="2">
        <v>0</v>
      </c>
      <c r="J32" s="2">
        <v>35</v>
      </c>
    </row>
    <row r="33" spans="1:10" x14ac:dyDescent="0.2">
      <c r="A33" s="1" t="s">
        <v>44</v>
      </c>
      <c r="B33" s="2">
        <v>1812</v>
      </c>
      <c r="C33" s="2">
        <v>0</v>
      </c>
      <c r="D33" s="2">
        <v>0</v>
      </c>
      <c r="E33" s="2">
        <v>0</v>
      </c>
      <c r="F33" s="2">
        <v>0</v>
      </c>
      <c r="G33" s="2">
        <v>1777</v>
      </c>
      <c r="H33" s="2">
        <v>0</v>
      </c>
      <c r="I33" s="2">
        <v>35</v>
      </c>
      <c r="J33" s="2">
        <v>0</v>
      </c>
    </row>
    <row r="34" spans="1:10" x14ac:dyDescent="0.2">
      <c r="A34" s="1" t="s">
        <v>45</v>
      </c>
      <c r="B34" s="2">
        <v>559</v>
      </c>
      <c r="C34" s="2">
        <v>17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542</v>
      </c>
      <c r="J34" s="2">
        <v>0</v>
      </c>
    </row>
    <row r="35" spans="1:10" x14ac:dyDescent="0.2">
      <c r="A35" s="1" t="s">
        <v>46</v>
      </c>
      <c r="B35" s="2">
        <v>15812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15812</v>
      </c>
      <c r="I35" s="2">
        <v>0</v>
      </c>
      <c r="J35" s="2">
        <v>0</v>
      </c>
    </row>
    <row r="36" spans="1:10" x14ac:dyDescent="0.2">
      <c r="A36" s="1" t="s">
        <v>47</v>
      </c>
      <c r="B36" s="2">
        <v>1714</v>
      </c>
      <c r="C36" s="2">
        <v>9</v>
      </c>
      <c r="D36" s="2">
        <v>0</v>
      </c>
      <c r="E36" s="2">
        <v>0</v>
      </c>
      <c r="F36" s="2">
        <v>0</v>
      </c>
      <c r="G36" s="2">
        <v>35</v>
      </c>
      <c r="H36" s="2">
        <v>0</v>
      </c>
      <c r="I36" s="2">
        <v>1131</v>
      </c>
      <c r="J36" s="2">
        <v>539</v>
      </c>
    </row>
    <row r="38" spans="1:10" x14ac:dyDescent="0.2">
      <c r="A38" s="1" t="s">
        <v>27</v>
      </c>
      <c r="B38" s="2">
        <v>27713</v>
      </c>
      <c r="C38" s="2">
        <v>7494</v>
      </c>
      <c r="D38" s="2">
        <v>1912</v>
      </c>
      <c r="E38" s="2">
        <v>1816</v>
      </c>
      <c r="F38" s="2">
        <v>698</v>
      </c>
      <c r="G38" s="2">
        <v>1218</v>
      </c>
      <c r="H38" s="2">
        <v>12709</v>
      </c>
      <c r="I38" s="2">
        <v>1251</v>
      </c>
      <c r="J38" s="2">
        <v>616</v>
      </c>
    </row>
    <row r="39" spans="1:10" x14ac:dyDescent="0.2">
      <c r="A39" s="1" t="s">
        <v>37</v>
      </c>
      <c r="B39" s="2">
        <v>13760</v>
      </c>
      <c r="C39" s="2">
        <v>5838</v>
      </c>
      <c r="D39" s="2">
        <v>1738</v>
      </c>
      <c r="E39" s="2">
        <v>899</v>
      </c>
      <c r="F39" s="2">
        <v>419</v>
      </c>
      <c r="G39" s="2">
        <v>409</v>
      </c>
      <c r="H39" s="2">
        <v>4110</v>
      </c>
      <c r="I39" s="2">
        <v>331</v>
      </c>
      <c r="J39" s="2">
        <v>16</v>
      </c>
    </row>
    <row r="40" spans="1:10" x14ac:dyDescent="0.2">
      <c r="A40" s="1" t="s">
        <v>38</v>
      </c>
      <c r="B40" s="2">
        <v>524</v>
      </c>
      <c r="C40" s="2">
        <v>291</v>
      </c>
      <c r="D40" s="2">
        <v>17</v>
      </c>
      <c r="E40" s="2">
        <v>0</v>
      </c>
      <c r="F40" s="2">
        <v>0</v>
      </c>
      <c r="G40" s="2">
        <v>0</v>
      </c>
      <c r="H40" s="2">
        <v>208</v>
      </c>
      <c r="I40" s="2">
        <v>0</v>
      </c>
      <c r="J40" s="2">
        <v>8</v>
      </c>
    </row>
    <row r="41" spans="1:10" x14ac:dyDescent="0.2">
      <c r="A41" s="1" t="s">
        <v>39</v>
      </c>
      <c r="B41" s="2">
        <v>805</v>
      </c>
      <c r="C41" s="2">
        <v>609</v>
      </c>
      <c r="D41" s="2">
        <v>0</v>
      </c>
      <c r="E41" s="2">
        <v>0</v>
      </c>
      <c r="F41" s="2">
        <v>9</v>
      </c>
      <c r="G41" s="2">
        <v>0</v>
      </c>
      <c r="H41" s="2">
        <v>188</v>
      </c>
      <c r="I41" s="2">
        <v>0</v>
      </c>
      <c r="J41" s="2">
        <v>0</v>
      </c>
    </row>
    <row r="42" spans="1:10" x14ac:dyDescent="0.2">
      <c r="A42" s="1" t="s">
        <v>40</v>
      </c>
      <c r="B42" s="2">
        <v>105</v>
      </c>
      <c r="C42" s="2">
        <v>52</v>
      </c>
      <c r="D42" s="2">
        <v>52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2">
      <c r="A43" s="1" t="s">
        <v>41</v>
      </c>
      <c r="B43" s="2">
        <v>687</v>
      </c>
      <c r="C43" s="2">
        <v>513</v>
      </c>
      <c r="D43" s="2">
        <v>70</v>
      </c>
      <c r="E43" s="2">
        <v>105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2">
      <c r="A44" s="1" t="s">
        <v>42</v>
      </c>
      <c r="B44" s="2">
        <v>513</v>
      </c>
      <c r="C44" s="2">
        <v>130</v>
      </c>
      <c r="D44" s="2">
        <v>35</v>
      </c>
      <c r="E44" s="2">
        <v>53</v>
      </c>
      <c r="F44" s="2">
        <v>9</v>
      </c>
      <c r="G44" s="2">
        <v>0</v>
      </c>
      <c r="H44" s="2">
        <v>34</v>
      </c>
      <c r="I44" s="2">
        <v>0</v>
      </c>
      <c r="J44" s="2">
        <v>252</v>
      </c>
    </row>
    <row r="45" spans="1:10" x14ac:dyDescent="0.2">
      <c r="A45" s="1" t="s">
        <v>4</v>
      </c>
      <c r="B45" s="2">
        <v>811</v>
      </c>
      <c r="C45" s="2">
        <v>44</v>
      </c>
      <c r="D45" s="2">
        <v>0</v>
      </c>
      <c r="E45" s="2">
        <v>759</v>
      </c>
      <c r="F45" s="2">
        <v>0</v>
      </c>
      <c r="G45" s="2">
        <v>0</v>
      </c>
      <c r="H45" s="2">
        <v>0</v>
      </c>
      <c r="I45" s="2">
        <v>0</v>
      </c>
      <c r="J45" s="2">
        <v>8</v>
      </c>
    </row>
    <row r="46" spans="1:10" x14ac:dyDescent="0.2">
      <c r="A46" s="1" t="s">
        <v>43</v>
      </c>
      <c r="B46" s="2">
        <v>296</v>
      </c>
      <c r="C46" s="2">
        <v>17</v>
      </c>
      <c r="D46" s="2">
        <v>0</v>
      </c>
      <c r="E46" s="2">
        <v>0</v>
      </c>
      <c r="F46" s="2">
        <v>261</v>
      </c>
      <c r="G46" s="2">
        <v>0</v>
      </c>
      <c r="H46" s="2">
        <v>0</v>
      </c>
      <c r="I46" s="2">
        <v>0</v>
      </c>
      <c r="J46" s="2">
        <v>17</v>
      </c>
    </row>
    <row r="47" spans="1:10" x14ac:dyDescent="0.2">
      <c r="A47" s="1" t="s">
        <v>44</v>
      </c>
      <c r="B47" s="2">
        <v>809</v>
      </c>
      <c r="C47" s="2">
        <v>0</v>
      </c>
      <c r="D47" s="2">
        <v>0</v>
      </c>
      <c r="E47" s="2">
        <v>0</v>
      </c>
      <c r="F47" s="2">
        <v>0</v>
      </c>
      <c r="G47" s="2">
        <v>792</v>
      </c>
      <c r="H47" s="2">
        <v>0</v>
      </c>
      <c r="I47" s="2">
        <v>17</v>
      </c>
      <c r="J47" s="2">
        <v>0</v>
      </c>
    </row>
    <row r="48" spans="1:10" x14ac:dyDescent="0.2">
      <c r="A48" s="1" t="s">
        <v>45</v>
      </c>
      <c r="B48" s="2">
        <v>245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245</v>
      </c>
      <c r="J48" s="2">
        <v>0</v>
      </c>
    </row>
    <row r="49" spans="1:10" x14ac:dyDescent="0.2">
      <c r="A49" s="1" t="s">
        <v>46</v>
      </c>
      <c r="B49" s="2">
        <v>8169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8169</v>
      </c>
      <c r="I49" s="2">
        <v>0</v>
      </c>
      <c r="J49" s="2">
        <v>0</v>
      </c>
    </row>
    <row r="50" spans="1:10" x14ac:dyDescent="0.2">
      <c r="A50" s="1" t="s">
        <v>47</v>
      </c>
      <c r="B50" s="2">
        <v>989</v>
      </c>
      <c r="C50" s="2">
        <v>0</v>
      </c>
      <c r="D50" s="2">
        <v>0</v>
      </c>
      <c r="E50" s="2">
        <v>0</v>
      </c>
      <c r="F50" s="2">
        <v>0</v>
      </c>
      <c r="G50" s="2">
        <v>17</v>
      </c>
      <c r="H50" s="2">
        <v>0</v>
      </c>
      <c r="I50" s="2">
        <v>658</v>
      </c>
      <c r="J50" s="2">
        <v>313</v>
      </c>
    </row>
    <row r="52" spans="1:10" x14ac:dyDescent="0.2">
      <c r="A52" s="1" t="s">
        <v>28</v>
      </c>
      <c r="B52" s="2">
        <v>26177</v>
      </c>
      <c r="C52" s="2">
        <v>6940</v>
      </c>
      <c r="D52" s="2">
        <v>1903</v>
      </c>
      <c r="E52" s="2">
        <v>1975</v>
      </c>
      <c r="F52" s="2">
        <v>865</v>
      </c>
      <c r="G52" s="2">
        <v>1509</v>
      </c>
      <c r="H52" s="2">
        <v>11465</v>
      </c>
      <c r="I52" s="2">
        <v>1023</v>
      </c>
      <c r="J52" s="2">
        <v>496</v>
      </c>
    </row>
    <row r="53" spans="1:10" x14ac:dyDescent="0.2">
      <c r="A53" s="1" t="s">
        <v>37</v>
      </c>
      <c r="B53" s="2">
        <v>13149</v>
      </c>
      <c r="C53" s="2">
        <v>5525</v>
      </c>
      <c r="D53" s="2">
        <v>1773</v>
      </c>
      <c r="E53" s="2">
        <v>1083</v>
      </c>
      <c r="F53" s="2">
        <v>481</v>
      </c>
      <c r="G53" s="2">
        <v>507</v>
      </c>
      <c r="H53" s="2">
        <v>3528</v>
      </c>
      <c r="I53" s="2">
        <v>192</v>
      </c>
      <c r="J53" s="2">
        <v>61</v>
      </c>
    </row>
    <row r="54" spans="1:10" x14ac:dyDescent="0.2">
      <c r="A54" s="1" t="s">
        <v>38</v>
      </c>
      <c r="B54" s="2">
        <v>357</v>
      </c>
      <c r="C54" s="2">
        <v>224</v>
      </c>
      <c r="D54" s="2">
        <v>0</v>
      </c>
      <c r="E54" s="2">
        <v>0</v>
      </c>
      <c r="F54" s="2">
        <v>0</v>
      </c>
      <c r="G54" s="2">
        <v>0</v>
      </c>
      <c r="H54" s="2">
        <v>124</v>
      </c>
      <c r="I54" s="2">
        <v>8</v>
      </c>
      <c r="J54" s="2">
        <v>0</v>
      </c>
    </row>
    <row r="55" spans="1:10" x14ac:dyDescent="0.2">
      <c r="A55" s="1" t="s">
        <v>39</v>
      </c>
      <c r="B55" s="2">
        <v>662</v>
      </c>
      <c r="C55" s="2">
        <v>492</v>
      </c>
      <c r="D55" s="2">
        <v>0</v>
      </c>
      <c r="E55" s="2">
        <v>0</v>
      </c>
      <c r="F55" s="2">
        <v>0</v>
      </c>
      <c r="G55" s="2">
        <v>0</v>
      </c>
      <c r="H55" s="2">
        <v>152</v>
      </c>
      <c r="I55" s="2">
        <v>18</v>
      </c>
      <c r="J55" s="2">
        <v>0</v>
      </c>
    </row>
    <row r="56" spans="1:10" x14ac:dyDescent="0.2">
      <c r="A56" s="1" t="s">
        <v>40</v>
      </c>
      <c r="B56" s="2">
        <v>70</v>
      </c>
      <c r="C56" s="2">
        <v>35</v>
      </c>
      <c r="D56" s="2">
        <v>35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2">
      <c r="A57" s="1" t="s">
        <v>41</v>
      </c>
      <c r="B57" s="2">
        <v>455</v>
      </c>
      <c r="C57" s="2">
        <v>438</v>
      </c>
      <c r="D57" s="2">
        <v>0</v>
      </c>
      <c r="E57" s="2">
        <v>0</v>
      </c>
      <c r="F57" s="2">
        <v>17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2">
      <c r="A58" s="1" t="s">
        <v>42</v>
      </c>
      <c r="B58" s="2">
        <v>488</v>
      </c>
      <c r="C58" s="2">
        <v>165</v>
      </c>
      <c r="D58" s="2">
        <v>61</v>
      </c>
      <c r="E58" s="2">
        <v>35</v>
      </c>
      <c r="F58" s="2">
        <v>0</v>
      </c>
      <c r="G58" s="2">
        <v>0</v>
      </c>
      <c r="H58" s="2">
        <v>17</v>
      </c>
      <c r="I58" s="2">
        <v>17</v>
      </c>
      <c r="J58" s="2">
        <v>192</v>
      </c>
    </row>
    <row r="59" spans="1:10" x14ac:dyDescent="0.2">
      <c r="A59" s="1" t="s">
        <v>4</v>
      </c>
      <c r="B59" s="2">
        <v>891</v>
      </c>
      <c r="C59" s="2">
        <v>17</v>
      </c>
      <c r="D59" s="2">
        <v>17</v>
      </c>
      <c r="E59" s="2">
        <v>857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</row>
    <row r="60" spans="1:10" x14ac:dyDescent="0.2">
      <c r="A60" s="1" t="s">
        <v>43</v>
      </c>
      <c r="B60" s="2">
        <v>420</v>
      </c>
      <c r="C60" s="2">
        <v>17</v>
      </c>
      <c r="D60" s="2">
        <v>17</v>
      </c>
      <c r="E60" s="2">
        <v>0</v>
      </c>
      <c r="F60" s="2">
        <v>367</v>
      </c>
      <c r="G60" s="2">
        <v>0</v>
      </c>
      <c r="H60" s="2">
        <v>0</v>
      </c>
      <c r="I60" s="2">
        <v>0</v>
      </c>
      <c r="J60" s="2">
        <v>17</v>
      </c>
    </row>
    <row r="61" spans="1:10" x14ac:dyDescent="0.2">
      <c r="A61" s="1" t="s">
        <v>44</v>
      </c>
      <c r="B61" s="2">
        <v>1003</v>
      </c>
      <c r="C61" s="2">
        <v>0</v>
      </c>
      <c r="D61" s="2">
        <v>0</v>
      </c>
      <c r="E61" s="2">
        <v>0</v>
      </c>
      <c r="F61" s="2">
        <v>0</v>
      </c>
      <c r="G61" s="2">
        <v>985</v>
      </c>
      <c r="H61" s="2">
        <v>0</v>
      </c>
      <c r="I61" s="2">
        <v>17</v>
      </c>
      <c r="J61" s="2">
        <v>0</v>
      </c>
    </row>
    <row r="62" spans="1:10" x14ac:dyDescent="0.2">
      <c r="A62" s="1" t="s">
        <v>45</v>
      </c>
      <c r="B62" s="2">
        <v>314</v>
      </c>
      <c r="C62" s="2">
        <v>17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297</v>
      </c>
      <c r="J62" s="2">
        <v>0</v>
      </c>
    </row>
    <row r="63" spans="1:10" x14ac:dyDescent="0.2">
      <c r="A63" s="1" t="s">
        <v>46</v>
      </c>
      <c r="B63" s="2">
        <v>7643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7643</v>
      </c>
      <c r="I63" s="2">
        <v>0</v>
      </c>
      <c r="J63" s="2">
        <v>0</v>
      </c>
    </row>
    <row r="64" spans="1:10" x14ac:dyDescent="0.2">
      <c r="A64" s="1" t="s">
        <v>47</v>
      </c>
      <c r="B64" s="2">
        <v>725</v>
      </c>
      <c r="C64" s="2">
        <v>9</v>
      </c>
      <c r="D64" s="2">
        <v>0</v>
      </c>
      <c r="E64" s="2">
        <v>0</v>
      </c>
      <c r="F64" s="2">
        <v>0</v>
      </c>
      <c r="G64" s="2">
        <v>17</v>
      </c>
      <c r="H64" s="2">
        <v>0</v>
      </c>
      <c r="I64" s="2">
        <v>473</v>
      </c>
      <c r="J64" s="2">
        <v>226</v>
      </c>
    </row>
    <row r="65" spans="1:10" x14ac:dyDescent="0.2">
      <c r="A65" s="18" t="s">
        <v>29</v>
      </c>
      <c r="B65" s="18"/>
      <c r="C65" s="18"/>
      <c r="D65" s="18"/>
      <c r="E65" s="18"/>
      <c r="F65" s="18"/>
      <c r="G65" s="18"/>
      <c r="H65" s="18"/>
      <c r="I65" s="18"/>
      <c r="J65" s="18"/>
    </row>
  </sheetData>
  <mergeCells count="1">
    <mergeCell ref="A65:J65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745A7-5BEB-4F4E-BC7D-95A6011FBF08}">
  <dimension ref="A1:M49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220</v>
      </c>
    </row>
    <row r="2" spans="1:13" x14ac:dyDescent="0.2">
      <c r="A2" s="10" t="s">
        <v>221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222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92</v>
      </c>
      <c r="B4" s="2">
        <v>50098</v>
      </c>
      <c r="C4" s="2">
        <v>23805</v>
      </c>
      <c r="D4" s="2">
        <v>824</v>
      </c>
      <c r="E4" s="2">
        <v>1288</v>
      </c>
      <c r="F4" s="2">
        <v>1116</v>
      </c>
      <c r="G4" s="2">
        <v>888</v>
      </c>
      <c r="H4" s="2">
        <v>1685</v>
      </c>
      <c r="I4" s="2">
        <v>681</v>
      </c>
      <c r="J4" s="2">
        <v>1795</v>
      </c>
      <c r="K4" s="2">
        <v>15734</v>
      </c>
      <c r="L4" s="2">
        <v>1673</v>
      </c>
      <c r="M4" s="2">
        <v>609</v>
      </c>
    </row>
    <row r="5" spans="1:13" x14ac:dyDescent="0.2">
      <c r="A5" s="1" t="s">
        <v>93</v>
      </c>
      <c r="B5" s="2">
        <v>28315</v>
      </c>
      <c r="C5" s="2">
        <v>15164</v>
      </c>
      <c r="D5" s="2">
        <v>519</v>
      </c>
      <c r="E5" s="2">
        <v>940</v>
      </c>
      <c r="F5" s="2">
        <v>593</v>
      </c>
      <c r="G5" s="2">
        <v>286</v>
      </c>
      <c r="H5" s="2">
        <v>926</v>
      </c>
      <c r="I5" s="2">
        <v>427</v>
      </c>
      <c r="J5" s="2">
        <v>618</v>
      </c>
      <c r="K5" s="2">
        <v>7912</v>
      </c>
      <c r="L5" s="2">
        <v>886</v>
      </c>
      <c r="M5" s="2">
        <v>43</v>
      </c>
    </row>
    <row r="6" spans="1:13" x14ac:dyDescent="0.2">
      <c r="A6" s="1" t="s">
        <v>94</v>
      </c>
      <c r="B6" s="2">
        <v>21783</v>
      </c>
      <c r="C6" s="2">
        <v>8641</v>
      </c>
      <c r="D6" s="2">
        <v>305</v>
      </c>
      <c r="E6" s="2">
        <v>348</v>
      </c>
      <c r="F6" s="2">
        <v>523</v>
      </c>
      <c r="G6" s="2">
        <v>602</v>
      </c>
      <c r="H6" s="2">
        <v>759</v>
      </c>
      <c r="I6" s="2">
        <v>253</v>
      </c>
      <c r="J6" s="2">
        <v>1176</v>
      </c>
      <c r="K6" s="2">
        <v>7822</v>
      </c>
      <c r="L6" s="2">
        <v>787</v>
      </c>
      <c r="M6" s="2">
        <v>566</v>
      </c>
    </row>
    <row r="7" spans="1:13" x14ac:dyDescent="0.2">
      <c r="A7" s="1" t="s">
        <v>95</v>
      </c>
      <c r="B7" s="2">
        <v>25736</v>
      </c>
      <c r="C7" s="2">
        <v>12157</v>
      </c>
      <c r="D7" s="2">
        <v>475</v>
      </c>
      <c r="E7" s="2">
        <v>680</v>
      </c>
      <c r="F7" s="2">
        <v>670</v>
      </c>
      <c r="G7" s="2">
        <v>461</v>
      </c>
      <c r="H7" s="2">
        <v>811</v>
      </c>
      <c r="I7" s="2">
        <v>278</v>
      </c>
      <c r="J7" s="2">
        <v>792</v>
      </c>
      <c r="K7" s="2">
        <v>8169</v>
      </c>
      <c r="L7" s="2">
        <v>903</v>
      </c>
      <c r="M7" s="2">
        <v>340</v>
      </c>
    </row>
    <row r="8" spans="1:13" x14ac:dyDescent="0.2">
      <c r="A8" s="1" t="s">
        <v>93</v>
      </c>
      <c r="B8" s="2">
        <v>14466</v>
      </c>
      <c r="C8" s="2">
        <v>7665</v>
      </c>
      <c r="D8" s="2">
        <v>295</v>
      </c>
      <c r="E8" s="2">
        <v>519</v>
      </c>
      <c r="F8" s="2">
        <v>374</v>
      </c>
      <c r="G8" s="2">
        <v>138</v>
      </c>
      <c r="H8" s="2">
        <v>428</v>
      </c>
      <c r="I8" s="2">
        <v>183</v>
      </c>
      <c r="J8" s="2">
        <v>286</v>
      </c>
      <c r="K8" s="2">
        <v>4077</v>
      </c>
      <c r="L8" s="2">
        <v>485</v>
      </c>
      <c r="M8" s="2">
        <v>17</v>
      </c>
    </row>
    <row r="9" spans="1:13" x14ac:dyDescent="0.2">
      <c r="A9" s="1" t="s">
        <v>94</v>
      </c>
      <c r="B9" s="2">
        <v>11270</v>
      </c>
      <c r="C9" s="2">
        <v>4492</v>
      </c>
      <c r="D9" s="2">
        <v>180</v>
      </c>
      <c r="E9" s="2">
        <v>161</v>
      </c>
      <c r="F9" s="2">
        <v>296</v>
      </c>
      <c r="G9" s="2">
        <v>323</v>
      </c>
      <c r="H9" s="2">
        <v>383</v>
      </c>
      <c r="I9" s="2">
        <v>95</v>
      </c>
      <c r="J9" s="2">
        <v>505</v>
      </c>
      <c r="K9" s="2">
        <v>4092</v>
      </c>
      <c r="L9" s="2">
        <v>418</v>
      </c>
      <c r="M9" s="2">
        <v>323</v>
      </c>
    </row>
    <row r="10" spans="1:13" x14ac:dyDescent="0.2">
      <c r="A10" s="1" t="s">
        <v>96</v>
      </c>
      <c r="B10" s="2">
        <v>24362</v>
      </c>
      <c r="C10" s="2">
        <v>11648</v>
      </c>
      <c r="D10" s="2">
        <v>349</v>
      </c>
      <c r="E10" s="2">
        <v>608</v>
      </c>
      <c r="F10" s="2">
        <v>446</v>
      </c>
      <c r="G10" s="2">
        <v>427</v>
      </c>
      <c r="H10" s="2">
        <v>874</v>
      </c>
      <c r="I10" s="2">
        <v>402</v>
      </c>
      <c r="J10" s="2">
        <v>1003</v>
      </c>
      <c r="K10" s="2">
        <v>7565</v>
      </c>
      <c r="L10" s="2">
        <v>771</v>
      </c>
      <c r="M10" s="2">
        <v>269</v>
      </c>
    </row>
    <row r="11" spans="1:13" x14ac:dyDescent="0.2">
      <c r="A11" s="1" t="s">
        <v>93</v>
      </c>
      <c r="B11" s="2">
        <v>13849</v>
      </c>
      <c r="C11" s="2">
        <v>7499</v>
      </c>
      <c r="D11" s="2">
        <v>224</v>
      </c>
      <c r="E11" s="2">
        <v>421</v>
      </c>
      <c r="F11" s="2">
        <v>220</v>
      </c>
      <c r="G11" s="2">
        <v>148</v>
      </c>
      <c r="H11" s="2">
        <v>498</v>
      </c>
      <c r="I11" s="2">
        <v>245</v>
      </c>
      <c r="J11" s="2">
        <v>332</v>
      </c>
      <c r="K11" s="2">
        <v>3835</v>
      </c>
      <c r="L11" s="2">
        <v>401</v>
      </c>
      <c r="M11" s="2">
        <v>26</v>
      </c>
    </row>
    <row r="12" spans="1:13" x14ac:dyDescent="0.2">
      <c r="A12" s="1" t="s">
        <v>94</v>
      </c>
      <c r="B12" s="2">
        <v>10514</v>
      </c>
      <c r="C12" s="2">
        <v>4149</v>
      </c>
      <c r="D12" s="2">
        <v>124</v>
      </c>
      <c r="E12" s="2">
        <v>187</v>
      </c>
      <c r="F12" s="2">
        <v>227</v>
      </c>
      <c r="G12" s="2">
        <v>279</v>
      </c>
      <c r="H12" s="2">
        <v>376</v>
      </c>
      <c r="I12" s="2">
        <v>158</v>
      </c>
      <c r="J12" s="2">
        <v>671</v>
      </c>
      <c r="K12" s="2">
        <v>3730</v>
      </c>
      <c r="L12" s="2">
        <v>369</v>
      </c>
      <c r="M12" s="2">
        <v>243</v>
      </c>
    </row>
    <row r="14" spans="1:13" x14ac:dyDescent="0.2">
      <c r="A14" s="1" t="s">
        <v>97</v>
      </c>
      <c r="B14" s="2">
        <v>50098</v>
      </c>
      <c r="C14" s="2">
        <v>23805</v>
      </c>
      <c r="D14" s="2">
        <v>824</v>
      </c>
      <c r="E14" s="2">
        <v>1288</v>
      </c>
      <c r="F14" s="2">
        <v>1116</v>
      </c>
      <c r="G14" s="2">
        <v>888</v>
      </c>
      <c r="H14" s="2">
        <v>1685</v>
      </c>
      <c r="I14" s="2">
        <v>681</v>
      </c>
      <c r="J14" s="2">
        <v>1795</v>
      </c>
      <c r="K14" s="2">
        <v>15734</v>
      </c>
      <c r="L14" s="2">
        <v>1673</v>
      </c>
      <c r="M14" s="2">
        <v>609</v>
      </c>
    </row>
    <row r="15" spans="1:13" x14ac:dyDescent="0.2">
      <c r="A15" s="1" t="s">
        <v>37</v>
      </c>
      <c r="B15" s="2">
        <v>39192</v>
      </c>
      <c r="C15" s="2">
        <v>21245</v>
      </c>
      <c r="D15" s="2">
        <v>192</v>
      </c>
      <c r="E15" s="2">
        <v>114</v>
      </c>
      <c r="F15" s="2">
        <v>778</v>
      </c>
      <c r="G15" s="2">
        <v>454</v>
      </c>
      <c r="H15" s="2">
        <v>1371</v>
      </c>
      <c r="I15" s="2">
        <v>655</v>
      </c>
      <c r="J15" s="2">
        <v>1109</v>
      </c>
      <c r="K15" s="2">
        <v>11894</v>
      </c>
      <c r="L15" s="2">
        <v>1118</v>
      </c>
      <c r="M15" s="2">
        <v>262</v>
      </c>
    </row>
    <row r="16" spans="1:13" x14ac:dyDescent="0.2">
      <c r="A16" s="1" t="s">
        <v>38</v>
      </c>
      <c r="B16" s="2">
        <v>3313</v>
      </c>
      <c r="C16" s="2">
        <v>1284</v>
      </c>
      <c r="D16" s="2">
        <v>624</v>
      </c>
      <c r="E16" s="2">
        <v>53</v>
      </c>
      <c r="F16" s="2">
        <v>58</v>
      </c>
      <c r="G16" s="2">
        <v>82</v>
      </c>
      <c r="H16" s="2">
        <v>16</v>
      </c>
      <c r="I16" s="2">
        <v>8</v>
      </c>
      <c r="J16" s="2">
        <v>127</v>
      </c>
      <c r="K16" s="2">
        <v>854</v>
      </c>
      <c r="L16" s="2">
        <v>139</v>
      </c>
      <c r="M16" s="2">
        <v>69</v>
      </c>
    </row>
    <row r="17" spans="1:13" x14ac:dyDescent="0.2">
      <c r="A17" s="1" t="s">
        <v>39</v>
      </c>
      <c r="B17" s="2">
        <v>2183</v>
      </c>
      <c r="C17" s="2">
        <v>248</v>
      </c>
      <c r="D17" s="2">
        <v>0</v>
      </c>
      <c r="E17" s="2">
        <v>1076</v>
      </c>
      <c r="F17" s="2">
        <v>72</v>
      </c>
      <c r="G17" s="2">
        <v>27</v>
      </c>
      <c r="H17" s="2">
        <v>27</v>
      </c>
      <c r="I17" s="2">
        <v>18</v>
      </c>
      <c r="J17" s="2">
        <v>0</v>
      </c>
      <c r="K17" s="2">
        <v>652</v>
      </c>
      <c r="L17" s="2">
        <v>63</v>
      </c>
      <c r="M17" s="2">
        <v>0</v>
      </c>
    </row>
    <row r="18" spans="1:13" x14ac:dyDescent="0.2">
      <c r="A18" s="1" t="s">
        <v>41</v>
      </c>
      <c r="B18" s="2">
        <v>503</v>
      </c>
      <c r="C18" s="2">
        <v>205</v>
      </c>
      <c r="D18" s="2">
        <v>0</v>
      </c>
      <c r="E18" s="2">
        <v>9</v>
      </c>
      <c r="F18" s="2">
        <v>193</v>
      </c>
      <c r="G18" s="2">
        <v>35</v>
      </c>
      <c r="H18" s="2">
        <v>26</v>
      </c>
      <c r="I18" s="2">
        <v>0</v>
      </c>
      <c r="J18" s="2">
        <v>17</v>
      </c>
      <c r="K18" s="2">
        <v>17</v>
      </c>
      <c r="L18" s="2">
        <v>0</v>
      </c>
      <c r="M18" s="2">
        <v>0</v>
      </c>
    </row>
    <row r="19" spans="1:13" x14ac:dyDescent="0.2">
      <c r="A19" s="1" t="s">
        <v>42</v>
      </c>
      <c r="B19" s="2">
        <v>858</v>
      </c>
      <c r="C19" s="2">
        <v>518</v>
      </c>
      <c r="D19" s="2">
        <v>0</v>
      </c>
      <c r="E19" s="2">
        <v>18</v>
      </c>
      <c r="F19" s="2">
        <v>16</v>
      </c>
      <c r="G19" s="2">
        <v>211</v>
      </c>
      <c r="H19" s="2">
        <v>0</v>
      </c>
      <c r="I19" s="2">
        <v>0</v>
      </c>
      <c r="J19" s="2">
        <v>35</v>
      </c>
      <c r="K19" s="2">
        <v>26</v>
      </c>
      <c r="L19" s="2">
        <v>0</v>
      </c>
      <c r="M19" s="2">
        <v>35</v>
      </c>
    </row>
    <row r="20" spans="1:13" x14ac:dyDescent="0.2">
      <c r="A20" s="1" t="s">
        <v>4</v>
      </c>
      <c r="B20" s="2">
        <v>245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245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2">
      <c r="A21" s="1" t="s">
        <v>44</v>
      </c>
      <c r="B21" s="2">
        <v>594</v>
      </c>
      <c r="C21" s="2">
        <v>70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</v>
      </c>
      <c r="K21" s="2">
        <v>0</v>
      </c>
      <c r="L21" s="2">
        <v>0</v>
      </c>
      <c r="M21" s="2">
        <v>17</v>
      </c>
    </row>
    <row r="22" spans="1:13" x14ac:dyDescent="0.2">
      <c r="A22" s="1" t="s">
        <v>45</v>
      </c>
      <c r="B22" s="2">
        <v>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52</v>
      </c>
      <c r="M22" s="2">
        <v>0</v>
      </c>
    </row>
    <row r="23" spans="1:13" x14ac:dyDescent="0.2">
      <c r="A23" s="1" t="s">
        <v>46</v>
      </c>
      <c r="B23" s="2">
        <v>2500</v>
      </c>
      <c r="C23" s="2">
        <v>235</v>
      </c>
      <c r="D23" s="2">
        <v>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2256</v>
      </c>
      <c r="L23" s="2">
        <v>0</v>
      </c>
      <c r="M23" s="2">
        <v>0</v>
      </c>
    </row>
    <row r="24" spans="1:13" x14ac:dyDescent="0.2">
      <c r="A24" s="1" t="s">
        <v>47</v>
      </c>
      <c r="B24" s="2">
        <v>659</v>
      </c>
      <c r="C24" s="2">
        <v>0</v>
      </c>
      <c r="D24" s="2">
        <v>0</v>
      </c>
      <c r="E24" s="2">
        <v>18</v>
      </c>
      <c r="F24" s="2">
        <v>0</v>
      </c>
      <c r="G24" s="2">
        <v>79</v>
      </c>
      <c r="H24" s="2">
        <v>0</v>
      </c>
      <c r="I24" s="2">
        <v>0</v>
      </c>
      <c r="J24" s="2">
        <v>0</v>
      </c>
      <c r="K24" s="2">
        <v>35</v>
      </c>
      <c r="L24" s="2">
        <v>301</v>
      </c>
      <c r="M24" s="2">
        <v>226</v>
      </c>
    </row>
    <row r="26" spans="1:13" x14ac:dyDescent="0.2">
      <c r="A26" s="1" t="s">
        <v>27</v>
      </c>
      <c r="B26" s="2">
        <v>25736</v>
      </c>
      <c r="C26" s="2">
        <v>12157</v>
      </c>
      <c r="D26" s="2">
        <v>475</v>
      </c>
      <c r="E26" s="2">
        <v>680</v>
      </c>
      <c r="F26" s="2">
        <v>670</v>
      </c>
      <c r="G26" s="2">
        <v>461</v>
      </c>
      <c r="H26" s="2">
        <v>811</v>
      </c>
      <c r="I26" s="2">
        <v>278</v>
      </c>
      <c r="J26" s="2">
        <v>792</v>
      </c>
      <c r="K26" s="2">
        <v>8169</v>
      </c>
      <c r="L26" s="2">
        <v>903</v>
      </c>
      <c r="M26" s="2">
        <v>340</v>
      </c>
    </row>
    <row r="27" spans="1:13" x14ac:dyDescent="0.2">
      <c r="A27" s="1" t="s">
        <v>37</v>
      </c>
      <c r="B27" s="2">
        <v>19944</v>
      </c>
      <c r="C27" s="2">
        <v>10775</v>
      </c>
      <c r="D27" s="2">
        <v>87</v>
      </c>
      <c r="E27" s="2">
        <v>79</v>
      </c>
      <c r="F27" s="2">
        <v>481</v>
      </c>
      <c r="G27" s="2">
        <v>227</v>
      </c>
      <c r="H27" s="2">
        <v>602</v>
      </c>
      <c r="I27" s="2">
        <v>270</v>
      </c>
      <c r="J27" s="2">
        <v>472</v>
      </c>
      <c r="K27" s="2">
        <v>6200</v>
      </c>
      <c r="L27" s="2">
        <v>577</v>
      </c>
      <c r="M27" s="2">
        <v>175</v>
      </c>
    </row>
    <row r="28" spans="1:13" x14ac:dyDescent="0.2">
      <c r="A28" s="1" t="s">
        <v>38</v>
      </c>
      <c r="B28" s="2">
        <v>1811</v>
      </c>
      <c r="C28" s="2">
        <v>691</v>
      </c>
      <c r="D28" s="2">
        <v>380</v>
      </c>
      <c r="E28" s="2">
        <v>9</v>
      </c>
      <c r="F28" s="2">
        <v>49</v>
      </c>
      <c r="G28" s="2">
        <v>49</v>
      </c>
      <c r="H28" s="2">
        <v>16</v>
      </c>
      <c r="I28" s="2">
        <v>8</v>
      </c>
      <c r="J28" s="2">
        <v>76</v>
      </c>
      <c r="K28" s="2">
        <v>384</v>
      </c>
      <c r="L28" s="2">
        <v>106</v>
      </c>
      <c r="M28" s="2">
        <v>43</v>
      </c>
    </row>
    <row r="29" spans="1:13" x14ac:dyDescent="0.2">
      <c r="A29" s="1" t="s">
        <v>39</v>
      </c>
      <c r="B29" s="2">
        <v>1109</v>
      </c>
      <c r="C29" s="2">
        <v>106</v>
      </c>
      <c r="D29" s="2">
        <v>0</v>
      </c>
      <c r="E29" s="2">
        <v>565</v>
      </c>
      <c r="F29" s="2">
        <v>27</v>
      </c>
      <c r="G29" s="2">
        <v>27</v>
      </c>
      <c r="H29" s="2">
        <v>18</v>
      </c>
      <c r="I29" s="2">
        <v>0</v>
      </c>
      <c r="J29" s="2">
        <v>0</v>
      </c>
      <c r="K29" s="2">
        <v>321</v>
      </c>
      <c r="L29" s="2">
        <v>45</v>
      </c>
      <c r="M29" s="2">
        <v>0</v>
      </c>
    </row>
    <row r="30" spans="1:13" x14ac:dyDescent="0.2">
      <c r="A30" s="1" t="s">
        <v>41</v>
      </c>
      <c r="B30" s="2">
        <v>312</v>
      </c>
      <c r="C30" s="2">
        <v>137</v>
      </c>
      <c r="D30" s="2">
        <v>0</v>
      </c>
      <c r="E30" s="2">
        <v>0</v>
      </c>
      <c r="F30" s="2">
        <v>105</v>
      </c>
      <c r="G30" s="2">
        <v>17</v>
      </c>
      <c r="H30" s="2">
        <v>17</v>
      </c>
      <c r="I30" s="2">
        <v>0</v>
      </c>
      <c r="J30" s="2">
        <v>17</v>
      </c>
      <c r="K30" s="2">
        <v>17</v>
      </c>
      <c r="L30" s="2">
        <v>0</v>
      </c>
      <c r="M30" s="2">
        <v>0</v>
      </c>
    </row>
    <row r="31" spans="1:13" x14ac:dyDescent="0.2">
      <c r="A31" s="1" t="s">
        <v>42</v>
      </c>
      <c r="B31" s="2">
        <v>432</v>
      </c>
      <c r="C31" s="2">
        <v>248</v>
      </c>
      <c r="D31" s="2">
        <v>0</v>
      </c>
      <c r="E31" s="2">
        <v>9</v>
      </c>
      <c r="F31" s="2">
        <v>8</v>
      </c>
      <c r="G31" s="2">
        <v>114</v>
      </c>
      <c r="H31" s="2">
        <v>0</v>
      </c>
      <c r="I31" s="2">
        <v>0</v>
      </c>
      <c r="J31" s="2">
        <v>17</v>
      </c>
      <c r="K31" s="2">
        <v>0</v>
      </c>
      <c r="L31" s="2">
        <v>0</v>
      </c>
      <c r="M31" s="2">
        <v>35</v>
      </c>
    </row>
    <row r="32" spans="1:13" x14ac:dyDescent="0.2">
      <c r="A32" s="1" t="s">
        <v>4</v>
      </c>
      <c r="B32" s="2">
        <v>157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157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</row>
    <row r="33" spans="1:13" x14ac:dyDescent="0.2">
      <c r="A33" s="1" t="s">
        <v>44</v>
      </c>
      <c r="B33" s="2">
        <v>210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210</v>
      </c>
      <c r="K33" s="2">
        <v>0</v>
      </c>
      <c r="L33" s="2">
        <v>0</v>
      </c>
      <c r="M33" s="2">
        <v>0</v>
      </c>
    </row>
    <row r="34" spans="1:13" x14ac:dyDescent="0.2">
      <c r="A34" s="1" t="s">
        <v>45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</row>
    <row r="35" spans="1:13" x14ac:dyDescent="0.2">
      <c r="A35" s="1" t="s">
        <v>46</v>
      </c>
      <c r="B35" s="2">
        <v>1419</v>
      </c>
      <c r="C35" s="2">
        <v>200</v>
      </c>
      <c r="D35" s="2">
        <v>8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1211</v>
      </c>
      <c r="L35" s="2">
        <v>0</v>
      </c>
      <c r="M35" s="2">
        <v>0</v>
      </c>
    </row>
    <row r="36" spans="1:13" x14ac:dyDescent="0.2">
      <c r="A36" s="1" t="s">
        <v>47</v>
      </c>
      <c r="B36" s="2">
        <v>341</v>
      </c>
      <c r="C36" s="2">
        <v>0</v>
      </c>
      <c r="D36" s="2">
        <v>0</v>
      </c>
      <c r="E36" s="2">
        <v>18</v>
      </c>
      <c r="F36" s="2">
        <v>0</v>
      </c>
      <c r="G36" s="2">
        <v>26</v>
      </c>
      <c r="H36" s="2">
        <v>0</v>
      </c>
      <c r="I36" s="2">
        <v>0</v>
      </c>
      <c r="J36" s="2">
        <v>0</v>
      </c>
      <c r="K36" s="2">
        <v>35</v>
      </c>
      <c r="L36" s="2">
        <v>175</v>
      </c>
      <c r="M36" s="2">
        <v>87</v>
      </c>
    </row>
    <row r="38" spans="1:13" x14ac:dyDescent="0.2">
      <c r="A38" s="1" t="s">
        <v>28</v>
      </c>
      <c r="B38" s="2">
        <v>24362</v>
      </c>
      <c r="C38" s="2">
        <v>11648</v>
      </c>
      <c r="D38" s="2">
        <v>349</v>
      </c>
      <c r="E38" s="2">
        <v>608</v>
      </c>
      <c r="F38" s="2">
        <v>446</v>
      </c>
      <c r="G38" s="2">
        <v>427</v>
      </c>
      <c r="H38" s="2">
        <v>874</v>
      </c>
      <c r="I38" s="2">
        <v>402</v>
      </c>
      <c r="J38" s="2">
        <v>1003</v>
      </c>
      <c r="K38" s="2">
        <v>7565</v>
      </c>
      <c r="L38" s="2">
        <v>771</v>
      </c>
      <c r="M38" s="2">
        <v>269</v>
      </c>
    </row>
    <row r="39" spans="1:13" x14ac:dyDescent="0.2">
      <c r="A39" s="1" t="s">
        <v>37</v>
      </c>
      <c r="B39" s="2">
        <v>19248</v>
      </c>
      <c r="C39" s="2">
        <v>10471</v>
      </c>
      <c r="D39" s="2">
        <v>105</v>
      </c>
      <c r="E39" s="2">
        <v>35</v>
      </c>
      <c r="F39" s="2">
        <v>297</v>
      </c>
      <c r="G39" s="2">
        <v>227</v>
      </c>
      <c r="H39" s="2">
        <v>769</v>
      </c>
      <c r="I39" s="2">
        <v>384</v>
      </c>
      <c r="J39" s="2">
        <v>637</v>
      </c>
      <c r="K39" s="2">
        <v>5694</v>
      </c>
      <c r="L39" s="2">
        <v>542</v>
      </c>
      <c r="M39" s="2">
        <v>87</v>
      </c>
    </row>
    <row r="40" spans="1:13" x14ac:dyDescent="0.2">
      <c r="A40" s="1" t="s">
        <v>38</v>
      </c>
      <c r="B40" s="2">
        <v>1502</v>
      </c>
      <c r="C40" s="2">
        <v>593</v>
      </c>
      <c r="D40" s="2">
        <v>244</v>
      </c>
      <c r="E40" s="2">
        <v>44</v>
      </c>
      <c r="F40" s="2">
        <v>9</v>
      </c>
      <c r="G40" s="2">
        <v>34</v>
      </c>
      <c r="H40" s="2">
        <v>0</v>
      </c>
      <c r="I40" s="2">
        <v>0</v>
      </c>
      <c r="J40" s="2">
        <v>51</v>
      </c>
      <c r="K40" s="2">
        <v>469</v>
      </c>
      <c r="L40" s="2">
        <v>33</v>
      </c>
      <c r="M40" s="2">
        <v>26</v>
      </c>
    </row>
    <row r="41" spans="1:13" x14ac:dyDescent="0.2">
      <c r="A41" s="1" t="s">
        <v>39</v>
      </c>
      <c r="B41" s="2">
        <v>1074</v>
      </c>
      <c r="C41" s="2">
        <v>142</v>
      </c>
      <c r="D41" s="2">
        <v>0</v>
      </c>
      <c r="E41" s="2">
        <v>511</v>
      </c>
      <c r="F41" s="2">
        <v>45</v>
      </c>
      <c r="G41" s="2">
        <v>0</v>
      </c>
      <c r="H41" s="2">
        <v>9</v>
      </c>
      <c r="I41" s="2">
        <v>18</v>
      </c>
      <c r="J41" s="2">
        <v>0</v>
      </c>
      <c r="K41" s="2">
        <v>331</v>
      </c>
      <c r="L41" s="2">
        <v>18</v>
      </c>
      <c r="M41" s="2">
        <v>0</v>
      </c>
    </row>
    <row r="42" spans="1:13" x14ac:dyDescent="0.2">
      <c r="A42" s="1" t="s">
        <v>41</v>
      </c>
      <c r="B42" s="2">
        <v>190</v>
      </c>
      <c r="C42" s="2">
        <v>67</v>
      </c>
      <c r="D42" s="2">
        <v>0</v>
      </c>
      <c r="E42" s="2">
        <v>9</v>
      </c>
      <c r="F42" s="2">
        <v>87</v>
      </c>
      <c r="G42" s="2">
        <v>17</v>
      </c>
      <c r="H42" s="2">
        <v>9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</row>
    <row r="43" spans="1:13" x14ac:dyDescent="0.2">
      <c r="A43" s="1" t="s">
        <v>42</v>
      </c>
      <c r="B43" s="2">
        <v>427</v>
      </c>
      <c r="C43" s="2">
        <v>270</v>
      </c>
      <c r="D43" s="2">
        <v>0</v>
      </c>
      <c r="E43" s="2">
        <v>9</v>
      </c>
      <c r="F43" s="2">
        <v>8</v>
      </c>
      <c r="G43" s="2">
        <v>96</v>
      </c>
      <c r="H43" s="2">
        <v>0</v>
      </c>
      <c r="I43" s="2">
        <v>0</v>
      </c>
      <c r="J43" s="2">
        <v>17</v>
      </c>
      <c r="K43" s="2">
        <v>26</v>
      </c>
      <c r="L43" s="2">
        <v>0</v>
      </c>
      <c r="M43" s="2">
        <v>0</v>
      </c>
    </row>
    <row r="44" spans="1:13" x14ac:dyDescent="0.2">
      <c r="A44" s="1" t="s">
        <v>4</v>
      </c>
      <c r="B44" s="2">
        <v>87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87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</row>
    <row r="45" spans="1:13" x14ac:dyDescent="0.2">
      <c r="A45" s="1" t="s">
        <v>44</v>
      </c>
      <c r="B45" s="2">
        <v>384</v>
      </c>
      <c r="C45" s="2">
        <v>70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297</v>
      </c>
      <c r="K45" s="2">
        <v>0</v>
      </c>
      <c r="L45" s="2">
        <v>0</v>
      </c>
      <c r="M45" s="2">
        <v>17</v>
      </c>
    </row>
    <row r="46" spans="1:13" x14ac:dyDescent="0.2">
      <c r="A46" s="1" t="s">
        <v>45</v>
      </c>
      <c r="B46" s="2">
        <v>52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52</v>
      </c>
      <c r="M46" s="2">
        <v>0</v>
      </c>
    </row>
    <row r="47" spans="1:13" x14ac:dyDescent="0.2">
      <c r="A47" s="1" t="s">
        <v>46</v>
      </c>
      <c r="B47" s="2">
        <v>1080</v>
      </c>
      <c r="C47" s="2">
        <v>35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1045</v>
      </c>
      <c r="L47" s="2">
        <v>0</v>
      </c>
      <c r="M47" s="2">
        <v>0</v>
      </c>
    </row>
    <row r="48" spans="1:13" x14ac:dyDescent="0.2">
      <c r="A48" s="1" t="s">
        <v>47</v>
      </c>
      <c r="B48" s="2">
        <v>317</v>
      </c>
      <c r="C48" s="2">
        <v>0</v>
      </c>
      <c r="D48" s="2">
        <v>0</v>
      </c>
      <c r="E48" s="2">
        <v>0</v>
      </c>
      <c r="F48" s="2">
        <v>0</v>
      </c>
      <c r="G48" s="2">
        <v>52</v>
      </c>
      <c r="H48" s="2">
        <v>0</v>
      </c>
      <c r="I48" s="2">
        <v>0</v>
      </c>
      <c r="J48" s="2">
        <v>0</v>
      </c>
      <c r="K48" s="2">
        <v>0</v>
      </c>
      <c r="L48" s="2">
        <v>126</v>
      </c>
      <c r="M48" s="2">
        <v>139</v>
      </c>
    </row>
    <row r="49" spans="1:13" x14ac:dyDescent="0.2">
      <c r="A49" s="18" t="s">
        <v>29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</sheetData>
  <mergeCells count="1">
    <mergeCell ref="A49:M49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7AA-756F-424B-922A-D4346C65FEF2}">
  <dimension ref="A1:M67"/>
  <sheetViews>
    <sheetView view="pageBreakPreview" topLeftCell="A42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223</v>
      </c>
    </row>
    <row r="2" spans="1:13" x14ac:dyDescent="0.2">
      <c r="A2" s="10"/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/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224</v>
      </c>
      <c r="B4" s="2">
        <v>50098</v>
      </c>
      <c r="C4" s="2">
        <v>23805</v>
      </c>
      <c r="D4" s="2">
        <v>824</v>
      </c>
      <c r="E4" s="2">
        <v>1288</v>
      </c>
      <c r="F4" s="2">
        <v>1116</v>
      </c>
      <c r="G4" s="2">
        <v>888</v>
      </c>
      <c r="H4" s="2">
        <v>1685</v>
      </c>
      <c r="I4" s="2">
        <v>681</v>
      </c>
      <c r="J4" s="2">
        <v>1795</v>
      </c>
      <c r="K4" s="2">
        <v>15734</v>
      </c>
      <c r="L4" s="2">
        <v>1673</v>
      </c>
      <c r="M4" s="2">
        <v>609</v>
      </c>
    </row>
    <row r="5" spans="1:13" x14ac:dyDescent="0.2">
      <c r="A5" s="1" t="s">
        <v>225</v>
      </c>
      <c r="B5" s="2">
        <v>12511</v>
      </c>
      <c r="C5" s="2">
        <v>9105</v>
      </c>
      <c r="D5" s="2">
        <v>222</v>
      </c>
      <c r="E5" s="2">
        <v>536</v>
      </c>
      <c r="F5" s="2">
        <v>516</v>
      </c>
      <c r="G5" s="2">
        <v>696</v>
      </c>
      <c r="H5" s="2">
        <v>271</v>
      </c>
      <c r="I5" s="2">
        <v>130</v>
      </c>
      <c r="J5" s="2">
        <v>113</v>
      </c>
      <c r="K5" s="2">
        <v>792</v>
      </c>
      <c r="L5" s="2">
        <v>95</v>
      </c>
      <c r="M5" s="2">
        <v>35</v>
      </c>
    </row>
    <row r="6" spans="1:13" x14ac:dyDescent="0.2">
      <c r="A6" s="1" t="s">
        <v>100</v>
      </c>
      <c r="B6" s="2">
        <v>37587</v>
      </c>
      <c r="C6" s="2">
        <v>14701</v>
      </c>
      <c r="D6" s="2">
        <v>602</v>
      </c>
      <c r="E6" s="2">
        <v>752</v>
      </c>
      <c r="F6" s="2">
        <v>600</v>
      </c>
      <c r="G6" s="2">
        <v>192</v>
      </c>
      <c r="H6" s="2">
        <v>1414</v>
      </c>
      <c r="I6" s="2">
        <v>550</v>
      </c>
      <c r="J6" s="2">
        <v>1682</v>
      </c>
      <c r="K6" s="2">
        <v>14942</v>
      </c>
      <c r="L6" s="2">
        <v>1578</v>
      </c>
      <c r="M6" s="2">
        <v>574</v>
      </c>
    </row>
    <row r="7" spans="1:13" x14ac:dyDescent="0.2">
      <c r="A7" s="1" t="s">
        <v>95</v>
      </c>
      <c r="B7" s="2">
        <v>25736</v>
      </c>
      <c r="C7" s="2">
        <v>12157</v>
      </c>
      <c r="D7" s="2">
        <v>475</v>
      </c>
      <c r="E7" s="2">
        <v>680</v>
      </c>
      <c r="F7" s="2">
        <v>670</v>
      </c>
      <c r="G7" s="2">
        <v>461</v>
      </c>
      <c r="H7" s="2">
        <v>811</v>
      </c>
      <c r="I7" s="2">
        <v>278</v>
      </c>
      <c r="J7" s="2">
        <v>792</v>
      </c>
      <c r="K7" s="2">
        <v>8169</v>
      </c>
      <c r="L7" s="2">
        <v>903</v>
      </c>
      <c r="M7" s="2">
        <v>340</v>
      </c>
    </row>
    <row r="8" spans="1:13" x14ac:dyDescent="0.2">
      <c r="A8" s="1" t="s">
        <v>225</v>
      </c>
      <c r="B8" s="2">
        <v>6278</v>
      </c>
      <c r="C8" s="2">
        <v>4589</v>
      </c>
      <c r="D8" s="2">
        <v>123</v>
      </c>
      <c r="E8" s="2">
        <v>250</v>
      </c>
      <c r="F8" s="2">
        <v>279</v>
      </c>
      <c r="G8" s="2">
        <v>409</v>
      </c>
      <c r="H8" s="2">
        <v>157</v>
      </c>
      <c r="I8" s="2">
        <v>43</v>
      </c>
      <c r="J8" s="2">
        <v>17</v>
      </c>
      <c r="K8" s="2">
        <v>323</v>
      </c>
      <c r="L8" s="2">
        <v>52</v>
      </c>
      <c r="M8" s="2">
        <v>35</v>
      </c>
    </row>
    <row r="9" spans="1:13" x14ac:dyDescent="0.2">
      <c r="A9" s="1" t="s">
        <v>100</v>
      </c>
      <c r="B9" s="2">
        <v>19458</v>
      </c>
      <c r="C9" s="2">
        <v>7568</v>
      </c>
      <c r="D9" s="2">
        <v>352</v>
      </c>
      <c r="E9" s="2">
        <v>430</v>
      </c>
      <c r="F9" s="2">
        <v>391</v>
      </c>
      <c r="G9" s="2">
        <v>52</v>
      </c>
      <c r="H9" s="2">
        <v>654</v>
      </c>
      <c r="I9" s="2">
        <v>235</v>
      </c>
      <c r="J9" s="2">
        <v>774</v>
      </c>
      <c r="K9" s="2">
        <v>7846</v>
      </c>
      <c r="L9" s="2">
        <v>851</v>
      </c>
      <c r="M9" s="2">
        <v>305</v>
      </c>
    </row>
    <row r="10" spans="1:13" x14ac:dyDescent="0.2">
      <c r="A10" s="1" t="s">
        <v>96</v>
      </c>
      <c r="B10" s="2">
        <v>24362</v>
      </c>
      <c r="C10" s="2">
        <v>11648</v>
      </c>
      <c r="D10" s="2">
        <v>349</v>
      </c>
      <c r="E10" s="2">
        <v>608</v>
      </c>
      <c r="F10" s="2">
        <v>446</v>
      </c>
      <c r="G10" s="2">
        <v>427</v>
      </c>
      <c r="H10" s="2">
        <v>874</v>
      </c>
      <c r="I10" s="2">
        <v>402</v>
      </c>
      <c r="J10" s="2">
        <v>1003</v>
      </c>
      <c r="K10" s="2">
        <v>7565</v>
      </c>
      <c r="L10" s="2">
        <v>771</v>
      </c>
      <c r="M10" s="2">
        <v>269</v>
      </c>
    </row>
    <row r="11" spans="1:13" x14ac:dyDescent="0.2">
      <c r="A11" s="1" t="s">
        <v>225</v>
      </c>
      <c r="B11" s="2">
        <v>6233</v>
      </c>
      <c r="C11" s="2">
        <v>4516</v>
      </c>
      <c r="D11" s="2">
        <v>99</v>
      </c>
      <c r="E11" s="2">
        <v>286</v>
      </c>
      <c r="F11" s="2">
        <v>237</v>
      </c>
      <c r="G11" s="2">
        <v>287</v>
      </c>
      <c r="H11" s="2">
        <v>114</v>
      </c>
      <c r="I11" s="2">
        <v>87</v>
      </c>
      <c r="J11" s="2">
        <v>95</v>
      </c>
      <c r="K11" s="2">
        <v>469</v>
      </c>
      <c r="L11" s="2">
        <v>43</v>
      </c>
      <c r="M11" s="2">
        <v>0</v>
      </c>
    </row>
    <row r="12" spans="1:13" x14ac:dyDescent="0.2">
      <c r="A12" s="1" t="s">
        <v>100</v>
      </c>
      <c r="B12" s="2">
        <v>18129</v>
      </c>
      <c r="C12" s="2">
        <v>7133</v>
      </c>
      <c r="D12" s="2">
        <v>250</v>
      </c>
      <c r="E12" s="2">
        <v>322</v>
      </c>
      <c r="F12" s="2">
        <v>209</v>
      </c>
      <c r="G12" s="2">
        <v>140</v>
      </c>
      <c r="H12" s="2">
        <v>760</v>
      </c>
      <c r="I12" s="2">
        <v>315</v>
      </c>
      <c r="J12" s="2">
        <v>907</v>
      </c>
      <c r="K12" s="2">
        <v>7096</v>
      </c>
      <c r="L12" s="2">
        <v>728</v>
      </c>
      <c r="M12" s="2">
        <v>269</v>
      </c>
    </row>
    <row r="14" spans="1:13" x14ac:dyDescent="0.2">
      <c r="A14" s="1" t="s">
        <v>226</v>
      </c>
      <c r="B14" s="2">
        <v>50098</v>
      </c>
      <c r="C14" s="2">
        <v>23805</v>
      </c>
      <c r="D14" s="2">
        <v>824</v>
      </c>
      <c r="E14" s="2">
        <v>1288</v>
      </c>
      <c r="F14" s="2">
        <v>1116</v>
      </c>
      <c r="G14" s="2">
        <v>888</v>
      </c>
      <c r="H14" s="2">
        <v>1685</v>
      </c>
      <c r="I14" s="2">
        <v>681</v>
      </c>
      <c r="J14" s="2">
        <v>1795</v>
      </c>
      <c r="K14" s="2">
        <v>15734</v>
      </c>
      <c r="L14" s="2">
        <v>1673</v>
      </c>
      <c r="M14" s="2">
        <v>609</v>
      </c>
    </row>
    <row r="15" spans="1:13" x14ac:dyDescent="0.2">
      <c r="A15" s="1" t="s">
        <v>102</v>
      </c>
      <c r="B15" s="2">
        <v>12511</v>
      </c>
      <c r="C15" s="2">
        <v>9105</v>
      </c>
      <c r="D15" s="2">
        <v>222</v>
      </c>
      <c r="E15" s="2">
        <v>536</v>
      </c>
      <c r="F15" s="2">
        <v>516</v>
      </c>
      <c r="G15" s="2">
        <v>696</v>
      </c>
      <c r="H15" s="2">
        <v>271</v>
      </c>
      <c r="I15" s="2">
        <v>130</v>
      </c>
      <c r="J15" s="2">
        <v>113</v>
      </c>
      <c r="K15" s="2">
        <v>792</v>
      </c>
      <c r="L15" s="2">
        <v>95</v>
      </c>
      <c r="M15" s="2">
        <v>35</v>
      </c>
    </row>
    <row r="16" spans="1:13" x14ac:dyDescent="0.2">
      <c r="A16" s="1" t="s">
        <v>2</v>
      </c>
      <c r="B16" s="2">
        <v>9301</v>
      </c>
      <c r="C16" s="2">
        <v>7299</v>
      </c>
      <c r="D16" s="2">
        <v>443</v>
      </c>
      <c r="E16" s="2">
        <v>662</v>
      </c>
      <c r="F16" s="2">
        <v>530</v>
      </c>
      <c r="G16" s="2">
        <v>52</v>
      </c>
      <c r="H16" s="2">
        <v>70</v>
      </c>
      <c r="I16" s="2">
        <v>78</v>
      </c>
      <c r="J16" s="2">
        <v>0</v>
      </c>
      <c r="K16" s="2">
        <v>122</v>
      </c>
      <c r="L16" s="2">
        <v>26</v>
      </c>
      <c r="M16" s="2">
        <v>17</v>
      </c>
    </row>
    <row r="17" spans="1:13" x14ac:dyDescent="0.2">
      <c r="A17" s="1" t="s">
        <v>3</v>
      </c>
      <c r="B17" s="2">
        <v>2497</v>
      </c>
      <c r="C17" s="2">
        <v>2235</v>
      </c>
      <c r="D17" s="2">
        <v>0</v>
      </c>
      <c r="E17" s="2">
        <v>0</v>
      </c>
      <c r="F17" s="2">
        <v>52</v>
      </c>
      <c r="G17" s="2">
        <v>52</v>
      </c>
      <c r="H17" s="2">
        <v>140</v>
      </c>
      <c r="I17" s="2">
        <v>17</v>
      </c>
      <c r="J17" s="2">
        <v>0</v>
      </c>
      <c r="K17" s="2">
        <v>0</v>
      </c>
      <c r="L17" s="2">
        <v>0</v>
      </c>
      <c r="M17" s="2">
        <v>0</v>
      </c>
    </row>
    <row r="18" spans="1:13" x14ac:dyDescent="0.2">
      <c r="A18" s="1" t="s">
        <v>103</v>
      </c>
      <c r="B18" s="2">
        <v>1991</v>
      </c>
      <c r="C18" s="2">
        <v>804</v>
      </c>
      <c r="D18" s="2">
        <v>0</v>
      </c>
      <c r="E18" s="2">
        <v>0</v>
      </c>
      <c r="F18" s="2">
        <v>0</v>
      </c>
      <c r="G18" s="2">
        <v>0</v>
      </c>
      <c r="H18" s="2">
        <v>1187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x14ac:dyDescent="0.2">
      <c r="A19" s="1" t="s">
        <v>5</v>
      </c>
      <c r="B19" s="2">
        <v>796</v>
      </c>
      <c r="C19" s="2">
        <v>323</v>
      </c>
      <c r="D19" s="2">
        <v>0</v>
      </c>
      <c r="E19" s="2">
        <v>0</v>
      </c>
      <c r="F19" s="2">
        <v>17</v>
      </c>
      <c r="G19" s="2">
        <v>0</v>
      </c>
      <c r="H19" s="2">
        <v>0</v>
      </c>
      <c r="I19" s="2">
        <v>455</v>
      </c>
      <c r="J19" s="2">
        <v>0</v>
      </c>
      <c r="K19" s="2">
        <v>0</v>
      </c>
      <c r="L19" s="2">
        <v>0</v>
      </c>
      <c r="M19" s="2">
        <v>0</v>
      </c>
    </row>
    <row r="20" spans="1:13" x14ac:dyDescent="0.2">
      <c r="A20" s="1" t="s">
        <v>6</v>
      </c>
      <c r="B20" s="2">
        <v>2135</v>
      </c>
      <c r="C20" s="2">
        <v>480</v>
      </c>
      <c r="D20" s="2">
        <v>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1612</v>
      </c>
      <c r="K20" s="2">
        <v>0</v>
      </c>
      <c r="L20" s="2">
        <v>0</v>
      </c>
      <c r="M20" s="2">
        <v>35</v>
      </c>
    </row>
    <row r="21" spans="1:13" x14ac:dyDescent="0.2">
      <c r="A21" s="1" t="s">
        <v>104</v>
      </c>
      <c r="B21" s="2">
        <v>734</v>
      </c>
      <c r="C21" s="2">
        <v>157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35</v>
      </c>
      <c r="K21" s="2">
        <v>0</v>
      </c>
      <c r="L21" s="2">
        <v>542</v>
      </c>
      <c r="M21" s="2">
        <v>0</v>
      </c>
    </row>
    <row r="22" spans="1:13" x14ac:dyDescent="0.2">
      <c r="A22" s="1" t="s">
        <v>7</v>
      </c>
      <c r="B22" s="2">
        <v>18174</v>
      </c>
      <c r="C22" s="2">
        <v>3123</v>
      </c>
      <c r="D22" s="2">
        <v>151</v>
      </c>
      <c r="E22" s="2">
        <v>80</v>
      </c>
      <c r="F22" s="2">
        <v>0</v>
      </c>
      <c r="G22" s="2">
        <v>35</v>
      </c>
      <c r="H22" s="2">
        <v>0</v>
      </c>
      <c r="I22" s="2">
        <v>0</v>
      </c>
      <c r="J22" s="2">
        <v>0</v>
      </c>
      <c r="K22" s="2">
        <v>14785</v>
      </c>
      <c r="L22" s="2">
        <v>0</v>
      </c>
      <c r="M22" s="2">
        <v>0</v>
      </c>
    </row>
    <row r="23" spans="1:13" x14ac:dyDescent="0.2">
      <c r="A23" s="1" t="s">
        <v>105</v>
      </c>
      <c r="B23" s="2">
        <v>1960</v>
      </c>
      <c r="C23" s="2">
        <v>280</v>
      </c>
      <c r="D23" s="2">
        <v>0</v>
      </c>
      <c r="E23" s="2">
        <v>9</v>
      </c>
      <c r="F23" s="2">
        <v>0</v>
      </c>
      <c r="G23" s="2">
        <v>52</v>
      </c>
      <c r="H23" s="2">
        <v>17</v>
      </c>
      <c r="I23" s="2">
        <v>0</v>
      </c>
      <c r="J23" s="2">
        <v>35</v>
      </c>
      <c r="K23" s="2">
        <v>35</v>
      </c>
      <c r="L23" s="2">
        <v>1010</v>
      </c>
      <c r="M23" s="2">
        <v>522</v>
      </c>
    </row>
    <row r="25" spans="1:13" x14ac:dyDescent="0.2">
      <c r="A25" s="1" t="s">
        <v>27</v>
      </c>
      <c r="B25" s="2">
        <v>25736</v>
      </c>
      <c r="C25" s="2">
        <v>12157</v>
      </c>
      <c r="D25" s="2">
        <v>475</v>
      </c>
      <c r="E25" s="2">
        <v>680</v>
      </c>
      <c r="F25" s="2">
        <v>670</v>
      </c>
      <c r="G25" s="2">
        <v>461</v>
      </c>
      <c r="H25" s="2">
        <v>811</v>
      </c>
      <c r="I25" s="2">
        <v>278</v>
      </c>
      <c r="J25" s="2">
        <v>792</v>
      </c>
      <c r="K25" s="2">
        <v>8169</v>
      </c>
      <c r="L25" s="2">
        <v>903</v>
      </c>
      <c r="M25" s="2">
        <v>340</v>
      </c>
    </row>
    <row r="26" spans="1:13" x14ac:dyDescent="0.2">
      <c r="A26" s="1" t="s">
        <v>102</v>
      </c>
      <c r="B26" s="2">
        <v>6278</v>
      </c>
      <c r="C26" s="2">
        <v>4589</v>
      </c>
      <c r="D26" s="2">
        <v>123</v>
      </c>
      <c r="E26" s="2">
        <v>250</v>
      </c>
      <c r="F26" s="2">
        <v>279</v>
      </c>
      <c r="G26" s="2">
        <v>409</v>
      </c>
      <c r="H26" s="2">
        <v>157</v>
      </c>
      <c r="I26" s="2">
        <v>43</v>
      </c>
      <c r="J26" s="2">
        <v>17</v>
      </c>
      <c r="K26" s="2">
        <v>323</v>
      </c>
      <c r="L26" s="2">
        <v>52</v>
      </c>
      <c r="M26" s="2">
        <v>35</v>
      </c>
    </row>
    <row r="27" spans="1:13" x14ac:dyDescent="0.2">
      <c r="A27" s="1" t="s">
        <v>2</v>
      </c>
      <c r="B27" s="2">
        <v>4974</v>
      </c>
      <c r="C27" s="2">
        <v>3835</v>
      </c>
      <c r="D27" s="2">
        <v>277</v>
      </c>
      <c r="E27" s="2">
        <v>376</v>
      </c>
      <c r="F27" s="2">
        <v>321</v>
      </c>
      <c r="G27" s="2">
        <v>17</v>
      </c>
      <c r="H27" s="2">
        <v>52</v>
      </c>
      <c r="I27" s="2">
        <v>43</v>
      </c>
      <c r="J27" s="2">
        <v>0</v>
      </c>
      <c r="K27" s="2">
        <v>35</v>
      </c>
      <c r="L27" s="2">
        <v>0</v>
      </c>
      <c r="M27" s="2">
        <v>17</v>
      </c>
    </row>
    <row r="28" spans="1:13" x14ac:dyDescent="0.2">
      <c r="A28" s="1" t="s">
        <v>3</v>
      </c>
      <c r="B28" s="2">
        <v>1109</v>
      </c>
      <c r="C28" s="2">
        <v>1021</v>
      </c>
      <c r="D28" s="2">
        <v>0</v>
      </c>
      <c r="E28" s="2">
        <v>0</v>
      </c>
      <c r="F28" s="2">
        <v>52</v>
      </c>
      <c r="G28" s="2">
        <v>0</v>
      </c>
      <c r="H28" s="2">
        <v>35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</row>
    <row r="29" spans="1:13" x14ac:dyDescent="0.2">
      <c r="A29" s="1" t="s">
        <v>103</v>
      </c>
      <c r="B29" s="2">
        <v>934</v>
      </c>
      <c r="C29" s="2">
        <v>367</v>
      </c>
      <c r="D29" s="2">
        <v>0</v>
      </c>
      <c r="E29" s="2">
        <v>0</v>
      </c>
      <c r="F29" s="2">
        <v>0</v>
      </c>
      <c r="G29" s="2">
        <v>0</v>
      </c>
      <c r="H29" s="2">
        <v>567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2">
      <c r="A30" s="1" t="s">
        <v>5</v>
      </c>
      <c r="B30" s="2">
        <v>419</v>
      </c>
      <c r="C30" s="2">
        <v>210</v>
      </c>
      <c r="D30" s="2">
        <v>0</v>
      </c>
      <c r="E30" s="2">
        <v>0</v>
      </c>
      <c r="F30" s="2">
        <v>17</v>
      </c>
      <c r="G30" s="2">
        <v>0</v>
      </c>
      <c r="H30" s="2">
        <v>0</v>
      </c>
      <c r="I30" s="2">
        <v>192</v>
      </c>
      <c r="J30" s="2">
        <v>0</v>
      </c>
      <c r="K30" s="2">
        <v>0</v>
      </c>
      <c r="L30" s="2">
        <v>0</v>
      </c>
      <c r="M30" s="2">
        <v>0</v>
      </c>
    </row>
    <row r="31" spans="1:13" x14ac:dyDescent="0.2">
      <c r="A31" s="1" t="s">
        <v>6</v>
      </c>
      <c r="B31" s="2">
        <v>940</v>
      </c>
      <c r="C31" s="2">
        <v>183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739</v>
      </c>
      <c r="K31" s="2">
        <v>0</v>
      </c>
      <c r="L31" s="2">
        <v>0</v>
      </c>
      <c r="M31" s="2">
        <v>17</v>
      </c>
    </row>
    <row r="32" spans="1:13" x14ac:dyDescent="0.2">
      <c r="A32" s="1" t="s">
        <v>104</v>
      </c>
      <c r="B32" s="2">
        <v>367</v>
      </c>
      <c r="C32" s="2">
        <v>105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17</v>
      </c>
      <c r="K32" s="2">
        <v>0</v>
      </c>
      <c r="L32" s="2">
        <v>245</v>
      </c>
      <c r="M32" s="2">
        <v>0</v>
      </c>
    </row>
    <row r="33" spans="1:13" x14ac:dyDescent="0.2">
      <c r="A33" s="1" t="s">
        <v>7</v>
      </c>
      <c r="B33" s="2">
        <v>9621</v>
      </c>
      <c r="C33" s="2">
        <v>1708</v>
      </c>
      <c r="D33" s="2">
        <v>76</v>
      </c>
      <c r="E33" s="2">
        <v>44</v>
      </c>
      <c r="F33" s="2">
        <v>0</v>
      </c>
      <c r="G33" s="2">
        <v>17</v>
      </c>
      <c r="H33" s="2">
        <v>0</v>
      </c>
      <c r="I33" s="2">
        <v>0</v>
      </c>
      <c r="J33" s="2">
        <v>0</v>
      </c>
      <c r="K33" s="2">
        <v>7775</v>
      </c>
      <c r="L33" s="2">
        <v>0</v>
      </c>
      <c r="M33" s="2">
        <v>0</v>
      </c>
    </row>
    <row r="34" spans="1:13" x14ac:dyDescent="0.2">
      <c r="A34" s="1" t="s">
        <v>105</v>
      </c>
      <c r="B34" s="2">
        <v>1095</v>
      </c>
      <c r="C34" s="2">
        <v>140</v>
      </c>
      <c r="D34" s="2">
        <v>0</v>
      </c>
      <c r="E34" s="2">
        <v>9</v>
      </c>
      <c r="F34" s="2">
        <v>0</v>
      </c>
      <c r="G34" s="2">
        <v>17</v>
      </c>
      <c r="H34" s="2">
        <v>0</v>
      </c>
      <c r="I34" s="2">
        <v>0</v>
      </c>
      <c r="J34" s="2">
        <v>17</v>
      </c>
      <c r="K34" s="2">
        <v>35</v>
      </c>
      <c r="L34" s="2">
        <v>606</v>
      </c>
      <c r="M34" s="2">
        <v>270</v>
      </c>
    </row>
    <row r="36" spans="1:13" x14ac:dyDescent="0.2">
      <c r="A36" s="1" t="s">
        <v>28</v>
      </c>
      <c r="B36" s="2">
        <v>24362</v>
      </c>
      <c r="C36" s="2">
        <v>11648</v>
      </c>
      <c r="D36" s="2">
        <v>349</v>
      </c>
      <c r="E36" s="2">
        <v>608</v>
      </c>
      <c r="F36" s="2">
        <v>446</v>
      </c>
      <c r="G36" s="2">
        <v>427</v>
      </c>
      <c r="H36" s="2">
        <v>874</v>
      </c>
      <c r="I36" s="2">
        <v>402</v>
      </c>
      <c r="J36" s="2">
        <v>1003</v>
      </c>
      <c r="K36" s="2">
        <v>7565</v>
      </c>
      <c r="L36" s="2">
        <v>771</v>
      </c>
      <c r="M36" s="2">
        <v>269</v>
      </c>
    </row>
    <row r="37" spans="1:13" x14ac:dyDescent="0.2">
      <c r="A37" s="1" t="s">
        <v>102</v>
      </c>
      <c r="B37" s="2">
        <v>6233</v>
      </c>
      <c r="C37" s="2">
        <v>4516</v>
      </c>
      <c r="D37" s="2">
        <v>99</v>
      </c>
      <c r="E37" s="2">
        <v>286</v>
      </c>
      <c r="F37" s="2">
        <v>237</v>
      </c>
      <c r="G37" s="2">
        <v>287</v>
      </c>
      <c r="H37" s="2">
        <v>114</v>
      </c>
      <c r="I37" s="2">
        <v>87</v>
      </c>
      <c r="J37" s="2">
        <v>95</v>
      </c>
      <c r="K37" s="2">
        <v>469</v>
      </c>
      <c r="L37" s="2">
        <v>43</v>
      </c>
      <c r="M37" s="2">
        <v>0</v>
      </c>
    </row>
    <row r="38" spans="1:13" x14ac:dyDescent="0.2">
      <c r="A38" s="1" t="s">
        <v>2</v>
      </c>
      <c r="B38" s="2">
        <v>4327</v>
      </c>
      <c r="C38" s="2">
        <v>3465</v>
      </c>
      <c r="D38" s="2">
        <v>166</v>
      </c>
      <c r="E38" s="2">
        <v>286</v>
      </c>
      <c r="F38" s="2">
        <v>209</v>
      </c>
      <c r="G38" s="2">
        <v>35</v>
      </c>
      <c r="H38" s="2">
        <v>17</v>
      </c>
      <c r="I38" s="2">
        <v>35</v>
      </c>
      <c r="J38" s="2">
        <v>0</v>
      </c>
      <c r="K38" s="2">
        <v>87</v>
      </c>
      <c r="L38" s="2">
        <v>26</v>
      </c>
      <c r="M38" s="2">
        <v>0</v>
      </c>
    </row>
    <row r="39" spans="1:13" x14ac:dyDescent="0.2">
      <c r="A39" s="1" t="s">
        <v>3</v>
      </c>
      <c r="B39" s="2">
        <v>1388</v>
      </c>
      <c r="C39" s="2">
        <v>1214</v>
      </c>
      <c r="D39" s="2">
        <v>0</v>
      </c>
      <c r="E39" s="2">
        <v>0</v>
      </c>
      <c r="F39" s="2">
        <v>0</v>
      </c>
      <c r="G39" s="2">
        <v>52</v>
      </c>
      <c r="H39" s="2">
        <v>105</v>
      </c>
      <c r="I39" s="2">
        <v>17</v>
      </c>
      <c r="J39" s="2">
        <v>0</v>
      </c>
      <c r="K39" s="2">
        <v>0</v>
      </c>
      <c r="L39" s="2">
        <v>0</v>
      </c>
      <c r="M39" s="2">
        <v>0</v>
      </c>
    </row>
    <row r="40" spans="1:13" x14ac:dyDescent="0.2">
      <c r="A40" s="1" t="s">
        <v>103</v>
      </c>
      <c r="B40" s="2">
        <v>1057</v>
      </c>
      <c r="C40" s="2">
        <v>437</v>
      </c>
      <c r="D40" s="2">
        <v>0</v>
      </c>
      <c r="E40" s="2">
        <v>0</v>
      </c>
      <c r="F40" s="2">
        <v>0</v>
      </c>
      <c r="G40" s="2">
        <v>0</v>
      </c>
      <c r="H40" s="2">
        <v>620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</row>
    <row r="41" spans="1:13" x14ac:dyDescent="0.2">
      <c r="A41" s="1" t="s">
        <v>5</v>
      </c>
      <c r="B41" s="2">
        <v>376</v>
      </c>
      <c r="C41" s="2">
        <v>114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263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2">
      <c r="A42" s="1" t="s">
        <v>6</v>
      </c>
      <c r="B42" s="2">
        <v>1195</v>
      </c>
      <c r="C42" s="2">
        <v>297</v>
      </c>
      <c r="D42" s="2">
        <v>8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872</v>
      </c>
      <c r="K42" s="2">
        <v>0</v>
      </c>
      <c r="L42" s="2">
        <v>0</v>
      </c>
      <c r="M42" s="2">
        <v>17</v>
      </c>
    </row>
    <row r="43" spans="1:13" x14ac:dyDescent="0.2">
      <c r="A43" s="1" t="s">
        <v>104</v>
      </c>
      <c r="B43" s="2">
        <v>367</v>
      </c>
      <c r="C43" s="2">
        <v>52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17</v>
      </c>
      <c r="K43" s="2">
        <v>0</v>
      </c>
      <c r="L43" s="2">
        <v>297</v>
      </c>
      <c r="M43" s="2">
        <v>0</v>
      </c>
    </row>
    <row r="44" spans="1:13" x14ac:dyDescent="0.2">
      <c r="A44" s="1" t="s">
        <v>7</v>
      </c>
      <c r="B44" s="2">
        <v>8553</v>
      </c>
      <c r="C44" s="2">
        <v>1415</v>
      </c>
      <c r="D44" s="2">
        <v>76</v>
      </c>
      <c r="E44" s="2">
        <v>36</v>
      </c>
      <c r="F44" s="2">
        <v>0</v>
      </c>
      <c r="G44" s="2">
        <v>17</v>
      </c>
      <c r="H44" s="2">
        <v>0</v>
      </c>
      <c r="I44" s="2">
        <v>0</v>
      </c>
      <c r="J44" s="2">
        <v>0</v>
      </c>
      <c r="K44" s="2">
        <v>7010</v>
      </c>
      <c r="L44" s="2">
        <v>0</v>
      </c>
      <c r="M44" s="2">
        <v>0</v>
      </c>
    </row>
    <row r="45" spans="1:13" x14ac:dyDescent="0.2">
      <c r="A45" s="1" t="s">
        <v>105</v>
      </c>
      <c r="B45" s="2">
        <v>865</v>
      </c>
      <c r="C45" s="2">
        <v>140</v>
      </c>
      <c r="D45" s="2">
        <v>0</v>
      </c>
      <c r="E45" s="2">
        <v>0</v>
      </c>
      <c r="F45" s="2">
        <v>0</v>
      </c>
      <c r="G45" s="2">
        <v>35</v>
      </c>
      <c r="H45" s="2">
        <v>17</v>
      </c>
      <c r="I45" s="2">
        <v>0</v>
      </c>
      <c r="J45" s="2">
        <v>17</v>
      </c>
      <c r="K45" s="2">
        <v>0</v>
      </c>
      <c r="L45" s="2">
        <v>404</v>
      </c>
      <c r="M45" s="2">
        <v>251</v>
      </c>
    </row>
    <row r="47" spans="1:13" x14ac:dyDescent="0.2">
      <c r="A47" s="1" t="s">
        <v>227</v>
      </c>
      <c r="B47" s="2">
        <v>50098</v>
      </c>
      <c r="C47" s="2">
        <v>23805</v>
      </c>
      <c r="D47" s="2">
        <v>824</v>
      </c>
      <c r="E47" s="2">
        <v>1288</v>
      </c>
      <c r="F47" s="2">
        <v>1116</v>
      </c>
      <c r="G47" s="2">
        <v>888</v>
      </c>
      <c r="H47" s="2">
        <v>1685</v>
      </c>
      <c r="I47" s="2">
        <v>681</v>
      </c>
      <c r="J47" s="2">
        <v>1795</v>
      </c>
      <c r="K47" s="2">
        <v>15734</v>
      </c>
      <c r="L47" s="2">
        <v>1673</v>
      </c>
      <c r="M47" s="2">
        <v>609</v>
      </c>
    </row>
    <row r="48" spans="1:13" x14ac:dyDescent="0.2">
      <c r="A48" s="1" t="s">
        <v>108</v>
      </c>
      <c r="B48" s="2">
        <v>23885</v>
      </c>
      <c r="C48" s="2">
        <v>6637</v>
      </c>
      <c r="D48" s="2">
        <v>325</v>
      </c>
      <c r="E48" s="2">
        <v>312</v>
      </c>
      <c r="F48" s="2">
        <v>191</v>
      </c>
      <c r="G48" s="2">
        <v>0</v>
      </c>
      <c r="H48" s="2">
        <v>986</v>
      </c>
      <c r="I48" s="2">
        <v>314</v>
      </c>
      <c r="J48" s="2">
        <v>1350</v>
      </c>
      <c r="K48" s="2">
        <v>12026</v>
      </c>
      <c r="L48" s="2">
        <v>1274</v>
      </c>
      <c r="M48" s="2">
        <v>469</v>
      </c>
    </row>
    <row r="49" spans="1:13" x14ac:dyDescent="0.2">
      <c r="A49" s="1" t="s">
        <v>109</v>
      </c>
      <c r="B49" s="2">
        <v>9544</v>
      </c>
      <c r="C49" s="2">
        <v>5846</v>
      </c>
      <c r="D49" s="2">
        <v>184</v>
      </c>
      <c r="E49" s="2">
        <v>197</v>
      </c>
      <c r="F49" s="2">
        <v>191</v>
      </c>
      <c r="G49" s="2">
        <v>87</v>
      </c>
      <c r="H49" s="2">
        <v>245</v>
      </c>
      <c r="I49" s="2">
        <v>166</v>
      </c>
      <c r="J49" s="2">
        <v>157</v>
      </c>
      <c r="K49" s="2">
        <v>2193</v>
      </c>
      <c r="L49" s="2">
        <v>208</v>
      </c>
      <c r="M49" s="2">
        <v>70</v>
      </c>
    </row>
    <row r="50" spans="1:13" x14ac:dyDescent="0.2">
      <c r="A50" s="1" t="s">
        <v>110</v>
      </c>
      <c r="B50" s="2">
        <v>3975</v>
      </c>
      <c r="C50" s="2">
        <v>2200</v>
      </c>
      <c r="D50" s="2">
        <v>85</v>
      </c>
      <c r="E50" s="2">
        <v>242</v>
      </c>
      <c r="F50" s="2">
        <v>219</v>
      </c>
      <c r="G50" s="2">
        <v>105</v>
      </c>
      <c r="H50" s="2">
        <v>183</v>
      </c>
      <c r="I50" s="2">
        <v>70</v>
      </c>
      <c r="J50" s="2">
        <v>52</v>
      </c>
      <c r="K50" s="2">
        <v>723</v>
      </c>
      <c r="L50" s="2">
        <v>78</v>
      </c>
      <c r="M50" s="2">
        <v>17</v>
      </c>
    </row>
    <row r="51" spans="1:13" x14ac:dyDescent="0.2">
      <c r="A51" s="1" t="s">
        <v>111</v>
      </c>
      <c r="B51" s="2">
        <v>183</v>
      </c>
      <c r="C51" s="2">
        <v>17</v>
      </c>
      <c r="D51" s="2">
        <v>8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122</v>
      </c>
      <c r="K51" s="2">
        <v>0</v>
      </c>
      <c r="L51" s="2">
        <v>17</v>
      </c>
      <c r="M51" s="2">
        <v>17</v>
      </c>
    </row>
    <row r="52" spans="1:13" x14ac:dyDescent="0.2">
      <c r="A52" s="1" t="s">
        <v>112</v>
      </c>
      <c r="B52" s="2">
        <v>12511</v>
      </c>
      <c r="C52" s="2">
        <v>9105</v>
      </c>
      <c r="D52" s="2">
        <v>222</v>
      </c>
      <c r="E52" s="2">
        <v>536</v>
      </c>
      <c r="F52" s="2">
        <v>516</v>
      </c>
      <c r="G52" s="2">
        <v>696</v>
      </c>
      <c r="H52" s="2">
        <v>271</v>
      </c>
      <c r="I52" s="2">
        <v>130</v>
      </c>
      <c r="J52" s="2">
        <v>113</v>
      </c>
      <c r="K52" s="2">
        <v>792</v>
      </c>
      <c r="L52" s="2">
        <v>95</v>
      </c>
      <c r="M52" s="2">
        <v>35</v>
      </c>
    </row>
    <row r="54" spans="1:13" x14ac:dyDescent="0.2">
      <c r="A54" s="1" t="s">
        <v>27</v>
      </c>
      <c r="B54" s="2">
        <v>25736</v>
      </c>
      <c r="C54" s="2">
        <v>12157</v>
      </c>
      <c r="D54" s="2">
        <v>475</v>
      </c>
      <c r="E54" s="2">
        <v>680</v>
      </c>
      <c r="F54" s="2">
        <v>670</v>
      </c>
      <c r="G54" s="2">
        <v>461</v>
      </c>
      <c r="H54" s="2">
        <v>811</v>
      </c>
      <c r="I54" s="2">
        <v>278</v>
      </c>
      <c r="J54" s="2">
        <v>792</v>
      </c>
      <c r="K54" s="2">
        <v>8169</v>
      </c>
      <c r="L54" s="2">
        <v>903</v>
      </c>
      <c r="M54" s="2">
        <v>340</v>
      </c>
    </row>
    <row r="55" spans="1:13" x14ac:dyDescent="0.2">
      <c r="A55" s="1" t="s">
        <v>108</v>
      </c>
      <c r="B55" s="2">
        <v>12783</v>
      </c>
      <c r="C55" s="2">
        <v>3537</v>
      </c>
      <c r="D55" s="2">
        <v>192</v>
      </c>
      <c r="E55" s="2">
        <v>187</v>
      </c>
      <c r="F55" s="2">
        <v>138</v>
      </c>
      <c r="G55" s="2">
        <v>0</v>
      </c>
      <c r="H55" s="2">
        <v>480</v>
      </c>
      <c r="I55" s="2">
        <v>140</v>
      </c>
      <c r="J55" s="2">
        <v>652</v>
      </c>
      <c r="K55" s="2">
        <v>6518</v>
      </c>
      <c r="L55" s="2">
        <v>703</v>
      </c>
      <c r="M55" s="2">
        <v>235</v>
      </c>
    </row>
    <row r="56" spans="1:13" x14ac:dyDescent="0.2">
      <c r="A56" s="1" t="s">
        <v>109</v>
      </c>
      <c r="B56" s="2">
        <v>4657</v>
      </c>
      <c r="C56" s="2">
        <v>2905</v>
      </c>
      <c r="D56" s="2">
        <v>127</v>
      </c>
      <c r="E56" s="2">
        <v>117</v>
      </c>
      <c r="F56" s="2">
        <v>104</v>
      </c>
      <c r="G56" s="2">
        <v>17</v>
      </c>
      <c r="H56" s="2">
        <v>52</v>
      </c>
      <c r="I56" s="2">
        <v>61</v>
      </c>
      <c r="J56" s="2">
        <v>70</v>
      </c>
      <c r="K56" s="2">
        <v>1066</v>
      </c>
      <c r="L56" s="2">
        <v>86</v>
      </c>
      <c r="M56" s="2">
        <v>52</v>
      </c>
    </row>
    <row r="57" spans="1:13" x14ac:dyDescent="0.2">
      <c r="A57" s="1" t="s">
        <v>110</v>
      </c>
      <c r="B57" s="2">
        <v>1948</v>
      </c>
      <c r="C57" s="2">
        <v>1108</v>
      </c>
      <c r="D57" s="2">
        <v>34</v>
      </c>
      <c r="E57" s="2">
        <v>126</v>
      </c>
      <c r="F57" s="2">
        <v>148</v>
      </c>
      <c r="G57" s="2">
        <v>35</v>
      </c>
      <c r="H57" s="2">
        <v>122</v>
      </c>
      <c r="I57" s="2">
        <v>35</v>
      </c>
      <c r="J57" s="2">
        <v>17</v>
      </c>
      <c r="K57" s="2">
        <v>262</v>
      </c>
      <c r="L57" s="2">
        <v>44</v>
      </c>
      <c r="M57" s="2">
        <v>17</v>
      </c>
    </row>
    <row r="58" spans="1:13" x14ac:dyDescent="0.2">
      <c r="A58" s="1" t="s">
        <v>111</v>
      </c>
      <c r="B58" s="2">
        <v>70</v>
      </c>
      <c r="C58" s="2">
        <v>17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35</v>
      </c>
      <c r="K58" s="2">
        <v>0</v>
      </c>
      <c r="L58" s="2">
        <v>17</v>
      </c>
      <c r="M58" s="2">
        <v>0</v>
      </c>
    </row>
    <row r="59" spans="1:13" x14ac:dyDescent="0.2">
      <c r="A59" s="1" t="s">
        <v>112</v>
      </c>
      <c r="B59" s="2">
        <v>6278</v>
      </c>
      <c r="C59" s="2">
        <v>4589</v>
      </c>
      <c r="D59" s="2">
        <v>123</v>
      </c>
      <c r="E59" s="2">
        <v>250</v>
      </c>
      <c r="F59" s="2">
        <v>279</v>
      </c>
      <c r="G59" s="2">
        <v>409</v>
      </c>
      <c r="H59" s="2">
        <v>157</v>
      </c>
      <c r="I59" s="2">
        <v>43</v>
      </c>
      <c r="J59" s="2">
        <v>17</v>
      </c>
      <c r="K59" s="2">
        <v>323</v>
      </c>
      <c r="L59" s="2">
        <v>52</v>
      </c>
      <c r="M59" s="2">
        <v>35</v>
      </c>
    </row>
    <row r="61" spans="1:13" x14ac:dyDescent="0.2">
      <c r="A61" s="1" t="s">
        <v>228</v>
      </c>
      <c r="B61" s="2">
        <v>24362</v>
      </c>
      <c r="C61" s="2">
        <v>11648</v>
      </c>
      <c r="D61" s="2">
        <v>349</v>
      </c>
      <c r="E61" s="2">
        <v>608</v>
      </c>
      <c r="F61" s="2">
        <v>446</v>
      </c>
      <c r="G61" s="2">
        <v>427</v>
      </c>
      <c r="H61" s="2">
        <v>874</v>
      </c>
      <c r="I61" s="2">
        <v>402</v>
      </c>
      <c r="J61" s="2">
        <v>1003</v>
      </c>
      <c r="K61" s="2">
        <v>7565</v>
      </c>
      <c r="L61" s="2">
        <v>771</v>
      </c>
      <c r="M61" s="2">
        <v>269</v>
      </c>
    </row>
    <row r="62" spans="1:13" x14ac:dyDescent="0.2">
      <c r="A62" s="1" t="s">
        <v>108</v>
      </c>
      <c r="B62" s="2">
        <v>11102</v>
      </c>
      <c r="C62" s="2">
        <v>3100</v>
      </c>
      <c r="D62" s="2">
        <v>134</v>
      </c>
      <c r="E62" s="2">
        <v>125</v>
      </c>
      <c r="F62" s="2">
        <v>52</v>
      </c>
      <c r="G62" s="2">
        <v>0</v>
      </c>
      <c r="H62" s="2">
        <v>507</v>
      </c>
      <c r="I62" s="2">
        <v>175</v>
      </c>
      <c r="J62" s="2">
        <v>698</v>
      </c>
      <c r="K62" s="2">
        <v>5508</v>
      </c>
      <c r="L62" s="2">
        <v>571</v>
      </c>
      <c r="M62" s="2">
        <v>234</v>
      </c>
    </row>
    <row r="63" spans="1:13" x14ac:dyDescent="0.2">
      <c r="A63" s="1" t="s">
        <v>109</v>
      </c>
      <c r="B63" s="2">
        <v>4887</v>
      </c>
      <c r="C63" s="2">
        <v>2941</v>
      </c>
      <c r="D63" s="2">
        <v>57</v>
      </c>
      <c r="E63" s="2">
        <v>81</v>
      </c>
      <c r="F63" s="2">
        <v>87</v>
      </c>
      <c r="G63" s="2">
        <v>70</v>
      </c>
      <c r="H63" s="2">
        <v>192</v>
      </c>
      <c r="I63" s="2">
        <v>105</v>
      </c>
      <c r="J63" s="2">
        <v>87</v>
      </c>
      <c r="K63" s="2">
        <v>1127</v>
      </c>
      <c r="L63" s="2">
        <v>122</v>
      </c>
      <c r="M63" s="2">
        <v>17</v>
      </c>
    </row>
    <row r="64" spans="1:13" x14ac:dyDescent="0.2">
      <c r="A64" s="1" t="s">
        <v>110</v>
      </c>
      <c r="B64" s="2">
        <v>2027</v>
      </c>
      <c r="C64" s="2">
        <v>1092</v>
      </c>
      <c r="D64" s="2">
        <v>51</v>
      </c>
      <c r="E64" s="2">
        <v>117</v>
      </c>
      <c r="F64" s="2">
        <v>70</v>
      </c>
      <c r="G64" s="2">
        <v>70</v>
      </c>
      <c r="H64" s="2">
        <v>61</v>
      </c>
      <c r="I64" s="2">
        <v>35</v>
      </c>
      <c r="J64" s="2">
        <v>35</v>
      </c>
      <c r="K64" s="2">
        <v>461</v>
      </c>
      <c r="L64" s="2">
        <v>35</v>
      </c>
      <c r="M64" s="2">
        <v>0</v>
      </c>
    </row>
    <row r="65" spans="1:13" x14ac:dyDescent="0.2">
      <c r="A65" s="1" t="s">
        <v>111</v>
      </c>
      <c r="B65" s="2">
        <v>113</v>
      </c>
      <c r="C65" s="2">
        <v>0</v>
      </c>
      <c r="D65" s="2">
        <v>8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87</v>
      </c>
      <c r="K65" s="2">
        <v>0</v>
      </c>
      <c r="L65" s="2">
        <v>0</v>
      </c>
      <c r="M65" s="2">
        <v>17</v>
      </c>
    </row>
    <row r="66" spans="1:13" x14ac:dyDescent="0.2">
      <c r="A66" s="1" t="s">
        <v>112</v>
      </c>
      <c r="B66" s="2">
        <v>6233</v>
      </c>
      <c r="C66" s="2">
        <v>4516</v>
      </c>
      <c r="D66" s="2">
        <v>99</v>
      </c>
      <c r="E66" s="2">
        <v>286</v>
      </c>
      <c r="F66" s="2">
        <v>237</v>
      </c>
      <c r="G66" s="2">
        <v>287</v>
      </c>
      <c r="H66" s="2">
        <v>114</v>
      </c>
      <c r="I66" s="2">
        <v>87</v>
      </c>
      <c r="J66" s="2">
        <v>95</v>
      </c>
      <c r="K66" s="2">
        <v>469</v>
      </c>
      <c r="L66" s="2">
        <v>43</v>
      </c>
      <c r="M66" s="2">
        <v>0</v>
      </c>
    </row>
    <row r="67" spans="1:13" x14ac:dyDescent="0.2">
      <c r="A67" s="18" t="s">
        <v>29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</sheetData>
  <mergeCells count="1">
    <mergeCell ref="A67:M67"/>
  </mergeCells>
  <pageMargins left="0.7" right="0.7" top="0.75" bottom="0.75" header="0.3" footer="0.3"/>
  <pageSetup scale="97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1215-8AEC-4C3A-870D-9D58112B4FFC}">
  <dimension ref="A1:M45"/>
  <sheetViews>
    <sheetView view="pageBreakPreview" topLeftCell="A26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229</v>
      </c>
    </row>
    <row r="2" spans="1:13" x14ac:dyDescent="0.2">
      <c r="A2" s="10" t="s">
        <v>113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230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231</v>
      </c>
      <c r="B4" s="2">
        <v>50098</v>
      </c>
      <c r="C4" s="2">
        <v>23805</v>
      </c>
      <c r="D4" s="2">
        <v>824</v>
      </c>
      <c r="E4" s="2">
        <v>1288</v>
      </c>
      <c r="F4" s="2">
        <v>1116</v>
      </c>
      <c r="G4" s="2">
        <v>888</v>
      </c>
      <c r="H4" s="2">
        <v>1685</v>
      </c>
      <c r="I4" s="2">
        <v>681</v>
      </c>
      <c r="J4" s="2">
        <v>1795</v>
      </c>
      <c r="K4" s="2">
        <v>15734</v>
      </c>
      <c r="L4" s="2">
        <v>1673</v>
      </c>
      <c r="M4" s="2">
        <v>609</v>
      </c>
    </row>
    <row r="5" spans="1:13" x14ac:dyDescent="0.2">
      <c r="A5" s="1" t="s">
        <v>115</v>
      </c>
      <c r="B5" s="2">
        <v>41327</v>
      </c>
      <c r="C5" s="2">
        <v>19989</v>
      </c>
      <c r="D5" s="2">
        <v>615</v>
      </c>
      <c r="E5" s="2">
        <v>1010</v>
      </c>
      <c r="F5" s="2">
        <v>784</v>
      </c>
      <c r="G5" s="2">
        <v>662</v>
      </c>
      <c r="H5" s="2">
        <v>1310</v>
      </c>
      <c r="I5" s="2">
        <v>638</v>
      </c>
      <c r="J5" s="2">
        <v>1456</v>
      </c>
      <c r="K5" s="2">
        <v>13025</v>
      </c>
      <c r="L5" s="2">
        <v>1317</v>
      </c>
      <c r="M5" s="2">
        <v>522</v>
      </c>
    </row>
    <row r="6" spans="1:13" x14ac:dyDescent="0.2">
      <c r="A6" s="1" t="s">
        <v>116</v>
      </c>
      <c r="B6" s="2">
        <v>462</v>
      </c>
      <c r="C6" s="2">
        <v>165</v>
      </c>
      <c r="D6" s="2">
        <v>0</v>
      </c>
      <c r="E6" s="2">
        <v>9</v>
      </c>
      <c r="F6" s="2">
        <v>17</v>
      </c>
      <c r="G6" s="2">
        <v>8</v>
      </c>
      <c r="H6" s="2">
        <v>17</v>
      </c>
      <c r="I6" s="2">
        <v>0</v>
      </c>
      <c r="J6" s="2">
        <v>17</v>
      </c>
      <c r="K6" s="2">
        <v>175</v>
      </c>
      <c r="L6" s="2">
        <v>17</v>
      </c>
      <c r="M6" s="2">
        <v>35</v>
      </c>
    </row>
    <row r="7" spans="1:13" x14ac:dyDescent="0.2">
      <c r="A7" s="1" t="s">
        <v>117</v>
      </c>
      <c r="B7" s="2">
        <v>409</v>
      </c>
      <c r="C7" s="2">
        <v>191</v>
      </c>
      <c r="D7" s="2">
        <v>8</v>
      </c>
      <c r="E7" s="2">
        <v>45</v>
      </c>
      <c r="F7" s="2">
        <v>9</v>
      </c>
      <c r="G7" s="2">
        <v>0</v>
      </c>
      <c r="H7" s="2">
        <v>26</v>
      </c>
      <c r="I7" s="2">
        <v>0</v>
      </c>
      <c r="J7" s="2">
        <v>0</v>
      </c>
      <c r="K7" s="2">
        <v>122</v>
      </c>
      <c r="L7" s="2">
        <v>8</v>
      </c>
      <c r="M7" s="2">
        <v>0</v>
      </c>
    </row>
    <row r="8" spans="1:13" x14ac:dyDescent="0.2">
      <c r="A8" s="1" t="s">
        <v>118</v>
      </c>
      <c r="B8" s="2">
        <v>591</v>
      </c>
      <c r="C8" s="2">
        <v>278</v>
      </c>
      <c r="D8" s="2">
        <v>16</v>
      </c>
      <c r="E8" s="2">
        <v>18</v>
      </c>
      <c r="F8" s="2">
        <v>0</v>
      </c>
      <c r="G8" s="2">
        <v>17</v>
      </c>
      <c r="H8" s="2">
        <v>43</v>
      </c>
      <c r="I8" s="2">
        <v>0</v>
      </c>
      <c r="J8" s="2">
        <v>0</v>
      </c>
      <c r="K8" s="2">
        <v>174</v>
      </c>
      <c r="L8" s="2">
        <v>44</v>
      </c>
      <c r="M8" s="2">
        <v>0</v>
      </c>
    </row>
    <row r="9" spans="1:13" x14ac:dyDescent="0.2">
      <c r="A9" s="1" t="s">
        <v>119</v>
      </c>
      <c r="B9" s="2">
        <v>7308</v>
      </c>
      <c r="C9" s="2">
        <v>3181</v>
      </c>
      <c r="D9" s="2">
        <v>185</v>
      </c>
      <c r="E9" s="2">
        <v>206</v>
      </c>
      <c r="F9" s="2">
        <v>306</v>
      </c>
      <c r="G9" s="2">
        <v>201</v>
      </c>
      <c r="H9" s="2">
        <v>288</v>
      </c>
      <c r="I9" s="2">
        <v>43</v>
      </c>
      <c r="J9" s="2">
        <v>321</v>
      </c>
      <c r="K9" s="2">
        <v>2238</v>
      </c>
      <c r="L9" s="2">
        <v>287</v>
      </c>
      <c r="M9" s="2">
        <v>52</v>
      </c>
    </row>
    <row r="11" spans="1:13" x14ac:dyDescent="0.2">
      <c r="A11" s="1" t="s">
        <v>27</v>
      </c>
      <c r="B11" s="2">
        <v>25736</v>
      </c>
      <c r="C11" s="2">
        <v>12157</v>
      </c>
      <c r="D11" s="2">
        <v>475</v>
      </c>
      <c r="E11" s="2">
        <v>680</v>
      </c>
      <c r="F11" s="2">
        <v>670</v>
      </c>
      <c r="G11" s="2">
        <v>461</v>
      </c>
      <c r="H11" s="2">
        <v>811</v>
      </c>
      <c r="I11" s="2">
        <v>278</v>
      </c>
      <c r="J11" s="2">
        <v>792</v>
      </c>
      <c r="K11" s="2">
        <v>8169</v>
      </c>
      <c r="L11" s="2">
        <v>903</v>
      </c>
      <c r="M11" s="2">
        <v>340</v>
      </c>
    </row>
    <row r="12" spans="1:13" x14ac:dyDescent="0.2">
      <c r="A12" s="1" t="s">
        <v>115</v>
      </c>
      <c r="B12" s="2">
        <v>19420</v>
      </c>
      <c r="C12" s="2">
        <v>9831</v>
      </c>
      <c r="D12" s="2">
        <v>350</v>
      </c>
      <c r="E12" s="2">
        <v>500</v>
      </c>
      <c r="F12" s="2">
        <v>469</v>
      </c>
      <c r="G12" s="2">
        <v>304</v>
      </c>
      <c r="H12" s="2">
        <v>541</v>
      </c>
      <c r="I12" s="2">
        <v>235</v>
      </c>
      <c r="J12" s="2">
        <v>488</v>
      </c>
      <c r="K12" s="2">
        <v>5851</v>
      </c>
      <c r="L12" s="2">
        <v>581</v>
      </c>
      <c r="M12" s="2">
        <v>270</v>
      </c>
    </row>
    <row r="13" spans="1:13" x14ac:dyDescent="0.2">
      <c r="A13" s="1" t="s">
        <v>116</v>
      </c>
      <c r="B13" s="2">
        <v>297</v>
      </c>
      <c r="C13" s="2">
        <v>35</v>
      </c>
      <c r="D13" s="2">
        <v>0</v>
      </c>
      <c r="E13" s="2">
        <v>9</v>
      </c>
      <c r="F13" s="2">
        <v>0</v>
      </c>
      <c r="G13" s="2">
        <v>8</v>
      </c>
      <c r="H13" s="2">
        <v>17</v>
      </c>
      <c r="I13" s="2">
        <v>0</v>
      </c>
      <c r="J13" s="2">
        <v>17</v>
      </c>
      <c r="K13" s="2">
        <v>158</v>
      </c>
      <c r="L13" s="2">
        <v>17</v>
      </c>
      <c r="M13" s="2">
        <v>35</v>
      </c>
    </row>
    <row r="14" spans="1:13" x14ac:dyDescent="0.2">
      <c r="A14" s="1" t="s">
        <v>117</v>
      </c>
      <c r="B14" s="2">
        <v>296</v>
      </c>
      <c r="C14" s="2">
        <v>121</v>
      </c>
      <c r="D14" s="2">
        <v>0</v>
      </c>
      <c r="E14" s="2">
        <v>27</v>
      </c>
      <c r="F14" s="2">
        <v>9</v>
      </c>
      <c r="G14" s="2">
        <v>0</v>
      </c>
      <c r="H14" s="2">
        <v>26</v>
      </c>
      <c r="I14" s="2">
        <v>0</v>
      </c>
      <c r="J14" s="2">
        <v>0</v>
      </c>
      <c r="K14" s="2">
        <v>104</v>
      </c>
      <c r="L14" s="2">
        <v>8</v>
      </c>
      <c r="M14" s="2">
        <v>0</v>
      </c>
    </row>
    <row r="15" spans="1:13" x14ac:dyDescent="0.2">
      <c r="A15" s="1" t="s">
        <v>118</v>
      </c>
      <c r="B15" s="2">
        <v>409</v>
      </c>
      <c r="C15" s="2">
        <v>183</v>
      </c>
      <c r="D15" s="2">
        <v>8</v>
      </c>
      <c r="E15" s="2">
        <v>9</v>
      </c>
      <c r="F15" s="2">
        <v>0</v>
      </c>
      <c r="G15" s="2">
        <v>17</v>
      </c>
      <c r="H15" s="2">
        <v>8</v>
      </c>
      <c r="I15" s="2">
        <v>0</v>
      </c>
      <c r="J15" s="2">
        <v>0</v>
      </c>
      <c r="K15" s="2">
        <v>157</v>
      </c>
      <c r="L15" s="2">
        <v>26</v>
      </c>
      <c r="M15" s="2">
        <v>0</v>
      </c>
    </row>
    <row r="16" spans="1:13" x14ac:dyDescent="0.2">
      <c r="A16" s="1" t="s">
        <v>119</v>
      </c>
      <c r="B16" s="2">
        <v>5313</v>
      </c>
      <c r="C16" s="2">
        <v>1988</v>
      </c>
      <c r="D16" s="2">
        <v>117</v>
      </c>
      <c r="E16" s="2">
        <v>135</v>
      </c>
      <c r="F16" s="2">
        <v>192</v>
      </c>
      <c r="G16" s="2">
        <v>131</v>
      </c>
      <c r="H16" s="2">
        <v>218</v>
      </c>
      <c r="I16" s="2">
        <v>43</v>
      </c>
      <c r="J16" s="2">
        <v>286</v>
      </c>
      <c r="K16" s="2">
        <v>1899</v>
      </c>
      <c r="L16" s="2">
        <v>270</v>
      </c>
      <c r="M16" s="2">
        <v>35</v>
      </c>
    </row>
    <row r="18" spans="1:13" x14ac:dyDescent="0.2">
      <c r="A18" s="1" t="s">
        <v>28</v>
      </c>
      <c r="B18" s="2">
        <v>24362</v>
      </c>
      <c r="C18" s="2">
        <v>11648</v>
      </c>
      <c r="D18" s="2">
        <v>349</v>
      </c>
      <c r="E18" s="2">
        <v>608</v>
      </c>
      <c r="F18" s="2">
        <v>446</v>
      </c>
      <c r="G18" s="2">
        <v>427</v>
      </c>
      <c r="H18" s="2">
        <v>874</v>
      </c>
      <c r="I18" s="2">
        <v>402</v>
      </c>
      <c r="J18" s="2">
        <v>1003</v>
      </c>
      <c r="K18" s="2">
        <v>7565</v>
      </c>
      <c r="L18" s="2">
        <v>771</v>
      </c>
      <c r="M18" s="2">
        <v>269</v>
      </c>
    </row>
    <row r="19" spans="1:13" x14ac:dyDescent="0.2">
      <c r="A19" s="1" t="s">
        <v>115</v>
      </c>
      <c r="B19" s="2">
        <v>21907</v>
      </c>
      <c r="C19" s="2">
        <v>10159</v>
      </c>
      <c r="D19" s="2">
        <v>265</v>
      </c>
      <c r="E19" s="2">
        <v>510</v>
      </c>
      <c r="F19" s="2">
        <v>315</v>
      </c>
      <c r="G19" s="2">
        <v>357</v>
      </c>
      <c r="H19" s="2">
        <v>769</v>
      </c>
      <c r="I19" s="2">
        <v>402</v>
      </c>
      <c r="J19" s="2">
        <v>968</v>
      </c>
      <c r="K19" s="2">
        <v>7174</v>
      </c>
      <c r="L19" s="2">
        <v>736</v>
      </c>
      <c r="M19" s="2">
        <v>251</v>
      </c>
    </row>
    <row r="20" spans="1:13" x14ac:dyDescent="0.2">
      <c r="A20" s="1" t="s">
        <v>116</v>
      </c>
      <c r="B20" s="2">
        <v>165</v>
      </c>
      <c r="C20" s="2">
        <v>130</v>
      </c>
      <c r="D20" s="2">
        <v>0</v>
      </c>
      <c r="E20" s="2">
        <v>0</v>
      </c>
      <c r="F20" s="2">
        <v>17</v>
      </c>
      <c r="G20" s="2">
        <v>0</v>
      </c>
      <c r="H20" s="2">
        <v>0</v>
      </c>
      <c r="I20" s="2">
        <v>0</v>
      </c>
      <c r="J20" s="2">
        <v>0</v>
      </c>
      <c r="K20" s="2">
        <v>17</v>
      </c>
      <c r="L20" s="2">
        <v>0</v>
      </c>
      <c r="M20" s="2">
        <v>0</v>
      </c>
    </row>
    <row r="21" spans="1:13" x14ac:dyDescent="0.2">
      <c r="A21" s="1" t="s">
        <v>117</v>
      </c>
      <c r="B21" s="2">
        <v>113</v>
      </c>
      <c r="C21" s="2">
        <v>70</v>
      </c>
      <c r="D21" s="2">
        <v>8</v>
      </c>
      <c r="E21" s="2">
        <v>18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17</v>
      </c>
      <c r="L21" s="2">
        <v>0</v>
      </c>
      <c r="M21" s="2">
        <v>0</v>
      </c>
    </row>
    <row r="22" spans="1:13" x14ac:dyDescent="0.2">
      <c r="A22" s="1" t="s">
        <v>118</v>
      </c>
      <c r="B22" s="2">
        <v>182</v>
      </c>
      <c r="C22" s="2">
        <v>95</v>
      </c>
      <c r="D22" s="2">
        <v>8</v>
      </c>
      <c r="E22" s="2">
        <v>9</v>
      </c>
      <c r="F22" s="2">
        <v>0</v>
      </c>
      <c r="G22" s="2">
        <v>0</v>
      </c>
      <c r="H22" s="2">
        <v>35</v>
      </c>
      <c r="I22" s="2">
        <v>0</v>
      </c>
      <c r="J22" s="2">
        <v>0</v>
      </c>
      <c r="K22" s="2">
        <v>17</v>
      </c>
      <c r="L22" s="2">
        <v>17</v>
      </c>
      <c r="M22" s="2">
        <v>0</v>
      </c>
    </row>
    <row r="23" spans="1:13" x14ac:dyDescent="0.2">
      <c r="A23" s="1" t="s">
        <v>119</v>
      </c>
      <c r="B23" s="2">
        <v>1994</v>
      </c>
      <c r="C23" s="2">
        <v>1194</v>
      </c>
      <c r="D23" s="2">
        <v>67</v>
      </c>
      <c r="E23" s="2">
        <v>71</v>
      </c>
      <c r="F23" s="2">
        <v>114</v>
      </c>
      <c r="G23" s="2">
        <v>70</v>
      </c>
      <c r="H23" s="2">
        <v>70</v>
      </c>
      <c r="I23" s="2">
        <v>0</v>
      </c>
      <c r="J23" s="2">
        <v>35</v>
      </c>
      <c r="K23" s="2">
        <v>338</v>
      </c>
      <c r="L23" s="2">
        <v>17</v>
      </c>
      <c r="M23" s="2">
        <v>17</v>
      </c>
    </row>
    <row r="25" spans="1:13" x14ac:dyDescent="0.2">
      <c r="A25" s="1" t="s">
        <v>120</v>
      </c>
      <c r="B25" s="2">
        <v>50098</v>
      </c>
      <c r="C25" s="2">
        <v>23805</v>
      </c>
      <c r="D25" s="2">
        <v>824</v>
      </c>
      <c r="E25" s="2">
        <v>1288</v>
      </c>
      <c r="F25" s="2">
        <v>1116</v>
      </c>
      <c r="G25" s="2">
        <v>888</v>
      </c>
      <c r="H25" s="2">
        <v>1685</v>
      </c>
      <c r="I25" s="2">
        <v>681</v>
      </c>
      <c r="J25" s="2">
        <v>1795</v>
      </c>
      <c r="K25" s="2">
        <v>15734</v>
      </c>
      <c r="L25" s="2">
        <v>1673</v>
      </c>
      <c r="M25" s="2">
        <v>609</v>
      </c>
    </row>
    <row r="26" spans="1:13" x14ac:dyDescent="0.2">
      <c r="A26" s="1" t="s">
        <v>115</v>
      </c>
      <c r="B26" s="2">
        <v>42521</v>
      </c>
      <c r="C26" s="2">
        <v>18273</v>
      </c>
      <c r="D26" s="2">
        <v>688</v>
      </c>
      <c r="E26" s="2">
        <v>1037</v>
      </c>
      <c r="F26" s="2">
        <v>724</v>
      </c>
      <c r="G26" s="2">
        <v>871</v>
      </c>
      <c r="H26" s="2">
        <v>1030</v>
      </c>
      <c r="I26" s="2">
        <v>340</v>
      </c>
      <c r="J26" s="2">
        <v>1795</v>
      </c>
      <c r="K26" s="2">
        <v>15542</v>
      </c>
      <c r="L26" s="2">
        <v>1631</v>
      </c>
      <c r="M26" s="2">
        <v>592</v>
      </c>
    </row>
    <row r="27" spans="1:13" x14ac:dyDescent="0.2">
      <c r="A27" s="1" t="s">
        <v>116</v>
      </c>
      <c r="B27" s="2">
        <v>357</v>
      </c>
      <c r="C27" s="2">
        <v>200</v>
      </c>
      <c r="D27" s="2">
        <v>8</v>
      </c>
      <c r="E27" s="2">
        <v>27</v>
      </c>
      <c r="F27" s="2">
        <v>26</v>
      </c>
      <c r="G27" s="2">
        <v>0</v>
      </c>
      <c r="H27" s="2">
        <v>17</v>
      </c>
      <c r="I27" s="2">
        <v>17</v>
      </c>
      <c r="J27" s="2">
        <v>0</v>
      </c>
      <c r="K27" s="2">
        <v>35</v>
      </c>
      <c r="L27" s="2">
        <v>26</v>
      </c>
      <c r="M27" s="2">
        <v>0</v>
      </c>
    </row>
    <row r="28" spans="1:13" x14ac:dyDescent="0.2">
      <c r="A28" s="1" t="s">
        <v>117</v>
      </c>
      <c r="B28" s="2">
        <v>305</v>
      </c>
      <c r="C28" s="2">
        <v>131</v>
      </c>
      <c r="D28" s="2">
        <v>34</v>
      </c>
      <c r="E28" s="2">
        <v>9</v>
      </c>
      <c r="F28" s="2">
        <v>53</v>
      </c>
      <c r="G28" s="2">
        <v>17</v>
      </c>
      <c r="H28" s="2">
        <v>0</v>
      </c>
      <c r="I28" s="2">
        <v>0</v>
      </c>
      <c r="J28" s="2">
        <v>0</v>
      </c>
      <c r="K28" s="2">
        <v>52</v>
      </c>
      <c r="L28" s="2">
        <v>8</v>
      </c>
      <c r="M28" s="2">
        <v>0</v>
      </c>
    </row>
    <row r="29" spans="1:13" x14ac:dyDescent="0.2">
      <c r="A29" s="1" t="s">
        <v>118</v>
      </c>
      <c r="B29" s="2">
        <v>543</v>
      </c>
      <c r="C29" s="2">
        <v>446</v>
      </c>
      <c r="D29" s="2">
        <v>35</v>
      </c>
      <c r="E29" s="2">
        <v>27</v>
      </c>
      <c r="F29" s="2">
        <v>35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2">
      <c r="A30" s="1" t="s">
        <v>119</v>
      </c>
      <c r="B30" s="2">
        <v>6373</v>
      </c>
      <c r="C30" s="2">
        <v>4755</v>
      </c>
      <c r="D30" s="2">
        <v>59</v>
      </c>
      <c r="E30" s="2">
        <v>188</v>
      </c>
      <c r="F30" s="2">
        <v>278</v>
      </c>
      <c r="G30" s="2">
        <v>0</v>
      </c>
      <c r="H30" s="2">
        <v>638</v>
      </c>
      <c r="I30" s="2">
        <v>323</v>
      </c>
      <c r="J30" s="2">
        <v>0</v>
      </c>
      <c r="K30" s="2">
        <v>105</v>
      </c>
      <c r="L30" s="2">
        <v>9</v>
      </c>
      <c r="M30" s="2">
        <v>17</v>
      </c>
    </row>
    <row r="32" spans="1:13" x14ac:dyDescent="0.2">
      <c r="A32" s="1" t="s">
        <v>27</v>
      </c>
      <c r="B32" s="2">
        <v>25736</v>
      </c>
      <c r="C32" s="2">
        <v>12157</v>
      </c>
      <c r="D32" s="2">
        <v>475</v>
      </c>
      <c r="E32" s="2">
        <v>680</v>
      </c>
      <c r="F32" s="2">
        <v>670</v>
      </c>
      <c r="G32" s="2">
        <v>461</v>
      </c>
      <c r="H32" s="2">
        <v>811</v>
      </c>
      <c r="I32" s="2">
        <v>278</v>
      </c>
      <c r="J32" s="2">
        <v>792</v>
      </c>
      <c r="K32" s="2">
        <v>8169</v>
      </c>
      <c r="L32" s="2">
        <v>903</v>
      </c>
      <c r="M32" s="2">
        <v>340</v>
      </c>
    </row>
    <row r="33" spans="1:13" x14ac:dyDescent="0.2">
      <c r="A33" s="1" t="s">
        <v>115</v>
      </c>
      <c r="B33" s="2">
        <v>21363</v>
      </c>
      <c r="C33" s="2">
        <v>8972</v>
      </c>
      <c r="D33" s="2">
        <v>373</v>
      </c>
      <c r="E33" s="2">
        <v>509</v>
      </c>
      <c r="F33" s="2">
        <v>400</v>
      </c>
      <c r="G33" s="2">
        <v>443</v>
      </c>
      <c r="H33" s="2">
        <v>427</v>
      </c>
      <c r="I33" s="2">
        <v>156</v>
      </c>
      <c r="J33" s="2">
        <v>792</v>
      </c>
      <c r="K33" s="2">
        <v>8099</v>
      </c>
      <c r="L33" s="2">
        <v>869</v>
      </c>
      <c r="M33" s="2">
        <v>323</v>
      </c>
    </row>
    <row r="34" spans="1:13" x14ac:dyDescent="0.2">
      <c r="A34" s="1" t="s">
        <v>116</v>
      </c>
      <c r="B34" s="2">
        <v>183</v>
      </c>
      <c r="C34" s="2">
        <v>70</v>
      </c>
      <c r="D34" s="2">
        <v>8</v>
      </c>
      <c r="E34" s="2">
        <v>27</v>
      </c>
      <c r="F34" s="2">
        <v>17</v>
      </c>
      <c r="G34" s="2">
        <v>0</v>
      </c>
      <c r="H34" s="2">
        <v>0</v>
      </c>
      <c r="I34" s="2">
        <v>17</v>
      </c>
      <c r="J34" s="2">
        <v>0</v>
      </c>
      <c r="K34" s="2">
        <v>17</v>
      </c>
      <c r="L34" s="2">
        <v>26</v>
      </c>
      <c r="M34" s="2">
        <v>0</v>
      </c>
    </row>
    <row r="35" spans="1:13" x14ac:dyDescent="0.2">
      <c r="A35" s="1" t="s">
        <v>117</v>
      </c>
      <c r="B35" s="2">
        <v>174</v>
      </c>
      <c r="C35" s="2">
        <v>70</v>
      </c>
      <c r="D35" s="2">
        <v>26</v>
      </c>
      <c r="E35" s="2">
        <v>9</v>
      </c>
      <c r="F35" s="2">
        <v>44</v>
      </c>
      <c r="G35" s="2">
        <v>17</v>
      </c>
      <c r="H35" s="2">
        <v>0</v>
      </c>
      <c r="I35" s="2">
        <v>0</v>
      </c>
      <c r="J35" s="2">
        <v>0</v>
      </c>
      <c r="K35" s="2">
        <v>0</v>
      </c>
      <c r="L35" s="2">
        <v>8</v>
      </c>
      <c r="M35" s="2">
        <v>0</v>
      </c>
    </row>
    <row r="36" spans="1:13" x14ac:dyDescent="0.2">
      <c r="A36" s="1" t="s">
        <v>118</v>
      </c>
      <c r="B36" s="2">
        <v>315</v>
      </c>
      <c r="C36" s="2">
        <v>262</v>
      </c>
      <c r="D36" s="2">
        <v>17</v>
      </c>
      <c r="E36" s="2">
        <v>18</v>
      </c>
      <c r="F36" s="2">
        <v>17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</row>
    <row r="37" spans="1:13" x14ac:dyDescent="0.2">
      <c r="A37" s="1" t="s">
        <v>119</v>
      </c>
      <c r="B37" s="2">
        <v>3701</v>
      </c>
      <c r="C37" s="2">
        <v>2784</v>
      </c>
      <c r="D37" s="2">
        <v>51</v>
      </c>
      <c r="E37" s="2">
        <v>117</v>
      </c>
      <c r="F37" s="2">
        <v>191</v>
      </c>
      <c r="G37" s="2">
        <v>0</v>
      </c>
      <c r="H37" s="2">
        <v>384</v>
      </c>
      <c r="I37" s="2">
        <v>105</v>
      </c>
      <c r="J37" s="2">
        <v>0</v>
      </c>
      <c r="K37" s="2">
        <v>52</v>
      </c>
      <c r="L37" s="2">
        <v>0</v>
      </c>
      <c r="M37" s="2">
        <v>17</v>
      </c>
    </row>
    <row r="39" spans="1:13" x14ac:dyDescent="0.2">
      <c r="A39" s="1" t="s">
        <v>28</v>
      </c>
      <c r="B39" s="2">
        <v>24362</v>
      </c>
      <c r="C39" s="2">
        <v>11648</v>
      </c>
      <c r="D39" s="2">
        <v>349</v>
      </c>
      <c r="E39" s="2">
        <v>608</v>
      </c>
      <c r="F39" s="2">
        <v>446</v>
      </c>
      <c r="G39" s="2">
        <v>427</v>
      </c>
      <c r="H39" s="2">
        <v>874</v>
      </c>
      <c r="I39" s="2">
        <v>402</v>
      </c>
      <c r="J39" s="2">
        <v>1003</v>
      </c>
      <c r="K39" s="2">
        <v>7565</v>
      </c>
      <c r="L39" s="2">
        <v>771</v>
      </c>
      <c r="M39" s="2">
        <v>269</v>
      </c>
    </row>
    <row r="40" spans="1:13" x14ac:dyDescent="0.2">
      <c r="A40" s="1" t="s">
        <v>115</v>
      </c>
      <c r="B40" s="2">
        <v>21158</v>
      </c>
      <c r="C40" s="2">
        <v>9301</v>
      </c>
      <c r="D40" s="2">
        <v>315</v>
      </c>
      <c r="E40" s="2">
        <v>527</v>
      </c>
      <c r="F40" s="2">
        <v>324</v>
      </c>
      <c r="G40" s="2">
        <v>427</v>
      </c>
      <c r="H40" s="2">
        <v>603</v>
      </c>
      <c r="I40" s="2">
        <v>184</v>
      </c>
      <c r="J40" s="2">
        <v>1003</v>
      </c>
      <c r="K40" s="2">
        <v>7443</v>
      </c>
      <c r="L40" s="2">
        <v>762</v>
      </c>
      <c r="M40" s="2">
        <v>269</v>
      </c>
    </row>
    <row r="41" spans="1:13" x14ac:dyDescent="0.2">
      <c r="A41" s="1" t="s">
        <v>116</v>
      </c>
      <c r="B41" s="2">
        <v>174</v>
      </c>
      <c r="C41" s="2">
        <v>130</v>
      </c>
      <c r="D41" s="2">
        <v>0</v>
      </c>
      <c r="E41" s="2">
        <v>0</v>
      </c>
      <c r="F41" s="2">
        <v>9</v>
      </c>
      <c r="G41" s="2">
        <v>0</v>
      </c>
      <c r="H41" s="2">
        <v>17</v>
      </c>
      <c r="I41" s="2">
        <v>0</v>
      </c>
      <c r="J41" s="2">
        <v>0</v>
      </c>
      <c r="K41" s="2">
        <v>17</v>
      </c>
      <c r="L41" s="2">
        <v>0</v>
      </c>
      <c r="M41" s="2">
        <v>0</v>
      </c>
    </row>
    <row r="42" spans="1:13" x14ac:dyDescent="0.2">
      <c r="A42" s="1" t="s">
        <v>117</v>
      </c>
      <c r="B42" s="2">
        <v>131</v>
      </c>
      <c r="C42" s="2">
        <v>61</v>
      </c>
      <c r="D42" s="2">
        <v>8</v>
      </c>
      <c r="E42" s="2">
        <v>0</v>
      </c>
      <c r="F42" s="2">
        <v>9</v>
      </c>
      <c r="G42" s="2">
        <v>0</v>
      </c>
      <c r="H42" s="2">
        <v>0</v>
      </c>
      <c r="I42" s="2">
        <v>0</v>
      </c>
      <c r="J42" s="2">
        <v>0</v>
      </c>
      <c r="K42" s="2">
        <v>52</v>
      </c>
      <c r="L42" s="2">
        <v>0</v>
      </c>
      <c r="M42" s="2">
        <v>0</v>
      </c>
    </row>
    <row r="43" spans="1:13" x14ac:dyDescent="0.2">
      <c r="A43" s="1" t="s">
        <v>118</v>
      </c>
      <c r="B43" s="2">
        <v>228</v>
      </c>
      <c r="C43" s="2">
        <v>184</v>
      </c>
      <c r="D43" s="2">
        <v>17</v>
      </c>
      <c r="E43" s="2">
        <v>9</v>
      </c>
      <c r="F43" s="2">
        <v>17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</row>
    <row r="44" spans="1:13" x14ac:dyDescent="0.2">
      <c r="A44" s="1" t="s">
        <v>119</v>
      </c>
      <c r="B44" s="2">
        <v>2672</v>
      </c>
      <c r="C44" s="2">
        <v>1971</v>
      </c>
      <c r="D44" s="2">
        <v>8</v>
      </c>
      <c r="E44" s="2">
        <v>72</v>
      </c>
      <c r="F44" s="2">
        <v>87</v>
      </c>
      <c r="G44" s="2">
        <v>0</v>
      </c>
      <c r="H44" s="2">
        <v>254</v>
      </c>
      <c r="I44" s="2">
        <v>219</v>
      </c>
      <c r="J44" s="2">
        <v>0</v>
      </c>
      <c r="K44" s="2">
        <v>52</v>
      </c>
      <c r="L44" s="2">
        <v>9</v>
      </c>
      <c r="M44" s="2">
        <v>0</v>
      </c>
    </row>
    <row r="45" spans="1:13" x14ac:dyDescent="0.2">
      <c r="A45" s="18" t="s">
        <v>29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</sheetData>
  <mergeCells count="1">
    <mergeCell ref="A45:M45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2DB2-8D0C-4395-9A46-6AA74D0C1894}">
  <dimension ref="A1:M50"/>
  <sheetViews>
    <sheetView view="pageBreakPreview" topLeftCell="A24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232</v>
      </c>
    </row>
    <row r="2" spans="1:13" x14ac:dyDescent="0.2">
      <c r="A2" s="10" t="s">
        <v>233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121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234</v>
      </c>
    </row>
    <row r="5" spans="1:13" x14ac:dyDescent="0.2">
      <c r="A5" s="1" t="s">
        <v>1</v>
      </c>
      <c r="B5" s="2">
        <v>38692</v>
      </c>
      <c r="C5" s="2">
        <v>14670</v>
      </c>
      <c r="D5" s="2">
        <v>594</v>
      </c>
      <c r="E5" s="2">
        <v>786</v>
      </c>
      <c r="F5" s="2">
        <v>837</v>
      </c>
      <c r="G5" s="2">
        <v>636</v>
      </c>
      <c r="H5" s="2">
        <v>1528</v>
      </c>
      <c r="I5" s="2">
        <v>681</v>
      </c>
      <c r="J5" s="2">
        <v>1760</v>
      </c>
      <c r="K5" s="2">
        <v>15170</v>
      </c>
      <c r="L5" s="2">
        <v>1545</v>
      </c>
      <c r="M5" s="2">
        <v>487</v>
      </c>
    </row>
    <row r="6" spans="1:13" x14ac:dyDescent="0.2">
      <c r="A6" s="1" t="s">
        <v>235</v>
      </c>
      <c r="B6" s="2">
        <v>61</v>
      </c>
      <c r="C6" s="2">
        <v>35</v>
      </c>
      <c r="D6" s="2">
        <v>0</v>
      </c>
      <c r="E6" s="2">
        <v>9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17</v>
      </c>
      <c r="L6" s="2">
        <v>0</v>
      </c>
      <c r="M6" s="2">
        <v>0</v>
      </c>
    </row>
    <row r="7" spans="1:13" x14ac:dyDescent="0.2">
      <c r="A7" s="1" t="s">
        <v>236</v>
      </c>
      <c r="B7" s="2">
        <v>584</v>
      </c>
      <c r="C7" s="2">
        <v>235</v>
      </c>
      <c r="D7" s="2">
        <v>8</v>
      </c>
      <c r="E7" s="2">
        <v>35</v>
      </c>
      <c r="F7" s="2">
        <v>70</v>
      </c>
      <c r="G7" s="2">
        <v>113</v>
      </c>
      <c r="H7" s="2">
        <v>0</v>
      </c>
      <c r="I7" s="2">
        <v>0</v>
      </c>
      <c r="J7" s="2">
        <v>0</v>
      </c>
      <c r="K7" s="2">
        <v>70</v>
      </c>
      <c r="L7" s="2">
        <v>17</v>
      </c>
      <c r="M7" s="2">
        <v>35</v>
      </c>
    </row>
    <row r="8" spans="1:13" x14ac:dyDescent="0.2">
      <c r="A8" s="1" t="s">
        <v>237</v>
      </c>
      <c r="B8" s="2">
        <v>226</v>
      </c>
      <c r="C8" s="2">
        <v>156</v>
      </c>
      <c r="D8" s="2">
        <v>0</v>
      </c>
      <c r="E8" s="2">
        <v>0</v>
      </c>
      <c r="F8" s="2">
        <v>0</v>
      </c>
      <c r="G8" s="2">
        <v>0</v>
      </c>
      <c r="H8" s="2">
        <v>17</v>
      </c>
      <c r="I8" s="2">
        <v>17</v>
      </c>
      <c r="J8" s="2">
        <v>0</v>
      </c>
      <c r="K8" s="2">
        <v>35</v>
      </c>
      <c r="L8" s="2">
        <v>0</v>
      </c>
      <c r="M8" s="2">
        <v>0</v>
      </c>
    </row>
    <row r="9" spans="1:13" x14ac:dyDescent="0.2">
      <c r="A9" s="1" t="s">
        <v>125</v>
      </c>
      <c r="B9" s="2">
        <v>37822</v>
      </c>
      <c r="C9" s="2">
        <v>14244</v>
      </c>
      <c r="D9" s="2">
        <v>586</v>
      </c>
      <c r="E9" s="2">
        <v>742</v>
      </c>
      <c r="F9" s="2">
        <v>767</v>
      </c>
      <c r="G9" s="2">
        <v>524</v>
      </c>
      <c r="H9" s="2">
        <v>1510</v>
      </c>
      <c r="I9" s="2">
        <v>663</v>
      </c>
      <c r="J9" s="2">
        <v>1760</v>
      </c>
      <c r="K9" s="2">
        <v>15048</v>
      </c>
      <c r="L9" s="2">
        <v>1527</v>
      </c>
      <c r="M9" s="2">
        <v>452</v>
      </c>
    </row>
    <row r="11" spans="1:13" x14ac:dyDescent="0.2">
      <c r="A11" s="1" t="s">
        <v>238</v>
      </c>
    </row>
    <row r="13" spans="1:13" x14ac:dyDescent="0.2">
      <c r="A13" s="1" t="s">
        <v>10</v>
      </c>
      <c r="B13" s="2">
        <v>38692</v>
      </c>
      <c r="C13" s="2">
        <v>14670</v>
      </c>
      <c r="D13" s="2">
        <v>594</v>
      </c>
      <c r="E13" s="2">
        <v>786</v>
      </c>
      <c r="F13" s="2">
        <v>837</v>
      </c>
      <c r="G13" s="2">
        <v>636</v>
      </c>
      <c r="H13" s="2">
        <v>1528</v>
      </c>
      <c r="I13" s="2">
        <v>681</v>
      </c>
      <c r="J13" s="2">
        <v>1760</v>
      </c>
      <c r="K13" s="2">
        <v>15170</v>
      </c>
      <c r="L13" s="2">
        <v>1545</v>
      </c>
      <c r="M13" s="2">
        <v>487</v>
      </c>
    </row>
    <row r="14" spans="1:13" x14ac:dyDescent="0.2">
      <c r="A14" s="1" t="s">
        <v>122</v>
      </c>
      <c r="B14" s="2">
        <v>21359</v>
      </c>
      <c r="C14" s="2">
        <v>6032</v>
      </c>
      <c r="D14" s="2">
        <v>250</v>
      </c>
      <c r="E14" s="2">
        <v>439</v>
      </c>
      <c r="F14" s="2">
        <v>417</v>
      </c>
      <c r="G14" s="2">
        <v>314</v>
      </c>
      <c r="H14" s="2">
        <v>742</v>
      </c>
      <c r="I14" s="2">
        <v>306</v>
      </c>
      <c r="J14" s="2">
        <v>1098</v>
      </c>
      <c r="K14" s="2">
        <v>10509</v>
      </c>
      <c r="L14" s="2">
        <v>939</v>
      </c>
      <c r="M14" s="2">
        <v>313</v>
      </c>
    </row>
    <row r="15" spans="1:13" x14ac:dyDescent="0.2">
      <c r="A15" s="1" t="s">
        <v>123</v>
      </c>
      <c r="B15" s="2">
        <v>942</v>
      </c>
      <c r="C15" s="2">
        <v>462</v>
      </c>
      <c r="D15" s="2">
        <v>0</v>
      </c>
      <c r="E15" s="2">
        <v>0</v>
      </c>
      <c r="F15" s="2">
        <v>0</v>
      </c>
      <c r="G15" s="2">
        <v>35</v>
      </c>
      <c r="H15" s="2">
        <v>17</v>
      </c>
      <c r="I15" s="2">
        <v>0</v>
      </c>
      <c r="J15" s="2">
        <v>17</v>
      </c>
      <c r="K15" s="2">
        <v>340</v>
      </c>
      <c r="L15" s="2">
        <v>35</v>
      </c>
      <c r="M15" s="2">
        <v>35</v>
      </c>
    </row>
    <row r="16" spans="1:13" x14ac:dyDescent="0.2">
      <c r="A16" s="1" t="s">
        <v>124</v>
      </c>
      <c r="B16" s="2">
        <v>149</v>
      </c>
      <c r="C16" s="2">
        <v>52</v>
      </c>
      <c r="D16" s="2">
        <v>0</v>
      </c>
      <c r="E16" s="2">
        <v>9</v>
      </c>
      <c r="F16" s="2">
        <v>0</v>
      </c>
      <c r="G16" s="2">
        <v>17</v>
      </c>
      <c r="H16" s="2">
        <v>0</v>
      </c>
      <c r="I16" s="2">
        <v>0</v>
      </c>
      <c r="J16" s="2">
        <v>0</v>
      </c>
      <c r="K16" s="2">
        <v>70</v>
      </c>
      <c r="L16" s="2">
        <v>0</v>
      </c>
      <c r="M16" s="2">
        <v>0</v>
      </c>
    </row>
    <row r="17" spans="1:13" x14ac:dyDescent="0.2">
      <c r="A17" s="1" t="s">
        <v>125</v>
      </c>
      <c r="B17" s="2">
        <v>16243</v>
      </c>
      <c r="C17" s="2">
        <v>8123</v>
      </c>
      <c r="D17" s="2">
        <v>344</v>
      </c>
      <c r="E17" s="2">
        <v>338</v>
      </c>
      <c r="F17" s="2">
        <v>420</v>
      </c>
      <c r="G17" s="2">
        <v>270</v>
      </c>
      <c r="H17" s="2">
        <v>768</v>
      </c>
      <c r="I17" s="2">
        <v>375</v>
      </c>
      <c r="J17" s="2">
        <v>644</v>
      </c>
      <c r="K17" s="2">
        <v>4251</v>
      </c>
      <c r="L17" s="2">
        <v>571</v>
      </c>
      <c r="M17" s="2">
        <v>139</v>
      </c>
    </row>
    <row r="19" spans="1:13" x14ac:dyDescent="0.2">
      <c r="A19" s="1" t="s">
        <v>27</v>
      </c>
      <c r="B19" s="2">
        <v>19740</v>
      </c>
      <c r="C19" s="2">
        <v>7499</v>
      </c>
      <c r="D19" s="2">
        <v>335</v>
      </c>
      <c r="E19" s="2">
        <v>447</v>
      </c>
      <c r="F19" s="2">
        <v>504</v>
      </c>
      <c r="G19" s="2">
        <v>287</v>
      </c>
      <c r="H19" s="2">
        <v>671</v>
      </c>
      <c r="I19" s="2">
        <v>278</v>
      </c>
      <c r="J19" s="2">
        <v>774</v>
      </c>
      <c r="K19" s="2">
        <v>7840</v>
      </c>
      <c r="L19" s="2">
        <v>833</v>
      </c>
      <c r="M19" s="2">
        <v>270</v>
      </c>
    </row>
    <row r="20" spans="1:13" x14ac:dyDescent="0.2">
      <c r="A20" s="1" t="s">
        <v>122</v>
      </c>
      <c r="B20" s="2">
        <v>12844</v>
      </c>
      <c r="C20" s="2">
        <v>3617</v>
      </c>
      <c r="D20" s="2">
        <v>176</v>
      </c>
      <c r="E20" s="2">
        <v>313</v>
      </c>
      <c r="F20" s="2">
        <v>259</v>
      </c>
      <c r="G20" s="2">
        <v>165</v>
      </c>
      <c r="H20" s="2">
        <v>401</v>
      </c>
      <c r="I20" s="2">
        <v>148</v>
      </c>
      <c r="J20" s="2">
        <v>583</v>
      </c>
      <c r="K20" s="2">
        <v>6338</v>
      </c>
      <c r="L20" s="2">
        <v>625</v>
      </c>
      <c r="M20" s="2">
        <v>218</v>
      </c>
    </row>
    <row r="21" spans="1:13" x14ac:dyDescent="0.2">
      <c r="A21" s="1" t="s">
        <v>123</v>
      </c>
      <c r="B21" s="2">
        <v>523</v>
      </c>
      <c r="C21" s="2">
        <v>235</v>
      </c>
      <c r="D21" s="2">
        <v>0</v>
      </c>
      <c r="E21" s="2">
        <v>0</v>
      </c>
      <c r="F21" s="2">
        <v>0</v>
      </c>
      <c r="G21" s="2">
        <v>17</v>
      </c>
      <c r="H21" s="2">
        <v>17</v>
      </c>
      <c r="I21" s="2">
        <v>0</v>
      </c>
      <c r="J21" s="2">
        <v>0</v>
      </c>
      <c r="K21" s="2">
        <v>218</v>
      </c>
      <c r="L21" s="2">
        <v>17</v>
      </c>
      <c r="M21" s="2">
        <v>17</v>
      </c>
    </row>
    <row r="22" spans="1:13" x14ac:dyDescent="0.2">
      <c r="A22" s="1" t="s">
        <v>124</v>
      </c>
      <c r="B22" s="2">
        <v>96</v>
      </c>
      <c r="C22" s="2">
        <v>35</v>
      </c>
      <c r="D22" s="2">
        <v>0</v>
      </c>
      <c r="E22" s="2">
        <v>9</v>
      </c>
      <c r="F22" s="2">
        <v>0</v>
      </c>
      <c r="G22" s="2">
        <v>17</v>
      </c>
      <c r="H22" s="2">
        <v>0</v>
      </c>
      <c r="I22" s="2">
        <v>0</v>
      </c>
      <c r="J22" s="2">
        <v>0</v>
      </c>
      <c r="K22" s="2">
        <v>35</v>
      </c>
      <c r="L22" s="2">
        <v>0</v>
      </c>
      <c r="M22" s="2">
        <v>0</v>
      </c>
    </row>
    <row r="23" spans="1:13" x14ac:dyDescent="0.2">
      <c r="A23" s="1" t="s">
        <v>125</v>
      </c>
      <c r="B23" s="2">
        <v>6276</v>
      </c>
      <c r="C23" s="2">
        <v>3612</v>
      </c>
      <c r="D23" s="2">
        <v>159</v>
      </c>
      <c r="E23" s="2">
        <v>125</v>
      </c>
      <c r="F23" s="2">
        <v>245</v>
      </c>
      <c r="G23" s="2">
        <v>87</v>
      </c>
      <c r="H23" s="2">
        <v>253</v>
      </c>
      <c r="I23" s="2">
        <v>130</v>
      </c>
      <c r="J23" s="2">
        <v>191</v>
      </c>
      <c r="K23" s="2">
        <v>1249</v>
      </c>
      <c r="L23" s="2">
        <v>191</v>
      </c>
      <c r="M23" s="2">
        <v>35</v>
      </c>
    </row>
    <row r="25" spans="1:13" x14ac:dyDescent="0.2">
      <c r="A25" s="1" t="s">
        <v>28</v>
      </c>
      <c r="B25" s="2">
        <v>18953</v>
      </c>
      <c r="C25" s="2">
        <v>7171</v>
      </c>
      <c r="D25" s="2">
        <v>259</v>
      </c>
      <c r="E25" s="2">
        <v>339</v>
      </c>
      <c r="F25" s="2">
        <v>333</v>
      </c>
      <c r="G25" s="2">
        <v>349</v>
      </c>
      <c r="H25" s="2">
        <v>857</v>
      </c>
      <c r="I25" s="2">
        <v>402</v>
      </c>
      <c r="J25" s="2">
        <v>985</v>
      </c>
      <c r="K25" s="2">
        <v>7330</v>
      </c>
      <c r="L25" s="2">
        <v>712</v>
      </c>
      <c r="M25" s="2">
        <v>217</v>
      </c>
    </row>
    <row r="26" spans="1:13" x14ac:dyDescent="0.2">
      <c r="A26" s="1" t="s">
        <v>122</v>
      </c>
      <c r="B26" s="2">
        <v>8515</v>
      </c>
      <c r="C26" s="2">
        <v>2415</v>
      </c>
      <c r="D26" s="2">
        <v>74</v>
      </c>
      <c r="E26" s="2">
        <v>126</v>
      </c>
      <c r="F26" s="2">
        <v>158</v>
      </c>
      <c r="G26" s="2">
        <v>149</v>
      </c>
      <c r="H26" s="2">
        <v>341</v>
      </c>
      <c r="I26" s="2">
        <v>158</v>
      </c>
      <c r="J26" s="2">
        <v>515</v>
      </c>
      <c r="K26" s="2">
        <v>4170</v>
      </c>
      <c r="L26" s="2">
        <v>314</v>
      </c>
      <c r="M26" s="2">
        <v>95</v>
      </c>
    </row>
    <row r="27" spans="1:13" x14ac:dyDescent="0.2">
      <c r="A27" s="1" t="s">
        <v>123</v>
      </c>
      <c r="B27" s="2">
        <v>419</v>
      </c>
      <c r="C27" s="2">
        <v>227</v>
      </c>
      <c r="D27" s="2">
        <v>0</v>
      </c>
      <c r="E27" s="2">
        <v>0</v>
      </c>
      <c r="F27" s="2">
        <v>0</v>
      </c>
      <c r="G27" s="2">
        <v>17</v>
      </c>
      <c r="H27" s="2">
        <v>0</v>
      </c>
      <c r="I27" s="2">
        <v>0</v>
      </c>
      <c r="J27" s="2">
        <v>17</v>
      </c>
      <c r="K27" s="2">
        <v>122</v>
      </c>
      <c r="L27" s="2">
        <v>17</v>
      </c>
      <c r="M27" s="2">
        <v>17</v>
      </c>
    </row>
    <row r="28" spans="1:13" x14ac:dyDescent="0.2">
      <c r="A28" s="1" t="s">
        <v>124</v>
      </c>
      <c r="B28" s="2">
        <v>52</v>
      </c>
      <c r="C28" s="2">
        <v>17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35</v>
      </c>
      <c r="L28" s="2">
        <v>0</v>
      </c>
      <c r="M28" s="2">
        <v>0</v>
      </c>
    </row>
    <row r="29" spans="1:13" x14ac:dyDescent="0.2">
      <c r="A29" s="1" t="s">
        <v>125</v>
      </c>
      <c r="B29" s="2">
        <v>9967</v>
      </c>
      <c r="C29" s="2">
        <v>4511</v>
      </c>
      <c r="D29" s="2">
        <v>185</v>
      </c>
      <c r="E29" s="2">
        <v>214</v>
      </c>
      <c r="F29" s="2">
        <v>175</v>
      </c>
      <c r="G29" s="2">
        <v>183</v>
      </c>
      <c r="H29" s="2">
        <v>516</v>
      </c>
      <c r="I29" s="2">
        <v>245</v>
      </c>
      <c r="J29" s="2">
        <v>453</v>
      </c>
      <c r="K29" s="2">
        <v>3002</v>
      </c>
      <c r="L29" s="2">
        <v>380</v>
      </c>
      <c r="M29" s="2">
        <v>104</v>
      </c>
    </row>
    <row r="31" spans="1:13" x14ac:dyDescent="0.2">
      <c r="A31" s="1" t="s">
        <v>239</v>
      </c>
    </row>
    <row r="33" spans="1:13" x14ac:dyDescent="0.2">
      <c r="A33" s="1" t="s">
        <v>10</v>
      </c>
      <c r="B33" s="2">
        <v>22301</v>
      </c>
      <c r="C33" s="2">
        <v>6494</v>
      </c>
      <c r="D33" s="2">
        <v>250</v>
      </c>
      <c r="E33" s="2">
        <v>439</v>
      </c>
      <c r="F33" s="2">
        <v>417</v>
      </c>
      <c r="G33" s="2">
        <v>349</v>
      </c>
      <c r="H33" s="2">
        <v>759</v>
      </c>
      <c r="I33" s="2">
        <v>306</v>
      </c>
      <c r="J33" s="2">
        <v>1116</v>
      </c>
      <c r="K33" s="2">
        <v>10849</v>
      </c>
      <c r="L33" s="2">
        <v>974</v>
      </c>
      <c r="M33" s="2">
        <v>348</v>
      </c>
    </row>
    <row r="34" spans="1:13" x14ac:dyDescent="0.2">
      <c r="A34" s="1" t="s">
        <v>127</v>
      </c>
      <c r="B34" s="2">
        <v>208</v>
      </c>
      <c r="C34" s="2">
        <v>95</v>
      </c>
      <c r="D34" s="2">
        <v>8</v>
      </c>
      <c r="E34" s="2">
        <v>0</v>
      </c>
      <c r="F34" s="2">
        <v>0</v>
      </c>
      <c r="G34" s="2">
        <v>0</v>
      </c>
      <c r="H34" s="2">
        <v>17</v>
      </c>
      <c r="I34" s="2">
        <v>0</v>
      </c>
      <c r="J34" s="2">
        <v>17</v>
      </c>
      <c r="K34" s="2">
        <v>70</v>
      </c>
      <c r="L34" s="2">
        <v>0</v>
      </c>
      <c r="M34" s="2">
        <v>0</v>
      </c>
    </row>
    <row r="35" spans="1:13" x14ac:dyDescent="0.2">
      <c r="A35" s="1" t="s">
        <v>128</v>
      </c>
      <c r="B35" s="2">
        <v>2417</v>
      </c>
      <c r="C35" s="2">
        <v>838</v>
      </c>
      <c r="D35" s="2">
        <v>24</v>
      </c>
      <c r="E35" s="2">
        <v>36</v>
      </c>
      <c r="F35" s="2">
        <v>26</v>
      </c>
      <c r="G35" s="2">
        <v>35</v>
      </c>
      <c r="H35" s="2">
        <v>87</v>
      </c>
      <c r="I35" s="2">
        <v>44</v>
      </c>
      <c r="J35" s="2">
        <v>87</v>
      </c>
      <c r="K35" s="2">
        <v>1107</v>
      </c>
      <c r="L35" s="2">
        <v>114</v>
      </c>
      <c r="M35" s="2">
        <v>17</v>
      </c>
    </row>
    <row r="36" spans="1:13" x14ac:dyDescent="0.2">
      <c r="A36" s="1" t="s">
        <v>129</v>
      </c>
      <c r="B36" s="2">
        <v>18748</v>
      </c>
      <c r="C36" s="2">
        <v>5326</v>
      </c>
      <c r="D36" s="2">
        <v>217</v>
      </c>
      <c r="E36" s="2">
        <v>376</v>
      </c>
      <c r="F36" s="2">
        <v>364</v>
      </c>
      <c r="G36" s="2">
        <v>270</v>
      </c>
      <c r="H36" s="2">
        <v>646</v>
      </c>
      <c r="I36" s="2">
        <v>218</v>
      </c>
      <c r="J36" s="2">
        <v>976</v>
      </c>
      <c r="K36" s="2">
        <v>9252</v>
      </c>
      <c r="L36" s="2">
        <v>807</v>
      </c>
      <c r="M36" s="2">
        <v>296</v>
      </c>
    </row>
    <row r="37" spans="1:13" x14ac:dyDescent="0.2">
      <c r="A37" s="1" t="s">
        <v>130</v>
      </c>
      <c r="B37" s="2">
        <v>928</v>
      </c>
      <c r="C37" s="2">
        <v>235</v>
      </c>
      <c r="D37" s="2">
        <v>0</v>
      </c>
      <c r="E37" s="2">
        <v>27</v>
      </c>
      <c r="F37" s="2">
        <v>26</v>
      </c>
      <c r="G37" s="2">
        <v>44</v>
      </c>
      <c r="H37" s="2">
        <v>9</v>
      </c>
      <c r="I37" s="2">
        <v>44</v>
      </c>
      <c r="J37" s="2">
        <v>35</v>
      </c>
      <c r="K37" s="2">
        <v>420</v>
      </c>
      <c r="L37" s="2">
        <v>52</v>
      </c>
      <c r="M37" s="2">
        <v>35</v>
      </c>
    </row>
    <row r="39" spans="1:13" x14ac:dyDescent="0.2">
      <c r="A39" s="1" t="s">
        <v>27</v>
      </c>
      <c r="B39" s="2">
        <v>13367</v>
      </c>
      <c r="C39" s="2">
        <v>3852</v>
      </c>
      <c r="D39" s="2">
        <v>176</v>
      </c>
      <c r="E39" s="2">
        <v>313</v>
      </c>
      <c r="F39" s="2">
        <v>259</v>
      </c>
      <c r="G39" s="2">
        <v>182</v>
      </c>
      <c r="H39" s="2">
        <v>419</v>
      </c>
      <c r="I39" s="2">
        <v>148</v>
      </c>
      <c r="J39" s="2">
        <v>583</v>
      </c>
      <c r="K39" s="2">
        <v>6556</v>
      </c>
      <c r="L39" s="2">
        <v>643</v>
      </c>
      <c r="M39" s="2">
        <v>235</v>
      </c>
    </row>
    <row r="40" spans="1:13" x14ac:dyDescent="0.2">
      <c r="A40" s="1" t="s">
        <v>127</v>
      </c>
      <c r="B40" s="2">
        <v>121</v>
      </c>
      <c r="C40" s="2">
        <v>78</v>
      </c>
      <c r="D40" s="2">
        <v>8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35</v>
      </c>
      <c r="L40" s="2">
        <v>0</v>
      </c>
      <c r="M40" s="2">
        <v>0</v>
      </c>
    </row>
    <row r="41" spans="1:13" x14ac:dyDescent="0.2">
      <c r="A41" s="1" t="s">
        <v>128</v>
      </c>
      <c r="B41" s="2">
        <v>1021</v>
      </c>
      <c r="C41" s="2">
        <v>428</v>
      </c>
      <c r="D41" s="2">
        <v>24</v>
      </c>
      <c r="E41" s="2">
        <v>18</v>
      </c>
      <c r="F41" s="2">
        <v>17</v>
      </c>
      <c r="G41" s="2">
        <v>0</v>
      </c>
      <c r="H41" s="2">
        <v>17</v>
      </c>
      <c r="I41" s="2">
        <v>0</v>
      </c>
      <c r="J41" s="2">
        <v>35</v>
      </c>
      <c r="K41" s="2">
        <v>384</v>
      </c>
      <c r="L41" s="2">
        <v>79</v>
      </c>
      <c r="M41" s="2">
        <v>17</v>
      </c>
    </row>
    <row r="42" spans="1:13" x14ac:dyDescent="0.2">
      <c r="A42" s="1" t="s">
        <v>129</v>
      </c>
      <c r="B42" s="2">
        <v>11691</v>
      </c>
      <c r="C42" s="2">
        <v>3216</v>
      </c>
      <c r="D42" s="2">
        <v>143</v>
      </c>
      <c r="E42" s="2">
        <v>278</v>
      </c>
      <c r="F42" s="2">
        <v>224</v>
      </c>
      <c r="G42" s="2">
        <v>148</v>
      </c>
      <c r="H42" s="2">
        <v>392</v>
      </c>
      <c r="I42" s="2">
        <v>130</v>
      </c>
      <c r="J42" s="2">
        <v>514</v>
      </c>
      <c r="K42" s="2">
        <v>5936</v>
      </c>
      <c r="L42" s="2">
        <v>528</v>
      </c>
      <c r="M42" s="2">
        <v>183</v>
      </c>
    </row>
    <row r="43" spans="1:13" x14ac:dyDescent="0.2">
      <c r="A43" s="1" t="s">
        <v>130</v>
      </c>
      <c r="B43" s="2">
        <v>534</v>
      </c>
      <c r="C43" s="2">
        <v>130</v>
      </c>
      <c r="D43" s="2">
        <v>0</v>
      </c>
      <c r="E43" s="2">
        <v>18</v>
      </c>
      <c r="F43" s="2">
        <v>17</v>
      </c>
      <c r="G43" s="2">
        <v>35</v>
      </c>
      <c r="H43" s="2">
        <v>9</v>
      </c>
      <c r="I43" s="2">
        <v>17</v>
      </c>
      <c r="J43" s="2">
        <v>35</v>
      </c>
      <c r="K43" s="2">
        <v>202</v>
      </c>
      <c r="L43" s="2">
        <v>35</v>
      </c>
      <c r="M43" s="2">
        <v>35</v>
      </c>
    </row>
    <row r="45" spans="1:13" x14ac:dyDescent="0.2">
      <c r="A45" s="1" t="s">
        <v>28</v>
      </c>
      <c r="B45" s="2">
        <v>8934</v>
      </c>
      <c r="C45" s="2">
        <v>2642</v>
      </c>
      <c r="D45" s="2">
        <v>74</v>
      </c>
      <c r="E45" s="2">
        <v>126</v>
      </c>
      <c r="F45" s="2">
        <v>158</v>
      </c>
      <c r="G45" s="2">
        <v>166</v>
      </c>
      <c r="H45" s="2">
        <v>341</v>
      </c>
      <c r="I45" s="2">
        <v>158</v>
      </c>
      <c r="J45" s="2">
        <v>532</v>
      </c>
      <c r="K45" s="2">
        <v>4293</v>
      </c>
      <c r="L45" s="2">
        <v>332</v>
      </c>
      <c r="M45" s="2">
        <v>113</v>
      </c>
    </row>
    <row r="46" spans="1:13" x14ac:dyDescent="0.2">
      <c r="A46" s="1" t="s">
        <v>127</v>
      </c>
      <c r="B46" s="2">
        <v>87</v>
      </c>
      <c r="C46" s="2">
        <v>17</v>
      </c>
      <c r="D46" s="2">
        <v>0</v>
      </c>
      <c r="E46" s="2">
        <v>0</v>
      </c>
      <c r="F46" s="2">
        <v>0</v>
      </c>
      <c r="G46" s="2">
        <v>0</v>
      </c>
      <c r="H46" s="2">
        <v>17</v>
      </c>
      <c r="I46" s="2">
        <v>0</v>
      </c>
      <c r="J46" s="2">
        <v>17</v>
      </c>
      <c r="K46" s="2">
        <v>35</v>
      </c>
      <c r="L46" s="2">
        <v>0</v>
      </c>
      <c r="M46" s="2">
        <v>0</v>
      </c>
    </row>
    <row r="47" spans="1:13" x14ac:dyDescent="0.2">
      <c r="A47" s="1" t="s">
        <v>128</v>
      </c>
      <c r="B47" s="2">
        <v>1396</v>
      </c>
      <c r="C47" s="2">
        <v>410</v>
      </c>
      <c r="D47" s="2">
        <v>0</v>
      </c>
      <c r="E47" s="2">
        <v>18</v>
      </c>
      <c r="F47" s="2">
        <v>9</v>
      </c>
      <c r="G47" s="2">
        <v>35</v>
      </c>
      <c r="H47" s="2">
        <v>70</v>
      </c>
      <c r="I47" s="2">
        <v>44</v>
      </c>
      <c r="J47" s="2">
        <v>52</v>
      </c>
      <c r="K47" s="2">
        <v>723</v>
      </c>
      <c r="L47" s="2">
        <v>35</v>
      </c>
      <c r="M47" s="2">
        <v>0</v>
      </c>
    </row>
    <row r="48" spans="1:13" x14ac:dyDescent="0.2">
      <c r="A48" s="1" t="s">
        <v>129</v>
      </c>
      <c r="B48" s="2">
        <v>7056</v>
      </c>
      <c r="C48" s="2">
        <v>2110</v>
      </c>
      <c r="D48" s="2">
        <v>74</v>
      </c>
      <c r="E48" s="2">
        <v>99</v>
      </c>
      <c r="F48" s="2">
        <v>140</v>
      </c>
      <c r="G48" s="2">
        <v>122</v>
      </c>
      <c r="H48" s="2">
        <v>254</v>
      </c>
      <c r="I48" s="2">
        <v>87</v>
      </c>
      <c r="J48" s="2">
        <v>462</v>
      </c>
      <c r="K48" s="2">
        <v>3316</v>
      </c>
      <c r="L48" s="2">
        <v>279</v>
      </c>
      <c r="M48" s="2">
        <v>113</v>
      </c>
    </row>
    <row r="49" spans="1:13" x14ac:dyDescent="0.2">
      <c r="A49" s="1" t="s">
        <v>130</v>
      </c>
      <c r="B49" s="2">
        <v>394</v>
      </c>
      <c r="C49" s="2">
        <v>105</v>
      </c>
      <c r="D49" s="2">
        <v>0</v>
      </c>
      <c r="E49" s="2">
        <v>9</v>
      </c>
      <c r="F49" s="2">
        <v>9</v>
      </c>
      <c r="G49" s="2">
        <v>9</v>
      </c>
      <c r="H49" s="2">
        <v>0</v>
      </c>
      <c r="I49" s="2">
        <v>26</v>
      </c>
      <c r="J49" s="2">
        <v>0</v>
      </c>
      <c r="K49" s="2">
        <v>219</v>
      </c>
      <c r="L49" s="2">
        <v>17</v>
      </c>
      <c r="M49" s="2">
        <v>0</v>
      </c>
    </row>
    <row r="50" spans="1:13" x14ac:dyDescent="0.2">
      <c r="A50" s="18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</sheetData>
  <mergeCells count="1">
    <mergeCell ref="A50:M50"/>
  </mergeCells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CEC58-7EBA-46E3-9A05-099AA260983E}">
  <dimension ref="A1:M46"/>
  <sheetViews>
    <sheetView view="pageBreakPreview" topLeftCell="A21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7" customWidth="1"/>
    <col min="2" max="13" width="4.6640625" style="2" customWidth="1"/>
    <col min="14" max="16384" width="8.88671875" style="1"/>
  </cols>
  <sheetData>
    <row r="1" spans="1:13" x14ac:dyDescent="0.2">
      <c r="A1" s="7" t="s">
        <v>240</v>
      </c>
    </row>
    <row r="2" spans="1:13" x14ac:dyDescent="0.2">
      <c r="A2" s="16" t="s">
        <v>241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7" t="s">
        <v>242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7" t="s">
        <v>132</v>
      </c>
    </row>
    <row r="5" spans="1:13" x14ac:dyDescent="0.2">
      <c r="A5" s="7" t="s">
        <v>1</v>
      </c>
      <c r="B5" s="2">
        <v>16392</v>
      </c>
      <c r="C5" s="2">
        <v>8175</v>
      </c>
      <c r="D5" s="2">
        <v>344</v>
      </c>
      <c r="E5" s="2">
        <v>347</v>
      </c>
      <c r="F5" s="2">
        <v>420</v>
      </c>
      <c r="G5" s="2">
        <v>288</v>
      </c>
      <c r="H5" s="2">
        <v>768</v>
      </c>
      <c r="I5" s="2">
        <v>375</v>
      </c>
      <c r="J5" s="2">
        <v>644</v>
      </c>
      <c r="K5" s="2">
        <v>4321</v>
      </c>
      <c r="L5" s="2">
        <v>571</v>
      </c>
      <c r="M5" s="2">
        <v>139</v>
      </c>
    </row>
    <row r="6" spans="1:13" x14ac:dyDescent="0.2">
      <c r="A6" s="7" t="s">
        <v>133</v>
      </c>
      <c r="B6" s="2">
        <v>95</v>
      </c>
      <c r="C6" s="2">
        <v>70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26</v>
      </c>
      <c r="L6" s="2">
        <v>0</v>
      </c>
      <c r="M6" s="2">
        <v>0</v>
      </c>
    </row>
    <row r="7" spans="1:13" x14ac:dyDescent="0.2">
      <c r="A7" s="7" t="s">
        <v>134</v>
      </c>
      <c r="B7" s="2">
        <v>882</v>
      </c>
      <c r="C7" s="2">
        <v>332</v>
      </c>
      <c r="D7" s="2">
        <v>17</v>
      </c>
      <c r="E7" s="2">
        <v>0</v>
      </c>
      <c r="F7" s="2">
        <v>35</v>
      </c>
      <c r="G7" s="2">
        <v>0</v>
      </c>
      <c r="H7" s="2">
        <v>35</v>
      </c>
      <c r="I7" s="2">
        <v>52</v>
      </c>
      <c r="J7" s="2">
        <v>43</v>
      </c>
      <c r="K7" s="2">
        <v>349</v>
      </c>
      <c r="L7" s="2">
        <v>17</v>
      </c>
      <c r="M7" s="2">
        <v>0</v>
      </c>
    </row>
    <row r="8" spans="1:13" x14ac:dyDescent="0.2">
      <c r="A8" s="7" t="s">
        <v>125</v>
      </c>
      <c r="B8" s="2">
        <v>15414</v>
      </c>
      <c r="C8" s="2">
        <v>7774</v>
      </c>
      <c r="D8" s="2">
        <v>327</v>
      </c>
      <c r="E8" s="2">
        <v>347</v>
      </c>
      <c r="F8" s="2">
        <v>385</v>
      </c>
      <c r="G8" s="2">
        <v>288</v>
      </c>
      <c r="H8" s="2">
        <v>733</v>
      </c>
      <c r="I8" s="2">
        <v>323</v>
      </c>
      <c r="J8" s="2">
        <v>601</v>
      </c>
      <c r="K8" s="2">
        <v>3946</v>
      </c>
      <c r="L8" s="2">
        <v>553</v>
      </c>
      <c r="M8" s="2">
        <v>139</v>
      </c>
    </row>
    <row r="9" spans="1:13" x14ac:dyDescent="0.2">
      <c r="A9" s="7" t="s">
        <v>137</v>
      </c>
    </row>
    <row r="10" spans="1:13" x14ac:dyDescent="0.2">
      <c r="A10" s="7" t="s">
        <v>1</v>
      </c>
      <c r="B10" s="2">
        <v>16392</v>
      </c>
      <c r="C10" s="2">
        <v>8175</v>
      </c>
      <c r="D10" s="2">
        <v>344</v>
      </c>
      <c r="E10" s="2">
        <v>347</v>
      </c>
      <c r="F10" s="2">
        <v>420</v>
      </c>
      <c r="G10" s="2">
        <v>288</v>
      </c>
      <c r="H10" s="2">
        <v>768</v>
      </c>
      <c r="I10" s="2">
        <v>375</v>
      </c>
      <c r="J10" s="2">
        <v>644</v>
      </c>
      <c r="K10" s="2">
        <v>4321</v>
      </c>
      <c r="L10" s="2">
        <v>571</v>
      </c>
      <c r="M10" s="2">
        <v>139</v>
      </c>
    </row>
    <row r="11" spans="1:13" x14ac:dyDescent="0.2">
      <c r="A11" s="7" t="s">
        <v>138</v>
      </c>
      <c r="B11" s="2">
        <v>3230</v>
      </c>
      <c r="C11" s="2">
        <v>1471</v>
      </c>
      <c r="D11" s="2">
        <v>67</v>
      </c>
      <c r="E11" s="2">
        <v>27</v>
      </c>
      <c r="F11" s="2">
        <v>88</v>
      </c>
      <c r="G11" s="2">
        <v>123</v>
      </c>
      <c r="H11" s="2">
        <v>149</v>
      </c>
      <c r="I11" s="2">
        <v>35</v>
      </c>
      <c r="J11" s="2">
        <v>105</v>
      </c>
      <c r="K11" s="2">
        <v>1096</v>
      </c>
      <c r="L11" s="2">
        <v>52</v>
      </c>
      <c r="M11" s="2">
        <v>17</v>
      </c>
    </row>
    <row r="12" spans="1:13" x14ac:dyDescent="0.2">
      <c r="A12" s="7" t="s">
        <v>125</v>
      </c>
      <c r="B12" s="2">
        <v>13162</v>
      </c>
      <c r="C12" s="2">
        <v>6705</v>
      </c>
      <c r="D12" s="2">
        <v>277</v>
      </c>
      <c r="E12" s="2">
        <v>320</v>
      </c>
      <c r="F12" s="2">
        <v>332</v>
      </c>
      <c r="G12" s="2">
        <v>165</v>
      </c>
      <c r="H12" s="2">
        <v>620</v>
      </c>
      <c r="I12" s="2">
        <v>340</v>
      </c>
      <c r="J12" s="2">
        <v>539</v>
      </c>
      <c r="K12" s="2">
        <v>3225</v>
      </c>
      <c r="L12" s="2">
        <v>518</v>
      </c>
      <c r="M12" s="2">
        <v>121</v>
      </c>
    </row>
    <row r="13" spans="1:13" x14ac:dyDescent="0.2">
      <c r="A13" s="7" t="s">
        <v>139</v>
      </c>
    </row>
    <row r="14" spans="1:13" x14ac:dyDescent="0.2">
      <c r="A14" s="7" t="s">
        <v>1</v>
      </c>
      <c r="B14" s="2">
        <v>3230</v>
      </c>
      <c r="C14" s="2">
        <v>1471</v>
      </c>
      <c r="D14" s="2">
        <v>67</v>
      </c>
      <c r="E14" s="2">
        <v>27</v>
      </c>
      <c r="F14" s="2">
        <v>88</v>
      </c>
      <c r="G14" s="2">
        <v>123</v>
      </c>
      <c r="H14" s="2">
        <v>149</v>
      </c>
      <c r="I14" s="2">
        <v>35</v>
      </c>
      <c r="J14" s="2">
        <v>105</v>
      </c>
      <c r="K14" s="2">
        <v>1096</v>
      </c>
      <c r="L14" s="2">
        <v>52</v>
      </c>
      <c r="M14" s="2">
        <v>17</v>
      </c>
    </row>
    <row r="15" spans="1:13" x14ac:dyDescent="0.2">
      <c r="A15" s="7" t="s">
        <v>125</v>
      </c>
      <c r="B15" s="2">
        <v>379</v>
      </c>
      <c r="C15" s="2">
        <v>167</v>
      </c>
      <c r="D15" s="2">
        <v>0</v>
      </c>
      <c r="E15" s="2">
        <v>27</v>
      </c>
      <c r="F15" s="2">
        <v>18</v>
      </c>
      <c r="G15" s="2">
        <v>18</v>
      </c>
      <c r="H15" s="2">
        <v>17</v>
      </c>
      <c r="I15" s="2">
        <v>0</v>
      </c>
      <c r="J15" s="2">
        <v>0</v>
      </c>
      <c r="K15" s="2">
        <v>132</v>
      </c>
      <c r="L15" s="2">
        <v>0</v>
      </c>
      <c r="M15" s="2">
        <v>0</v>
      </c>
    </row>
    <row r="16" spans="1:13" x14ac:dyDescent="0.2">
      <c r="A16" s="7" t="s">
        <v>138</v>
      </c>
      <c r="B16" s="2">
        <v>2851</v>
      </c>
      <c r="C16" s="2">
        <v>1304</v>
      </c>
      <c r="D16" s="2">
        <v>67</v>
      </c>
      <c r="E16" s="2">
        <v>0</v>
      </c>
      <c r="F16" s="2">
        <v>70</v>
      </c>
      <c r="G16" s="2">
        <v>105</v>
      </c>
      <c r="H16" s="2">
        <v>131</v>
      </c>
      <c r="I16" s="2">
        <v>35</v>
      </c>
      <c r="J16" s="2">
        <v>105</v>
      </c>
      <c r="K16" s="2">
        <v>963</v>
      </c>
      <c r="L16" s="2">
        <v>52</v>
      </c>
      <c r="M16" s="2">
        <v>17</v>
      </c>
    </row>
    <row r="17" spans="1:13" x14ac:dyDescent="0.2">
      <c r="A17" s="7" t="s">
        <v>140</v>
      </c>
    </row>
    <row r="18" spans="1:13" x14ac:dyDescent="0.2">
      <c r="A18" s="7" t="s">
        <v>1</v>
      </c>
      <c r="B18" s="2">
        <v>16392</v>
      </c>
      <c r="C18" s="2">
        <v>8175</v>
      </c>
      <c r="D18" s="2">
        <v>344</v>
      </c>
      <c r="E18" s="2">
        <v>347</v>
      </c>
      <c r="F18" s="2">
        <v>420</v>
      </c>
      <c r="G18" s="2">
        <v>288</v>
      </c>
      <c r="H18" s="2">
        <v>768</v>
      </c>
      <c r="I18" s="2">
        <v>375</v>
      </c>
      <c r="J18" s="2">
        <v>644</v>
      </c>
      <c r="K18" s="2">
        <v>4321</v>
      </c>
      <c r="L18" s="2">
        <v>571</v>
      </c>
      <c r="M18" s="2">
        <v>139</v>
      </c>
    </row>
    <row r="19" spans="1:13" x14ac:dyDescent="0.2">
      <c r="A19" s="7">
        <v>2016</v>
      </c>
      <c r="B19" s="2">
        <v>1901</v>
      </c>
      <c r="C19" s="2">
        <v>568</v>
      </c>
      <c r="D19" s="2">
        <v>112</v>
      </c>
      <c r="E19" s="2">
        <v>0</v>
      </c>
      <c r="F19" s="2">
        <v>61</v>
      </c>
      <c r="G19" s="2">
        <v>26</v>
      </c>
      <c r="H19" s="2">
        <v>70</v>
      </c>
      <c r="I19" s="2">
        <v>17</v>
      </c>
      <c r="J19" s="2">
        <v>129</v>
      </c>
      <c r="K19" s="2">
        <v>858</v>
      </c>
      <c r="L19" s="2">
        <v>61</v>
      </c>
      <c r="M19" s="2">
        <v>0</v>
      </c>
    </row>
    <row r="20" spans="1:13" x14ac:dyDescent="0.2">
      <c r="A20" s="7">
        <v>2015</v>
      </c>
      <c r="B20" s="2">
        <v>1088</v>
      </c>
      <c r="C20" s="2">
        <v>391</v>
      </c>
      <c r="D20" s="2">
        <v>16</v>
      </c>
      <c r="E20" s="2">
        <v>27</v>
      </c>
      <c r="F20" s="2">
        <v>0</v>
      </c>
      <c r="G20" s="2">
        <v>35</v>
      </c>
      <c r="H20" s="2">
        <v>35</v>
      </c>
      <c r="I20" s="2">
        <v>0</v>
      </c>
      <c r="J20" s="2">
        <v>70</v>
      </c>
      <c r="K20" s="2">
        <v>437</v>
      </c>
      <c r="L20" s="2">
        <v>51</v>
      </c>
      <c r="M20" s="2">
        <v>26</v>
      </c>
    </row>
    <row r="21" spans="1:13" x14ac:dyDescent="0.2">
      <c r="A21" s="7" t="s">
        <v>57</v>
      </c>
      <c r="B21" s="2">
        <v>940</v>
      </c>
      <c r="C21" s="2">
        <v>355</v>
      </c>
      <c r="D21" s="2">
        <v>8</v>
      </c>
      <c r="E21" s="2">
        <v>9</v>
      </c>
      <c r="F21" s="2">
        <v>17</v>
      </c>
      <c r="G21" s="2">
        <v>35</v>
      </c>
      <c r="H21" s="2">
        <v>52</v>
      </c>
      <c r="I21" s="2">
        <v>0</v>
      </c>
      <c r="J21" s="2">
        <v>52</v>
      </c>
      <c r="K21" s="2">
        <v>411</v>
      </c>
      <c r="L21" s="2">
        <v>0</v>
      </c>
      <c r="M21" s="2">
        <v>0</v>
      </c>
    </row>
    <row r="22" spans="1:13" x14ac:dyDescent="0.2">
      <c r="A22" s="7" t="s">
        <v>58</v>
      </c>
      <c r="B22" s="2">
        <v>1221</v>
      </c>
      <c r="C22" s="2">
        <v>636</v>
      </c>
      <c r="D22" s="2">
        <v>24</v>
      </c>
      <c r="E22" s="2">
        <v>27</v>
      </c>
      <c r="F22" s="2">
        <v>0</v>
      </c>
      <c r="G22" s="2">
        <v>9</v>
      </c>
      <c r="H22" s="2">
        <v>0</v>
      </c>
      <c r="I22" s="2">
        <v>87</v>
      </c>
      <c r="J22" s="2">
        <v>0</v>
      </c>
      <c r="K22" s="2">
        <v>376</v>
      </c>
      <c r="L22" s="2">
        <v>61</v>
      </c>
      <c r="M22" s="2">
        <v>0</v>
      </c>
    </row>
    <row r="23" spans="1:13" x14ac:dyDescent="0.2">
      <c r="A23" s="7" t="s">
        <v>141</v>
      </c>
      <c r="B23" s="2">
        <v>2597</v>
      </c>
      <c r="C23" s="2">
        <v>1028</v>
      </c>
      <c r="D23" s="2">
        <v>33</v>
      </c>
      <c r="E23" s="2">
        <v>80</v>
      </c>
      <c r="F23" s="2">
        <v>79</v>
      </c>
      <c r="G23" s="2">
        <v>61</v>
      </c>
      <c r="H23" s="2">
        <v>148</v>
      </c>
      <c r="I23" s="2">
        <v>105</v>
      </c>
      <c r="J23" s="2">
        <v>122</v>
      </c>
      <c r="K23" s="2">
        <v>872</v>
      </c>
      <c r="L23" s="2">
        <v>52</v>
      </c>
      <c r="M23" s="2">
        <v>17</v>
      </c>
    </row>
    <row r="24" spans="1:13" x14ac:dyDescent="0.2">
      <c r="A24" s="7" t="s">
        <v>142</v>
      </c>
      <c r="B24" s="2">
        <v>1335</v>
      </c>
      <c r="C24" s="2">
        <v>567</v>
      </c>
      <c r="D24" s="2">
        <v>34</v>
      </c>
      <c r="E24" s="2">
        <v>124</v>
      </c>
      <c r="F24" s="2">
        <v>52</v>
      </c>
      <c r="G24" s="2">
        <v>0</v>
      </c>
      <c r="H24" s="2">
        <v>140</v>
      </c>
      <c r="I24" s="2">
        <v>95</v>
      </c>
      <c r="J24" s="2">
        <v>0</v>
      </c>
      <c r="K24" s="2">
        <v>270</v>
      </c>
      <c r="L24" s="2">
        <v>52</v>
      </c>
      <c r="M24" s="2">
        <v>0</v>
      </c>
    </row>
    <row r="25" spans="1:13" x14ac:dyDescent="0.2">
      <c r="A25" s="7" t="s">
        <v>143</v>
      </c>
      <c r="B25" s="2">
        <v>7309</v>
      </c>
      <c r="C25" s="2">
        <v>4630</v>
      </c>
      <c r="D25" s="2">
        <v>117</v>
      </c>
      <c r="E25" s="2">
        <v>80</v>
      </c>
      <c r="F25" s="2">
        <v>211</v>
      </c>
      <c r="G25" s="2">
        <v>122</v>
      </c>
      <c r="H25" s="2">
        <v>323</v>
      </c>
      <c r="I25" s="2">
        <v>70</v>
      </c>
      <c r="J25" s="2">
        <v>270</v>
      </c>
      <c r="K25" s="2">
        <v>1097</v>
      </c>
      <c r="L25" s="2">
        <v>293</v>
      </c>
      <c r="M25" s="2">
        <v>95</v>
      </c>
    </row>
    <row r="27" spans="1:13" x14ac:dyDescent="0.2">
      <c r="A27" s="7" t="s">
        <v>243</v>
      </c>
    </row>
    <row r="29" spans="1:13" x14ac:dyDescent="0.2">
      <c r="A29" s="7" t="s">
        <v>10</v>
      </c>
      <c r="B29" s="2">
        <v>22301</v>
      </c>
      <c r="C29" s="2">
        <v>6494</v>
      </c>
      <c r="D29" s="2">
        <v>250</v>
      </c>
      <c r="E29" s="2">
        <v>439</v>
      </c>
      <c r="F29" s="2">
        <v>417</v>
      </c>
      <c r="G29" s="2">
        <v>349</v>
      </c>
      <c r="H29" s="2">
        <v>759</v>
      </c>
      <c r="I29" s="2">
        <v>306</v>
      </c>
      <c r="J29" s="2">
        <v>1116</v>
      </c>
      <c r="K29" s="2">
        <v>10849</v>
      </c>
      <c r="L29" s="2">
        <v>974</v>
      </c>
      <c r="M29" s="2">
        <v>348</v>
      </c>
    </row>
    <row r="30" spans="1:13" x14ac:dyDescent="0.2">
      <c r="A30" s="7" t="s">
        <v>157</v>
      </c>
      <c r="B30" s="2">
        <v>18105</v>
      </c>
      <c r="C30" s="2">
        <v>4116</v>
      </c>
      <c r="D30" s="2">
        <v>135</v>
      </c>
      <c r="E30" s="2">
        <v>161</v>
      </c>
      <c r="F30" s="2">
        <v>217</v>
      </c>
      <c r="G30" s="2">
        <v>192</v>
      </c>
      <c r="H30" s="2">
        <v>620</v>
      </c>
      <c r="I30" s="2">
        <v>200</v>
      </c>
      <c r="J30" s="2">
        <v>1098</v>
      </c>
      <c r="K30" s="2">
        <v>10175</v>
      </c>
      <c r="L30" s="2">
        <v>895</v>
      </c>
      <c r="M30" s="2">
        <v>296</v>
      </c>
    </row>
    <row r="31" spans="1:13" x14ac:dyDescent="0.2">
      <c r="A31" s="7" t="s">
        <v>158</v>
      </c>
      <c r="B31" s="2">
        <v>3733</v>
      </c>
      <c r="C31" s="2">
        <v>2239</v>
      </c>
      <c r="D31" s="2">
        <v>107</v>
      </c>
      <c r="E31" s="2">
        <v>251</v>
      </c>
      <c r="F31" s="2">
        <v>192</v>
      </c>
      <c r="G31" s="2">
        <v>69</v>
      </c>
      <c r="H31" s="2">
        <v>122</v>
      </c>
      <c r="I31" s="2">
        <v>105</v>
      </c>
      <c r="J31" s="2">
        <v>0</v>
      </c>
      <c r="K31" s="2">
        <v>595</v>
      </c>
      <c r="L31" s="2">
        <v>17</v>
      </c>
      <c r="M31" s="2">
        <v>35</v>
      </c>
    </row>
    <row r="32" spans="1:13" x14ac:dyDescent="0.2">
      <c r="A32" s="7" t="s">
        <v>159</v>
      </c>
      <c r="B32" s="2">
        <v>254</v>
      </c>
      <c r="C32" s="2">
        <v>96</v>
      </c>
      <c r="D32" s="2">
        <v>0</v>
      </c>
      <c r="E32" s="2">
        <v>27</v>
      </c>
      <c r="F32" s="2">
        <v>9</v>
      </c>
      <c r="G32" s="2">
        <v>70</v>
      </c>
      <c r="H32" s="2">
        <v>0</v>
      </c>
      <c r="I32" s="2">
        <v>0</v>
      </c>
      <c r="J32" s="2">
        <v>0</v>
      </c>
      <c r="K32" s="2">
        <v>52</v>
      </c>
      <c r="L32" s="2">
        <v>0</v>
      </c>
      <c r="M32" s="2">
        <v>0</v>
      </c>
    </row>
    <row r="33" spans="1:13" x14ac:dyDescent="0.2">
      <c r="A33" s="7" t="s">
        <v>160</v>
      </c>
      <c r="B33" s="2">
        <v>209</v>
      </c>
      <c r="C33" s="2">
        <v>43</v>
      </c>
      <c r="D33" s="2">
        <v>8</v>
      </c>
      <c r="E33" s="2">
        <v>0</v>
      </c>
      <c r="F33" s="2">
        <v>0</v>
      </c>
      <c r="G33" s="2">
        <v>17</v>
      </c>
      <c r="H33" s="2">
        <v>17</v>
      </c>
      <c r="I33" s="2">
        <v>0</v>
      </c>
      <c r="J33" s="2">
        <v>17</v>
      </c>
      <c r="K33" s="2">
        <v>26</v>
      </c>
      <c r="L33" s="2">
        <v>61</v>
      </c>
      <c r="M33" s="2">
        <v>17</v>
      </c>
    </row>
    <row r="35" spans="1:13" x14ac:dyDescent="0.2">
      <c r="A35" s="7" t="s">
        <v>27</v>
      </c>
      <c r="B35" s="2">
        <v>13367</v>
      </c>
      <c r="C35" s="2">
        <v>3852</v>
      </c>
      <c r="D35" s="2">
        <v>176</v>
      </c>
      <c r="E35" s="2">
        <v>313</v>
      </c>
      <c r="F35" s="2">
        <v>259</v>
      </c>
      <c r="G35" s="2">
        <v>182</v>
      </c>
      <c r="H35" s="2">
        <v>419</v>
      </c>
      <c r="I35" s="2">
        <v>148</v>
      </c>
      <c r="J35" s="2">
        <v>583</v>
      </c>
      <c r="K35" s="2">
        <v>6556</v>
      </c>
      <c r="L35" s="2">
        <v>643</v>
      </c>
      <c r="M35" s="2">
        <v>235</v>
      </c>
    </row>
    <row r="36" spans="1:13" x14ac:dyDescent="0.2">
      <c r="A36" s="7" t="s">
        <v>157</v>
      </c>
      <c r="B36" s="2">
        <v>11164</v>
      </c>
      <c r="C36" s="2">
        <v>2616</v>
      </c>
      <c r="D36" s="2">
        <v>109</v>
      </c>
      <c r="E36" s="2">
        <v>107</v>
      </c>
      <c r="F36" s="2">
        <v>181</v>
      </c>
      <c r="G36" s="2">
        <v>87</v>
      </c>
      <c r="H36" s="2">
        <v>331</v>
      </c>
      <c r="I36" s="2">
        <v>78</v>
      </c>
      <c r="J36" s="2">
        <v>583</v>
      </c>
      <c r="K36" s="2">
        <v>6288</v>
      </c>
      <c r="L36" s="2">
        <v>599</v>
      </c>
      <c r="M36" s="2">
        <v>183</v>
      </c>
    </row>
    <row r="37" spans="1:13" x14ac:dyDescent="0.2">
      <c r="A37" s="7" t="s">
        <v>158</v>
      </c>
      <c r="B37" s="2">
        <v>1880</v>
      </c>
      <c r="C37" s="2">
        <v>1149</v>
      </c>
      <c r="D37" s="2">
        <v>58</v>
      </c>
      <c r="E37" s="2">
        <v>188</v>
      </c>
      <c r="F37" s="2">
        <v>69</v>
      </c>
      <c r="G37" s="2">
        <v>25</v>
      </c>
      <c r="H37" s="2">
        <v>70</v>
      </c>
      <c r="I37" s="2">
        <v>70</v>
      </c>
      <c r="J37" s="2">
        <v>0</v>
      </c>
      <c r="K37" s="2">
        <v>216</v>
      </c>
      <c r="L37" s="2">
        <v>0</v>
      </c>
      <c r="M37" s="2">
        <v>35</v>
      </c>
    </row>
    <row r="38" spans="1:13" x14ac:dyDescent="0.2">
      <c r="A38" s="7" t="s">
        <v>159</v>
      </c>
      <c r="B38" s="2">
        <v>158</v>
      </c>
      <c r="C38" s="2">
        <v>44</v>
      </c>
      <c r="D38" s="2">
        <v>0</v>
      </c>
      <c r="E38" s="2">
        <v>18</v>
      </c>
      <c r="F38" s="2">
        <v>9</v>
      </c>
      <c r="G38" s="2">
        <v>52</v>
      </c>
      <c r="H38" s="2">
        <v>0</v>
      </c>
      <c r="I38" s="2">
        <v>0</v>
      </c>
      <c r="J38" s="2">
        <v>0</v>
      </c>
      <c r="K38" s="2">
        <v>35</v>
      </c>
      <c r="L38" s="2">
        <v>0</v>
      </c>
      <c r="M38" s="2">
        <v>0</v>
      </c>
    </row>
    <row r="39" spans="1:13" x14ac:dyDescent="0.2">
      <c r="A39" s="7" t="s">
        <v>160</v>
      </c>
      <c r="B39" s="2">
        <v>165</v>
      </c>
      <c r="C39" s="2">
        <v>43</v>
      </c>
      <c r="D39" s="2">
        <v>8</v>
      </c>
      <c r="E39" s="2">
        <v>0</v>
      </c>
      <c r="F39" s="2">
        <v>0</v>
      </c>
      <c r="G39" s="2">
        <v>17</v>
      </c>
      <c r="H39" s="2">
        <v>17</v>
      </c>
      <c r="I39" s="2">
        <v>0</v>
      </c>
      <c r="J39" s="2">
        <v>0</v>
      </c>
      <c r="K39" s="2">
        <v>17</v>
      </c>
      <c r="L39" s="2">
        <v>44</v>
      </c>
      <c r="M39" s="2">
        <v>17</v>
      </c>
    </row>
    <row r="41" spans="1:13" x14ac:dyDescent="0.2">
      <c r="A41" s="7" t="s">
        <v>28</v>
      </c>
      <c r="B41" s="2">
        <v>8934</v>
      </c>
      <c r="C41" s="2">
        <v>2642</v>
      </c>
      <c r="D41" s="2">
        <v>74</v>
      </c>
      <c r="E41" s="2">
        <v>126</v>
      </c>
      <c r="F41" s="2">
        <v>158</v>
      </c>
      <c r="G41" s="2">
        <v>166</v>
      </c>
      <c r="H41" s="2">
        <v>341</v>
      </c>
      <c r="I41" s="2">
        <v>158</v>
      </c>
      <c r="J41" s="2">
        <v>532</v>
      </c>
      <c r="K41" s="2">
        <v>4293</v>
      </c>
      <c r="L41" s="2">
        <v>332</v>
      </c>
      <c r="M41" s="2">
        <v>113</v>
      </c>
    </row>
    <row r="42" spans="1:13" x14ac:dyDescent="0.2">
      <c r="A42" s="7" t="s">
        <v>157</v>
      </c>
      <c r="B42" s="2">
        <v>6942</v>
      </c>
      <c r="C42" s="2">
        <v>1500</v>
      </c>
      <c r="D42" s="2">
        <v>26</v>
      </c>
      <c r="E42" s="2">
        <v>54</v>
      </c>
      <c r="F42" s="2">
        <v>35</v>
      </c>
      <c r="G42" s="2">
        <v>105</v>
      </c>
      <c r="H42" s="2">
        <v>288</v>
      </c>
      <c r="I42" s="2">
        <v>122</v>
      </c>
      <c r="J42" s="2">
        <v>515</v>
      </c>
      <c r="K42" s="2">
        <v>3887</v>
      </c>
      <c r="L42" s="2">
        <v>297</v>
      </c>
      <c r="M42" s="2">
        <v>113</v>
      </c>
    </row>
    <row r="43" spans="1:13" x14ac:dyDescent="0.2">
      <c r="A43" s="7" t="s">
        <v>158</v>
      </c>
      <c r="B43" s="2">
        <v>1852</v>
      </c>
      <c r="C43" s="2">
        <v>1090</v>
      </c>
      <c r="D43" s="2">
        <v>49</v>
      </c>
      <c r="E43" s="2">
        <v>63</v>
      </c>
      <c r="F43" s="2">
        <v>122</v>
      </c>
      <c r="G43" s="2">
        <v>44</v>
      </c>
      <c r="H43" s="2">
        <v>52</v>
      </c>
      <c r="I43" s="2">
        <v>35</v>
      </c>
      <c r="J43" s="2">
        <v>0</v>
      </c>
      <c r="K43" s="2">
        <v>379</v>
      </c>
      <c r="L43" s="2">
        <v>17</v>
      </c>
      <c r="M43" s="2">
        <v>0</v>
      </c>
    </row>
    <row r="44" spans="1:13" x14ac:dyDescent="0.2">
      <c r="A44" s="7" t="s">
        <v>159</v>
      </c>
      <c r="B44" s="2">
        <v>96</v>
      </c>
      <c r="C44" s="2">
        <v>52</v>
      </c>
      <c r="D44" s="2">
        <v>0</v>
      </c>
      <c r="E44" s="2">
        <v>9</v>
      </c>
      <c r="F44" s="2">
        <v>0</v>
      </c>
      <c r="G44" s="2">
        <v>17</v>
      </c>
      <c r="H44" s="2">
        <v>0</v>
      </c>
      <c r="I44" s="2">
        <v>0</v>
      </c>
      <c r="J44" s="2">
        <v>0</v>
      </c>
      <c r="K44" s="2">
        <v>17</v>
      </c>
      <c r="L44" s="2">
        <v>0</v>
      </c>
      <c r="M44" s="2">
        <v>0</v>
      </c>
    </row>
    <row r="45" spans="1:13" x14ac:dyDescent="0.2">
      <c r="A45" s="7" t="s">
        <v>160</v>
      </c>
      <c r="B45" s="2">
        <v>44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17</v>
      </c>
      <c r="K45" s="2">
        <v>9</v>
      </c>
      <c r="L45" s="2">
        <v>17</v>
      </c>
      <c r="M45" s="2">
        <v>0</v>
      </c>
    </row>
    <row r="46" spans="1:13" x14ac:dyDescent="0.2">
      <c r="A46" s="18" t="s">
        <v>29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</sheetData>
  <mergeCells count="1">
    <mergeCell ref="A46:M46"/>
  </mergeCells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C1D0-17E2-479E-9A00-3EEB9F756D17}">
  <dimension ref="A1:M56"/>
  <sheetViews>
    <sheetView view="pageBreakPreview" topLeftCell="A30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244</v>
      </c>
    </row>
    <row r="2" spans="1:13" x14ac:dyDescent="0.2">
      <c r="A2" s="10"/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/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245</v>
      </c>
      <c r="B4" s="2">
        <v>38692</v>
      </c>
      <c r="C4" s="2">
        <v>14670</v>
      </c>
      <c r="D4" s="2">
        <v>594</v>
      </c>
      <c r="E4" s="2">
        <v>786</v>
      </c>
      <c r="F4" s="2">
        <v>837</v>
      </c>
      <c r="G4" s="2">
        <v>636</v>
      </c>
      <c r="H4" s="2">
        <v>1528</v>
      </c>
      <c r="I4" s="2">
        <v>681</v>
      </c>
      <c r="J4" s="2">
        <v>1760</v>
      </c>
      <c r="K4" s="2">
        <v>15170</v>
      </c>
      <c r="L4" s="2">
        <v>1545</v>
      </c>
      <c r="M4" s="2">
        <v>487</v>
      </c>
    </row>
    <row r="5" spans="1:13" x14ac:dyDescent="0.2">
      <c r="A5" s="1" t="s">
        <v>145</v>
      </c>
      <c r="B5" s="2">
        <v>22002</v>
      </c>
      <c r="C5" s="2">
        <v>6209</v>
      </c>
      <c r="D5" s="2">
        <v>353</v>
      </c>
      <c r="E5" s="2">
        <v>403</v>
      </c>
      <c r="F5" s="2">
        <v>434</v>
      </c>
      <c r="G5" s="2">
        <v>392</v>
      </c>
      <c r="H5" s="2">
        <v>663</v>
      </c>
      <c r="I5" s="2">
        <v>306</v>
      </c>
      <c r="J5" s="2">
        <v>1157</v>
      </c>
      <c r="K5" s="2">
        <v>10808</v>
      </c>
      <c r="L5" s="2">
        <v>928</v>
      </c>
      <c r="M5" s="2">
        <v>348</v>
      </c>
    </row>
    <row r="6" spans="1:13" x14ac:dyDescent="0.2">
      <c r="A6" s="1" t="s">
        <v>146</v>
      </c>
      <c r="B6" s="2">
        <v>16690</v>
      </c>
      <c r="C6" s="2">
        <v>8461</v>
      </c>
      <c r="D6" s="2">
        <v>241</v>
      </c>
      <c r="E6" s="2">
        <v>383</v>
      </c>
      <c r="F6" s="2">
        <v>403</v>
      </c>
      <c r="G6" s="2">
        <v>245</v>
      </c>
      <c r="H6" s="2">
        <v>865</v>
      </c>
      <c r="I6" s="2">
        <v>375</v>
      </c>
      <c r="J6" s="2">
        <v>602</v>
      </c>
      <c r="K6" s="2">
        <v>4362</v>
      </c>
      <c r="L6" s="2">
        <v>616</v>
      </c>
      <c r="M6" s="2">
        <v>139</v>
      </c>
    </row>
    <row r="7" spans="1:13" x14ac:dyDescent="0.2">
      <c r="A7" s="1" t="s">
        <v>95</v>
      </c>
      <c r="B7" s="2">
        <v>19740</v>
      </c>
      <c r="C7" s="2">
        <v>7499</v>
      </c>
      <c r="D7" s="2">
        <v>335</v>
      </c>
      <c r="E7" s="2">
        <v>447</v>
      </c>
      <c r="F7" s="2">
        <v>504</v>
      </c>
      <c r="G7" s="2">
        <v>287</v>
      </c>
      <c r="H7" s="2">
        <v>671</v>
      </c>
      <c r="I7" s="2">
        <v>278</v>
      </c>
      <c r="J7" s="2">
        <v>774</v>
      </c>
      <c r="K7" s="2">
        <v>7840</v>
      </c>
      <c r="L7" s="2">
        <v>833</v>
      </c>
      <c r="M7" s="2">
        <v>270</v>
      </c>
    </row>
    <row r="8" spans="1:13" x14ac:dyDescent="0.2">
      <c r="A8" s="1" t="s">
        <v>145</v>
      </c>
      <c r="B8" s="2">
        <v>12945</v>
      </c>
      <c r="C8" s="2">
        <v>3575</v>
      </c>
      <c r="D8" s="2">
        <v>236</v>
      </c>
      <c r="E8" s="2">
        <v>287</v>
      </c>
      <c r="F8" s="2">
        <v>268</v>
      </c>
      <c r="G8" s="2">
        <v>243</v>
      </c>
      <c r="H8" s="2">
        <v>384</v>
      </c>
      <c r="I8" s="2">
        <v>130</v>
      </c>
      <c r="J8" s="2">
        <v>565</v>
      </c>
      <c r="K8" s="2">
        <v>6391</v>
      </c>
      <c r="L8" s="2">
        <v>632</v>
      </c>
      <c r="M8" s="2">
        <v>235</v>
      </c>
    </row>
    <row r="9" spans="1:13" x14ac:dyDescent="0.2">
      <c r="A9" s="1" t="s">
        <v>146</v>
      </c>
      <c r="B9" s="2">
        <v>6794</v>
      </c>
      <c r="C9" s="2">
        <v>3924</v>
      </c>
      <c r="D9" s="2">
        <v>99</v>
      </c>
      <c r="E9" s="2">
        <v>161</v>
      </c>
      <c r="F9" s="2">
        <v>236</v>
      </c>
      <c r="G9" s="2">
        <v>44</v>
      </c>
      <c r="H9" s="2">
        <v>288</v>
      </c>
      <c r="I9" s="2">
        <v>148</v>
      </c>
      <c r="J9" s="2">
        <v>210</v>
      </c>
      <c r="K9" s="2">
        <v>1449</v>
      </c>
      <c r="L9" s="2">
        <v>202</v>
      </c>
      <c r="M9" s="2">
        <v>35</v>
      </c>
    </row>
    <row r="10" spans="1:13" x14ac:dyDescent="0.2">
      <c r="A10" s="1" t="s">
        <v>96</v>
      </c>
      <c r="B10" s="2">
        <v>18953</v>
      </c>
      <c r="C10" s="2">
        <v>7171</v>
      </c>
      <c r="D10" s="2">
        <v>259</v>
      </c>
      <c r="E10" s="2">
        <v>339</v>
      </c>
      <c r="F10" s="2">
        <v>333</v>
      </c>
      <c r="G10" s="2">
        <v>349</v>
      </c>
      <c r="H10" s="2">
        <v>857</v>
      </c>
      <c r="I10" s="2">
        <v>402</v>
      </c>
      <c r="J10" s="2">
        <v>985</v>
      </c>
      <c r="K10" s="2">
        <v>7330</v>
      </c>
      <c r="L10" s="2">
        <v>712</v>
      </c>
      <c r="M10" s="2">
        <v>217</v>
      </c>
    </row>
    <row r="11" spans="1:13" x14ac:dyDescent="0.2">
      <c r="A11" s="1" t="s">
        <v>145</v>
      </c>
      <c r="B11" s="2">
        <v>9057</v>
      </c>
      <c r="C11" s="2">
        <v>2634</v>
      </c>
      <c r="D11" s="2">
        <v>117</v>
      </c>
      <c r="E11" s="2">
        <v>117</v>
      </c>
      <c r="F11" s="2">
        <v>166</v>
      </c>
      <c r="G11" s="2">
        <v>149</v>
      </c>
      <c r="H11" s="2">
        <v>280</v>
      </c>
      <c r="I11" s="2">
        <v>175</v>
      </c>
      <c r="J11" s="2">
        <v>593</v>
      </c>
      <c r="K11" s="2">
        <v>4417</v>
      </c>
      <c r="L11" s="2">
        <v>297</v>
      </c>
      <c r="M11" s="2">
        <v>113</v>
      </c>
    </row>
    <row r="12" spans="1:13" x14ac:dyDescent="0.2">
      <c r="A12" s="1" t="s">
        <v>146</v>
      </c>
      <c r="B12" s="2">
        <v>9896</v>
      </c>
      <c r="C12" s="2">
        <v>4537</v>
      </c>
      <c r="D12" s="2">
        <v>142</v>
      </c>
      <c r="E12" s="2">
        <v>222</v>
      </c>
      <c r="F12" s="2">
        <v>167</v>
      </c>
      <c r="G12" s="2">
        <v>200</v>
      </c>
      <c r="H12" s="2">
        <v>577</v>
      </c>
      <c r="I12" s="2">
        <v>227</v>
      </c>
      <c r="J12" s="2">
        <v>392</v>
      </c>
      <c r="K12" s="2">
        <v>2913</v>
      </c>
      <c r="L12" s="2">
        <v>415</v>
      </c>
      <c r="M12" s="2">
        <v>104</v>
      </c>
    </row>
    <row r="14" spans="1:13" x14ac:dyDescent="0.2">
      <c r="A14" s="1" t="s">
        <v>246</v>
      </c>
    </row>
    <row r="16" spans="1:13" x14ac:dyDescent="0.2">
      <c r="A16" s="1" t="s">
        <v>10</v>
      </c>
      <c r="B16" s="2">
        <v>22002</v>
      </c>
      <c r="C16" s="2">
        <v>6209</v>
      </c>
      <c r="D16" s="2">
        <v>353</v>
      </c>
      <c r="E16" s="2">
        <v>403</v>
      </c>
      <c r="F16" s="2">
        <v>434</v>
      </c>
      <c r="G16" s="2">
        <v>392</v>
      </c>
      <c r="H16" s="2">
        <v>663</v>
      </c>
      <c r="I16" s="2">
        <v>306</v>
      </c>
      <c r="J16" s="2">
        <v>1157</v>
      </c>
      <c r="K16" s="2">
        <v>10808</v>
      </c>
      <c r="L16" s="2">
        <v>928</v>
      </c>
      <c r="M16" s="2">
        <v>348</v>
      </c>
    </row>
    <row r="17" spans="1:13" x14ac:dyDescent="0.2">
      <c r="A17" s="1" t="s">
        <v>148</v>
      </c>
      <c r="B17" s="2">
        <v>1043</v>
      </c>
      <c r="C17" s="2">
        <v>460</v>
      </c>
      <c r="D17" s="2">
        <v>61</v>
      </c>
      <c r="E17" s="2">
        <v>0</v>
      </c>
      <c r="F17" s="2">
        <v>35</v>
      </c>
      <c r="G17" s="2">
        <v>0</v>
      </c>
      <c r="H17" s="2">
        <v>52</v>
      </c>
      <c r="I17" s="2">
        <v>0</v>
      </c>
      <c r="J17" s="2">
        <v>17</v>
      </c>
      <c r="K17" s="2">
        <v>278</v>
      </c>
      <c r="L17" s="2">
        <v>70</v>
      </c>
      <c r="M17" s="2">
        <v>70</v>
      </c>
    </row>
    <row r="18" spans="1:13" x14ac:dyDescent="0.2">
      <c r="A18" s="1" t="s">
        <v>149</v>
      </c>
      <c r="B18" s="2">
        <v>912</v>
      </c>
      <c r="C18" s="2">
        <v>497</v>
      </c>
      <c r="D18" s="2">
        <v>24</v>
      </c>
      <c r="E18" s="2">
        <v>9</v>
      </c>
      <c r="F18" s="2">
        <v>17</v>
      </c>
      <c r="G18" s="2">
        <v>17</v>
      </c>
      <c r="H18" s="2">
        <v>35</v>
      </c>
      <c r="I18" s="2">
        <v>0</v>
      </c>
      <c r="J18" s="2">
        <v>35</v>
      </c>
      <c r="K18" s="2">
        <v>182</v>
      </c>
      <c r="L18" s="2">
        <v>78</v>
      </c>
      <c r="M18" s="2">
        <v>17</v>
      </c>
    </row>
    <row r="19" spans="1:13" x14ac:dyDescent="0.2">
      <c r="A19" s="1" t="s">
        <v>150</v>
      </c>
      <c r="B19" s="2">
        <v>972</v>
      </c>
      <c r="C19" s="2">
        <v>192</v>
      </c>
      <c r="D19" s="2">
        <v>17</v>
      </c>
      <c r="E19" s="2">
        <v>18</v>
      </c>
      <c r="F19" s="2">
        <v>34</v>
      </c>
      <c r="G19" s="2">
        <v>17</v>
      </c>
      <c r="H19" s="2">
        <v>17</v>
      </c>
      <c r="I19" s="2">
        <v>0</v>
      </c>
      <c r="J19" s="2">
        <v>17</v>
      </c>
      <c r="K19" s="2">
        <v>573</v>
      </c>
      <c r="L19" s="2">
        <v>43</v>
      </c>
      <c r="M19" s="2">
        <v>43</v>
      </c>
    </row>
    <row r="20" spans="1:13" x14ac:dyDescent="0.2">
      <c r="A20" s="1" t="s">
        <v>151</v>
      </c>
      <c r="B20" s="2">
        <v>1715</v>
      </c>
      <c r="C20" s="2">
        <v>296</v>
      </c>
      <c r="D20" s="2">
        <v>67</v>
      </c>
      <c r="E20" s="2">
        <v>0</v>
      </c>
      <c r="F20" s="2">
        <v>35</v>
      </c>
      <c r="G20" s="2">
        <v>70</v>
      </c>
      <c r="H20" s="2">
        <v>0</v>
      </c>
      <c r="I20" s="2">
        <v>17</v>
      </c>
      <c r="J20" s="2">
        <v>192</v>
      </c>
      <c r="K20" s="2">
        <v>1002</v>
      </c>
      <c r="L20" s="2">
        <v>35</v>
      </c>
      <c r="M20" s="2">
        <v>0</v>
      </c>
    </row>
    <row r="21" spans="1:13" x14ac:dyDescent="0.2">
      <c r="A21" s="1" t="s">
        <v>152</v>
      </c>
      <c r="B21" s="2">
        <v>17360</v>
      </c>
      <c r="C21" s="2">
        <v>4764</v>
      </c>
      <c r="D21" s="2">
        <v>184</v>
      </c>
      <c r="E21" s="2">
        <v>376</v>
      </c>
      <c r="F21" s="2">
        <v>313</v>
      </c>
      <c r="G21" s="2">
        <v>287</v>
      </c>
      <c r="H21" s="2">
        <v>558</v>
      </c>
      <c r="I21" s="2">
        <v>288</v>
      </c>
      <c r="J21" s="2">
        <v>895</v>
      </c>
      <c r="K21" s="2">
        <v>8774</v>
      </c>
      <c r="L21" s="2">
        <v>703</v>
      </c>
      <c r="M21" s="2">
        <v>218</v>
      </c>
    </row>
    <row r="23" spans="1:13" x14ac:dyDescent="0.2">
      <c r="A23" s="1" t="s">
        <v>27</v>
      </c>
      <c r="B23" s="2">
        <v>12945</v>
      </c>
      <c r="C23" s="2">
        <v>3575</v>
      </c>
      <c r="D23" s="2">
        <v>236</v>
      </c>
      <c r="E23" s="2">
        <v>287</v>
      </c>
      <c r="F23" s="2">
        <v>268</v>
      </c>
      <c r="G23" s="2">
        <v>243</v>
      </c>
      <c r="H23" s="2">
        <v>384</v>
      </c>
      <c r="I23" s="2">
        <v>130</v>
      </c>
      <c r="J23" s="2">
        <v>565</v>
      </c>
      <c r="K23" s="2">
        <v>6391</v>
      </c>
      <c r="L23" s="2">
        <v>632</v>
      </c>
      <c r="M23" s="2">
        <v>235</v>
      </c>
    </row>
    <row r="24" spans="1:13" x14ac:dyDescent="0.2">
      <c r="A24" s="1" t="s">
        <v>148</v>
      </c>
      <c r="B24" s="2">
        <v>634</v>
      </c>
      <c r="C24" s="2">
        <v>243</v>
      </c>
      <c r="D24" s="2">
        <v>61</v>
      </c>
      <c r="E24" s="2">
        <v>0</v>
      </c>
      <c r="F24" s="2">
        <v>17</v>
      </c>
      <c r="G24" s="2">
        <v>0</v>
      </c>
      <c r="H24" s="2">
        <v>35</v>
      </c>
      <c r="I24" s="2">
        <v>0</v>
      </c>
      <c r="J24" s="2">
        <v>17</v>
      </c>
      <c r="K24" s="2">
        <v>191</v>
      </c>
      <c r="L24" s="2">
        <v>35</v>
      </c>
      <c r="M24" s="2">
        <v>35</v>
      </c>
    </row>
    <row r="25" spans="1:13" x14ac:dyDescent="0.2">
      <c r="A25" s="1" t="s">
        <v>149</v>
      </c>
      <c r="B25" s="2">
        <v>555</v>
      </c>
      <c r="C25" s="2">
        <v>305</v>
      </c>
      <c r="D25" s="2">
        <v>16</v>
      </c>
      <c r="E25" s="2">
        <v>9</v>
      </c>
      <c r="F25" s="2">
        <v>8</v>
      </c>
      <c r="G25" s="2">
        <v>0</v>
      </c>
      <c r="H25" s="2">
        <v>17</v>
      </c>
      <c r="I25" s="2">
        <v>0</v>
      </c>
      <c r="J25" s="2">
        <v>0</v>
      </c>
      <c r="K25" s="2">
        <v>139</v>
      </c>
      <c r="L25" s="2">
        <v>43</v>
      </c>
      <c r="M25" s="2">
        <v>17</v>
      </c>
    </row>
    <row r="26" spans="1:13" x14ac:dyDescent="0.2">
      <c r="A26" s="1" t="s">
        <v>150</v>
      </c>
      <c r="B26" s="2">
        <v>539</v>
      </c>
      <c r="C26" s="2">
        <v>122</v>
      </c>
      <c r="D26" s="2">
        <v>0</v>
      </c>
      <c r="E26" s="2">
        <v>9</v>
      </c>
      <c r="F26" s="2">
        <v>8</v>
      </c>
      <c r="G26" s="2">
        <v>17</v>
      </c>
      <c r="H26" s="2">
        <v>17</v>
      </c>
      <c r="I26" s="2">
        <v>0</v>
      </c>
      <c r="J26" s="2">
        <v>17</v>
      </c>
      <c r="K26" s="2">
        <v>330</v>
      </c>
      <c r="L26" s="2">
        <v>17</v>
      </c>
      <c r="M26" s="2">
        <v>0</v>
      </c>
    </row>
    <row r="27" spans="1:13" x14ac:dyDescent="0.2">
      <c r="A27" s="1" t="s">
        <v>151</v>
      </c>
      <c r="B27" s="2">
        <v>1017</v>
      </c>
      <c r="C27" s="2">
        <v>139</v>
      </c>
      <c r="D27" s="2">
        <v>42</v>
      </c>
      <c r="E27" s="2">
        <v>0</v>
      </c>
      <c r="F27" s="2">
        <v>17</v>
      </c>
      <c r="G27" s="2">
        <v>70</v>
      </c>
      <c r="H27" s="2">
        <v>0</v>
      </c>
      <c r="I27" s="2">
        <v>17</v>
      </c>
      <c r="J27" s="2">
        <v>122</v>
      </c>
      <c r="K27" s="2">
        <v>592</v>
      </c>
      <c r="L27" s="2">
        <v>17</v>
      </c>
      <c r="M27" s="2">
        <v>0</v>
      </c>
    </row>
    <row r="28" spans="1:13" x14ac:dyDescent="0.2">
      <c r="A28" s="1" t="s">
        <v>152</v>
      </c>
      <c r="B28" s="2">
        <v>10199</v>
      </c>
      <c r="C28" s="2">
        <v>2766</v>
      </c>
      <c r="D28" s="2">
        <v>117</v>
      </c>
      <c r="E28" s="2">
        <v>269</v>
      </c>
      <c r="F28" s="2">
        <v>217</v>
      </c>
      <c r="G28" s="2">
        <v>156</v>
      </c>
      <c r="H28" s="2">
        <v>314</v>
      </c>
      <c r="I28" s="2">
        <v>113</v>
      </c>
      <c r="J28" s="2">
        <v>408</v>
      </c>
      <c r="K28" s="2">
        <v>5138</v>
      </c>
      <c r="L28" s="2">
        <v>519</v>
      </c>
      <c r="M28" s="2">
        <v>183</v>
      </c>
    </row>
    <row r="30" spans="1:13" x14ac:dyDescent="0.2">
      <c r="A30" s="1" t="s">
        <v>28</v>
      </c>
      <c r="B30" s="2">
        <v>9057</v>
      </c>
      <c r="C30" s="2">
        <v>2634</v>
      </c>
      <c r="D30" s="2">
        <v>117</v>
      </c>
      <c r="E30" s="2">
        <v>117</v>
      </c>
      <c r="F30" s="2">
        <v>166</v>
      </c>
      <c r="G30" s="2">
        <v>149</v>
      </c>
      <c r="H30" s="2">
        <v>280</v>
      </c>
      <c r="I30" s="2">
        <v>175</v>
      </c>
      <c r="J30" s="2">
        <v>593</v>
      </c>
      <c r="K30" s="2">
        <v>4417</v>
      </c>
      <c r="L30" s="2">
        <v>297</v>
      </c>
      <c r="M30" s="2">
        <v>113</v>
      </c>
    </row>
    <row r="31" spans="1:13" x14ac:dyDescent="0.2">
      <c r="A31" s="1" t="s">
        <v>148</v>
      </c>
      <c r="B31" s="2">
        <v>408</v>
      </c>
      <c r="C31" s="2">
        <v>217</v>
      </c>
      <c r="D31" s="2">
        <v>0</v>
      </c>
      <c r="E31" s="2">
        <v>0</v>
      </c>
      <c r="F31" s="2">
        <v>17</v>
      </c>
      <c r="G31" s="2">
        <v>0</v>
      </c>
      <c r="H31" s="2">
        <v>17</v>
      </c>
      <c r="I31" s="2">
        <v>0</v>
      </c>
      <c r="J31" s="2">
        <v>0</v>
      </c>
      <c r="K31" s="2">
        <v>87</v>
      </c>
      <c r="L31" s="2">
        <v>35</v>
      </c>
      <c r="M31" s="2">
        <v>35</v>
      </c>
    </row>
    <row r="32" spans="1:13" x14ac:dyDescent="0.2">
      <c r="A32" s="1" t="s">
        <v>149</v>
      </c>
      <c r="B32" s="2">
        <v>357</v>
      </c>
      <c r="C32" s="2">
        <v>192</v>
      </c>
      <c r="D32" s="2">
        <v>8</v>
      </c>
      <c r="E32" s="2">
        <v>0</v>
      </c>
      <c r="F32" s="2">
        <v>9</v>
      </c>
      <c r="G32" s="2">
        <v>17</v>
      </c>
      <c r="H32" s="2">
        <v>17</v>
      </c>
      <c r="I32" s="2">
        <v>0</v>
      </c>
      <c r="J32" s="2">
        <v>35</v>
      </c>
      <c r="K32" s="2">
        <v>43</v>
      </c>
      <c r="L32" s="2">
        <v>35</v>
      </c>
      <c r="M32" s="2">
        <v>0</v>
      </c>
    </row>
    <row r="33" spans="1:13" x14ac:dyDescent="0.2">
      <c r="A33" s="1" t="s">
        <v>150</v>
      </c>
      <c r="B33" s="2">
        <v>433</v>
      </c>
      <c r="C33" s="2">
        <v>70</v>
      </c>
      <c r="D33" s="2">
        <v>17</v>
      </c>
      <c r="E33" s="2">
        <v>9</v>
      </c>
      <c r="F33" s="2">
        <v>26</v>
      </c>
      <c r="G33" s="2">
        <v>0</v>
      </c>
      <c r="H33" s="2">
        <v>0</v>
      </c>
      <c r="I33" s="2">
        <v>0</v>
      </c>
      <c r="J33" s="2">
        <v>0</v>
      </c>
      <c r="K33" s="2">
        <v>242</v>
      </c>
      <c r="L33" s="2">
        <v>26</v>
      </c>
      <c r="M33" s="2">
        <v>43</v>
      </c>
    </row>
    <row r="34" spans="1:13" x14ac:dyDescent="0.2">
      <c r="A34" s="1" t="s">
        <v>151</v>
      </c>
      <c r="B34" s="2">
        <v>697</v>
      </c>
      <c r="C34" s="2">
        <v>157</v>
      </c>
      <c r="D34" s="2">
        <v>26</v>
      </c>
      <c r="E34" s="2">
        <v>0</v>
      </c>
      <c r="F34" s="2">
        <v>17</v>
      </c>
      <c r="G34" s="2">
        <v>0</v>
      </c>
      <c r="H34" s="2">
        <v>0</v>
      </c>
      <c r="I34" s="2">
        <v>0</v>
      </c>
      <c r="J34" s="2">
        <v>70</v>
      </c>
      <c r="K34" s="2">
        <v>410</v>
      </c>
      <c r="L34" s="2">
        <v>17</v>
      </c>
      <c r="M34" s="2">
        <v>0</v>
      </c>
    </row>
    <row r="35" spans="1:13" x14ac:dyDescent="0.2">
      <c r="A35" s="1" t="s">
        <v>152</v>
      </c>
      <c r="B35" s="2">
        <v>7162</v>
      </c>
      <c r="C35" s="2">
        <v>1998</v>
      </c>
      <c r="D35" s="2">
        <v>66</v>
      </c>
      <c r="E35" s="2">
        <v>108</v>
      </c>
      <c r="F35" s="2">
        <v>96</v>
      </c>
      <c r="G35" s="2">
        <v>131</v>
      </c>
      <c r="H35" s="2">
        <v>245</v>
      </c>
      <c r="I35" s="2">
        <v>175</v>
      </c>
      <c r="J35" s="2">
        <v>488</v>
      </c>
      <c r="K35" s="2">
        <v>3636</v>
      </c>
      <c r="L35" s="2">
        <v>184</v>
      </c>
      <c r="M35" s="2">
        <v>35</v>
      </c>
    </row>
    <row r="37" spans="1:13" x14ac:dyDescent="0.2">
      <c r="A37" s="1" t="s">
        <v>247</v>
      </c>
    </row>
    <row r="39" spans="1:13" x14ac:dyDescent="0.2">
      <c r="A39" s="1" t="s">
        <v>10</v>
      </c>
      <c r="B39" s="2">
        <v>22002</v>
      </c>
      <c r="C39" s="2">
        <v>6209</v>
      </c>
      <c r="D39" s="2">
        <v>353</v>
      </c>
      <c r="E39" s="2">
        <v>403</v>
      </c>
      <c r="F39" s="2">
        <v>434</v>
      </c>
      <c r="G39" s="2">
        <v>392</v>
      </c>
      <c r="H39" s="2">
        <v>663</v>
      </c>
      <c r="I39" s="2">
        <v>306</v>
      </c>
      <c r="J39" s="2">
        <v>1157</v>
      </c>
      <c r="K39" s="2">
        <v>10808</v>
      </c>
      <c r="L39" s="2">
        <v>928</v>
      </c>
      <c r="M39" s="2">
        <v>348</v>
      </c>
    </row>
    <row r="40" spans="1:13" x14ac:dyDescent="0.2">
      <c r="A40" s="1" t="s">
        <v>127</v>
      </c>
      <c r="B40" s="2">
        <v>139</v>
      </c>
      <c r="C40" s="2">
        <v>78</v>
      </c>
      <c r="D40" s="2">
        <v>8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53</v>
      </c>
      <c r="L40" s="2">
        <v>0</v>
      </c>
      <c r="M40" s="2">
        <v>0</v>
      </c>
    </row>
    <row r="41" spans="1:13" x14ac:dyDescent="0.2">
      <c r="A41" s="1" t="s">
        <v>128</v>
      </c>
      <c r="B41" s="2">
        <v>1938</v>
      </c>
      <c r="C41" s="2">
        <v>567</v>
      </c>
      <c r="D41" s="2">
        <v>34</v>
      </c>
      <c r="E41" s="2">
        <v>45</v>
      </c>
      <c r="F41" s="2">
        <v>26</v>
      </c>
      <c r="G41" s="2">
        <v>35</v>
      </c>
      <c r="H41" s="2">
        <v>87</v>
      </c>
      <c r="I41" s="2">
        <v>9</v>
      </c>
      <c r="J41" s="2">
        <v>87</v>
      </c>
      <c r="K41" s="2">
        <v>951</v>
      </c>
      <c r="L41" s="2">
        <v>61</v>
      </c>
      <c r="M41" s="2">
        <v>35</v>
      </c>
    </row>
    <row r="42" spans="1:13" x14ac:dyDescent="0.2">
      <c r="A42" s="1" t="s">
        <v>129</v>
      </c>
      <c r="B42" s="2">
        <v>19025</v>
      </c>
      <c r="C42" s="2">
        <v>5311</v>
      </c>
      <c r="D42" s="2">
        <v>294</v>
      </c>
      <c r="E42" s="2">
        <v>349</v>
      </c>
      <c r="F42" s="2">
        <v>364</v>
      </c>
      <c r="G42" s="2">
        <v>313</v>
      </c>
      <c r="H42" s="2">
        <v>576</v>
      </c>
      <c r="I42" s="2">
        <v>297</v>
      </c>
      <c r="J42" s="2">
        <v>1027</v>
      </c>
      <c r="K42" s="2">
        <v>9402</v>
      </c>
      <c r="L42" s="2">
        <v>814</v>
      </c>
      <c r="M42" s="2">
        <v>278</v>
      </c>
    </row>
    <row r="43" spans="1:13" x14ac:dyDescent="0.2">
      <c r="A43" s="1" t="s">
        <v>130</v>
      </c>
      <c r="B43" s="2">
        <v>899</v>
      </c>
      <c r="C43" s="2">
        <v>253</v>
      </c>
      <c r="D43" s="2">
        <v>17</v>
      </c>
      <c r="E43" s="2">
        <v>9</v>
      </c>
      <c r="F43" s="2">
        <v>44</v>
      </c>
      <c r="G43" s="2">
        <v>44</v>
      </c>
      <c r="H43" s="2">
        <v>0</v>
      </c>
      <c r="I43" s="2">
        <v>0</v>
      </c>
      <c r="J43" s="2">
        <v>43</v>
      </c>
      <c r="K43" s="2">
        <v>402</v>
      </c>
      <c r="L43" s="2">
        <v>52</v>
      </c>
      <c r="M43" s="2">
        <v>35</v>
      </c>
    </row>
    <row r="45" spans="1:13" x14ac:dyDescent="0.2">
      <c r="A45" s="1" t="s">
        <v>27</v>
      </c>
      <c r="B45" s="2">
        <v>12945</v>
      </c>
      <c r="C45" s="2">
        <v>3575</v>
      </c>
      <c r="D45" s="2">
        <v>236</v>
      </c>
      <c r="E45" s="2">
        <v>287</v>
      </c>
      <c r="F45" s="2">
        <v>268</v>
      </c>
      <c r="G45" s="2">
        <v>243</v>
      </c>
      <c r="H45" s="2">
        <v>384</v>
      </c>
      <c r="I45" s="2">
        <v>130</v>
      </c>
      <c r="J45" s="2">
        <v>565</v>
      </c>
      <c r="K45" s="2">
        <v>6391</v>
      </c>
      <c r="L45" s="2">
        <v>632</v>
      </c>
      <c r="M45" s="2">
        <v>235</v>
      </c>
    </row>
    <row r="46" spans="1:13" x14ac:dyDescent="0.2">
      <c r="A46" s="1" t="s">
        <v>127</v>
      </c>
      <c r="B46" s="2">
        <v>51</v>
      </c>
      <c r="C46" s="2">
        <v>43</v>
      </c>
      <c r="D46" s="2">
        <v>8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</row>
    <row r="47" spans="1:13" x14ac:dyDescent="0.2">
      <c r="A47" s="1" t="s">
        <v>128</v>
      </c>
      <c r="B47" s="2">
        <v>769</v>
      </c>
      <c r="C47" s="2">
        <v>280</v>
      </c>
      <c r="D47" s="2">
        <v>34</v>
      </c>
      <c r="E47" s="2">
        <v>27</v>
      </c>
      <c r="F47" s="2">
        <v>17</v>
      </c>
      <c r="G47" s="2">
        <v>0</v>
      </c>
      <c r="H47" s="2">
        <v>35</v>
      </c>
      <c r="I47" s="2">
        <v>0</v>
      </c>
      <c r="J47" s="2">
        <v>17</v>
      </c>
      <c r="K47" s="2">
        <v>297</v>
      </c>
      <c r="L47" s="2">
        <v>44</v>
      </c>
      <c r="M47" s="2">
        <v>17</v>
      </c>
    </row>
    <row r="48" spans="1:13" x14ac:dyDescent="0.2">
      <c r="A48" s="1" t="s">
        <v>129</v>
      </c>
      <c r="B48" s="2">
        <v>11602</v>
      </c>
      <c r="C48" s="2">
        <v>3087</v>
      </c>
      <c r="D48" s="2">
        <v>177</v>
      </c>
      <c r="E48" s="2">
        <v>260</v>
      </c>
      <c r="F48" s="2">
        <v>233</v>
      </c>
      <c r="G48" s="2">
        <v>208</v>
      </c>
      <c r="H48" s="2">
        <v>349</v>
      </c>
      <c r="I48" s="2">
        <v>130</v>
      </c>
      <c r="J48" s="2">
        <v>504</v>
      </c>
      <c r="K48" s="2">
        <v>5901</v>
      </c>
      <c r="L48" s="2">
        <v>570</v>
      </c>
      <c r="M48" s="2">
        <v>183</v>
      </c>
    </row>
    <row r="49" spans="1:13" x14ac:dyDescent="0.2">
      <c r="A49" s="1" t="s">
        <v>130</v>
      </c>
      <c r="B49" s="2">
        <v>523</v>
      </c>
      <c r="C49" s="2">
        <v>165</v>
      </c>
      <c r="D49" s="2">
        <v>17</v>
      </c>
      <c r="E49" s="2">
        <v>0</v>
      </c>
      <c r="F49" s="2">
        <v>17</v>
      </c>
      <c r="G49" s="2">
        <v>35</v>
      </c>
      <c r="H49" s="2">
        <v>0</v>
      </c>
      <c r="I49" s="2">
        <v>0</v>
      </c>
      <c r="J49" s="2">
        <v>43</v>
      </c>
      <c r="K49" s="2">
        <v>193</v>
      </c>
      <c r="L49" s="2">
        <v>17</v>
      </c>
      <c r="M49" s="2">
        <v>35</v>
      </c>
    </row>
    <row r="51" spans="1:13" x14ac:dyDescent="0.2">
      <c r="A51" s="1" t="s">
        <v>28</v>
      </c>
      <c r="B51" s="2">
        <v>9057</v>
      </c>
      <c r="C51" s="2">
        <v>2634</v>
      </c>
      <c r="D51" s="2">
        <v>117</v>
      </c>
      <c r="E51" s="2">
        <v>117</v>
      </c>
      <c r="F51" s="2">
        <v>166</v>
      </c>
      <c r="G51" s="2">
        <v>149</v>
      </c>
      <c r="H51" s="2">
        <v>280</v>
      </c>
      <c r="I51" s="2">
        <v>175</v>
      </c>
      <c r="J51" s="2">
        <v>593</v>
      </c>
      <c r="K51" s="2">
        <v>4417</v>
      </c>
      <c r="L51" s="2">
        <v>297</v>
      </c>
      <c r="M51" s="2">
        <v>113</v>
      </c>
    </row>
    <row r="52" spans="1:13" x14ac:dyDescent="0.2">
      <c r="A52" s="1" t="s">
        <v>127</v>
      </c>
      <c r="B52" s="2">
        <v>88</v>
      </c>
      <c r="C52" s="2">
        <v>35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53</v>
      </c>
      <c r="L52" s="2">
        <v>0</v>
      </c>
      <c r="M52" s="2">
        <v>0</v>
      </c>
    </row>
    <row r="53" spans="1:13" x14ac:dyDescent="0.2">
      <c r="A53" s="1" t="s">
        <v>128</v>
      </c>
      <c r="B53" s="2">
        <v>1169</v>
      </c>
      <c r="C53" s="2">
        <v>287</v>
      </c>
      <c r="D53" s="2">
        <v>0</v>
      </c>
      <c r="E53" s="2">
        <v>18</v>
      </c>
      <c r="F53" s="2">
        <v>9</v>
      </c>
      <c r="G53" s="2">
        <v>35</v>
      </c>
      <c r="H53" s="2">
        <v>52</v>
      </c>
      <c r="I53" s="2">
        <v>9</v>
      </c>
      <c r="J53" s="2">
        <v>70</v>
      </c>
      <c r="K53" s="2">
        <v>654</v>
      </c>
      <c r="L53" s="2">
        <v>17</v>
      </c>
      <c r="M53" s="2">
        <v>17</v>
      </c>
    </row>
    <row r="54" spans="1:13" x14ac:dyDescent="0.2">
      <c r="A54" s="1" t="s">
        <v>129</v>
      </c>
      <c r="B54" s="2">
        <v>7424</v>
      </c>
      <c r="C54" s="2">
        <v>2224</v>
      </c>
      <c r="D54" s="2">
        <v>117</v>
      </c>
      <c r="E54" s="2">
        <v>90</v>
      </c>
      <c r="F54" s="2">
        <v>131</v>
      </c>
      <c r="G54" s="2">
        <v>105</v>
      </c>
      <c r="H54" s="2">
        <v>227</v>
      </c>
      <c r="I54" s="2">
        <v>166</v>
      </c>
      <c r="J54" s="2">
        <v>523</v>
      </c>
      <c r="K54" s="2">
        <v>3501</v>
      </c>
      <c r="L54" s="2">
        <v>244</v>
      </c>
      <c r="M54" s="2">
        <v>95</v>
      </c>
    </row>
    <row r="55" spans="1:13" x14ac:dyDescent="0.2">
      <c r="A55" s="1" t="s">
        <v>130</v>
      </c>
      <c r="B55" s="2">
        <v>376</v>
      </c>
      <c r="C55" s="2">
        <v>87</v>
      </c>
      <c r="D55" s="2">
        <v>0</v>
      </c>
      <c r="E55" s="2">
        <v>9</v>
      </c>
      <c r="F55" s="2">
        <v>26</v>
      </c>
      <c r="G55" s="2">
        <v>9</v>
      </c>
      <c r="H55" s="2">
        <v>0</v>
      </c>
      <c r="I55" s="2">
        <v>0</v>
      </c>
      <c r="J55" s="2">
        <v>0</v>
      </c>
      <c r="K55" s="2">
        <v>209</v>
      </c>
      <c r="L55" s="2">
        <v>35</v>
      </c>
      <c r="M55" s="2">
        <v>0</v>
      </c>
    </row>
    <row r="56" spans="1:13" x14ac:dyDescent="0.2">
      <c r="A56" s="18" t="s">
        <v>29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</sheetData>
  <mergeCells count="1">
    <mergeCell ref="A56:M56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5F9B9-5BB2-470B-A776-CEB14468457E}">
  <dimension ref="A1:M46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21875" style="1" customWidth="1"/>
    <col min="2" max="13" width="4.6640625" style="2" customWidth="1"/>
    <col min="14" max="16384" width="8.88671875" style="1"/>
  </cols>
  <sheetData>
    <row r="1" spans="1:13" x14ac:dyDescent="0.2">
      <c r="A1" s="1" t="s">
        <v>248</v>
      </c>
    </row>
    <row r="2" spans="1:13" x14ac:dyDescent="0.2">
      <c r="A2" s="10" t="s">
        <v>249</v>
      </c>
      <c r="B2" s="11"/>
      <c r="C2" s="11" t="s">
        <v>203</v>
      </c>
      <c r="D2" s="11"/>
      <c r="E2" s="11"/>
      <c r="F2" s="11"/>
      <c r="G2" s="11"/>
      <c r="H2" s="11"/>
      <c r="I2" s="11"/>
      <c r="J2" s="11"/>
      <c r="K2" s="11" t="s">
        <v>204</v>
      </c>
      <c r="L2" s="11" t="s">
        <v>9</v>
      </c>
      <c r="M2" s="12" t="s">
        <v>205</v>
      </c>
    </row>
    <row r="3" spans="1:13" x14ac:dyDescent="0.2">
      <c r="A3" s="13" t="s">
        <v>250</v>
      </c>
      <c r="B3" s="14" t="s">
        <v>1</v>
      </c>
      <c r="C3" s="14" t="s">
        <v>207</v>
      </c>
      <c r="D3" s="14" t="s">
        <v>38</v>
      </c>
      <c r="E3" s="14" t="s">
        <v>39</v>
      </c>
      <c r="F3" s="14" t="s">
        <v>41</v>
      </c>
      <c r="G3" s="14" t="s">
        <v>42</v>
      </c>
      <c r="H3" s="14" t="s">
        <v>4</v>
      </c>
      <c r="I3" s="14" t="s">
        <v>208</v>
      </c>
      <c r="J3" s="14" t="s">
        <v>44</v>
      </c>
      <c r="K3" s="14" t="s">
        <v>209</v>
      </c>
      <c r="L3" s="14" t="s">
        <v>210</v>
      </c>
      <c r="M3" s="15" t="s">
        <v>211</v>
      </c>
    </row>
    <row r="4" spans="1:13" x14ac:dyDescent="0.2">
      <c r="A4" s="1" t="s">
        <v>251</v>
      </c>
    </row>
    <row r="5" spans="1:13" x14ac:dyDescent="0.2">
      <c r="A5" s="1" t="s">
        <v>1</v>
      </c>
      <c r="B5" s="2">
        <v>38997</v>
      </c>
      <c r="C5" s="2">
        <v>14861</v>
      </c>
      <c r="D5" s="2">
        <v>610</v>
      </c>
      <c r="E5" s="2">
        <v>813</v>
      </c>
      <c r="F5" s="2">
        <v>837</v>
      </c>
      <c r="G5" s="2">
        <v>636</v>
      </c>
      <c r="H5" s="2">
        <v>1528</v>
      </c>
      <c r="I5" s="2">
        <v>681</v>
      </c>
      <c r="J5" s="2">
        <v>1760</v>
      </c>
      <c r="K5" s="2">
        <v>15222</v>
      </c>
      <c r="L5" s="2">
        <v>1562</v>
      </c>
      <c r="M5" s="2">
        <v>487</v>
      </c>
    </row>
    <row r="6" spans="1:13" x14ac:dyDescent="0.2">
      <c r="A6" s="1" t="s">
        <v>252</v>
      </c>
      <c r="B6" s="2">
        <v>11487</v>
      </c>
      <c r="C6" s="2">
        <v>6265</v>
      </c>
      <c r="D6" s="2">
        <v>182</v>
      </c>
      <c r="E6" s="2">
        <v>232</v>
      </c>
      <c r="F6" s="2">
        <v>307</v>
      </c>
      <c r="G6" s="2">
        <v>166</v>
      </c>
      <c r="H6" s="2">
        <v>507</v>
      </c>
      <c r="I6" s="2">
        <v>210</v>
      </c>
      <c r="J6" s="2">
        <v>410</v>
      </c>
      <c r="K6" s="2">
        <v>2704</v>
      </c>
      <c r="L6" s="2">
        <v>400</v>
      </c>
      <c r="M6" s="2">
        <v>104</v>
      </c>
    </row>
    <row r="7" spans="1:13" x14ac:dyDescent="0.2">
      <c r="A7" s="1" t="s">
        <v>171</v>
      </c>
      <c r="B7" s="2">
        <v>1782</v>
      </c>
      <c r="C7" s="2">
        <v>809</v>
      </c>
      <c r="D7" s="2">
        <v>67</v>
      </c>
      <c r="E7" s="2">
        <v>9</v>
      </c>
      <c r="F7" s="2">
        <v>0</v>
      </c>
      <c r="G7" s="2">
        <v>0</v>
      </c>
      <c r="H7" s="2">
        <v>70</v>
      </c>
      <c r="I7" s="2">
        <v>17</v>
      </c>
      <c r="J7" s="2">
        <v>0</v>
      </c>
      <c r="K7" s="2">
        <v>625</v>
      </c>
      <c r="L7" s="2">
        <v>114</v>
      </c>
      <c r="M7" s="2">
        <v>70</v>
      </c>
    </row>
    <row r="8" spans="1:13" x14ac:dyDescent="0.2">
      <c r="A8" s="1" t="s">
        <v>172</v>
      </c>
      <c r="B8" s="2">
        <v>3878</v>
      </c>
      <c r="C8" s="2">
        <v>1109</v>
      </c>
      <c r="D8" s="2">
        <v>24</v>
      </c>
      <c r="E8" s="2">
        <v>71</v>
      </c>
      <c r="F8" s="2">
        <v>60</v>
      </c>
      <c r="G8" s="2">
        <v>17</v>
      </c>
      <c r="H8" s="2">
        <v>87</v>
      </c>
      <c r="I8" s="2">
        <v>70</v>
      </c>
      <c r="J8" s="2">
        <v>175</v>
      </c>
      <c r="K8" s="2">
        <v>2127</v>
      </c>
      <c r="L8" s="2">
        <v>102</v>
      </c>
      <c r="M8" s="2">
        <v>35</v>
      </c>
    </row>
    <row r="9" spans="1:13" x14ac:dyDescent="0.2">
      <c r="A9" s="1" t="s">
        <v>173</v>
      </c>
      <c r="B9" s="2">
        <v>2054</v>
      </c>
      <c r="C9" s="2">
        <v>245</v>
      </c>
      <c r="D9" s="2">
        <v>0</v>
      </c>
      <c r="E9" s="2">
        <v>0</v>
      </c>
      <c r="F9" s="2">
        <v>35</v>
      </c>
      <c r="G9" s="2">
        <v>52</v>
      </c>
      <c r="H9" s="2">
        <v>69</v>
      </c>
      <c r="I9" s="2">
        <v>26</v>
      </c>
      <c r="J9" s="2">
        <v>173</v>
      </c>
      <c r="K9" s="2">
        <v>1349</v>
      </c>
      <c r="L9" s="2">
        <v>104</v>
      </c>
      <c r="M9" s="2">
        <v>0</v>
      </c>
    </row>
    <row r="10" spans="1:13" x14ac:dyDescent="0.2">
      <c r="A10" s="1" t="s">
        <v>174</v>
      </c>
      <c r="B10" s="2">
        <v>5156</v>
      </c>
      <c r="C10" s="2">
        <v>848</v>
      </c>
      <c r="D10" s="2">
        <v>26</v>
      </c>
      <c r="E10" s="2">
        <v>53</v>
      </c>
      <c r="F10" s="2">
        <v>95</v>
      </c>
      <c r="G10" s="2">
        <v>70</v>
      </c>
      <c r="H10" s="2">
        <v>226</v>
      </c>
      <c r="I10" s="2">
        <v>61</v>
      </c>
      <c r="J10" s="2">
        <v>444</v>
      </c>
      <c r="K10" s="2">
        <v>3102</v>
      </c>
      <c r="L10" s="2">
        <v>206</v>
      </c>
      <c r="M10" s="2">
        <v>26</v>
      </c>
    </row>
    <row r="11" spans="1:13" x14ac:dyDescent="0.2">
      <c r="A11" s="1" t="s">
        <v>175</v>
      </c>
      <c r="B11" s="2">
        <v>4591</v>
      </c>
      <c r="C11" s="2">
        <v>889</v>
      </c>
      <c r="D11" s="2">
        <v>77</v>
      </c>
      <c r="E11" s="2">
        <v>36</v>
      </c>
      <c r="F11" s="2">
        <v>52</v>
      </c>
      <c r="G11" s="2">
        <v>0</v>
      </c>
      <c r="H11" s="2">
        <v>245</v>
      </c>
      <c r="I11" s="2">
        <v>35</v>
      </c>
      <c r="J11" s="2">
        <v>210</v>
      </c>
      <c r="K11" s="2">
        <v>2823</v>
      </c>
      <c r="L11" s="2">
        <v>147</v>
      </c>
      <c r="M11" s="2">
        <v>78</v>
      </c>
    </row>
    <row r="12" spans="1:13" x14ac:dyDescent="0.2">
      <c r="A12" s="1" t="s">
        <v>176</v>
      </c>
      <c r="B12" s="2">
        <v>5950</v>
      </c>
      <c r="C12" s="2">
        <v>1290</v>
      </c>
      <c r="D12" s="2">
        <v>128</v>
      </c>
      <c r="E12" s="2">
        <v>63</v>
      </c>
      <c r="F12" s="2">
        <v>52</v>
      </c>
      <c r="G12" s="2">
        <v>26</v>
      </c>
      <c r="H12" s="2">
        <v>262</v>
      </c>
      <c r="I12" s="2">
        <v>70</v>
      </c>
      <c r="J12" s="2">
        <v>288</v>
      </c>
      <c r="K12" s="2">
        <v>3478</v>
      </c>
      <c r="L12" s="2">
        <v>215</v>
      </c>
      <c r="M12" s="2">
        <v>78</v>
      </c>
    </row>
    <row r="13" spans="1:13" x14ac:dyDescent="0.2">
      <c r="A13" s="1" t="s">
        <v>177</v>
      </c>
      <c r="B13" s="2">
        <v>3342</v>
      </c>
      <c r="C13" s="2">
        <v>1353</v>
      </c>
      <c r="D13" s="2">
        <v>16</v>
      </c>
      <c r="E13" s="2">
        <v>143</v>
      </c>
      <c r="F13" s="2">
        <v>70</v>
      </c>
      <c r="G13" s="2">
        <v>35</v>
      </c>
      <c r="H13" s="2">
        <v>140</v>
      </c>
      <c r="I13" s="2">
        <v>87</v>
      </c>
      <c r="J13" s="2">
        <v>122</v>
      </c>
      <c r="K13" s="2">
        <v>1218</v>
      </c>
      <c r="L13" s="2">
        <v>105</v>
      </c>
      <c r="M13" s="2">
        <v>52</v>
      </c>
    </row>
    <row r="14" spans="1:13" x14ac:dyDescent="0.2">
      <c r="A14" s="1" t="s">
        <v>178</v>
      </c>
      <c r="B14" s="2">
        <v>4901</v>
      </c>
      <c r="C14" s="2">
        <v>1667</v>
      </c>
      <c r="D14" s="2">
        <v>33</v>
      </c>
      <c r="E14" s="2">
        <v>179</v>
      </c>
      <c r="F14" s="2">
        <v>105</v>
      </c>
      <c r="G14" s="2">
        <v>52</v>
      </c>
      <c r="H14" s="2">
        <v>254</v>
      </c>
      <c r="I14" s="2">
        <v>131</v>
      </c>
      <c r="J14" s="2">
        <v>253</v>
      </c>
      <c r="K14" s="2">
        <v>1932</v>
      </c>
      <c r="L14" s="2">
        <v>227</v>
      </c>
      <c r="M14" s="2">
        <v>70</v>
      </c>
    </row>
    <row r="15" spans="1:13" x14ac:dyDescent="0.2">
      <c r="A15" s="1" t="s">
        <v>179</v>
      </c>
      <c r="B15" s="2">
        <v>2205</v>
      </c>
      <c r="C15" s="2">
        <v>1036</v>
      </c>
      <c r="D15" s="2">
        <v>42</v>
      </c>
      <c r="E15" s="2">
        <v>72</v>
      </c>
      <c r="F15" s="2">
        <v>87</v>
      </c>
      <c r="G15" s="2">
        <v>53</v>
      </c>
      <c r="H15" s="2">
        <v>52</v>
      </c>
      <c r="I15" s="2">
        <v>17</v>
      </c>
      <c r="J15" s="2">
        <v>51</v>
      </c>
      <c r="K15" s="2">
        <v>646</v>
      </c>
      <c r="L15" s="2">
        <v>95</v>
      </c>
      <c r="M15" s="2">
        <v>52</v>
      </c>
    </row>
    <row r="16" spans="1:13" x14ac:dyDescent="0.2">
      <c r="A16" s="1" t="s">
        <v>180</v>
      </c>
      <c r="B16" s="2">
        <v>2949</v>
      </c>
      <c r="C16" s="2">
        <v>1411</v>
      </c>
      <c r="D16" s="2">
        <v>100</v>
      </c>
      <c r="E16" s="2">
        <v>134</v>
      </c>
      <c r="F16" s="2">
        <v>104</v>
      </c>
      <c r="G16" s="2">
        <v>181</v>
      </c>
      <c r="H16" s="2">
        <v>35</v>
      </c>
      <c r="I16" s="2">
        <v>87</v>
      </c>
      <c r="J16" s="2">
        <v>122</v>
      </c>
      <c r="K16" s="2">
        <v>591</v>
      </c>
      <c r="L16" s="2">
        <v>131</v>
      </c>
      <c r="M16" s="2">
        <v>52</v>
      </c>
    </row>
    <row r="17" spans="1:13" x14ac:dyDescent="0.2">
      <c r="A17" s="1" t="s">
        <v>181</v>
      </c>
      <c r="B17" s="2">
        <v>689</v>
      </c>
      <c r="C17" s="2">
        <v>427</v>
      </c>
      <c r="D17" s="2">
        <v>8</v>
      </c>
      <c r="E17" s="2">
        <v>0</v>
      </c>
      <c r="F17" s="2">
        <v>26</v>
      </c>
      <c r="G17" s="2">
        <v>70</v>
      </c>
      <c r="H17" s="2">
        <v>35</v>
      </c>
      <c r="I17" s="2">
        <v>17</v>
      </c>
      <c r="J17" s="2">
        <v>17</v>
      </c>
      <c r="K17" s="2">
        <v>17</v>
      </c>
      <c r="L17" s="2">
        <v>70</v>
      </c>
      <c r="M17" s="2">
        <v>0</v>
      </c>
    </row>
    <row r="18" spans="1:13" x14ac:dyDescent="0.2">
      <c r="A18" s="1" t="s">
        <v>26</v>
      </c>
      <c r="B18" s="2">
        <v>12500</v>
      </c>
      <c r="C18" s="2">
        <v>10725.7</v>
      </c>
      <c r="D18" s="2">
        <v>12500</v>
      </c>
      <c r="E18" s="2">
        <v>15000</v>
      </c>
      <c r="F18" s="2">
        <v>12500</v>
      </c>
      <c r="G18" s="2">
        <v>15000</v>
      </c>
      <c r="H18" s="2">
        <v>12500</v>
      </c>
      <c r="I18" s="2">
        <v>12500</v>
      </c>
      <c r="J18" s="2">
        <v>12109.7</v>
      </c>
      <c r="K18" s="2">
        <v>12500</v>
      </c>
      <c r="L18" s="2">
        <v>12500</v>
      </c>
      <c r="M18" s="2">
        <v>12500</v>
      </c>
    </row>
    <row r="19" spans="1:13" x14ac:dyDescent="0.2">
      <c r="A19" s="1" t="s">
        <v>182</v>
      </c>
      <c r="B19" s="2">
        <v>11945.7</v>
      </c>
      <c r="C19" s="2">
        <v>11631.5</v>
      </c>
      <c r="D19" s="2">
        <v>12927.4</v>
      </c>
      <c r="E19" s="2">
        <v>13906.6</v>
      </c>
      <c r="F19" s="2">
        <v>13914.7</v>
      </c>
      <c r="G19" s="2">
        <v>23369</v>
      </c>
      <c r="H19" s="2">
        <v>10646</v>
      </c>
      <c r="I19" s="2">
        <v>12865.2</v>
      </c>
      <c r="J19" s="2">
        <v>12104.4</v>
      </c>
      <c r="K19" s="2">
        <v>11534.9</v>
      </c>
      <c r="L19" s="2">
        <v>13176.9</v>
      </c>
      <c r="M19" s="2">
        <v>12184.6</v>
      </c>
    </row>
    <row r="21" spans="1:13" x14ac:dyDescent="0.2">
      <c r="A21" s="1" t="s">
        <v>253</v>
      </c>
    </row>
    <row r="22" spans="1:13" x14ac:dyDescent="0.2">
      <c r="A22" s="1" t="s">
        <v>1</v>
      </c>
      <c r="B22" s="2">
        <v>38997</v>
      </c>
      <c r="C22" s="2">
        <v>14861</v>
      </c>
      <c r="D22" s="2">
        <v>610</v>
      </c>
      <c r="E22" s="2">
        <v>813</v>
      </c>
      <c r="F22" s="2">
        <v>837</v>
      </c>
      <c r="G22" s="2">
        <v>636</v>
      </c>
      <c r="H22" s="2">
        <v>1528</v>
      </c>
      <c r="I22" s="2">
        <v>681</v>
      </c>
      <c r="J22" s="2">
        <v>1760</v>
      </c>
      <c r="K22" s="2">
        <v>15222</v>
      </c>
      <c r="L22" s="2">
        <v>1562</v>
      </c>
      <c r="M22" s="2">
        <v>487</v>
      </c>
    </row>
    <row r="23" spans="1:13" x14ac:dyDescent="0.2">
      <c r="A23" s="1" t="s">
        <v>170</v>
      </c>
      <c r="B23" s="2">
        <v>9352</v>
      </c>
      <c r="C23" s="2">
        <v>5036</v>
      </c>
      <c r="D23" s="2">
        <v>89</v>
      </c>
      <c r="E23" s="2">
        <v>179</v>
      </c>
      <c r="F23" s="2">
        <v>236</v>
      </c>
      <c r="G23" s="2">
        <v>131</v>
      </c>
      <c r="H23" s="2">
        <v>455</v>
      </c>
      <c r="I23" s="2">
        <v>70</v>
      </c>
      <c r="J23" s="2">
        <v>375</v>
      </c>
      <c r="K23" s="2">
        <v>2347</v>
      </c>
      <c r="L23" s="2">
        <v>330</v>
      </c>
      <c r="M23" s="2">
        <v>104</v>
      </c>
    </row>
    <row r="24" spans="1:13" x14ac:dyDescent="0.2">
      <c r="A24" s="1" t="s">
        <v>171</v>
      </c>
      <c r="B24" s="2">
        <v>2586</v>
      </c>
      <c r="C24" s="2">
        <v>1281</v>
      </c>
      <c r="D24" s="2">
        <v>102</v>
      </c>
      <c r="E24" s="2">
        <v>26</v>
      </c>
      <c r="F24" s="2">
        <v>35</v>
      </c>
      <c r="G24" s="2">
        <v>17</v>
      </c>
      <c r="H24" s="2">
        <v>105</v>
      </c>
      <c r="I24" s="2">
        <v>70</v>
      </c>
      <c r="J24" s="2">
        <v>17</v>
      </c>
      <c r="K24" s="2">
        <v>713</v>
      </c>
      <c r="L24" s="2">
        <v>149</v>
      </c>
      <c r="M24" s="2">
        <v>70</v>
      </c>
    </row>
    <row r="25" spans="1:13" x14ac:dyDescent="0.2">
      <c r="A25" s="1" t="s">
        <v>172</v>
      </c>
      <c r="B25" s="2">
        <v>4121</v>
      </c>
      <c r="C25" s="2">
        <v>1317</v>
      </c>
      <c r="D25" s="2">
        <v>33</v>
      </c>
      <c r="E25" s="2">
        <v>79</v>
      </c>
      <c r="F25" s="2">
        <v>35</v>
      </c>
      <c r="G25" s="2">
        <v>17</v>
      </c>
      <c r="H25" s="2">
        <v>105</v>
      </c>
      <c r="I25" s="2">
        <v>96</v>
      </c>
      <c r="J25" s="2">
        <v>157</v>
      </c>
      <c r="K25" s="2">
        <v>2144</v>
      </c>
      <c r="L25" s="2">
        <v>102</v>
      </c>
      <c r="M25" s="2">
        <v>35</v>
      </c>
    </row>
    <row r="26" spans="1:13" x14ac:dyDescent="0.2">
      <c r="A26" s="1" t="s">
        <v>173</v>
      </c>
      <c r="B26" s="2">
        <v>2108</v>
      </c>
      <c r="C26" s="2">
        <v>332</v>
      </c>
      <c r="D26" s="2">
        <v>0</v>
      </c>
      <c r="E26" s="2">
        <v>0</v>
      </c>
      <c r="F26" s="2">
        <v>35</v>
      </c>
      <c r="G26" s="2">
        <v>52</v>
      </c>
      <c r="H26" s="2">
        <v>34</v>
      </c>
      <c r="I26" s="2">
        <v>26</v>
      </c>
      <c r="J26" s="2">
        <v>165</v>
      </c>
      <c r="K26" s="2">
        <v>1368</v>
      </c>
      <c r="L26" s="2">
        <v>95</v>
      </c>
      <c r="M26" s="2">
        <v>0</v>
      </c>
    </row>
    <row r="27" spans="1:13" x14ac:dyDescent="0.2">
      <c r="A27" s="1" t="s">
        <v>174</v>
      </c>
      <c r="B27" s="2">
        <v>5010</v>
      </c>
      <c r="C27" s="2">
        <v>848</v>
      </c>
      <c r="D27" s="2">
        <v>17</v>
      </c>
      <c r="E27" s="2">
        <v>36</v>
      </c>
      <c r="F27" s="2">
        <v>87</v>
      </c>
      <c r="G27" s="2">
        <v>70</v>
      </c>
      <c r="H27" s="2">
        <v>208</v>
      </c>
      <c r="I27" s="2">
        <v>69</v>
      </c>
      <c r="J27" s="2">
        <v>426</v>
      </c>
      <c r="K27" s="2">
        <v>3034</v>
      </c>
      <c r="L27" s="2">
        <v>215</v>
      </c>
      <c r="M27" s="2">
        <v>0</v>
      </c>
    </row>
    <row r="28" spans="1:13" x14ac:dyDescent="0.2">
      <c r="A28" s="1" t="s">
        <v>175</v>
      </c>
      <c r="B28" s="2">
        <v>4182</v>
      </c>
      <c r="C28" s="2">
        <v>750</v>
      </c>
      <c r="D28" s="2">
        <v>69</v>
      </c>
      <c r="E28" s="2">
        <v>36</v>
      </c>
      <c r="F28" s="2">
        <v>61</v>
      </c>
      <c r="G28" s="2">
        <v>0</v>
      </c>
      <c r="H28" s="2">
        <v>175</v>
      </c>
      <c r="I28" s="2">
        <v>0</v>
      </c>
      <c r="J28" s="2">
        <v>227</v>
      </c>
      <c r="K28" s="2">
        <v>2674</v>
      </c>
      <c r="L28" s="2">
        <v>121</v>
      </c>
      <c r="M28" s="2">
        <v>70</v>
      </c>
    </row>
    <row r="29" spans="1:13" x14ac:dyDescent="0.2">
      <c r="A29" s="1" t="s">
        <v>176</v>
      </c>
      <c r="B29" s="2">
        <v>5721</v>
      </c>
      <c r="C29" s="2">
        <v>1212</v>
      </c>
      <c r="D29" s="2">
        <v>145</v>
      </c>
      <c r="E29" s="2">
        <v>63</v>
      </c>
      <c r="F29" s="2">
        <v>61</v>
      </c>
      <c r="G29" s="2">
        <v>26</v>
      </c>
      <c r="H29" s="2">
        <v>192</v>
      </c>
      <c r="I29" s="2">
        <v>52</v>
      </c>
      <c r="J29" s="2">
        <v>323</v>
      </c>
      <c r="K29" s="2">
        <v>3371</v>
      </c>
      <c r="L29" s="2">
        <v>198</v>
      </c>
      <c r="M29" s="2">
        <v>78</v>
      </c>
    </row>
    <row r="30" spans="1:13" x14ac:dyDescent="0.2">
      <c r="A30" s="1" t="s">
        <v>177</v>
      </c>
      <c r="B30" s="2">
        <v>3234</v>
      </c>
      <c r="C30" s="2">
        <v>1169</v>
      </c>
      <c r="D30" s="2">
        <v>16</v>
      </c>
      <c r="E30" s="2">
        <v>116</v>
      </c>
      <c r="F30" s="2">
        <v>52</v>
      </c>
      <c r="G30" s="2">
        <v>35</v>
      </c>
      <c r="H30" s="2">
        <v>122</v>
      </c>
      <c r="I30" s="2">
        <v>70</v>
      </c>
      <c r="J30" s="2">
        <v>105</v>
      </c>
      <c r="K30" s="2">
        <v>1349</v>
      </c>
      <c r="L30" s="2">
        <v>122</v>
      </c>
      <c r="M30" s="2">
        <v>78</v>
      </c>
    </row>
    <row r="31" spans="1:13" x14ac:dyDescent="0.2">
      <c r="A31" s="1" t="s">
        <v>178</v>
      </c>
      <c r="B31" s="2">
        <v>4872</v>
      </c>
      <c r="C31" s="2">
        <v>1560</v>
      </c>
      <c r="D31" s="2">
        <v>33</v>
      </c>
      <c r="E31" s="2">
        <v>152</v>
      </c>
      <c r="F31" s="2">
        <v>113</v>
      </c>
      <c r="G31" s="2">
        <v>52</v>
      </c>
      <c r="H31" s="2">
        <v>236</v>
      </c>
      <c r="I31" s="2">
        <v>131</v>
      </c>
      <c r="J31" s="2">
        <v>235</v>
      </c>
      <c r="K31" s="2">
        <v>2037</v>
      </c>
      <c r="L31" s="2">
        <v>227</v>
      </c>
      <c r="M31" s="2">
        <v>95</v>
      </c>
    </row>
    <row r="32" spans="1:13" x14ac:dyDescent="0.2">
      <c r="A32" s="1" t="s">
        <v>179</v>
      </c>
      <c r="B32" s="2">
        <v>2405</v>
      </c>
      <c r="C32" s="2">
        <v>969</v>
      </c>
      <c r="D32" s="2">
        <v>58</v>
      </c>
      <c r="E32" s="2">
        <v>89</v>
      </c>
      <c r="F32" s="2">
        <v>87</v>
      </c>
      <c r="G32" s="2">
        <v>44</v>
      </c>
      <c r="H32" s="2">
        <v>70</v>
      </c>
      <c r="I32" s="2">
        <v>52</v>
      </c>
      <c r="J32" s="2">
        <v>51</v>
      </c>
      <c r="K32" s="2">
        <v>837</v>
      </c>
      <c r="L32" s="2">
        <v>95</v>
      </c>
      <c r="M32" s="2">
        <v>52</v>
      </c>
    </row>
    <row r="33" spans="1:13" x14ac:dyDescent="0.2">
      <c r="A33" s="1" t="s">
        <v>180</v>
      </c>
      <c r="B33" s="2">
        <v>3848</v>
      </c>
      <c r="C33" s="2">
        <v>1924</v>
      </c>
      <c r="D33" s="2">
        <v>116</v>
      </c>
      <c r="E33" s="2">
        <v>135</v>
      </c>
      <c r="F33" s="2">
        <v>139</v>
      </c>
      <c r="G33" s="2">
        <v>182</v>
      </c>
      <c r="H33" s="2">
        <v>122</v>
      </c>
      <c r="I33" s="2">
        <v>122</v>
      </c>
      <c r="J33" s="2">
        <v>157</v>
      </c>
      <c r="K33" s="2">
        <v>723</v>
      </c>
      <c r="L33" s="2">
        <v>175</v>
      </c>
      <c r="M33" s="2">
        <v>52</v>
      </c>
    </row>
    <row r="34" spans="1:13" x14ac:dyDescent="0.2">
      <c r="A34" s="1" t="s">
        <v>181</v>
      </c>
      <c r="B34" s="2">
        <v>1081</v>
      </c>
      <c r="C34" s="2">
        <v>715</v>
      </c>
      <c r="D34" s="2">
        <v>16</v>
      </c>
      <c r="E34" s="2">
        <v>53</v>
      </c>
      <c r="F34" s="2">
        <v>44</v>
      </c>
      <c r="G34" s="2">
        <v>95</v>
      </c>
      <c r="H34" s="2">
        <v>35</v>
      </c>
      <c r="I34" s="2">
        <v>17</v>
      </c>
      <c r="J34" s="2">
        <v>17</v>
      </c>
      <c r="K34" s="2">
        <v>17</v>
      </c>
      <c r="L34" s="2">
        <v>70</v>
      </c>
      <c r="M34" s="2">
        <v>0</v>
      </c>
    </row>
    <row r="35" spans="1:13" x14ac:dyDescent="0.2">
      <c r="A35" s="1" t="s">
        <v>26</v>
      </c>
      <c r="B35" s="2">
        <v>12500</v>
      </c>
      <c r="C35" s="2">
        <v>11741.5</v>
      </c>
      <c r="D35" s="2">
        <v>13139</v>
      </c>
      <c r="E35" s="2">
        <v>15000</v>
      </c>
      <c r="F35" s="2">
        <v>12627.3</v>
      </c>
      <c r="G35" s="2">
        <v>16145.1</v>
      </c>
      <c r="H35" s="2">
        <v>12500</v>
      </c>
      <c r="I35" s="2">
        <v>15000</v>
      </c>
      <c r="J35" s="2">
        <v>12424.9</v>
      </c>
      <c r="K35" s="2">
        <v>12500</v>
      </c>
      <c r="L35" s="2">
        <v>12500</v>
      </c>
      <c r="M35" s="2">
        <v>13750</v>
      </c>
    </row>
    <row r="36" spans="1:13" x14ac:dyDescent="0.2">
      <c r="A36" s="1" t="s">
        <v>182</v>
      </c>
      <c r="B36" s="2">
        <v>13251.7</v>
      </c>
      <c r="C36" s="2">
        <v>13729.1</v>
      </c>
      <c r="D36" s="2">
        <v>15903.6</v>
      </c>
      <c r="E36" s="2">
        <v>17685.8</v>
      </c>
      <c r="F36" s="2">
        <v>15959.6</v>
      </c>
      <c r="G36" s="2">
        <v>28175.5</v>
      </c>
      <c r="H36" s="2">
        <v>11803.7</v>
      </c>
      <c r="I36" s="2">
        <v>16151.6</v>
      </c>
      <c r="J36" s="2">
        <v>12424.9</v>
      </c>
      <c r="K36" s="2">
        <v>11946.6</v>
      </c>
      <c r="L36" s="2">
        <v>14246.4</v>
      </c>
      <c r="M36" s="2">
        <v>12562.9</v>
      </c>
    </row>
    <row r="38" spans="1:13" x14ac:dyDescent="0.2">
      <c r="A38" s="1" t="s">
        <v>194</v>
      </c>
    </row>
    <row r="39" spans="1:13" x14ac:dyDescent="0.2">
      <c r="A39" s="1" t="s">
        <v>1</v>
      </c>
      <c r="B39" s="2">
        <v>53506</v>
      </c>
      <c r="C39" s="2">
        <v>26804</v>
      </c>
      <c r="D39" s="2">
        <v>881</v>
      </c>
      <c r="E39" s="2">
        <v>1467</v>
      </c>
      <c r="F39" s="2">
        <v>1143</v>
      </c>
      <c r="G39" s="2">
        <v>931</v>
      </c>
      <c r="H39" s="2">
        <v>1702</v>
      </c>
      <c r="I39" s="2">
        <v>681</v>
      </c>
      <c r="J39" s="2">
        <v>1812</v>
      </c>
      <c r="K39" s="2">
        <v>15777</v>
      </c>
      <c r="L39" s="2">
        <v>1699</v>
      </c>
      <c r="M39" s="2">
        <v>609</v>
      </c>
    </row>
    <row r="40" spans="1:13" x14ac:dyDescent="0.2">
      <c r="A40" s="1" t="s">
        <v>195</v>
      </c>
      <c r="B40" s="2">
        <v>1870</v>
      </c>
      <c r="C40" s="2">
        <v>594</v>
      </c>
      <c r="D40" s="2">
        <v>43</v>
      </c>
      <c r="E40" s="2">
        <v>71</v>
      </c>
      <c r="F40" s="2">
        <v>52</v>
      </c>
      <c r="G40" s="2">
        <v>9</v>
      </c>
      <c r="H40" s="2">
        <v>130</v>
      </c>
      <c r="I40" s="2">
        <v>17</v>
      </c>
      <c r="J40" s="2">
        <v>140</v>
      </c>
      <c r="K40" s="2">
        <v>699</v>
      </c>
      <c r="L40" s="2">
        <v>114</v>
      </c>
      <c r="M40" s="2">
        <v>0</v>
      </c>
    </row>
    <row r="41" spans="1:13" x14ac:dyDescent="0.2">
      <c r="A41" s="1" t="s">
        <v>196</v>
      </c>
      <c r="B41" s="2">
        <v>10455</v>
      </c>
      <c r="C41" s="2">
        <v>6109</v>
      </c>
      <c r="D41" s="2">
        <v>157</v>
      </c>
      <c r="E41" s="2">
        <v>224</v>
      </c>
      <c r="F41" s="2">
        <v>351</v>
      </c>
      <c r="G41" s="2">
        <v>165</v>
      </c>
      <c r="H41" s="2">
        <v>437</v>
      </c>
      <c r="I41" s="2">
        <v>165</v>
      </c>
      <c r="J41" s="2">
        <v>113</v>
      </c>
      <c r="K41" s="2">
        <v>2284</v>
      </c>
      <c r="L41" s="2">
        <v>327</v>
      </c>
      <c r="M41" s="2">
        <v>122</v>
      </c>
    </row>
    <row r="42" spans="1:13" x14ac:dyDescent="0.2">
      <c r="A42" s="1" t="s">
        <v>197</v>
      </c>
      <c r="B42" s="2">
        <v>18320</v>
      </c>
      <c r="C42" s="2">
        <v>8974</v>
      </c>
      <c r="D42" s="2">
        <v>115</v>
      </c>
      <c r="E42" s="2">
        <v>322</v>
      </c>
      <c r="F42" s="2">
        <v>209</v>
      </c>
      <c r="G42" s="2">
        <v>269</v>
      </c>
      <c r="H42" s="2">
        <v>673</v>
      </c>
      <c r="I42" s="2">
        <v>105</v>
      </c>
      <c r="J42" s="2">
        <v>663</v>
      </c>
      <c r="K42" s="2">
        <v>6258</v>
      </c>
      <c r="L42" s="2">
        <v>570</v>
      </c>
      <c r="M42" s="2">
        <v>164</v>
      </c>
    </row>
    <row r="43" spans="1:13" x14ac:dyDescent="0.2">
      <c r="A43" s="1" t="s">
        <v>198</v>
      </c>
      <c r="B43" s="2">
        <v>6468</v>
      </c>
      <c r="C43" s="2">
        <v>2763</v>
      </c>
      <c r="D43" s="2">
        <v>66</v>
      </c>
      <c r="E43" s="2">
        <v>117</v>
      </c>
      <c r="F43" s="2">
        <v>113</v>
      </c>
      <c r="G43" s="2">
        <v>53</v>
      </c>
      <c r="H43" s="2">
        <v>78</v>
      </c>
      <c r="I43" s="2">
        <v>148</v>
      </c>
      <c r="J43" s="2">
        <v>288</v>
      </c>
      <c r="K43" s="2">
        <v>2625</v>
      </c>
      <c r="L43" s="2">
        <v>209</v>
      </c>
      <c r="M43" s="2">
        <v>8</v>
      </c>
    </row>
    <row r="44" spans="1:13" x14ac:dyDescent="0.2">
      <c r="A44" s="1" t="s">
        <v>199</v>
      </c>
      <c r="B44" s="2">
        <v>4473</v>
      </c>
      <c r="C44" s="2">
        <v>1913</v>
      </c>
      <c r="D44" s="2">
        <v>201</v>
      </c>
      <c r="E44" s="2">
        <v>108</v>
      </c>
      <c r="F44" s="2">
        <v>122</v>
      </c>
      <c r="G44" s="2">
        <v>8</v>
      </c>
      <c r="H44" s="2">
        <v>166</v>
      </c>
      <c r="I44" s="2">
        <v>52</v>
      </c>
      <c r="J44" s="2">
        <v>210</v>
      </c>
      <c r="K44" s="2">
        <v>1379</v>
      </c>
      <c r="L44" s="2">
        <v>86</v>
      </c>
      <c r="M44" s="2">
        <v>227</v>
      </c>
    </row>
    <row r="45" spans="1:13" x14ac:dyDescent="0.2">
      <c r="A45" s="1" t="s">
        <v>200</v>
      </c>
      <c r="B45" s="2">
        <v>11920</v>
      </c>
      <c r="C45" s="2">
        <v>6451</v>
      </c>
      <c r="D45" s="2">
        <v>299</v>
      </c>
      <c r="E45" s="2">
        <v>626</v>
      </c>
      <c r="F45" s="2">
        <v>296</v>
      </c>
      <c r="G45" s="2">
        <v>427</v>
      </c>
      <c r="H45" s="2">
        <v>218</v>
      </c>
      <c r="I45" s="2">
        <v>192</v>
      </c>
      <c r="J45" s="2">
        <v>399</v>
      </c>
      <c r="K45" s="2">
        <v>2532</v>
      </c>
      <c r="L45" s="2">
        <v>392</v>
      </c>
      <c r="M45" s="2">
        <v>87</v>
      </c>
    </row>
    <row r="46" spans="1:13" x14ac:dyDescent="0.2">
      <c r="A46" s="18" t="s">
        <v>29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</sheetData>
  <mergeCells count="1">
    <mergeCell ref="A46:M4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B04D-AAD9-4446-B49A-678BA7159F9E}">
  <dimension ref="A1:J49"/>
  <sheetViews>
    <sheetView tabSelected="1"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7" customWidth="1"/>
    <col min="2" max="10" width="7.6640625" style="2" customWidth="1"/>
    <col min="11" max="16384" width="8.88671875" style="1"/>
  </cols>
  <sheetData>
    <row r="1" spans="1:10" x14ac:dyDescent="0.2">
      <c r="A1" s="7" t="s">
        <v>256</v>
      </c>
    </row>
    <row r="2" spans="1:10" x14ac:dyDescent="0.2">
      <c r="A2" s="8" t="s">
        <v>48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7" t="s">
        <v>10</v>
      </c>
      <c r="B3" s="2">
        <v>53890</v>
      </c>
      <c r="C3" s="2">
        <v>14434</v>
      </c>
      <c r="D3" s="2">
        <v>3815</v>
      </c>
      <c r="E3" s="2">
        <v>3790</v>
      </c>
      <c r="F3" s="2">
        <v>1564</v>
      </c>
      <c r="G3" s="2">
        <v>2727</v>
      </c>
      <c r="H3" s="2">
        <v>24174</v>
      </c>
      <c r="I3" s="2">
        <v>2274</v>
      </c>
      <c r="J3" s="2">
        <v>1111</v>
      </c>
    </row>
    <row r="4" spans="1:10" x14ac:dyDescent="0.2">
      <c r="A4" s="7" t="s">
        <v>49</v>
      </c>
      <c r="B4" s="2">
        <v>33219</v>
      </c>
      <c r="C4" s="2">
        <v>14399</v>
      </c>
      <c r="D4" s="2">
        <v>3798</v>
      </c>
      <c r="E4" s="2">
        <v>2385</v>
      </c>
      <c r="F4" s="2">
        <v>1013</v>
      </c>
      <c r="G4" s="2">
        <v>950</v>
      </c>
      <c r="H4" s="2">
        <v>9351</v>
      </c>
      <c r="I4" s="2">
        <v>759</v>
      </c>
      <c r="J4" s="2">
        <v>564</v>
      </c>
    </row>
    <row r="5" spans="1:10" x14ac:dyDescent="0.2">
      <c r="A5" s="7" t="s">
        <v>50</v>
      </c>
      <c r="B5" s="2">
        <v>29606</v>
      </c>
      <c r="C5" s="2">
        <v>13091</v>
      </c>
      <c r="D5" s="2">
        <v>3598</v>
      </c>
      <c r="E5" s="2">
        <v>2000</v>
      </c>
      <c r="F5" s="2">
        <v>944</v>
      </c>
      <c r="G5" s="2">
        <v>915</v>
      </c>
      <c r="H5" s="2">
        <v>8406</v>
      </c>
      <c r="I5" s="2">
        <v>566</v>
      </c>
      <c r="J5" s="2">
        <v>85</v>
      </c>
    </row>
    <row r="6" spans="1:10" x14ac:dyDescent="0.2">
      <c r="A6" s="7" t="s">
        <v>51</v>
      </c>
      <c r="B6" s="2">
        <v>2405</v>
      </c>
      <c r="C6" s="2">
        <v>1290</v>
      </c>
      <c r="D6" s="2">
        <v>200</v>
      </c>
      <c r="E6" s="2">
        <v>315</v>
      </c>
      <c r="F6" s="2">
        <v>52</v>
      </c>
      <c r="G6" s="2">
        <v>0</v>
      </c>
      <c r="H6" s="2">
        <v>69</v>
      </c>
      <c r="I6" s="2">
        <v>17</v>
      </c>
      <c r="J6" s="2">
        <v>462</v>
      </c>
    </row>
    <row r="7" spans="1:10" x14ac:dyDescent="0.2">
      <c r="A7" s="7" t="s">
        <v>52</v>
      </c>
      <c r="B7" s="2">
        <v>1208</v>
      </c>
      <c r="C7" s="2">
        <v>17</v>
      </c>
      <c r="D7" s="2">
        <v>0</v>
      </c>
      <c r="E7" s="2">
        <v>70</v>
      </c>
      <c r="F7" s="2">
        <v>17</v>
      </c>
      <c r="G7" s="2">
        <v>35</v>
      </c>
      <c r="H7" s="2">
        <v>876</v>
      </c>
      <c r="I7" s="2">
        <v>175</v>
      </c>
      <c r="J7" s="2">
        <v>17</v>
      </c>
    </row>
    <row r="8" spans="1:10" x14ac:dyDescent="0.2">
      <c r="A8" s="7" t="s">
        <v>53</v>
      </c>
      <c r="B8" s="2">
        <v>20671</v>
      </c>
      <c r="C8" s="2">
        <v>35</v>
      </c>
      <c r="D8" s="2">
        <v>17</v>
      </c>
      <c r="E8" s="2">
        <v>1406</v>
      </c>
      <c r="F8" s="2">
        <v>550</v>
      </c>
      <c r="G8" s="2">
        <v>1777</v>
      </c>
      <c r="H8" s="2">
        <v>14823</v>
      </c>
      <c r="I8" s="2">
        <v>1515</v>
      </c>
      <c r="J8" s="2">
        <v>547</v>
      </c>
    </row>
    <row r="9" spans="1:10" x14ac:dyDescent="0.2">
      <c r="A9" s="7" t="s">
        <v>54</v>
      </c>
      <c r="B9" s="2">
        <v>3317</v>
      </c>
      <c r="C9" s="2">
        <v>35</v>
      </c>
      <c r="D9" s="2">
        <v>17</v>
      </c>
      <c r="E9" s="2">
        <v>742</v>
      </c>
      <c r="F9" s="2">
        <v>297</v>
      </c>
      <c r="G9" s="2">
        <v>130</v>
      </c>
      <c r="H9" s="2">
        <v>1801</v>
      </c>
      <c r="I9" s="2">
        <v>251</v>
      </c>
      <c r="J9" s="2">
        <v>43</v>
      </c>
    </row>
    <row r="10" spans="1:10" x14ac:dyDescent="0.2">
      <c r="A10" s="7" t="s">
        <v>55</v>
      </c>
      <c r="B10" s="2">
        <v>17354</v>
      </c>
      <c r="C10" s="2">
        <v>0</v>
      </c>
      <c r="D10" s="2">
        <v>0</v>
      </c>
      <c r="E10" s="2">
        <v>664</v>
      </c>
      <c r="F10" s="2">
        <v>253</v>
      </c>
      <c r="G10" s="2">
        <v>1647</v>
      </c>
      <c r="H10" s="2">
        <v>13022</v>
      </c>
      <c r="I10" s="2">
        <v>1264</v>
      </c>
      <c r="J10" s="2">
        <v>504</v>
      </c>
    </row>
    <row r="12" spans="1:10" x14ac:dyDescent="0.2">
      <c r="A12" s="7" t="s">
        <v>27</v>
      </c>
      <c r="B12" s="2">
        <v>27713</v>
      </c>
      <c r="C12" s="2">
        <v>7494</v>
      </c>
      <c r="D12" s="2">
        <v>1912</v>
      </c>
      <c r="E12" s="2">
        <v>1816</v>
      </c>
      <c r="F12" s="2">
        <v>698</v>
      </c>
      <c r="G12" s="2">
        <v>1218</v>
      </c>
      <c r="H12" s="2">
        <v>12709</v>
      </c>
      <c r="I12" s="2">
        <v>1251</v>
      </c>
      <c r="J12" s="2">
        <v>616</v>
      </c>
    </row>
    <row r="13" spans="1:10" x14ac:dyDescent="0.2">
      <c r="A13" s="7" t="s">
        <v>49</v>
      </c>
      <c r="B13" s="2">
        <v>17074</v>
      </c>
      <c r="C13" s="2">
        <v>7459</v>
      </c>
      <c r="D13" s="2">
        <v>1912</v>
      </c>
      <c r="E13" s="2">
        <v>1162</v>
      </c>
      <c r="F13" s="2">
        <v>480</v>
      </c>
      <c r="G13" s="2">
        <v>426</v>
      </c>
      <c r="H13" s="2">
        <v>4940</v>
      </c>
      <c r="I13" s="2">
        <v>401</v>
      </c>
      <c r="J13" s="2">
        <v>294</v>
      </c>
    </row>
    <row r="14" spans="1:10" x14ac:dyDescent="0.2">
      <c r="A14" s="7" t="s">
        <v>50</v>
      </c>
      <c r="B14" s="2">
        <v>15265</v>
      </c>
      <c r="C14" s="2">
        <v>6807</v>
      </c>
      <c r="D14" s="2">
        <v>1790</v>
      </c>
      <c r="E14" s="2">
        <v>899</v>
      </c>
      <c r="F14" s="2">
        <v>428</v>
      </c>
      <c r="G14" s="2">
        <v>409</v>
      </c>
      <c r="H14" s="2">
        <v>4576</v>
      </c>
      <c r="I14" s="2">
        <v>331</v>
      </c>
      <c r="J14" s="2">
        <v>24</v>
      </c>
    </row>
    <row r="15" spans="1:10" x14ac:dyDescent="0.2">
      <c r="A15" s="7" t="s">
        <v>51</v>
      </c>
      <c r="B15" s="2">
        <v>1305</v>
      </c>
      <c r="C15" s="2">
        <v>634</v>
      </c>
      <c r="D15" s="2">
        <v>122</v>
      </c>
      <c r="E15" s="2">
        <v>228</v>
      </c>
      <c r="F15" s="2">
        <v>35</v>
      </c>
      <c r="G15" s="2">
        <v>0</v>
      </c>
      <c r="H15" s="2">
        <v>34</v>
      </c>
      <c r="I15" s="2">
        <v>0</v>
      </c>
      <c r="J15" s="2">
        <v>252</v>
      </c>
    </row>
    <row r="16" spans="1:10" x14ac:dyDescent="0.2">
      <c r="A16" s="7" t="s">
        <v>52</v>
      </c>
      <c r="B16" s="2">
        <v>505</v>
      </c>
      <c r="C16" s="2">
        <v>17</v>
      </c>
      <c r="D16" s="2">
        <v>0</v>
      </c>
      <c r="E16" s="2">
        <v>35</v>
      </c>
      <c r="F16" s="2">
        <v>17</v>
      </c>
      <c r="G16" s="2">
        <v>17</v>
      </c>
      <c r="H16" s="2">
        <v>330</v>
      </c>
      <c r="I16" s="2">
        <v>70</v>
      </c>
      <c r="J16" s="2">
        <v>17</v>
      </c>
    </row>
    <row r="17" spans="1:10" x14ac:dyDescent="0.2">
      <c r="A17" s="7" t="s">
        <v>53</v>
      </c>
      <c r="B17" s="2">
        <v>10639</v>
      </c>
      <c r="C17" s="2">
        <v>35</v>
      </c>
      <c r="D17" s="2">
        <v>0</v>
      </c>
      <c r="E17" s="2">
        <v>654</v>
      </c>
      <c r="F17" s="2">
        <v>218</v>
      </c>
      <c r="G17" s="2">
        <v>792</v>
      </c>
      <c r="H17" s="2">
        <v>7769</v>
      </c>
      <c r="I17" s="2">
        <v>850</v>
      </c>
      <c r="J17" s="2">
        <v>321</v>
      </c>
    </row>
    <row r="18" spans="1:10" x14ac:dyDescent="0.2">
      <c r="A18" s="7" t="s">
        <v>54</v>
      </c>
      <c r="B18" s="2">
        <v>1513</v>
      </c>
      <c r="C18" s="2">
        <v>35</v>
      </c>
      <c r="D18" s="2">
        <v>0</v>
      </c>
      <c r="E18" s="2">
        <v>410</v>
      </c>
      <c r="F18" s="2">
        <v>157</v>
      </c>
      <c r="G18" s="2">
        <v>52</v>
      </c>
      <c r="H18" s="2">
        <v>730</v>
      </c>
      <c r="I18" s="2">
        <v>121</v>
      </c>
      <c r="J18" s="2">
        <v>8</v>
      </c>
    </row>
    <row r="19" spans="1:10" x14ac:dyDescent="0.2">
      <c r="A19" s="7" t="s">
        <v>55</v>
      </c>
      <c r="B19" s="2">
        <v>9126</v>
      </c>
      <c r="C19" s="2">
        <v>0</v>
      </c>
      <c r="D19" s="2">
        <v>0</v>
      </c>
      <c r="E19" s="2">
        <v>244</v>
      </c>
      <c r="F19" s="2">
        <v>61</v>
      </c>
      <c r="G19" s="2">
        <v>739</v>
      </c>
      <c r="H19" s="2">
        <v>7039</v>
      </c>
      <c r="I19" s="2">
        <v>729</v>
      </c>
      <c r="J19" s="2">
        <v>313</v>
      </c>
    </row>
    <row r="21" spans="1:10" x14ac:dyDescent="0.2">
      <c r="A21" s="7" t="s">
        <v>28</v>
      </c>
      <c r="B21" s="2">
        <v>26177</v>
      </c>
      <c r="C21" s="2">
        <v>6940</v>
      </c>
      <c r="D21" s="2">
        <v>1903</v>
      </c>
      <c r="E21" s="2">
        <v>1975</v>
      </c>
      <c r="F21" s="2">
        <v>865</v>
      </c>
      <c r="G21" s="2">
        <v>1509</v>
      </c>
      <c r="H21" s="2">
        <v>11465</v>
      </c>
      <c r="I21" s="2">
        <v>1023</v>
      </c>
      <c r="J21" s="2">
        <v>496</v>
      </c>
    </row>
    <row r="22" spans="1:10" x14ac:dyDescent="0.2">
      <c r="A22" s="7" t="s">
        <v>49</v>
      </c>
      <c r="B22" s="2">
        <v>16145</v>
      </c>
      <c r="C22" s="2">
        <v>6940</v>
      </c>
      <c r="D22" s="2">
        <v>1886</v>
      </c>
      <c r="E22" s="2">
        <v>1223</v>
      </c>
      <c r="F22" s="2">
        <v>533</v>
      </c>
      <c r="G22" s="2">
        <v>524</v>
      </c>
      <c r="H22" s="2">
        <v>4411</v>
      </c>
      <c r="I22" s="2">
        <v>358</v>
      </c>
      <c r="J22" s="2">
        <v>270</v>
      </c>
    </row>
    <row r="23" spans="1:10" x14ac:dyDescent="0.2">
      <c r="A23" s="7" t="s">
        <v>50</v>
      </c>
      <c r="B23" s="2">
        <v>14341</v>
      </c>
      <c r="C23" s="2">
        <v>6284</v>
      </c>
      <c r="D23" s="2">
        <v>1808</v>
      </c>
      <c r="E23" s="2">
        <v>1101</v>
      </c>
      <c r="F23" s="2">
        <v>516</v>
      </c>
      <c r="G23" s="2">
        <v>507</v>
      </c>
      <c r="H23" s="2">
        <v>3830</v>
      </c>
      <c r="I23" s="2">
        <v>236</v>
      </c>
      <c r="J23" s="2">
        <v>61</v>
      </c>
    </row>
    <row r="24" spans="1:10" x14ac:dyDescent="0.2">
      <c r="A24" s="7" t="s">
        <v>51</v>
      </c>
      <c r="B24" s="2">
        <v>1101</v>
      </c>
      <c r="C24" s="2">
        <v>656</v>
      </c>
      <c r="D24" s="2">
        <v>78</v>
      </c>
      <c r="E24" s="2">
        <v>87</v>
      </c>
      <c r="F24" s="2">
        <v>17</v>
      </c>
      <c r="G24" s="2">
        <v>0</v>
      </c>
      <c r="H24" s="2">
        <v>35</v>
      </c>
      <c r="I24" s="2">
        <v>17</v>
      </c>
      <c r="J24" s="2">
        <v>209</v>
      </c>
    </row>
    <row r="25" spans="1:10" x14ac:dyDescent="0.2">
      <c r="A25" s="7" t="s">
        <v>52</v>
      </c>
      <c r="B25" s="2">
        <v>703</v>
      </c>
      <c r="C25" s="2">
        <v>0</v>
      </c>
      <c r="D25" s="2">
        <v>0</v>
      </c>
      <c r="E25" s="2">
        <v>35</v>
      </c>
      <c r="F25" s="2">
        <v>0</v>
      </c>
      <c r="G25" s="2">
        <v>17</v>
      </c>
      <c r="H25" s="2">
        <v>546</v>
      </c>
      <c r="I25" s="2">
        <v>105</v>
      </c>
      <c r="J25" s="2">
        <v>0</v>
      </c>
    </row>
    <row r="26" spans="1:10" x14ac:dyDescent="0.2">
      <c r="A26" s="7" t="s">
        <v>53</v>
      </c>
      <c r="B26" s="2">
        <v>10032</v>
      </c>
      <c r="C26" s="2">
        <v>0</v>
      </c>
      <c r="D26" s="2">
        <v>17</v>
      </c>
      <c r="E26" s="2">
        <v>752</v>
      </c>
      <c r="F26" s="2">
        <v>332</v>
      </c>
      <c r="G26" s="2">
        <v>985</v>
      </c>
      <c r="H26" s="2">
        <v>7054</v>
      </c>
      <c r="I26" s="2">
        <v>665</v>
      </c>
      <c r="J26" s="2">
        <v>226</v>
      </c>
    </row>
    <row r="27" spans="1:10" x14ac:dyDescent="0.2">
      <c r="A27" s="7" t="s">
        <v>54</v>
      </c>
      <c r="B27" s="2">
        <v>1804</v>
      </c>
      <c r="C27" s="2">
        <v>0</v>
      </c>
      <c r="D27" s="2">
        <v>17</v>
      </c>
      <c r="E27" s="2">
        <v>332</v>
      </c>
      <c r="F27" s="2">
        <v>140</v>
      </c>
      <c r="G27" s="2">
        <v>78</v>
      </c>
      <c r="H27" s="2">
        <v>1071</v>
      </c>
      <c r="I27" s="2">
        <v>130</v>
      </c>
      <c r="J27" s="2">
        <v>35</v>
      </c>
    </row>
    <row r="28" spans="1:10" x14ac:dyDescent="0.2">
      <c r="A28" s="7" t="s">
        <v>55</v>
      </c>
      <c r="B28" s="2">
        <v>8228</v>
      </c>
      <c r="C28" s="2">
        <v>0</v>
      </c>
      <c r="D28" s="2">
        <v>0</v>
      </c>
      <c r="E28" s="2">
        <v>420</v>
      </c>
      <c r="F28" s="2">
        <v>193</v>
      </c>
      <c r="G28" s="2">
        <v>907</v>
      </c>
      <c r="H28" s="2">
        <v>5983</v>
      </c>
      <c r="I28" s="2">
        <v>535</v>
      </c>
      <c r="J28" s="2">
        <v>191</v>
      </c>
    </row>
    <row r="30" spans="1:10" x14ac:dyDescent="0.2">
      <c r="A30" s="7" t="s">
        <v>56</v>
      </c>
      <c r="B30" s="2">
        <v>24285</v>
      </c>
      <c r="C30" s="2">
        <v>1343</v>
      </c>
      <c r="D30" s="2">
        <v>218</v>
      </c>
      <c r="E30" s="2">
        <v>1791</v>
      </c>
      <c r="F30" s="2">
        <v>620</v>
      </c>
      <c r="G30" s="2">
        <v>1812</v>
      </c>
      <c r="H30" s="2">
        <v>15768</v>
      </c>
      <c r="I30" s="2">
        <v>1708</v>
      </c>
      <c r="J30" s="2">
        <v>1026</v>
      </c>
    </row>
    <row r="31" spans="1:10" x14ac:dyDescent="0.2">
      <c r="A31" s="7">
        <v>2016</v>
      </c>
      <c r="B31" s="2">
        <v>1962</v>
      </c>
      <c r="C31" s="2">
        <v>52</v>
      </c>
      <c r="D31" s="2">
        <v>35</v>
      </c>
      <c r="E31" s="2">
        <v>105</v>
      </c>
      <c r="F31" s="2">
        <v>17</v>
      </c>
      <c r="G31" s="2">
        <v>105</v>
      </c>
      <c r="H31" s="2">
        <v>1336</v>
      </c>
      <c r="I31" s="2">
        <v>172</v>
      </c>
      <c r="J31" s="2">
        <v>140</v>
      </c>
    </row>
    <row r="32" spans="1:10" x14ac:dyDescent="0.2">
      <c r="A32" s="7">
        <v>2015</v>
      </c>
      <c r="B32" s="2">
        <v>1369</v>
      </c>
      <c r="C32" s="2">
        <v>35</v>
      </c>
      <c r="D32" s="2">
        <v>8</v>
      </c>
      <c r="E32" s="2">
        <v>114</v>
      </c>
      <c r="F32" s="2">
        <v>35</v>
      </c>
      <c r="G32" s="2">
        <v>227</v>
      </c>
      <c r="H32" s="2">
        <v>689</v>
      </c>
      <c r="I32" s="2">
        <v>68</v>
      </c>
      <c r="J32" s="2">
        <v>192</v>
      </c>
    </row>
    <row r="33" spans="1:10" x14ac:dyDescent="0.2">
      <c r="A33" s="7" t="s">
        <v>57</v>
      </c>
      <c r="B33" s="2">
        <v>1491</v>
      </c>
      <c r="C33" s="2">
        <v>105</v>
      </c>
      <c r="D33" s="2">
        <v>0</v>
      </c>
      <c r="E33" s="2">
        <v>122</v>
      </c>
      <c r="F33" s="2">
        <v>0</v>
      </c>
      <c r="G33" s="2">
        <v>210</v>
      </c>
      <c r="H33" s="2">
        <v>656</v>
      </c>
      <c r="I33" s="2">
        <v>276</v>
      </c>
      <c r="J33" s="2">
        <v>122</v>
      </c>
    </row>
    <row r="34" spans="1:10" x14ac:dyDescent="0.2">
      <c r="A34" s="7" t="s">
        <v>58</v>
      </c>
      <c r="B34" s="2">
        <v>591</v>
      </c>
      <c r="C34" s="2">
        <v>173</v>
      </c>
      <c r="D34" s="2">
        <v>17</v>
      </c>
      <c r="E34" s="2">
        <v>70</v>
      </c>
      <c r="F34" s="2">
        <v>0</v>
      </c>
      <c r="G34" s="2">
        <v>122</v>
      </c>
      <c r="H34" s="2">
        <v>113</v>
      </c>
      <c r="I34" s="2">
        <v>35</v>
      </c>
      <c r="J34" s="2">
        <v>61</v>
      </c>
    </row>
    <row r="35" spans="1:10" x14ac:dyDescent="0.2">
      <c r="A35" s="7" t="s">
        <v>59</v>
      </c>
      <c r="B35" s="2">
        <v>2559</v>
      </c>
      <c r="C35" s="2">
        <v>166</v>
      </c>
      <c r="D35" s="2">
        <v>52</v>
      </c>
      <c r="E35" s="2">
        <v>113</v>
      </c>
      <c r="F35" s="2">
        <v>26</v>
      </c>
      <c r="G35" s="2">
        <v>288</v>
      </c>
      <c r="H35" s="2">
        <v>1696</v>
      </c>
      <c r="I35" s="2">
        <v>95</v>
      </c>
      <c r="J35" s="2">
        <v>122</v>
      </c>
    </row>
    <row r="36" spans="1:10" x14ac:dyDescent="0.2">
      <c r="A36" s="7" t="s">
        <v>60</v>
      </c>
      <c r="B36" s="2">
        <v>2960</v>
      </c>
      <c r="C36" s="2">
        <v>202</v>
      </c>
      <c r="D36" s="2">
        <v>17</v>
      </c>
      <c r="E36" s="2">
        <v>149</v>
      </c>
      <c r="F36" s="2">
        <v>17</v>
      </c>
      <c r="G36" s="2">
        <v>234</v>
      </c>
      <c r="H36" s="2">
        <v>2000</v>
      </c>
      <c r="I36" s="2">
        <v>235</v>
      </c>
      <c r="J36" s="2">
        <v>104</v>
      </c>
    </row>
    <row r="37" spans="1:10" x14ac:dyDescent="0.2">
      <c r="A37" s="7" t="s">
        <v>61</v>
      </c>
      <c r="B37" s="2">
        <v>8841</v>
      </c>
      <c r="C37" s="2">
        <v>156</v>
      </c>
      <c r="D37" s="2">
        <v>17</v>
      </c>
      <c r="E37" s="2">
        <v>594</v>
      </c>
      <c r="F37" s="2">
        <v>192</v>
      </c>
      <c r="G37" s="2">
        <v>566</v>
      </c>
      <c r="H37" s="2">
        <v>6657</v>
      </c>
      <c r="I37" s="2">
        <v>547</v>
      </c>
      <c r="J37" s="2">
        <v>112</v>
      </c>
    </row>
    <row r="38" spans="1:10" x14ac:dyDescent="0.2">
      <c r="A38" s="7" t="s">
        <v>62</v>
      </c>
      <c r="B38" s="2">
        <v>3457</v>
      </c>
      <c r="C38" s="2">
        <v>217</v>
      </c>
      <c r="D38" s="2">
        <v>52</v>
      </c>
      <c r="E38" s="2">
        <v>349</v>
      </c>
      <c r="F38" s="2">
        <v>193</v>
      </c>
      <c r="G38" s="2">
        <v>61</v>
      </c>
      <c r="H38" s="2">
        <v>2325</v>
      </c>
      <c r="I38" s="2">
        <v>192</v>
      </c>
      <c r="J38" s="2">
        <v>69</v>
      </c>
    </row>
    <row r="39" spans="1:10" x14ac:dyDescent="0.2">
      <c r="A39" s="7" t="s">
        <v>63</v>
      </c>
      <c r="B39" s="2">
        <v>1055</v>
      </c>
      <c r="C39" s="2">
        <v>236</v>
      </c>
      <c r="D39" s="2">
        <v>17</v>
      </c>
      <c r="E39" s="2">
        <v>175</v>
      </c>
      <c r="F39" s="2">
        <v>139</v>
      </c>
      <c r="G39" s="2">
        <v>0</v>
      </c>
      <c r="H39" s="2">
        <v>296</v>
      </c>
      <c r="I39" s="2">
        <v>87</v>
      </c>
      <c r="J39" s="2">
        <v>105</v>
      </c>
    </row>
    <row r="41" spans="1:10" x14ac:dyDescent="0.2">
      <c r="A41" s="7" t="s">
        <v>64</v>
      </c>
      <c r="B41" s="2">
        <v>24285</v>
      </c>
      <c r="C41" s="2">
        <v>1343</v>
      </c>
      <c r="D41" s="2">
        <v>218</v>
      </c>
      <c r="E41" s="2">
        <v>1791</v>
      </c>
      <c r="F41" s="2">
        <v>620</v>
      </c>
      <c r="G41" s="2">
        <v>1812</v>
      </c>
      <c r="H41" s="2">
        <v>15768</v>
      </c>
      <c r="I41" s="2">
        <v>1708</v>
      </c>
      <c r="J41" s="2">
        <v>1026</v>
      </c>
    </row>
    <row r="42" spans="1:10" x14ac:dyDescent="0.2">
      <c r="A42" s="7" t="s">
        <v>65</v>
      </c>
      <c r="B42" s="2">
        <v>17010</v>
      </c>
      <c r="C42" s="2">
        <v>44</v>
      </c>
      <c r="D42" s="2">
        <v>35</v>
      </c>
      <c r="E42" s="2">
        <v>348</v>
      </c>
      <c r="F42" s="2">
        <v>200</v>
      </c>
      <c r="G42" s="2">
        <v>1340</v>
      </c>
      <c r="H42" s="2">
        <v>13647</v>
      </c>
      <c r="I42" s="2">
        <v>928</v>
      </c>
      <c r="J42" s="2">
        <v>467</v>
      </c>
    </row>
    <row r="43" spans="1:10" x14ac:dyDescent="0.2">
      <c r="A43" s="7" t="s">
        <v>66</v>
      </c>
      <c r="B43" s="2">
        <v>1138</v>
      </c>
      <c r="C43" s="2">
        <v>60</v>
      </c>
      <c r="D43" s="2">
        <v>0</v>
      </c>
      <c r="E43" s="2">
        <v>70</v>
      </c>
      <c r="F43" s="2">
        <v>35</v>
      </c>
      <c r="G43" s="2">
        <v>70</v>
      </c>
      <c r="H43" s="2">
        <v>514</v>
      </c>
      <c r="I43" s="2">
        <v>293</v>
      </c>
      <c r="J43" s="2">
        <v>96</v>
      </c>
    </row>
    <row r="44" spans="1:10" x14ac:dyDescent="0.2">
      <c r="A44" s="7" t="s">
        <v>67</v>
      </c>
      <c r="B44" s="2">
        <v>1953</v>
      </c>
      <c r="C44" s="2">
        <v>320</v>
      </c>
      <c r="D44" s="2">
        <v>0</v>
      </c>
      <c r="E44" s="2">
        <v>227</v>
      </c>
      <c r="F44" s="2">
        <v>70</v>
      </c>
      <c r="G44" s="2">
        <v>157</v>
      </c>
      <c r="H44" s="2">
        <v>771</v>
      </c>
      <c r="I44" s="2">
        <v>197</v>
      </c>
      <c r="J44" s="2">
        <v>210</v>
      </c>
    </row>
    <row r="45" spans="1:10" x14ac:dyDescent="0.2">
      <c r="A45" s="7" t="s">
        <v>68</v>
      </c>
      <c r="B45" s="2">
        <v>1796</v>
      </c>
      <c r="C45" s="2">
        <v>427</v>
      </c>
      <c r="D45" s="2">
        <v>61</v>
      </c>
      <c r="E45" s="2">
        <v>542</v>
      </c>
      <c r="F45" s="2">
        <v>122</v>
      </c>
      <c r="G45" s="2">
        <v>87</v>
      </c>
      <c r="H45" s="2">
        <v>409</v>
      </c>
      <c r="I45" s="2">
        <v>79</v>
      </c>
      <c r="J45" s="2">
        <v>70</v>
      </c>
    </row>
    <row r="46" spans="1:10" x14ac:dyDescent="0.2">
      <c r="A46" s="7" t="s">
        <v>69</v>
      </c>
      <c r="B46" s="2">
        <v>698</v>
      </c>
      <c r="C46" s="2">
        <v>35</v>
      </c>
      <c r="D46" s="2">
        <v>0</v>
      </c>
      <c r="E46" s="2">
        <v>306</v>
      </c>
      <c r="F46" s="2">
        <v>78</v>
      </c>
      <c r="G46" s="2">
        <v>70</v>
      </c>
      <c r="H46" s="2">
        <v>140</v>
      </c>
      <c r="I46" s="2">
        <v>52</v>
      </c>
      <c r="J46" s="2">
        <v>17</v>
      </c>
    </row>
    <row r="47" spans="1:10" x14ac:dyDescent="0.2">
      <c r="A47" s="7" t="s">
        <v>70</v>
      </c>
      <c r="B47" s="2">
        <v>873</v>
      </c>
      <c r="C47" s="2">
        <v>35</v>
      </c>
      <c r="D47" s="2">
        <v>17</v>
      </c>
      <c r="E47" s="2">
        <v>228</v>
      </c>
      <c r="F47" s="2">
        <v>87</v>
      </c>
      <c r="G47" s="2">
        <v>52</v>
      </c>
      <c r="H47" s="2">
        <v>227</v>
      </c>
      <c r="I47" s="2">
        <v>105</v>
      </c>
      <c r="J47" s="2">
        <v>122</v>
      </c>
    </row>
    <row r="48" spans="1:10" x14ac:dyDescent="0.2">
      <c r="A48" s="7" t="s">
        <v>71</v>
      </c>
      <c r="B48" s="2">
        <v>808</v>
      </c>
      <c r="C48" s="2">
        <v>422</v>
      </c>
      <c r="D48" s="2">
        <v>105</v>
      </c>
      <c r="E48" s="2">
        <v>70</v>
      </c>
      <c r="F48" s="2">
        <v>27</v>
      </c>
      <c r="G48" s="2">
        <v>35</v>
      </c>
      <c r="H48" s="2">
        <v>52</v>
      </c>
      <c r="I48" s="2">
        <v>52</v>
      </c>
      <c r="J48" s="2">
        <v>44</v>
      </c>
    </row>
    <row r="49" spans="1:10" x14ac:dyDescent="0.2">
      <c r="A49" s="18" t="s">
        <v>29</v>
      </c>
      <c r="B49" s="18"/>
      <c r="C49" s="18"/>
      <c r="D49" s="18"/>
      <c r="E49" s="18"/>
      <c r="F49" s="18"/>
      <c r="G49" s="18"/>
      <c r="H49" s="18"/>
      <c r="I49" s="18"/>
      <c r="J49" s="18"/>
    </row>
  </sheetData>
  <mergeCells count="1">
    <mergeCell ref="A49:J49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A054-939B-49DB-A276-058E956BBC78}">
  <dimension ref="A1:J32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257</v>
      </c>
    </row>
    <row r="2" spans="1:10" x14ac:dyDescent="0.2">
      <c r="A2" s="3" t="s">
        <v>72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73</v>
      </c>
    </row>
    <row r="4" spans="1:10" x14ac:dyDescent="0.2">
      <c r="A4" s="1" t="s">
        <v>1</v>
      </c>
      <c r="B4" s="2">
        <v>53890</v>
      </c>
      <c r="C4" s="2">
        <v>14434</v>
      </c>
      <c r="D4" s="2">
        <v>3815</v>
      </c>
      <c r="E4" s="2">
        <v>3790</v>
      </c>
      <c r="F4" s="2">
        <v>1564</v>
      </c>
      <c r="G4" s="2">
        <v>2727</v>
      </c>
      <c r="H4" s="2">
        <v>24174</v>
      </c>
      <c r="I4" s="2">
        <v>2274</v>
      </c>
      <c r="J4" s="2">
        <v>1111</v>
      </c>
    </row>
    <row r="5" spans="1:10" x14ac:dyDescent="0.2">
      <c r="A5" s="1" t="s">
        <v>37</v>
      </c>
      <c r="B5" s="2">
        <v>14678</v>
      </c>
      <c r="C5" s="2">
        <v>10070</v>
      </c>
      <c r="D5" s="2">
        <v>3344</v>
      </c>
      <c r="E5" s="2">
        <v>454</v>
      </c>
      <c r="F5" s="2">
        <v>175</v>
      </c>
      <c r="G5" s="2">
        <v>17</v>
      </c>
      <c r="H5" s="2">
        <v>566</v>
      </c>
      <c r="I5" s="2">
        <v>35</v>
      </c>
      <c r="J5" s="2">
        <v>17</v>
      </c>
    </row>
    <row r="6" spans="1:10" x14ac:dyDescent="0.2">
      <c r="A6" s="1" t="s">
        <v>38</v>
      </c>
      <c r="B6" s="2">
        <v>621</v>
      </c>
      <c r="C6" s="2">
        <v>508</v>
      </c>
      <c r="D6" s="2">
        <v>0</v>
      </c>
      <c r="E6" s="2">
        <v>0</v>
      </c>
      <c r="F6" s="2">
        <v>0</v>
      </c>
      <c r="G6" s="2">
        <v>0</v>
      </c>
      <c r="H6" s="2">
        <v>113</v>
      </c>
      <c r="I6" s="2">
        <v>0</v>
      </c>
      <c r="J6" s="2">
        <v>0</v>
      </c>
    </row>
    <row r="7" spans="1:10" x14ac:dyDescent="0.2">
      <c r="A7" s="1" t="s">
        <v>39</v>
      </c>
      <c r="B7" s="2">
        <v>1178</v>
      </c>
      <c r="C7" s="2">
        <v>1160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17</v>
      </c>
    </row>
    <row r="8" spans="1:10" x14ac:dyDescent="0.2">
      <c r="A8" s="1" t="s">
        <v>40</v>
      </c>
      <c r="B8" s="2">
        <v>480</v>
      </c>
      <c r="C8" s="2">
        <v>270</v>
      </c>
      <c r="D8" s="2">
        <v>210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</row>
    <row r="9" spans="1:10" x14ac:dyDescent="0.2">
      <c r="A9" s="1" t="s">
        <v>41</v>
      </c>
      <c r="B9" s="2">
        <v>1198</v>
      </c>
      <c r="C9" s="2">
        <v>1119</v>
      </c>
      <c r="D9" s="2">
        <v>70</v>
      </c>
      <c r="E9" s="2">
        <v>0</v>
      </c>
      <c r="F9" s="2">
        <v>0</v>
      </c>
      <c r="G9" s="2">
        <v>0</v>
      </c>
      <c r="H9" s="2">
        <v>9</v>
      </c>
      <c r="I9" s="2">
        <v>0</v>
      </c>
      <c r="J9" s="2">
        <v>0</v>
      </c>
    </row>
    <row r="10" spans="1:10" x14ac:dyDescent="0.2">
      <c r="A10" s="1" t="s">
        <v>42</v>
      </c>
      <c r="B10" s="2">
        <v>636</v>
      </c>
      <c r="C10" s="2">
        <v>210</v>
      </c>
      <c r="D10" s="2">
        <v>52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374</v>
      </c>
    </row>
    <row r="11" spans="1:10" x14ac:dyDescent="0.2">
      <c r="A11" s="1" t="s">
        <v>4</v>
      </c>
      <c r="B11" s="2">
        <v>3750</v>
      </c>
      <c r="C11" s="2">
        <v>345</v>
      </c>
      <c r="D11" s="2">
        <v>87</v>
      </c>
      <c r="E11" s="2">
        <v>3301</v>
      </c>
      <c r="F11" s="2">
        <v>0</v>
      </c>
      <c r="G11" s="2">
        <v>0</v>
      </c>
      <c r="H11" s="2">
        <v>0</v>
      </c>
      <c r="I11" s="2">
        <v>0</v>
      </c>
      <c r="J11" s="2">
        <v>16</v>
      </c>
    </row>
    <row r="12" spans="1:10" x14ac:dyDescent="0.2">
      <c r="A12" s="1" t="s">
        <v>43</v>
      </c>
      <c r="B12" s="2">
        <v>1730</v>
      </c>
      <c r="C12" s="2">
        <v>288</v>
      </c>
      <c r="D12" s="2">
        <v>0</v>
      </c>
      <c r="E12" s="2">
        <v>0</v>
      </c>
      <c r="F12" s="2">
        <v>1389</v>
      </c>
      <c r="G12" s="2">
        <v>0</v>
      </c>
      <c r="H12" s="2">
        <v>0</v>
      </c>
      <c r="I12" s="2">
        <v>0</v>
      </c>
      <c r="J12" s="2">
        <v>52</v>
      </c>
    </row>
    <row r="13" spans="1:10" x14ac:dyDescent="0.2">
      <c r="A13" s="1" t="s">
        <v>44</v>
      </c>
      <c r="B13" s="2">
        <v>2770</v>
      </c>
      <c r="C13" s="2">
        <v>0</v>
      </c>
      <c r="D13" s="2">
        <v>0</v>
      </c>
      <c r="E13" s="2">
        <v>0</v>
      </c>
      <c r="F13" s="2">
        <v>0</v>
      </c>
      <c r="G13" s="2">
        <v>2692</v>
      </c>
      <c r="H13" s="2">
        <v>8</v>
      </c>
      <c r="I13" s="2">
        <v>70</v>
      </c>
      <c r="J13" s="2">
        <v>0</v>
      </c>
    </row>
    <row r="14" spans="1:10" x14ac:dyDescent="0.2">
      <c r="A14" s="1" t="s">
        <v>45</v>
      </c>
      <c r="B14" s="2">
        <v>724</v>
      </c>
      <c r="C14" s="2">
        <v>17</v>
      </c>
      <c r="D14" s="2">
        <v>35</v>
      </c>
      <c r="E14" s="2">
        <v>0</v>
      </c>
      <c r="F14" s="2">
        <v>0</v>
      </c>
      <c r="G14" s="2">
        <v>0</v>
      </c>
      <c r="H14" s="2">
        <v>0</v>
      </c>
      <c r="I14" s="2">
        <v>672</v>
      </c>
      <c r="J14" s="2">
        <v>0</v>
      </c>
    </row>
    <row r="15" spans="1:10" x14ac:dyDescent="0.2">
      <c r="A15" s="1" t="s">
        <v>46</v>
      </c>
      <c r="B15" s="2">
        <v>23880</v>
      </c>
      <c r="C15" s="2">
        <v>349</v>
      </c>
      <c r="D15" s="2">
        <v>17</v>
      </c>
      <c r="E15" s="2">
        <v>17</v>
      </c>
      <c r="F15" s="2">
        <v>0</v>
      </c>
      <c r="G15" s="2">
        <v>0</v>
      </c>
      <c r="H15" s="2">
        <v>23478</v>
      </c>
      <c r="I15" s="2">
        <v>17</v>
      </c>
      <c r="J15" s="2">
        <v>0</v>
      </c>
    </row>
    <row r="16" spans="1:10" x14ac:dyDescent="0.2">
      <c r="A16" s="1" t="s">
        <v>47</v>
      </c>
      <c r="B16" s="2">
        <v>2245</v>
      </c>
      <c r="C16" s="2">
        <v>97</v>
      </c>
      <c r="D16" s="2">
        <v>0</v>
      </c>
      <c r="E16" s="2">
        <v>17</v>
      </c>
      <c r="F16" s="2">
        <v>0</v>
      </c>
      <c r="G16" s="2">
        <v>17</v>
      </c>
      <c r="H16" s="2">
        <v>0</v>
      </c>
      <c r="I16" s="2">
        <v>1480</v>
      </c>
      <c r="J16" s="2">
        <v>633</v>
      </c>
    </row>
    <row r="18" spans="1:10" x14ac:dyDescent="0.2">
      <c r="A18" s="1" t="s">
        <v>74</v>
      </c>
    </row>
    <row r="19" spans="1:10" x14ac:dyDescent="0.2">
      <c r="A19" s="1" t="s">
        <v>1</v>
      </c>
      <c r="B19" s="2">
        <v>53890</v>
      </c>
      <c r="C19" s="2">
        <v>14434</v>
      </c>
      <c r="D19" s="2">
        <v>3815</v>
      </c>
      <c r="E19" s="2">
        <v>3790</v>
      </c>
      <c r="F19" s="2">
        <v>1564</v>
      </c>
      <c r="G19" s="2">
        <v>2727</v>
      </c>
      <c r="H19" s="2">
        <v>24174</v>
      </c>
      <c r="I19" s="2">
        <v>2274</v>
      </c>
      <c r="J19" s="2">
        <v>1111</v>
      </c>
    </row>
    <row r="20" spans="1:10" x14ac:dyDescent="0.2">
      <c r="A20" s="1" t="s">
        <v>37</v>
      </c>
      <c r="B20" s="2">
        <v>14610</v>
      </c>
      <c r="C20" s="2">
        <v>9697</v>
      </c>
      <c r="D20" s="2">
        <v>2794</v>
      </c>
      <c r="E20" s="2">
        <v>672</v>
      </c>
      <c r="F20" s="2">
        <v>314</v>
      </c>
      <c r="G20" s="2">
        <v>70</v>
      </c>
      <c r="H20" s="2">
        <v>853</v>
      </c>
      <c r="I20" s="2">
        <v>210</v>
      </c>
      <c r="J20" s="2">
        <v>0</v>
      </c>
    </row>
    <row r="21" spans="1:10" x14ac:dyDescent="0.2">
      <c r="A21" s="1" t="s">
        <v>38</v>
      </c>
      <c r="B21" s="2">
        <v>554</v>
      </c>
      <c r="C21" s="2">
        <v>438</v>
      </c>
      <c r="D21" s="2">
        <v>0</v>
      </c>
      <c r="E21" s="2">
        <v>0</v>
      </c>
      <c r="F21" s="2">
        <v>0</v>
      </c>
      <c r="G21" s="2">
        <v>0</v>
      </c>
      <c r="H21" s="2">
        <v>108</v>
      </c>
      <c r="I21" s="2">
        <v>8</v>
      </c>
      <c r="J21" s="2">
        <v>0</v>
      </c>
    </row>
    <row r="22" spans="1:10" x14ac:dyDescent="0.2">
      <c r="A22" s="1" t="s">
        <v>39</v>
      </c>
      <c r="B22" s="2">
        <v>1466</v>
      </c>
      <c r="C22" s="2">
        <v>1343</v>
      </c>
      <c r="D22" s="2">
        <v>0</v>
      </c>
      <c r="E22" s="2">
        <v>35</v>
      </c>
      <c r="F22" s="2">
        <v>9</v>
      </c>
      <c r="G22" s="2">
        <v>0</v>
      </c>
      <c r="H22" s="2">
        <v>70</v>
      </c>
      <c r="I22" s="2">
        <v>0</v>
      </c>
      <c r="J22" s="2">
        <v>9</v>
      </c>
    </row>
    <row r="23" spans="1:10" x14ac:dyDescent="0.2">
      <c r="A23" s="1" t="s">
        <v>40</v>
      </c>
      <c r="B23" s="2">
        <v>497</v>
      </c>
      <c r="C23" s="2">
        <v>305</v>
      </c>
      <c r="D23" s="2">
        <v>192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2">
      <c r="A24" s="1" t="s">
        <v>41</v>
      </c>
      <c r="B24" s="2">
        <v>1262</v>
      </c>
      <c r="C24" s="2">
        <v>967</v>
      </c>
      <c r="D24" s="2">
        <v>105</v>
      </c>
      <c r="E24" s="2">
        <v>87</v>
      </c>
      <c r="F24" s="2">
        <v>0</v>
      </c>
      <c r="G24" s="2">
        <v>35</v>
      </c>
      <c r="H24" s="2">
        <v>67</v>
      </c>
      <c r="I24" s="2">
        <v>0</v>
      </c>
      <c r="J24" s="2">
        <v>0</v>
      </c>
    </row>
    <row r="25" spans="1:10" x14ac:dyDescent="0.2">
      <c r="A25" s="1" t="s">
        <v>42</v>
      </c>
      <c r="B25" s="2">
        <v>818</v>
      </c>
      <c r="C25" s="2">
        <v>218</v>
      </c>
      <c r="D25" s="2">
        <v>17</v>
      </c>
      <c r="E25" s="2">
        <v>35</v>
      </c>
      <c r="F25" s="2">
        <v>26</v>
      </c>
      <c r="G25" s="2">
        <v>0</v>
      </c>
      <c r="H25" s="2">
        <v>157</v>
      </c>
      <c r="I25" s="2">
        <v>0</v>
      </c>
      <c r="J25" s="2">
        <v>365</v>
      </c>
    </row>
    <row r="26" spans="1:10" x14ac:dyDescent="0.2">
      <c r="A26" s="1" t="s">
        <v>4</v>
      </c>
      <c r="B26" s="2">
        <v>3924</v>
      </c>
      <c r="C26" s="2">
        <v>476</v>
      </c>
      <c r="D26" s="2">
        <v>419</v>
      </c>
      <c r="E26" s="2">
        <v>2839</v>
      </c>
      <c r="F26" s="2">
        <v>105</v>
      </c>
      <c r="G26" s="2">
        <v>0</v>
      </c>
      <c r="H26" s="2">
        <v>34</v>
      </c>
      <c r="I26" s="2">
        <v>35</v>
      </c>
      <c r="J26" s="2">
        <v>16</v>
      </c>
    </row>
    <row r="27" spans="1:10" x14ac:dyDescent="0.2">
      <c r="A27" s="1" t="s">
        <v>43</v>
      </c>
      <c r="B27" s="2">
        <v>1683</v>
      </c>
      <c r="C27" s="2">
        <v>181</v>
      </c>
      <c r="D27" s="2">
        <v>175</v>
      </c>
      <c r="E27" s="2">
        <v>52</v>
      </c>
      <c r="F27" s="2">
        <v>1092</v>
      </c>
      <c r="G27" s="2">
        <v>8</v>
      </c>
      <c r="H27" s="2">
        <v>87</v>
      </c>
      <c r="I27" s="2">
        <v>35</v>
      </c>
      <c r="J27" s="2">
        <v>52</v>
      </c>
    </row>
    <row r="28" spans="1:10" x14ac:dyDescent="0.2">
      <c r="A28" s="1" t="s">
        <v>44</v>
      </c>
      <c r="B28" s="2">
        <v>2545</v>
      </c>
      <c r="C28" s="2">
        <v>0</v>
      </c>
      <c r="D28" s="2">
        <v>0</v>
      </c>
      <c r="E28" s="2">
        <v>0</v>
      </c>
      <c r="F28" s="2">
        <v>0</v>
      </c>
      <c r="G28" s="2">
        <v>2510</v>
      </c>
      <c r="H28" s="2">
        <v>17</v>
      </c>
      <c r="I28" s="2">
        <v>17</v>
      </c>
      <c r="J28" s="2">
        <v>0</v>
      </c>
    </row>
    <row r="29" spans="1:10" x14ac:dyDescent="0.2">
      <c r="A29" s="1" t="s">
        <v>45</v>
      </c>
      <c r="B29" s="2">
        <v>690</v>
      </c>
      <c r="C29" s="2">
        <v>26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664</v>
      </c>
      <c r="J29" s="2">
        <v>0</v>
      </c>
    </row>
    <row r="30" spans="1:10" x14ac:dyDescent="0.2">
      <c r="A30" s="1" t="s">
        <v>46</v>
      </c>
      <c r="B30" s="2">
        <v>23554</v>
      </c>
      <c r="C30" s="2">
        <v>531</v>
      </c>
      <c r="D30" s="2">
        <v>95</v>
      </c>
      <c r="E30" s="2">
        <v>17</v>
      </c>
      <c r="F30" s="2">
        <v>17</v>
      </c>
      <c r="G30" s="2">
        <v>87</v>
      </c>
      <c r="H30" s="2">
        <v>22648</v>
      </c>
      <c r="I30" s="2">
        <v>140</v>
      </c>
      <c r="J30" s="2">
        <v>17</v>
      </c>
    </row>
    <row r="31" spans="1:10" x14ac:dyDescent="0.2">
      <c r="A31" s="1" t="s">
        <v>47</v>
      </c>
      <c r="B31" s="2">
        <v>2287</v>
      </c>
      <c r="C31" s="2">
        <v>252</v>
      </c>
      <c r="D31" s="2">
        <v>17</v>
      </c>
      <c r="E31" s="2">
        <v>52</v>
      </c>
      <c r="F31" s="2">
        <v>0</v>
      </c>
      <c r="G31" s="2">
        <v>17</v>
      </c>
      <c r="H31" s="2">
        <v>132</v>
      </c>
      <c r="I31" s="2">
        <v>1165</v>
      </c>
      <c r="J31" s="2">
        <v>651</v>
      </c>
    </row>
    <row r="32" spans="1:10" x14ac:dyDescent="0.2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1">
    <mergeCell ref="A32:J3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FE2B-6374-4A13-8205-E51D260A20B0}">
  <dimension ref="A1:J55"/>
  <sheetViews>
    <sheetView view="pageBreakPreview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258</v>
      </c>
    </row>
    <row r="2" spans="1:10" x14ac:dyDescent="0.2">
      <c r="A2" s="3" t="s">
        <v>75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76</v>
      </c>
      <c r="B3" s="2">
        <v>53890</v>
      </c>
      <c r="C3" s="2">
        <v>14434</v>
      </c>
      <c r="D3" s="2">
        <v>3815</v>
      </c>
      <c r="E3" s="2">
        <v>3790</v>
      </c>
      <c r="F3" s="2">
        <v>1564</v>
      </c>
      <c r="G3" s="2">
        <v>2727</v>
      </c>
      <c r="H3" s="2">
        <v>24174</v>
      </c>
      <c r="I3" s="2">
        <v>2274</v>
      </c>
      <c r="J3" s="2">
        <v>1111</v>
      </c>
    </row>
    <row r="4" spans="1:10" x14ac:dyDescent="0.2">
      <c r="A4" s="1" t="s">
        <v>77</v>
      </c>
      <c r="B4" s="2">
        <v>38796</v>
      </c>
      <c r="C4" s="2">
        <v>10404</v>
      </c>
      <c r="D4" s="2">
        <v>2750</v>
      </c>
      <c r="E4" s="2">
        <v>2305</v>
      </c>
      <c r="F4" s="2">
        <v>1153</v>
      </c>
      <c r="G4" s="2">
        <v>1898</v>
      </c>
      <c r="H4" s="2">
        <v>17571</v>
      </c>
      <c r="I4" s="2">
        <v>1795</v>
      </c>
      <c r="J4" s="2">
        <v>920</v>
      </c>
    </row>
    <row r="5" spans="1:10" x14ac:dyDescent="0.2">
      <c r="A5" s="1" t="s">
        <v>78</v>
      </c>
      <c r="B5" s="2">
        <v>14089</v>
      </c>
      <c r="C5" s="2">
        <v>3898</v>
      </c>
      <c r="D5" s="2">
        <v>996</v>
      </c>
      <c r="E5" s="2">
        <v>1450</v>
      </c>
      <c r="F5" s="2">
        <v>402</v>
      </c>
      <c r="G5" s="2">
        <v>602</v>
      </c>
      <c r="H5" s="2">
        <v>6176</v>
      </c>
      <c r="I5" s="2">
        <v>391</v>
      </c>
      <c r="J5" s="2">
        <v>173</v>
      </c>
    </row>
    <row r="6" spans="1:10" x14ac:dyDescent="0.2">
      <c r="A6" s="1" t="s">
        <v>79</v>
      </c>
      <c r="B6" s="2">
        <v>1006</v>
      </c>
      <c r="C6" s="2">
        <v>132</v>
      </c>
      <c r="D6" s="2">
        <v>70</v>
      </c>
      <c r="E6" s="2">
        <v>35</v>
      </c>
      <c r="F6" s="2">
        <v>9</v>
      </c>
      <c r="G6" s="2">
        <v>227</v>
      </c>
      <c r="H6" s="2">
        <v>428</v>
      </c>
      <c r="I6" s="2">
        <v>87</v>
      </c>
      <c r="J6" s="2">
        <v>17</v>
      </c>
    </row>
    <row r="8" spans="1:10" x14ac:dyDescent="0.2">
      <c r="A8" s="1" t="s">
        <v>27</v>
      </c>
      <c r="B8" s="2">
        <v>27713</v>
      </c>
      <c r="C8" s="2">
        <v>7494</v>
      </c>
      <c r="D8" s="2">
        <v>1912</v>
      </c>
      <c r="E8" s="2">
        <v>1816</v>
      </c>
      <c r="F8" s="2">
        <v>698</v>
      </c>
      <c r="G8" s="2">
        <v>1218</v>
      </c>
      <c r="H8" s="2">
        <v>12709</v>
      </c>
      <c r="I8" s="2">
        <v>1251</v>
      </c>
      <c r="J8" s="2">
        <v>616</v>
      </c>
    </row>
    <row r="9" spans="1:10" x14ac:dyDescent="0.2">
      <c r="A9" s="1" t="s">
        <v>77</v>
      </c>
      <c r="B9" s="2">
        <v>20164</v>
      </c>
      <c r="C9" s="2">
        <v>5554</v>
      </c>
      <c r="D9" s="2">
        <v>1388</v>
      </c>
      <c r="E9" s="2">
        <v>1151</v>
      </c>
      <c r="F9" s="2">
        <v>549</v>
      </c>
      <c r="G9" s="2">
        <v>861</v>
      </c>
      <c r="H9" s="2">
        <v>9160</v>
      </c>
      <c r="I9" s="2">
        <v>971</v>
      </c>
      <c r="J9" s="2">
        <v>530</v>
      </c>
    </row>
    <row r="10" spans="1:10" x14ac:dyDescent="0.2">
      <c r="A10" s="1" t="s">
        <v>78</v>
      </c>
      <c r="B10" s="2">
        <v>7086</v>
      </c>
      <c r="C10" s="2">
        <v>1852</v>
      </c>
      <c r="D10" s="2">
        <v>507</v>
      </c>
      <c r="E10" s="2">
        <v>629</v>
      </c>
      <c r="F10" s="2">
        <v>140</v>
      </c>
      <c r="G10" s="2">
        <v>288</v>
      </c>
      <c r="H10" s="2">
        <v>3358</v>
      </c>
      <c r="I10" s="2">
        <v>227</v>
      </c>
      <c r="J10" s="2">
        <v>86</v>
      </c>
    </row>
    <row r="11" spans="1:10" x14ac:dyDescent="0.2">
      <c r="A11" s="1" t="s">
        <v>79</v>
      </c>
      <c r="B11" s="2">
        <v>463</v>
      </c>
      <c r="C11" s="2">
        <v>88</v>
      </c>
      <c r="D11" s="2">
        <v>17</v>
      </c>
      <c r="E11" s="2">
        <v>35</v>
      </c>
      <c r="F11" s="2">
        <v>9</v>
      </c>
      <c r="G11" s="2">
        <v>70</v>
      </c>
      <c r="H11" s="2">
        <v>191</v>
      </c>
      <c r="I11" s="2">
        <v>52</v>
      </c>
      <c r="J11" s="2">
        <v>0</v>
      </c>
    </row>
    <row r="13" spans="1:10" x14ac:dyDescent="0.2">
      <c r="A13" s="1" t="s">
        <v>28</v>
      </c>
      <c r="B13" s="2">
        <v>26177</v>
      </c>
      <c r="C13" s="2">
        <v>6940</v>
      </c>
      <c r="D13" s="2">
        <v>1903</v>
      </c>
      <c r="E13" s="2">
        <v>1975</v>
      </c>
      <c r="F13" s="2">
        <v>865</v>
      </c>
      <c r="G13" s="2">
        <v>1509</v>
      </c>
      <c r="H13" s="2">
        <v>11465</v>
      </c>
      <c r="I13" s="2">
        <v>1023</v>
      </c>
      <c r="J13" s="2">
        <v>496</v>
      </c>
    </row>
    <row r="14" spans="1:10" x14ac:dyDescent="0.2">
      <c r="A14" s="1" t="s">
        <v>77</v>
      </c>
      <c r="B14" s="2">
        <v>18632</v>
      </c>
      <c r="C14" s="2">
        <v>4850</v>
      </c>
      <c r="D14" s="2">
        <v>1361</v>
      </c>
      <c r="E14" s="2">
        <v>1153</v>
      </c>
      <c r="F14" s="2">
        <v>603</v>
      </c>
      <c r="G14" s="2">
        <v>1038</v>
      </c>
      <c r="H14" s="2">
        <v>8411</v>
      </c>
      <c r="I14" s="2">
        <v>824</v>
      </c>
      <c r="J14" s="2">
        <v>391</v>
      </c>
    </row>
    <row r="15" spans="1:10" x14ac:dyDescent="0.2">
      <c r="A15" s="1" t="s">
        <v>78</v>
      </c>
      <c r="B15" s="2">
        <v>7003</v>
      </c>
      <c r="C15" s="2">
        <v>2047</v>
      </c>
      <c r="D15" s="2">
        <v>489</v>
      </c>
      <c r="E15" s="2">
        <v>821</v>
      </c>
      <c r="F15" s="2">
        <v>262</v>
      </c>
      <c r="G15" s="2">
        <v>314</v>
      </c>
      <c r="H15" s="2">
        <v>2818</v>
      </c>
      <c r="I15" s="2">
        <v>164</v>
      </c>
      <c r="J15" s="2">
        <v>87</v>
      </c>
    </row>
    <row r="16" spans="1:10" x14ac:dyDescent="0.2">
      <c r="A16" s="1" t="s">
        <v>79</v>
      </c>
      <c r="B16" s="2">
        <v>543</v>
      </c>
      <c r="C16" s="2">
        <v>44</v>
      </c>
      <c r="D16" s="2">
        <v>52</v>
      </c>
      <c r="E16" s="2">
        <v>0</v>
      </c>
      <c r="F16" s="2">
        <v>0</v>
      </c>
      <c r="G16" s="2">
        <v>157</v>
      </c>
      <c r="H16" s="2">
        <v>237</v>
      </c>
      <c r="I16" s="2">
        <v>35</v>
      </c>
      <c r="J16" s="2">
        <v>17</v>
      </c>
    </row>
    <row r="18" spans="1:10" x14ac:dyDescent="0.2">
      <c r="A18" s="1" t="s">
        <v>80</v>
      </c>
    </row>
    <row r="20" spans="1:10" x14ac:dyDescent="0.2">
      <c r="A20" s="1" t="s">
        <v>81</v>
      </c>
      <c r="B20" s="2">
        <v>31398</v>
      </c>
      <c r="C20" s="2">
        <v>7646</v>
      </c>
      <c r="D20" s="2">
        <v>2035</v>
      </c>
      <c r="E20" s="2">
        <v>1536</v>
      </c>
      <c r="F20" s="2">
        <v>873</v>
      </c>
      <c r="G20" s="2">
        <v>1637</v>
      </c>
      <c r="H20" s="2">
        <v>15290</v>
      </c>
      <c r="I20" s="2">
        <v>1521</v>
      </c>
      <c r="J20" s="2">
        <v>860</v>
      </c>
    </row>
    <row r="21" spans="1:10" x14ac:dyDescent="0.2">
      <c r="A21" s="1" t="s">
        <v>82</v>
      </c>
      <c r="B21" s="2">
        <v>2187</v>
      </c>
      <c r="C21" s="2">
        <v>653</v>
      </c>
      <c r="D21" s="2">
        <v>349</v>
      </c>
      <c r="E21" s="2">
        <v>200</v>
      </c>
      <c r="F21" s="2">
        <v>70</v>
      </c>
      <c r="G21" s="2">
        <v>175</v>
      </c>
      <c r="H21" s="2">
        <v>611</v>
      </c>
      <c r="I21" s="2">
        <v>111</v>
      </c>
      <c r="J21" s="2">
        <v>17</v>
      </c>
    </row>
    <row r="22" spans="1:10" x14ac:dyDescent="0.2">
      <c r="A22" s="1" t="s">
        <v>83</v>
      </c>
      <c r="B22" s="2">
        <v>3592</v>
      </c>
      <c r="C22" s="2">
        <v>1689</v>
      </c>
      <c r="D22" s="2">
        <v>349</v>
      </c>
      <c r="E22" s="2">
        <v>437</v>
      </c>
      <c r="F22" s="2">
        <v>175</v>
      </c>
      <c r="G22" s="2">
        <v>157</v>
      </c>
      <c r="H22" s="2">
        <v>680</v>
      </c>
      <c r="I22" s="2">
        <v>62</v>
      </c>
      <c r="J22" s="2">
        <v>43</v>
      </c>
    </row>
    <row r="23" spans="1:10" x14ac:dyDescent="0.2">
      <c r="A23" s="1" t="s">
        <v>84</v>
      </c>
      <c r="B23" s="2">
        <v>12783</v>
      </c>
      <c r="C23" s="2">
        <v>3237</v>
      </c>
      <c r="D23" s="2">
        <v>804</v>
      </c>
      <c r="E23" s="2">
        <v>602</v>
      </c>
      <c r="F23" s="2">
        <v>341</v>
      </c>
      <c r="G23" s="2">
        <v>1043</v>
      </c>
      <c r="H23" s="2">
        <v>5717</v>
      </c>
      <c r="I23" s="2">
        <v>710</v>
      </c>
      <c r="J23" s="2">
        <v>329</v>
      </c>
    </row>
    <row r="24" spans="1:10" x14ac:dyDescent="0.2">
      <c r="A24" s="1" t="s">
        <v>85</v>
      </c>
      <c r="B24" s="2">
        <v>4085</v>
      </c>
      <c r="C24" s="2">
        <v>1012</v>
      </c>
      <c r="D24" s="2">
        <v>253</v>
      </c>
      <c r="E24" s="2">
        <v>157</v>
      </c>
      <c r="F24" s="2">
        <v>87</v>
      </c>
      <c r="G24" s="2">
        <v>157</v>
      </c>
      <c r="H24" s="2">
        <v>2200</v>
      </c>
      <c r="I24" s="2">
        <v>122</v>
      </c>
      <c r="J24" s="2">
        <v>96</v>
      </c>
    </row>
    <row r="25" spans="1:10" x14ac:dyDescent="0.2">
      <c r="A25" s="1" t="s">
        <v>86</v>
      </c>
      <c r="B25" s="2">
        <v>2348</v>
      </c>
      <c r="C25" s="2">
        <v>183</v>
      </c>
      <c r="D25" s="2">
        <v>35</v>
      </c>
      <c r="E25" s="2">
        <v>17</v>
      </c>
      <c r="F25" s="2">
        <v>35</v>
      </c>
      <c r="G25" s="2">
        <v>35</v>
      </c>
      <c r="H25" s="2">
        <v>1798</v>
      </c>
      <c r="I25" s="2">
        <v>227</v>
      </c>
      <c r="J25" s="2">
        <v>17</v>
      </c>
    </row>
    <row r="26" spans="1:10" x14ac:dyDescent="0.2">
      <c r="A26" s="1" t="s">
        <v>87</v>
      </c>
      <c r="B26" s="2">
        <v>1064</v>
      </c>
      <c r="C26" s="2">
        <v>228</v>
      </c>
      <c r="D26" s="2">
        <v>105</v>
      </c>
      <c r="E26" s="2">
        <v>35</v>
      </c>
      <c r="F26" s="2">
        <v>70</v>
      </c>
      <c r="G26" s="2">
        <v>17</v>
      </c>
      <c r="H26" s="2">
        <v>565</v>
      </c>
      <c r="I26" s="2">
        <v>17</v>
      </c>
      <c r="J26" s="2">
        <v>26</v>
      </c>
    </row>
    <row r="27" spans="1:10" x14ac:dyDescent="0.2">
      <c r="A27" s="1" t="s">
        <v>88</v>
      </c>
      <c r="B27" s="2">
        <v>4642</v>
      </c>
      <c r="C27" s="2">
        <v>452</v>
      </c>
      <c r="D27" s="2">
        <v>87</v>
      </c>
      <c r="E27" s="2">
        <v>70</v>
      </c>
      <c r="F27" s="2">
        <v>96</v>
      </c>
      <c r="G27" s="2">
        <v>35</v>
      </c>
      <c r="H27" s="2">
        <v>3518</v>
      </c>
      <c r="I27" s="2">
        <v>192</v>
      </c>
      <c r="J27" s="2">
        <v>191</v>
      </c>
    </row>
    <row r="28" spans="1:10" x14ac:dyDescent="0.2">
      <c r="A28" s="1" t="s">
        <v>89</v>
      </c>
      <c r="B28" s="2">
        <v>697</v>
      </c>
      <c r="C28" s="2">
        <v>192</v>
      </c>
      <c r="D28" s="2">
        <v>52</v>
      </c>
      <c r="E28" s="2">
        <v>17</v>
      </c>
      <c r="F28" s="2">
        <v>0</v>
      </c>
      <c r="G28" s="2">
        <v>17</v>
      </c>
      <c r="H28" s="2">
        <v>200</v>
      </c>
      <c r="I28" s="2">
        <v>78</v>
      </c>
      <c r="J28" s="2">
        <v>139</v>
      </c>
    </row>
    <row r="29" spans="1:10" x14ac:dyDescent="0.2">
      <c r="A29" s="1" t="s">
        <v>90</v>
      </c>
      <c r="B29" s="6">
        <f>SUM(B23:B28)*100/B20</f>
        <v>81.594369068093513</v>
      </c>
      <c r="C29" s="6">
        <f t="shared" ref="C29:J29" si="0">SUM(C23:C28)*100/C20</f>
        <v>69.369605022233841</v>
      </c>
      <c r="D29" s="6">
        <f t="shared" si="0"/>
        <v>65.651105651105652</v>
      </c>
      <c r="E29" s="6">
        <f t="shared" si="0"/>
        <v>58.463541666666664</v>
      </c>
      <c r="F29" s="6">
        <f t="shared" si="0"/>
        <v>72.050400916380298</v>
      </c>
      <c r="G29" s="6">
        <f t="shared" si="0"/>
        <v>79.657910812461822</v>
      </c>
      <c r="H29" s="6">
        <f t="shared" si="0"/>
        <v>91.550032701111832</v>
      </c>
      <c r="I29" s="6">
        <f t="shared" si="0"/>
        <v>88.494411571334652</v>
      </c>
      <c r="J29" s="6">
        <f t="shared" si="0"/>
        <v>92.79069767441861</v>
      </c>
    </row>
    <row r="30" spans="1:10" x14ac:dyDescent="0.2">
      <c r="A30" s="1" t="s">
        <v>91</v>
      </c>
      <c r="B30" s="6">
        <f>(B27+B28)*100/B20</f>
        <v>17.004267787757183</v>
      </c>
      <c r="C30" s="6">
        <f t="shared" ref="C30:J30" si="1">(C27+C28)*100/C20</f>
        <v>8.4227046821867635</v>
      </c>
      <c r="D30" s="6">
        <f t="shared" si="1"/>
        <v>6.8304668304668308</v>
      </c>
      <c r="E30" s="6">
        <f t="shared" si="1"/>
        <v>5.6640625</v>
      </c>
      <c r="F30" s="6">
        <f t="shared" si="1"/>
        <v>10.996563573883162</v>
      </c>
      <c r="G30" s="6">
        <f t="shared" si="1"/>
        <v>3.1765424557116675</v>
      </c>
      <c r="H30" s="6">
        <f t="shared" si="1"/>
        <v>24.31654676258993</v>
      </c>
      <c r="I30" s="6">
        <f t="shared" si="1"/>
        <v>17.751479289940828</v>
      </c>
      <c r="J30" s="6">
        <f t="shared" si="1"/>
        <v>38.372093023255815</v>
      </c>
    </row>
    <row r="32" spans="1:10" x14ac:dyDescent="0.2">
      <c r="A32" s="1" t="s">
        <v>27</v>
      </c>
      <c r="B32" s="2">
        <v>16175</v>
      </c>
      <c r="C32" s="2">
        <v>4148</v>
      </c>
      <c r="D32" s="2">
        <v>926</v>
      </c>
      <c r="E32" s="2">
        <v>715</v>
      </c>
      <c r="F32" s="2">
        <v>375</v>
      </c>
      <c r="G32" s="2">
        <v>722</v>
      </c>
      <c r="H32" s="2">
        <v>7943</v>
      </c>
      <c r="I32" s="2">
        <v>834</v>
      </c>
      <c r="J32" s="2">
        <v>512</v>
      </c>
    </row>
    <row r="33" spans="1:10" x14ac:dyDescent="0.2">
      <c r="A33" s="1" t="s">
        <v>82</v>
      </c>
      <c r="B33" s="2">
        <v>1011</v>
      </c>
      <c r="C33" s="2">
        <v>297</v>
      </c>
      <c r="D33" s="2">
        <v>175</v>
      </c>
      <c r="E33" s="2">
        <v>78</v>
      </c>
      <c r="F33" s="2">
        <v>17</v>
      </c>
      <c r="G33" s="2">
        <v>70</v>
      </c>
      <c r="H33" s="2">
        <v>314</v>
      </c>
      <c r="I33" s="2">
        <v>60</v>
      </c>
      <c r="J33" s="2">
        <v>0</v>
      </c>
    </row>
    <row r="34" spans="1:10" x14ac:dyDescent="0.2">
      <c r="A34" s="1" t="s">
        <v>83</v>
      </c>
      <c r="B34" s="2">
        <v>1867</v>
      </c>
      <c r="C34" s="2">
        <v>837</v>
      </c>
      <c r="D34" s="2">
        <v>192</v>
      </c>
      <c r="E34" s="2">
        <v>280</v>
      </c>
      <c r="F34" s="2">
        <v>87</v>
      </c>
      <c r="G34" s="2">
        <v>52</v>
      </c>
      <c r="H34" s="2">
        <v>340</v>
      </c>
      <c r="I34" s="2">
        <v>53</v>
      </c>
      <c r="J34" s="2">
        <v>26</v>
      </c>
    </row>
    <row r="35" spans="1:10" x14ac:dyDescent="0.2">
      <c r="A35" s="1" t="s">
        <v>84</v>
      </c>
      <c r="B35" s="2">
        <v>6787</v>
      </c>
      <c r="C35" s="2">
        <v>1941</v>
      </c>
      <c r="D35" s="2">
        <v>419</v>
      </c>
      <c r="E35" s="2">
        <v>252</v>
      </c>
      <c r="F35" s="2">
        <v>174</v>
      </c>
      <c r="G35" s="2">
        <v>495</v>
      </c>
      <c r="H35" s="2">
        <v>2897</v>
      </c>
      <c r="I35" s="2">
        <v>381</v>
      </c>
      <c r="J35" s="2">
        <v>226</v>
      </c>
    </row>
    <row r="36" spans="1:10" x14ac:dyDescent="0.2">
      <c r="A36" s="1" t="s">
        <v>85</v>
      </c>
      <c r="B36" s="2">
        <v>2301</v>
      </c>
      <c r="C36" s="2">
        <v>542</v>
      </c>
      <c r="D36" s="2">
        <v>70</v>
      </c>
      <c r="E36" s="2">
        <v>17</v>
      </c>
      <c r="F36" s="2">
        <v>17</v>
      </c>
      <c r="G36" s="2">
        <v>35</v>
      </c>
      <c r="H36" s="2">
        <v>1471</v>
      </c>
      <c r="I36" s="2">
        <v>70</v>
      </c>
      <c r="J36" s="2">
        <v>78</v>
      </c>
    </row>
    <row r="37" spans="1:10" x14ac:dyDescent="0.2">
      <c r="A37" s="1" t="s">
        <v>86</v>
      </c>
      <c r="B37" s="2">
        <v>1512</v>
      </c>
      <c r="C37" s="2">
        <v>122</v>
      </c>
      <c r="D37" s="2">
        <v>0</v>
      </c>
      <c r="E37" s="2">
        <v>17</v>
      </c>
      <c r="F37" s="2">
        <v>35</v>
      </c>
      <c r="G37" s="2">
        <v>17</v>
      </c>
      <c r="H37" s="2">
        <v>1180</v>
      </c>
      <c r="I37" s="2">
        <v>122</v>
      </c>
      <c r="J37" s="2">
        <v>17</v>
      </c>
    </row>
    <row r="38" spans="1:10" x14ac:dyDescent="0.2">
      <c r="A38" s="1" t="s">
        <v>87</v>
      </c>
      <c r="B38" s="2">
        <v>471</v>
      </c>
      <c r="C38" s="2">
        <v>96</v>
      </c>
      <c r="D38" s="2">
        <v>35</v>
      </c>
      <c r="E38" s="2">
        <v>35</v>
      </c>
      <c r="F38" s="2">
        <v>8</v>
      </c>
      <c r="G38" s="2">
        <v>17</v>
      </c>
      <c r="H38" s="2">
        <v>253</v>
      </c>
      <c r="I38" s="2">
        <v>0</v>
      </c>
      <c r="J38" s="2">
        <v>26</v>
      </c>
    </row>
    <row r="39" spans="1:10" x14ac:dyDescent="0.2">
      <c r="A39" s="1" t="s">
        <v>88</v>
      </c>
      <c r="B39" s="2">
        <v>1924</v>
      </c>
      <c r="C39" s="2">
        <v>218</v>
      </c>
      <c r="D39" s="2">
        <v>17</v>
      </c>
      <c r="E39" s="2">
        <v>35</v>
      </c>
      <c r="F39" s="2">
        <v>35</v>
      </c>
      <c r="G39" s="2">
        <v>17</v>
      </c>
      <c r="H39" s="2">
        <v>1428</v>
      </c>
      <c r="I39" s="2">
        <v>87</v>
      </c>
      <c r="J39" s="2">
        <v>86</v>
      </c>
    </row>
    <row r="40" spans="1:10" x14ac:dyDescent="0.2">
      <c r="A40" s="1" t="s">
        <v>89</v>
      </c>
      <c r="B40" s="2">
        <v>304</v>
      </c>
      <c r="C40" s="2">
        <v>95</v>
      </c>
      <c r="D40" s="2">
        <v>17</v>
      </c>
      <c r="E40" s="2">
        <v>0</v>
      </c>
      <c r="F40" s="2">
        <v>0</v>
      </c>
      <c r="G40" s="2">
        <v>17</v>
      </c>
      <c r="H40" s="2">
        <v>61</v>
      </c>
      <c r="I40" s="2">
        <v>61</v>
      </c>
      <c r="J40" s="2">
        <v>52</v>
      </c>
    </row>
    <row r="41" spans="1:10" x14ac:dyDescent="0.2">
      <c r="A41" s="1" t="s">
        <v>90</v>
      </c>
      <c r="B41" s="6">
        <f>SUM(B35:B40)*100/B32</f>
        <v>82.219474497681603</v>
      </c>
      <c r="C41" s="6">
        <f t="shared" ref="C41" si="2">SUM(C35:C40)*100/C32</f>
        <v>72.661523625843785</v>
      </c>
      <c r="D41" s="6">
        <f t="shared" ref="D41:J41" si="3">SUM(D35:D40)*100/D32</f>
        <v>60.259179265658744</v>
      </c>
      <c r="E41" s="6">
        <f t="shared" si="3"/>
        <v>49.790209790209794</v>
      </c>
      <c r="F41" s="6">
        <f t="shared" si="3"/>
        <v>71.733333333333334</v>
      </c>
      <c r="G41" s="6">
        <f t="shared" si="3"/>
        <v>82.825484764542935</v>
      </c>
      <c r="H41" s="6">
        <f t="shared" si="3"/>
        <v>91.778924839481306</v>
      </c>
      <c r="I41" s="6">
        <f t="shared" si="3"/>
        <v>86.450839328537171</v>
      </c>
      <c r="J41" s="6">
        <f t="shared" si="3"/>
        <v>94.7265625</v>
      </c>
    </row>
    <row r="42" spans="1:10" x14ac:dyDescent="0.2">
      <c r="A42" s="1" t="s">
        <v>91</v>
      </c>
      <c r="B42" s="6">
        <f>(B39+B40)*100/B32</f>
        <v>13.774343122102009</v>
      </c>
      <c r="C42" s="6">
        <f t="shared" ref="C42:J42" si="4">(C39+C40)*100/C32</f>
        <v>7.5458052073288329</v>
      </c>
      <c r="D42" s="6">
        <f t="shared" si="4"/>
        <v>3.6717062634989199</v>
      </c>
      <c r="E42" s="6">
        <f t="shared" si="4"/>
        <v>4.895104895104895</v>
      </c>
      <c r="F42" s="6">
        <f t="shared" si="4"/>
        <v>9.3333333333333339</v>
      </c>
      <c r="G42" s="6">
        <f t="shared" si="4"/>
        <v>4.7091412742382275</v>
      </c>
      <c r="H42" s="6">
        <f t="shared" si="4"/>
        <v>18.746065718242477</v>
      </c>
      <c r="I42" s="6">
        <f t="shared" si="4"/>
        <v>17.745803357314148</v>
      </c>
      <c r="J42" s="6">
        <f t="shared" si="4"/>
        <v>26.953125</v>
      </c>
    </row>
    <row r="44" spans="1:10" x14ac:dyDescent="0.2">
      <c r="A44" s="1" t="s">
        <v>28</v>
      </c>
      <c r="B44" s="2">
        <v>15222</v>
      </c>
      <c r="C44" s="2">
        <v>3498</v>
      </c>
      <c r="D44" s="2">
        <v>1109</v>
      </c>
      <c r="E44" s="2">
        <v>821</v>
      </c>
      <c r="F44" s="2">
        <v>499</v>
      </c>
      <c r="G44" s="2">
        <v>915</v>
      </c>
      <c r="H44" s="2">
        <v>7347</v>
      </c>
      <c r="I44" s="2">
        <v>686</v>
      </c>
      <c r="J44" s="2">
        <v>348</v>
      </c>
    </row>
    <row r="45" spans="1:10" x14ac:dyDescent="0.2">
      <c r="A45" s="1" t="s">
        <v>82</v>
      </c>
      <c r="B45" s="2">
        <v>1176</v>
      </c>
      <c r="C45" s="2">
        <v>356</v>
      </c>
      <c r="D45" s="2">
        <v>175</v>
      </c>
      <c r="E45" s="2">
        <v>122</v>
      </c>
      <c r="F45" s="2">
        <v>52</v>
      </c>
      <c r="G45" s="2">
        <v>105</v>
      </c>
      <c r="H45" s="2">
        <v>297</v>
      </c>
      <c r="I45" s="2">
        <v>51</v>
      </c>
      <c r="J45" s="2">
        <v>17</v>
      </c>
    </row>
    <row r="46" spans="1:10" x14ac:dyDescent="0.2">
      <c r="A46" s="1" t="s">
        <v>83</v>
      </c>
      <c r="B46" s="2">
        <v>1725</v>
      </c>
      <c r="C46" s="2">
        <v>852</v>
      </c>
      <c r="D46" s="2">
        <v>157</v>
      </c>
      <c r="E46" s="2">
        <v>157</v>
      </c>
      <c r="F46" s="2">
        <v>87</v>
      </c>
      <c r="G46" s="2">
        <v>105</v>
      </c>
      <c r="H46" s="2">
        <v>340</v>
      </c>
      <c r="I46" s="2">
        <v>9</v>
      </c>
      <c r="J46" s="2">
        <v>17</v>
      </c>
    </row>
    <row r="47" spans="1:10" x14ac:dyDescent="0.2">
      <c r="A47" s="1" t="s">
        <v>84</v>
      </c>
      <c r="B47" s="2">
        <v>5996</v>
      </c>
      <c r="C47" s="2">
        <v>1296</v>
      </c>
      <c r="D47" s="2">
        <v>384</v>
      </c>
      <c r="E47" s="2">
        <v>349</v>
      </c>
      <c r="F47" s="2">
        <v>166</v>
      </c>
      <c r="G47" s="2">
        <v>548</v>
      </c>
      <c r="H47" s="2">
        <v>2819</v>
      </c>
      <c r="I47" s="2">
        <v>329</v>
      </c>
      <c r="J47" s="2">
        <v>104</v>
      </c>
    </row>
    <row r="48" spans="1:10" x14ac:dyDescent="0.2">
      <c r="A48" s="1" t="s">
        <v>85</v>
      </c>
      <c r="B48" s="2">
        <v>1784</v>
      </c>
      <c r="C48" s="2">
        <v>470</v>
      </c>
      <c r="D48" s="2">
        <v>183</v>
      </c>
      <c r="E48" s="2">
        <v>140</v>
      </c>
      <c r="F48" s="2">
        <v>70</v>
      </c>
      <c r="G48" s="2">
        <v>122</v>
      </c>
      <c r="H48" s="2">
        <v>729</v>
      </c>
      <c r="I48" s="2">
        <v>52</v>
      </c>
      <c r="J48" s="2">
        <v>17</v>
      </c>
    </row>
    <row r="49" spans="1:10" x14ac:dyDescent="0.2">
      <c r="A49" s="1" t="s">
        <v>86</v>
      </c>
      <c r="B49" s="2">
        <v>837</v>
      </c>
      <c r="C49" s="2">
        <v>61</v>
      </c>
      <c r="D49" s="2">
        <v>35</v>
      </c>
      <c r="E49" s="2">
        <v>0</v>
      </c>
      <c r="F49" s="2">
        <v>0</v>
      </c>
      <c r="G49" s="2">
        <v>17</v>
      </c>
      <c r="H49" s="2">
        <v>619</v>
      </c>
      <c r="I49" s="2">
        <v>105</v>
      </c>
      <c r="J49" s="2">
        <v>0</v>
      </c>
    </row>
    <row r="50" spans="1:10" x14ac:dyDescent="0.2">
      <c r="A50" s="1" t="s">
        <v>87</v>
      </c>
      <c r="B50" s="2">
        <v>594</v>
      </c>
      <c r="C50" s="2">
        <v>132</v>
      </c>
      <c r="D50" s="2">
        <v>70</v>
      </c>
      <c r="E50" s="2">
        <v>0</v>
      </c>
      <c r="F50" s="2">
        <v>61</v>
      </c>
      <c r="G50" s="2">
        <v>0</v>
      </c>
      <c r="H50" s="2">
        <v>313</v>
      </c>
      <c r="I50" s="2">
        <v>17</v>
      </c>
      <c r="J50" s="2">
        <v>0</v>
      </c>
    </row>
    <row r="51" spans="1:10" x14ac:dyDescent="0.2">
      <c r="A51" s="1" t="s">
        <v>88</v>
      </c>
      <c r="B51" s="2">
        <v>2718</v>
      </c>
      <c r="C51" s="2">
        <v>234</v>
      </c>
      <c r="D51" s="2">
        <v>70</v>
      </c>
      <c r="E51" s="2">
        <v>35</v>
      </c>
      <c r="F51" s="2">
        <v>61</v>
      </c>
      <c r="G51" s="2">
        <v>17</v>
      </c>
      <c r="H51" s="2">
        <v>2091</v>
      </c>
      <c r="I51" s="2">
        <v>105</v>
      </c>
      <c r="J51" s="2">
        <v>105</v>
      </c>
    </row>
    <row r="52" spans="1:10" x14ac:dyDescent="0.2">
      <c r="A52" s="1" t="s">
        <v>89</v>
      </c>
      <c r="B52" s="2">
        <v>393</v>
      </c>
      <c r="C52" s="2">
        <v>96</v>
      </c>
      <c r="D52" s="2">
        <v>35</v>
      </c>
      <c r="E52" s="2">
        <v>17</v>
      </c>
      <c r="F52" s="2">
        <v>0</v>
      </c>
      <c r="G52" s="2">
        <v>0</v>
      </c>
      <c r="H52" s="2">
        <v>140</v>
      </c>
      <c r="I52" s="2">
        <v>17</v>
      </c>
      <c r="J52" s="2">
        <v>87</v>
      </c>
    </row>
    <row r="53" spans="1:10" x14ac:dyDescent="0.2">
      <c r="A53" s="1" t="s">
        <v>90</v>
      </c>
      <c r="B53" s="6">
        <f>SUM(B47:B52)*100/B44</f>
        <v>80.948626987255295</v>
      </c>
      <c r="C53" s="6">
        <f t="shared" ref="C53" si="5">SUM(C47:C52)*100/C44</f>
        <v>65.437392795883369</v>
      </c>
      <c r="D53" s="6">
        <f t="shared" ref="D53:J53" si="6">SUM(D47:D52)*100/D44</f>
        <v>70.063119927862942</v>
      </c>
      <c r="E53" s="6">
        <f t="shared" si="6"/>
        <v>65.895249695493305</v>
      </c>
      <c r="F53" s="6">
        <f t="shared" si="6"/>
        <v>71.743486973947896</v>
      </c>
      <c r="G53" s="6">
        <f t="shared" si="6"/>
        <v>76.939890710382514</v>
      </c>
      <c r="H53" s="6">
        <f t="shared" si="6"/>
        <v>91.343405471621068</v>
      </c>
      <c r="I53" s="6">
        <f t="shared" si="6"/>
        <v>91.10787172011662</v>
      </c>
      <c r="J53" s="6">
        <f t="shared" si="6"/>
        <v>89.94252873563218</v>
      </c>
    </row>
    <row r="54" spans="1:10" x14ac:dyDescent="0.2">
      <c r="A54" s="1" t="s">
        <v>91</v>
      </c>
      <c r="B54" s="6">
        <f>(B51+B52)*100/B44</f>
        <v>20.437524635396137</v>
      </c>
      <c r="C54" s="6">
        <f t="shared" ref="C54:J54" si="7">(C51+C52)*100/C44</f>
        <v>9.433962264150944</v>
      </c>
      <c r="D54" s="6">
        <f t="shared" si="7"/>
        <v>9.4679891794409379</v>
      </c>
      <c r="E54" s="6">
        <f t="shared" si="7"/>
        <v>6.3337393422655301</v>
      </c>
      <c r="F54" s="6">
        <f t="shared" si="7"/>
        <v>12.224448897795591</v>
      </c>
      <c r="G54" s="6">
        <f t="shared" si="7"/>
        <v>1.8579234972677596</v>
      </c>
      <c r="H54" s="6">
        <f t="shared" si="7"/>
        <v>30.366135837756907</v>
      </c>
      <c r="I54" s="6">
        <f t="shared" si="7"/>
        <v>17.784256559766764</v>
      </c>
      <c r="J54" s="6">
        <f t="shared" si="7"/>
        <v>55.172413793103445</v>
      </c>
    </row>
    <row r="55" spans="1:10" x14ac:dyDescent="0.2">
      <c r="A55" s="18" t="s">
        <v>29</v>
      </c>
      <c r="B55" s="18"/>
      <c r="C55" s="18"/>
      <c r="D55" s="18"/>
      <c r="E55" s="18"/>
      <c r="F55" s="18"/>
      <c r="G55" s="18"/>
      <c r="H55" s="18"/>
      <c r="I55" s="18"/>
      <c r="J55" s="18"/>
    </row>
  </sheetData>
  <mergeCells count="1">
    <mergeCell ref="A55:J55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3284-D3AF-4AFF-B38D-1D1009AAF412}">
  <dimension ref="A1:J51"/>
  <sheetViews>
    <sheetView view="pageBreakPreview" topLeftCell="A20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259</v>
      </c>
    </row>
    <row r="2" spans="1:10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92</v>
      </c>
      <c r="B3" s="2">
        <v>50098</v>
      </c>
      <c r="C3" s="2">
        <v>12975</v>
      </c>
      <c r="D3" s="2">
        <v>3555</v>
      </c>
      <c r="E3" s="2">
        <v>3476</v>
      </c>
      <c r="F3" s="2">
        <v>1476</v>
      </c>
      <c r="G3" s="2">
        <v>2483</v>
      </c>
      <c r="H3" s="2">
        <v>22939</v>
      </c>
      <c r="I3" s="2">
        <v>2127</v>
      </c>
      <c r="J3" s="2">
        <v>1068</v>
      </c>
    </row>
    <row r="4" spans="1:10" x14ac:dyDescent="0.2">
      <c r="A4" s="1" t="s">
        <v>93</v>
      </c>
      <c r="B4" s="2">
        <v>28315</v>
      </c>
      <c r="C4" s="2">
        <v>8728</v>
      </c>
      <c r="D4" s="2">
        <v>2638</v>
      </c>
      <c r="E4" s="2">
        <v>2045</v>
      </c>
      <c r="F4" s="2">
        <v>856</v>
      </c>
      <c r="G4" s="2">
        <v>958</v>
      </c>
      <c r="H4" s="2">
        <v>11694</v>
      </c>
      <c r="I4" s="2">
        <v>1157</v>
      </c>
      <c r="J4" s="2">
        <v>238</v>
      </c>
    </row>
    <row r="5" spans="1:10" x14ac:dyDescent="0.2">
      <c r="A5" s="1" t="s">
        <v>94</v>
      </c>
      <c r="B5" s="2">
        <v>21783</v>
      </c>
      <c r="C5" s="2">
        <v>4246</v>
      </c>
      <c r="D5" s="2">
        <v>917</v>
      </c>
      <c r="E5" s="2">
        <v>1431</v>
      </c>
      <c r="F5" s="2">
        <v>621</v>
      </c>
      <c r="G5" s="2">
        <v>1524</v>
      </c>
      <c r="H5" s="2">
        <v>11245</v>
      </c>
      <c r="I5" s="2">
        <v>970</v>
      </c>
      <c r="J5" s="2">
        <v>830</v>
      </c>
    </row>
    <row r="6" spans="1:10" x14ac:dyDescent="0.2">
      <c r="A6" s="1" t="s">
        <v>95</v>
      </c>
      <c r="B6" s="2">
        <v>25736</v>
      </c>
      <c r="C6" s="2">
        <v>6655</v>
      </c>
      <c r="D6" s="2">
        <v>1747</v>
      </c>
      <c r="E6" s="2">
        <v>1641</v>
      </c>
      <c r="F6" s="2">
        <v>628</v>
      </c>
      <c r="G6" s="2">
        <v>1096</v>
      </c>
      <c r="H6" s="2">
        <v>12153</v>
      </c>
      <c r="I6" s="2">
        <v>1200</v>
      </c>
      <c r="J6" s="2">
        <v>616</v>
      </c>
    </row>
    <row r="7" spans="1:10" x14ac:dyDescent="0.2">
      <c r="A7" s="1" t="s">
        <v>93</v>
      </c>
      <c r="B7" s="2">
        <v>14466</v>
      </c>
      <c r="C7" s="2">
        <v>4498</v>
      </c>
      <c r="D7" s="2">
        <v>1310</v>
      </c>
      <c r="E7" s="2">
        <v>970</v>
      </c>
      <c r="F7" s="2">
        <v>323</v>
      </c>
      <c r="G7" s="2">
        <v>487</v>
      </c>
      <c r="H7" s="2">
        <v>6049</v>
      </c>
      <c r="I7" s="2">
        <v>694</v>
      </c>
      <c r="J7" s="2">
        <v>135</v>
      </c>
    </row>
    <row r="8" spans="1:10" x14ac:dyDescent="0.2">
      <c r="A8" s="1" t="s">
        <v>94</v>
      </c>
      <c r="B8" s="2">
        <v>11270</v>
      </c>
      <c r="C8" s="2">
        <v>2157</v>
      </c>
      <c r="D8" s="2">
        <v>437</v>
      </c>
      <c r="E8" s="2">
        <v>671</v>
      </c>
      <c r="F8" s="2">
        <v>306</v>
      </c>
      <c r="G8" s="2">
        <v>609</v>
      </c>
      <c r="H8" s="2">
        <v>6104</v>
      </c>
      <c r="I8" s="2">
        <v>505</v>
      </c>
      <c r="J8" s="2">
        <v>481</v>
      </c>
    </row>
    <row r="9" spans="1:10" x14ac:dyDescent="0.2">
      <c r="A9" s="1" t="s">
        <v>96</v>
      </c>
      <c r="B9" s="2">
        <v>24362</v>
      </c>
      <c r="C9" s="2">
        <v>6320</v>
      </c>
      <c r="D9" s="2">
        <v>1808</v>
      </c>
      <c r="E9" s="2">
        <v>1835</v>
      </c>
      <c r="F9" s="2">
        <v>848</v>
      </c>
      <c r="G9" s="2">
        <v>1387</v>
      </c>
      <c r="H9" s="2">
        <v>10786</v>
      </c>
      <c r="I9" s="2">
        <v>927</v>
      </c>
      <c r="J9" s="2">
        <v>453</v>
      </c>
    </row>
    <row r="10" spans="1:10" x14ac:dyDescent="0.2">
      <c r="A10" s="1" t="s">
        <v>93</v>
      </c>
      <c r="B10" s="2">
        <v>13849</v>
      </c>
      <c r="C10" s="2">
        <v>4231</v>
      </c>
      <c r="D10" s="2">
        <v>1328</v>
      </c>
      <c r="E10" s="2">
        <v>1075</v>
      </c>
      <c r="F10" s="2">
        <v>533</v>
      </c>
      <c r="G10" s="2">
        <v>472</v>
      </c>
      <c r="H10" s="2">
        <v>5645</v>
      </c>
      <c r="I10" s="2">
        <v>462</v>
      </c>
      <c r="J10" s="2">
        <v>104</v>
      </c>
    </row>
    <row r="11" spans="1:10" x14ac:dyDescent="0.2">
      <c r="A11" s="1" t="s">
        <v>94</v>
      </c>
      <c r="B11" s="2">
        <v>10514</v>
      </c>
      <c r="C11" s="2">
        <v>2089</v>
      </c>
      <c r="D11" s="2">
        <v>480</v>
      </c>
      <c r="E11" s="2">
        <v>760</v>
      </c>
      <c r="F11" s="2">
        <v>315</v>
      </c>
      <c r="G11" s="2">
        <v>915</v>
      </c>
      <c r="H11" s="2">
        <v>5141</v>
      </c>
      <c r="I11" s="2">
        <v>465</v>
      </c>
      <c r="J11" s="2">
        <v>349</v>
      </c>
    </row>
    <row r="13" spans="1:10" x14ac:dyDescent="0.2">
      <c r="A13" s="1" t="s">
        <v>97</v>
      </c>
      <c r="B13" s="2">
        <v>50098</v>
      </c>
      <c r="C13" s="2">
        <v>12975</v>
      </c>
      <c r="D13" s="2">
        <v>3555</v>
      </c>
      <c r="E13" s="2">
        <v>3476</v>
      </c>
      <c r="F13" s="2">
        <v>1476</v>
      </c>
      <c r="G13" s="2">
        <v>2483</v>
      </c>
      <c r="H13" s="2">
        <v>22939</v>
      </c>
      <c r="I13" s="2">
        <v>2127</v>
      </c>
      <c r="J13" s="2">
        <v>1068</v>
      </c>
    </row>
    <row r="14" spans="1:10" x14ac:dyDescent="0.2">
      <c r="A14" s="1" t="s">
        <v>37</v>
      </c>
      <c r="B14" s="2">
        <v>39192</v>
      </c>
      <c r="C14" s="2">
        <v>9849</v>
      </c>
      <c r="D14" s="2">
        <v>3380</v>
      </c>
      <c r="E14" s="2">
        <v>3048</v>
      </c>
      <c r="F14" s="2">
        <v>1397</v>
      </c>
      <c r="G14" s="2">
        <v>1649</v>
      </c>
      <c r="H14" s="2">
        <v>17860</v>
      </c>
      <c r="I14" s="2">
        <v>1537</v>
      </c>
      <c r="J14" s="2">
        <v>472</v>
      </c>
    </row>
    <row r="15" spans="1:10" x14ac:dyDescent="0.2">
      <c r="A15" s="1" t="s">
        <v>38</v>
      </c>
      <c r="B15" s="2">
        <v>3313</v>
      </c>
      <c r="C15" s="2">
        <v>1098</v>
      </c>
      <c r="D15" s="2">
        <v>70</v>
      </c>
      <c r="E15" s="2">
        <v>34</v>
      </c>
      <c r="F15" s="2">
        <v>26</v>
      </c>
      <c r="G15" s="2">
        <v>205</v>
      </c>
      <c r="H15" s="2">
        <v>1600</v>
      </c>
      <c r="I15" s="2">
        <v>139</v>
      </c>
      <c r="J15" s="2">
        <v>142</v>
      </c>
    </row>
    <row r="16" spans="1:10" x14ac:dyDescent="0.2">
      <c r="A16" s="1" t="s">
        <v>39</v>
      </c>
      <c r="B16" s="2">
        <v>2183</v>
      </c>
      <c r="C16" s="2">
        <v>1217</v>
      </c>
      <c r="D16" s="2">
        <v>0</v>
      </c>
      <c r="E16" s="2">
        <v>36</v>
      </c>
      <c r="F16" s="2">
        <v>36</v>
      </c>
      <c r="G16" s="2">
        <v>0</v>
      </c>
      <c r="H16" s="2">
        <v>841</v>
      </c>
      <c r="I16" s="2">
        <v>54</v>
      </c>
      <c r="J16" s="2">
        <v>0</v>
      </c>
    </row>
    <row r="17" spans="1:10" x14ac:dyDescent="0.2">
      <c r="A17" s="1" t="s">
        <v>41</v>
      </c>
      <c r="B17" s="2">
        <v>503</v>
      </c>
      <c r="C17" s="2">
        <v>424</v>
      </c>
      <c r="D17" s="2">
        <v>17</v>
      </c>
      <c r="E17" s="2">
        <v>26</v>
      </c>
      <c r="F17" s="2">
        <v>0</v>
      </c>
      <c r="G17" s="2">
        <v>17</v>
      </c>
      <c r="H17" s="2">
        <v>17</v>
      </c>
      <c r="I17" s="2">
        <v>0</v>
      </c>
      <c r="J17" s="2">
        <v>0</v>
      </c>
    </row>
    <row r="18" spans="1:10" x14ac:dyDescent="0.2">
      <c r="A18" s="1" t="s">
        <v>42</v>
      </c>
      <c r="B18" s="2">
        <v>858</v>
      </c>
      <c r="C18" s="2">
        <v>387</v>
      </c>
      <c r="D18" s="2">
        <v>87</v>
      </c>
      <c r="E18" s="2">
        <v>87</v>
      </c>
      <c r="F18" s="2">
        <v>17</v>
      </c>
      <c r="G18" s="2">
        <v>17</v>
      </c>
      <c r="H18" s="2">
        <v>69</v>
      </c>
      <c r="I18" s="2">
        <v>35</v>
      </c>
      <c r="J18" s="2">
        <v>158</v>
      </c>
    </row>
    <row r="19" spans="1:10" x14ac:dyDescent="0.2">
      <c r="A19" s="1" t="s">
        <v>4</v>
      </c>
      <c r="B19" s="2">
        <v>245</v>
      </c>
      <c r="C19" s="2">
        <v>0</v>
      </c>
      <c r="D19" s="2">
        <v>0</v>
      </c>
      <c r="E19" s="2">
        <v>245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2">
      <c r="A20" s="1" t="s">
        <v>43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2">
      <c r="A21" s="1" t="s">
        <v>44</v>
      </c>
      <c r="B21" s="2">
        <v>594</v>
      </c>
      <c r="C21" s="2">
        <v>0</v>
      </c>
      <c r="D21" s="2">
        <v>0</v>
      </c>
      <c r="E21" s="2">
        <v>0</v>
      </c>
      <c r="F21" s="2">
        <v>0</v>
      </c>
      <c r="G21" s="2">
        <v>594</v>
      </c>
      <c r="H21" s="2">
        <v>0</v>
      </c>
      <c r="I21" s="2">
        <v>0</v>
      </c>
      <c r="J21" s="2">
        <v>0</v>
      </c>
    </row>
    <row r="22" spans="1:10" x14ac:dyDescent="0.2">
      <c r="A22" s="1" t="s">
        <v>45</v>
      </c>
      <c r="B22" s="2">
        <v>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52</v>
      </c>
      <c r="J22" s="2">
        <v>0</v>
      </c>
    </row>
    <row r="23" spans="1:10" x14ac:dyDescent="0.2">
      <c r="A23" s="1" t="s">
        <v>46</v>
      </c>
      <c r="B23" s="2">
        <v>2500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2500</v>
      </c>
      <c r="I23" s="2">
        <v>0</v>
      </c>
      <c r="J23" s="2">
        <v>0</v>
      </c>
    </row>
    <row r="24" spans="1:10" x14ac:dyDescent="0.2">
      <c r="A24" s="1" t="s">
        <v>47</v>
      </c>
      <c r="B24" s="2">
        <v>659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53</v>
      </c>
      <c r="I24" s="2">
        <v>309</v>
      </c>
      <c r="J24" s="2">
        <v>297</v>
      </c>
    </row>
    <row r="26" spans="1:10" x14ac:dyDescent="0.2">
      <c r="A26" s="1" t="s">
        <v>27</v>
      </c>
      <c r="B26" s="2">
        <v>25736</v>
      </c>
      <c r="C26" s="2">
        <v>6655</v>
      </c>
      <c r="D26" s="2">
        <v>1747</v>
      </c>
      <c r="E26" s="2">
        <v>1641</v>
      </c>
      <c r="F26" s="2">
        <v>628</v>
      </c>
      <c r="G26" s="2">
        <v>1096</v>
      </c>
      <c r="H26" s="2">
        <v>12153</v>
      </c>
      <c r="I26" s="2">
        <v>1200</v>
      </c>
      <c r="J26" s="2">
        <v>616</v>
      </c>
    </row>
    <row r="27" spans="1:10" x14ac:dyDescent="0.2">
      <c r="A27" s="1" t="s">
        <v>37</v>
      </c>
      <c r="B27" s="2">
        <v>19944</v>
      </c>
      <c r="C27" s="2">
        <v>5028</v>
      </c>
      <c r="D27" s="2">
        <v>1677</v>
      </c>
      <c r="E27" s="2">
        <v>1371</v>
      </c>
      <c r="F27" s="2">
        <v>594</v>
      </c>
      <c r="G27" s="2">
        <v>750</v>
      </c>
      <c r="H27" s="2">
        <v>9371</v>
      </c>
      <c r="I27" s="2">
        <v>856</v>
      </c>
      <c r="J27" s="2">
        <v>297</v>
      </c>
    </row>
    <row r="28" spans="1:10" x14ac:dyDescent="0.2">
      <c r="A28" s="1" t="s">
        <v>38</v>
      </c>
      <c r="B28" s="2">
        <v>1811</v>
      </c>
      <c r="C28" s="2">
        <v>562</v>
      </c>
      <c r="D28" s="2">
        <v>17</v>
      </c>
      <c r="E28" s="2">
        <v>34</v>
      </c>
      <c r="F28" s="2">
        <v>8</v>
      </c>
      <c r="G28" s="2">
        <v>119</v>
      </c>
      <c r="H28" s="2">
        <v>856</v>
      </c>
      <c r="I28" s="2">
        <v>106</v>
      </c>
      <c r="J28" s="2">
        <v>108</v>
      </c>
    </row>
    <row r="29" spans="1:10" x14ac:dyDescent="0.2">
      <c r="A29" s="1" t="s">
        <v>39</v>
      </c>
      <c r="B29" s="2">
        <v>1109</v>
      </c>
      <c r="C29" s="2">
        <v>618</v>
      </c>
      <c r="D29" s="2">
        <v>0</v>
      </c>
      <c r="E29" s="2">
        <v>27</v>
      </c>
      <c r="F29" s="2">
        <v>9</v>
      </c>
      <c r="G29" s="2">
        <v>0</v>
      </c>
      <c r="H29" s="2">
        <v>411</v>
      </c>
      <c r="I29" s="2">
        <v>45</v>
      </c>
      <c r="J29" s="2">
        <v>0</v>
      </c>
    </row>
    <row r="30" spans="1:10" x14ac:dyDescent="0.2">
      <c r="A30" s="1" t="s">
        <v>41</v>
      </c>
      <c r="B30" s="2">
        <v>312</v>
      </c>
      <c r="C30" s="2">
        <v>243</v>
      </c>
      <c r="D30" s="2">
        <v>17</v>
      </c>
      <c r="E30" s="2">
        <v>17</v>
      </c>
      <c r="F30" s="2">
        <v>0</v>
      </c>
      <c r="G30" s="2">
        <v>17</v>
      </c>
      <c r="H30" s="2">
        <v>17</v>
      </c>
      <c r="I30" s="2">
        <v>0</v>
      </c>
      <c r="J30" s="2">
        <v>0</v>
      </c>
    </row>
    <row r="31" spans="1:10" x14ac:dyDescent="0.2">
      <c r="A31" s="1" t="s">
        <v>42</v>
      </c>
      <c r="B31" s="2">
        <v>432</v>
      </c>
      <c r="C31" s="2">
        <v>204</v>
      </c>
      <c r="D31" s="2">
        <v>35</v>
      </c>
      <c r="E31" s="2">
        <v>35</v>
      </c>
      <c r="F31" s="2">
        <v>17</v>
      </c>
      <c r="G31" s="2">
        <v>0</v>
      </c>
      <c r="H31" s="2">
        <v>26</v>
      </c>
      <c r="I31" s="2">
        <v>17</v>
      </c>
      <c r="J31" s="2">
        <v>97</v>
      </c>
    </row>
    <row r="32" spans="1:10" x14ac:dyDescent="0.2">
      <c r="A32" s="1" t="s">
        <v>4</v>
      </c>
      <c r="B32" s="2">
        <v>157</v>
      </c>
      <c r="C32" s="2">
        <v>0</v>
      </c>
      <c r="D32" s="2">
        <v>0</v>
      </c>
      <c r="E32" s="2">
        <v>157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</row>
    <row r="33" spans="1:10" x14ac:dyDescent="0.2">
      <c r="A33" s="1" t="s">
        <v>43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2">
      <c r="A34" s="1" t="s">
        <v>44</v>
      </c>
      <c r="B34" s="2">
        <v>210</v>
      </c>
      <c r="C34" s="2">
        <v>0</v>
      </c>
      <c r="D34" s="2">
        <v>0</v>
      </c>
      <c r="E34" s="2">
        <v>0</v>
      </c>
      <c r="F34" s="2">
        <v>0</v>
      </c>
      <c r="G34" s="2">
        <v>210</v>
      </c>
      <c r="H34" s="2">
        <v>0</v>
      </c>
      <c r="I34" s="2">
        <v>0</v>
      </c>
      <c r="J34" s="2">
        <v>0</v>
      </c>
    </row>
    <row r="35" spans="1:10" x14ac:dyDescent="0.2">
      <c r="A35" s="1" t="s">
        <v>45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2">
      <c r="A36" s="1" t="s">
        <v>46</v>
      </c>
      <c r="B36" s="2">
        <v>1419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1419</v>
      </c>
      <c r="I36" s="2">
        <v>0</v>
      </c>
      <c r="J36" s="2">
        <v>0</v>
      </c>
    </row>
    <row r="37" spans="1:10" x14ac:dyDescent="0.2">
      <c r="A37" s="1" t="s">
        <v>47</v>
      </c>
      <c r="B37" s="2">
        <v>341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53</v>
      </c>
      <c r="I37" s="2">
        <v>175</v>
      </c>
      <c r="J37" s="2">
        <v>114</v>
      </c>
    </row>
    <row r="39" spans="1:10" x14ac:dyDescent="0.2">
      <c r="A39" s="1" t="s">
        <v>28</v>
      </c>
      <c r="B39" s="2">
        <v>24362</v>
      </c>
      <c r="C39" s="2">
        <v>6320</v>
      </c>
      <c r="D39" s="2">
        <v>1808</v>
      </c>
      <c r="E39" s="2">
        <v>1835</v>
      </c>
      <c r="F39" s="2">
        <v>848</v>
      </c>
      <c r="G39" s="2">
        <v>1387</v>
      </c>
      <c r="H39" s="2">
        <v>10786</v>
      </c>
      <c r="I39" s="2">
        <v>927</v>
      </c>
      <c r="J39" s="2">
        <v>453</v>
      </c>
    </row>
    <row r="40" spans="1:10" x14ac:dyDescent="0.2">
      <c r="A40" s="1" t="s">
        <v>37</v>
      </c>
      <c r="B40" s="2">
        <v>19248</v>
      </c>
      <c r="C40" s="2">
        <v>4821</v>
      </c>
      <c r="D40" s="2">
        <v>1703</v>
      </c>
      <c r="E40" s="2">
        <v>1677</v>
      </c>
      <c r="F40" s="2">
        <v>804</v>
      </c>
      <c r="G40" s="2">
        <v>899</v>
      </c>
      <c r="H40" s="2">
        <v>8488</v>
      </c>
      <c r="I40" s="2">
        <v>681</v>
      </c>
      <c r="J40" s="2">
        <v>175</v>
      </c>
    </row>
    <row r="41" spans="1:10" x14ac:dyDescent="0.2">
      <c r="A41" s="1" t="s">
        <v>38</v>
      </c>
      <c r="B41" s="2">
        <v>1502</v>
      </c>
      <c r="C41" s="2">
        <v>536</v>
      </c>
      <c r="D41" s="2">
        <v>52</v>
      </c>
      <c r="E41" s="2">
        <v>0</v>
      </c>
      <c r="F41" s="2">
        <v>17</v>
      </c>
      <c r="G41" s="2">
        <v>86</v>
      </c>
      <c r="H41" s="2">
        <v>744</v>
      </c>
      <c r="I41" s="2">
        <v>33</v>
      </c>
      <c r="J41" s="2">
        <v>34</v>
      </c>
    </row>
    <row r="42" spans="1:10" x14ac:dyDescent="0.2">
      <c r="A42" s="1" t="s">
        <v>39</v>
      </c>
      <c r="B42" s="2">
        <v>1074</v>
      </c>
      <c r="C42" s="2">
        <v>599</v>
      </c>
      <c r="D42" s="2">
        <v>0</v>
      </c>
      <c r="E42" s="2">
        <v>9</v>
      </c>
      <c r="F42" s="2">
        <v>27</v>
      </c>
      <c r="G42" s="2">
        <v>0</v>
      </c>
      <c r="H42" s="2">
        <v>430</v>
      </c>
      <c r="I42" s="2">
        <v>9</v>
      </c>
      <c r="J42" s="2">
        <v>0</v>
      </c>
    </row>
    <row r="43" spans="1:10" x14ac:dyDescent="0.2">
      <c r="A43" s="1" t="s">
        <v>41</v>
      </c>
      <c r="B43" s="2">
        <v>190</v>
      </c>
      <c r="C43" s="2">
        <v>181</v>
      </c>
      <c r="D43" s="2">
        <v>0</v>
      </c>
      <c r="E43" s="2">
        <v>9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2">
      <c r="A44" s="1" t="s">
        <v>42</v>
      </c>
      <c r="B44" s="2">
        <v>427</v>
      </c>
      <c r="C44" s="2">
        <v>182</v>
      </c>
      <c r="D44" s="2">
        <v>52</v>
      </c>
      <c r="E44" s="2">
        <v>52</v>
      </c>
      <c r="F44" s="2">
        <v>0</v>
      </c>
      <c r="G44" s="2">
        <v>17</v>
      </c>
      <c r="H44" s="2">
        <v>43</v>
      </c>
      <c r="I44" s="2">
        <v>17</v>
      </c>
      <c r="J44" s="2">
        <v>61</v>
      </c>
    </row>
    <row r="45" spans="1:10" x14ac:dyDescent="0.2">
      <c r="A45" s="1" t="s">
        <v>4</v>
      </c>
      <c r="B45" s="2">
        <v>87</v>
      </c>
      <c r="C45" s="2">
        <v>0</v>
      </c>
      <c r="D45" s="2">
        <v>0</v>
      </c>
      <c r="E45" s="2">
        <v>87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2">
      <c r="A46" s="1" t="s">
        <v>43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2">
      <c r="A47" s="1" t="s">
        <v>44</v>
      </c>
      <c r="B47" s="2">
        <v>384</v>
      </c>
      <c r="C47" s="2">
        <v>0</v>
      </c>
      <c r="D47" s="2">
        <v>0</v>
      </c>
      <c r="E47" s="2">
        <v>0</v>
      </c>
      <c r="F47" s="2">
        <v>0</v>
      </c>
      <c r="G47" s="2">
        <v>384</v>
      </c>
      <c r="H47" s="2">
        <v>0</v>
      </c>
      <c r="I47" s="2">
        <v>0</v>
      </c>
      <c r="J47" s="2">
        <v>0</v>
      </c>
    </row>
    <row r="48" spans="1:10" x14ac:dyDescent="0.2">
      <c r="A48" s="1" t="s">
        <v>45</v>
      </c>
      <c r="B48" s="2">
        <v>52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52</v>
      </c>
      <c r="J48" s="2">
        <v>0</v>
      </c>
    </row>
    <row r="49" spans="1:10" x14ac:dyDescent="0.2">
      <c r="A49" s="1" t="s">
        <v>46</v>
      </c>
      <c r="B49" s="2">
        <v>1080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1080</v>
      </c>
      <c r="I49" s="2">
        <v>0</v>
      </c>
      <c r="J49" s="2">
        <v>0</v>
      </c>
    </row>
    <row r="50" spans="1:10" x14ac:dyDescent="0.2">
      <c r="A50" s="1" t="s">
        <v>47</v>
      </c>
      <c r="B50" s="2">
        <v>317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135</v>
      </c>
      <c r="J50" s="2">
        <v>183</v>
      </c>
    </row>
    <row r="51" spans="1:10" x14ac:dyDescent="0.2">
      <c r="A51" s="18" t="s">
        <v>29</v>
      </c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">
    <mergeCell ref="A51:J51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A040-4562-40B1-B7AF-59B8EB2A706F}">
  <dimension ref="A1:J32"/>
  <sheetViews>
    <sheetView view="pageBreakPreview" topLeftCell="A5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260</v>
      </c>
    </row>
    <row r="2" spans="1:10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98</v>
      </c>
      <c r="B3" s="2">
        <v>50098</v>
      </c>
      <c r="C3" s="2">
        <v>12975</v>
      </c>
      <c r="D3" s="2">
        <v>3555</v>
      </c>
      <c r="E3" s="2">
        <v>3476</v>
      </c>
      <c r="F3" s="2">
        <v>1476</v>
      </c>
      <c r="G3" s="2">
        <v>2483</v>
      </c>
      <c r="H3" s="2">
        <v>22939</v>
      </c>
      <c r="I3" s="2">
        <v>2127</v>
      </c>
      <c r="J3" s="2">
        <v>1068</v>
      </c>
    </row>
    <row r="4" spans="1:10" x14ac:dyDescent="0.2">
      <c r="A4" s="1" t="s">
        <v>99</v>
      </c>
      <c r="B4" s="2">
        <v>12511</v>
      </c>
      <c r="C4" s="2">
        <v>4527</v>
      </c>
      <c r="D4" s="2">
        <v>891</v>
      </c>
      <c r="E4" s="2">
        <v>1101</v>
      </c>
      <c r="F4" s="2">
        <v>576</v>
      </c>
      <c r="G4" s="2">
        <v>251</v>
      </c>
      <c r="H4" s="2">
        <v>4487</v>
      </c>
      <c r="I4" s="2">
        <v>217</v>
      </c>
      <c r="J4" s="2">
        <v>460</v>
      </c>
    </row>
    <row r="5" spans="1:10" x14ac:dyDescent="0.2">
      <c r="A5" s="1" t="s">
        <v>100</v>
      </c>
      <c r="B5" s="2">
        <v>37587</v>
      </c>
      <c r="C5" s="2">
        <v>8448</v>
      </c>
      <c r="D5" s="2">
        <v>2664</v>
      </c>
      <c r="E5" s="2">
        <v>2375</v>
      </c>
      <c r="F5" s="2">
        <v>900</v>
      </c>
      <c r="G5" s="2">
        <v>2231</v>
      </c>
      <c r="H5" s="2">
        <v>18452</v>
      </c>
      <c r="I5" s="2">
        <v>1909</v>
      </c>
      <c r="J5" s="2">
        <v>608</v>
      </c>
    </row>
    <row r="6" spans="1:10" x14ac:dyDescent="0.2">
      <c r="A6" s="1" t="s">
        <v>95</v>
      </c>
      <c r="B6" s="2">
        <v>25736</v>
      </c>
      <c r="C6" s="2">
        <v>6655</v>
      </c>
      <c r="D6" s="2">
        <v>1747</v>
      </c>
      <c r="E6" s="2">
        <v>1641</v>
      </c>
      <c r="F6" s="2">
        <v>628</v>
      </c>
      <c r="G6" s="2">
        <v>1096</v>
      </c>
      <c r="H6" s="2">
        <v>12153</v>
      </c>
      <c r="I6" s="2">
        <v>1200</v>
      </c>
      <c r="J6" s="2">
        <v>616</v>
      </c>
    </row>
    <row r="7" spans="1:10" x14ac:dyDescent="0.2">
      <c r="A7" s="1" t="s">
        <v>99</v>
      </c>
      <c r="B7" s="2">
        <v>6278</v>
      </c>
      <c r="C7" s="2">
        <v>2150</v>
      </c>
      <c r="D7" s="2">
        <v>507</v>
      </c>
      <c r="E7" s="2">
        <v>550</v>
      </c>
      <c r="F7" s="2">
        <v>192</v>
      </c>
      <c r="G7" s="2">
        <v>121</v>
      </c>
      <c r="H7" s="2">
        <v>2332</v>
      </c>
      <c r="I7" s="2">
        <v>139</v>
      </c>
      <c r="J7" s="2">
        <v>286</v>
      </c>
    </row>
    <row r="8" spans="1:10" x14ac:dyDescent="0.2">
      <c r="A8" s="1" t="s">
        <v>100</v>
      </c>
      <c r="B8" s="2">
        <v>19458</v>
      </c>
      <c r="C8" s="2">
        <v>4505</v>
      </c>
      <c r="D8" s="2">
        <v>1240</v>
      </c>
      <c r="E8" s="2">
        <v>1091</v>
      </c>
      <c r="F8" s="2">
        <v>436</v>
      </c>
      <c r="G8" s="2">
        <v>975</v>
      </c>
      <c r="H8" s="2">
        <v>9821</v>
      </c>
      <c r="I8" s="2">
        <v>1060</v>
      </c>
      <c r="J8" s="2">
        <v>329</v>
      </c>
    </row>
    <row r="9" spans="1:10" x14ac:dyDescent="0.2">
      <c r="A9" s="1" t="s">
        <v>96</v>
      </c>
      <c r="B9" s="2">
        <v>24362</v>
      </c>
      <c r="C9" s="2">
        <v>6320</v>
      </c>
      <c r="D9" s="2">
        <v>1808</v>
      </c>
      <c r="E9" s="2">
        <v>1835</v>
      </c>
      <c r="F9" s="2">
        <v>848</v>
      </c>
      <c r="G9" s="2">
        <v>1387</v>
      </c>
      <c r="H9" s="2">
        <v>10786</v>
      </c>
      <c r="I9" s="2">
        <v>927</v>
      </c>
      <c r="J9" s="2">
        <v>453</v>
      </c>
    </row>
    <row r="10" spans="1:10" x14ac:dyDescent="0.2">
      <c r="A10" s="1" t="s">
        <v>99</v>
      </c>
      <c r="B10" s="2">
        <v>6233</v>
      </c>
      <c r="C10" s="2">
        <v>2377</v>
      </c>
      <c r="D10" s="2">
        <v>384</v>
      </c>
      <c r="E10" s="2">
        <v>551</v>
      </c>
      <c r="F10" s="2">
        <v>384</v>
      </c>
      <c r="G10" s="2">
        <v>130</v>
      </c>
      <c r="H10" s="2">
        <v>2155</v>
      </c>
      <c r="I10" s="2">
        <v>78</v>
      </c>
      <c r="J10" s="2">
        <v>174</v>
      </c>
    </row>
    <row r="11" spans="1:10" x14ac:dyDescent="0.2">
      <c r="A11" s="1" t="s">
        <v>100</v>
      </c>
      <c r="B11" s="2">
        <v>18129</v>
      </c>
      <c r="C11" s="2">
        <v>3943</v>
      </c>
      <c r="D11" s="2">
        <v>1423</v>
      </c>
      <c r="E11" s="2">
        <v>1284</v>
      </c>
      <c r="F11" s="2">
        <v>464</v>
      </c>
      <c r="G11" s="2">
        <v>1257</v>
      </c>
      <c r="H11" s="2">
        <v>8631</v>
      </c>
      <c r="I11" s="2">
        <v>849</v>
      </c>
      <c r="J11" s="2">
        <v>278</v>
      </c>
    </row>
    <row r="13" spans="1:10" x14ac:dyDescent="0.2">
      <c r="A13" s="1" t="s">
        <v>101</v>
      </c>
    </row>
    <row r="14" spans="1:10" x14ac:dyDescent="0.2">
      <c r="A14" s="1" t="s">
        <v>10</v>
      </c>
      <c r="B14" s="2">
        <v>50098</v>
      </c>
      <c r="C14" s="2">
        <v>12975</v>
      </c>
      <c r="D14" s="2">
        <v>3555</v>
      </c>
      <c r="E14" s="2">
        <v>3476</v>
      </c>
      <c r="F14" s="2">
        <v>1476</v>
      </c>
      <c r="G14" s="2">
        <v>2483</v>
      </c>
      <c r="H14" s="2">
        <v>22939</v>
      </c>
      <c r="I14" s="2">
        <v>2127</v>
      </c>
      <c r="J14" s="2">
        <v>1068</v>
      </c>
    </row>
    <row r="15" spans="1:10" x14ac:dyDescent="0.2">
      <c r="A15" s="1" t="s">
        <v>102</v>
      </c>
      <c r="B15" s="2">
        <v>12511</v>
      </c>
      <c r="C15" s="2">
        <v>4527</v>
      </c>
      <c r="D15" s="2">
        <v>891</v>
      </c>
      <c r="E15" s="2">
        <v>1101</v>
      </c>
      <c r="F15" s="2">
        <v>576</v>
      </c>
      <c r="G15" s="2">
        <v>251</v>
      </c>
      <c r="H15" s="2">
        <v>4487</v>
      </c>
      <c r="I15" s="2">
        <v>217</v>
      </c>
      <c r="J15" s="2">
        <v>460</v>
      </c>
    </row>
    <row r="16" spans="1:10" x14ac:dyDescent="0.2">
      <c r="A16" s="1" t="s">
        <v>2</v>
      </c>
      <c r="B16" s="2">
        <v>9301</v>
      </c>
      <c r="C16" s="2">
        <v>8248</v>
      </c>
      <c r="D16" s="2">
        <v>559</v>
      </c>
      <c r="E16" s="2">
        <v>61</v>
      </c>
      <c r="F16" s="2">
        <v>157</v>
      </c>
      <c r="G16" s="2">
        <v>0</v>
      </c>
      <c r="H16" s="2">
        <v>243</v>
      </c>
      <c r="I16" s="2">
        <v>8</v>
      </c>
      <c r="J16" s="2">
        <v>26</v>
      </c>
    </row>
    <row r="17" spans="1:10" x14ac:dyDescent="0.2">
      <c r="A17" s="1" t="s">
        <v>3</v>
      </c>
      <c r="B17" s="2">
        <v>2497</v>
      </c>
      <c r="C17" s="2">
        <v>95</v>
      </c>
      <c r="D17" s="2">
        <v>2035</v>
      </c>
      <c r="E17" s="2">
        <v>349</v>
      </c>
      <c r="F17" s="2">
        <v>0</v>
      </c>
      <c r="G17" s="2">
        <v>0</v>
      </c>
      <c r="H17" s="2">
        <v>17</v>
      </c>
      <c r="I17" s="2">
        <v>0</v>
      </c>
      <c r="J17" s="2">
        <v>0</v>
      </c>
    </row>
    <row r="18" spans="1:10" x14ac:dyDescent="0.2">
      <c r="A18" s="1" t="s">
        <v>103</v>
      </c>
      <c r="B18" s="2">
        <v>1991</v>
      </c>
      <c r="C18" s="2">
        <v>0</v>
      </c>
      <c r="D18" s="2">
        <v>52</v>
      </c>
      <c r="E18" s="2">
        <v>1913</v>
      </c>
      <c r="F18" s="2">
        <v>0</v>
      </c>
      <c r="G18" s="2">
        <v>0</v>
      </c>
      <c r="H18" s="2">
        <v>17</v>
      </c>
      <c r="I18" s="2">
        <v>0</v>
      </c>
      <c r="J18" s="2">
        <v>8</v>
      </c>
    </row>
    <row r="19" spans="1:10" x14ac:dyDescent="0.2">
      <c r="A19" s="1" t="s">
        <v>5</v>
      </c>
      <c r="B19" s="2">
        <v>796</v>
      </c>
      <c r="C19" s="2">
        <v>35</v>
      </c>
      <c r="D19" s="2">
        <v>17</v>
      </c>
      <c r="E19" s="2">
        <v>17</v>
      </c>
      <c r="F19" s="2">
        <v>726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2">
      <c r="A20" s="1" t="s">
        <v>6</v>
      </c>
      <c r="B20" s="2">
        <v>2135</v>
      </c>
      <c r="C20" s="2">
        <v>0</v>
      </c>
      <c r="D20" s="2">
        <v>0</v>
      </c>
      <c r="E20" s="2">
        <v>0</v>
      </c>
      <c r="F20" s="2">
        <v>0</v>
      </c>
      <c r="G20" s="2">
        <v>2109</v>
      </c>
      <c r="H20" s="2">
        <v>8</v>
      </c>
      <c r="I20" s="2">
        <v>17</v>
      </c>
      <c r="J20" s="2">
        <v>0</v>
      </c>
    </row>
    <row r="21" spans="1:10" x14ac:dyDescent="0.2">
      <c r="A21" s="1" t="s">
        <v>104</v>
      </c>
      <c r="B21" s="2">
        <v>734</v>
      </c>
      <c r="C21" s="2">
        <v>0</v>
      </c>
      <c r="D21" s="2">
        <v>0</v>
      </c>
      <c r="E21" s="2">
        <v>0</v>
      </c>
      <c r="F21" s="2">
        <v>0</v>
      </c>
      <c r="G21" s="2">
        <v>52</v>
      </c>
      <c r="H21" s="2">
        <v>0</v>
      </c>
      <c r="I21" s="2">
        <v>681</v>
      </c>
      <c r="J21" s="2">
        <v>0</v>
      </c>
    </row>
    <row r="22" spans="1:10" x14ac:dyDescent="0.2">
      <c r="A22" s="1" t="s">
        <v>7</v>
      </c>
      <c r="B22" s="2">
        <v>18174</v>
      </c>
      <c r="C22" s="2">
        <v>35</v>
      </c>
      <c r="D22" s="2">
        <v>0</v>
      </c>
      <c r="E22" s="2">
        <v>17</v>
      </c>
      <c r="F22" s="2">
        <v>0</v>
      </c>
      <c r="G22" s="2">
        <v>0</v>
      </c>
      <c r="H22" s="2">
        <v>18122</v>
      </c>
      <c r="I22" s="2">
        <v>0</v>
      </c>
      <c r="J22" s="2">
        <v>0</v>
      </c>
    </row>
    <row r="23" spans="1:10" x14ac:dyDescent="0.2">
      <c r="A23" s="1" t="s">
        <v>105</v>
      </c>
      <c r="B23" s="2">
        <v>1960</v>
      </c>
      <c r="C23" s="2">
        <v>35</v>
      </c>
      <c r="D23" s="2">
        <v>0</v>
      </c>
      <c r="E23" s="2">
        <v>17</v>
      </c>
      <c r="F23" s="2">
        <v>17</v>
      </c>
      <c r="G23" s="2">
        <v>70</v>
      </c>
      <c r="H23" s="2">
        <v>44</v>
      </c>
      <c r="I23" s="2">
        <v>1203</v>
      </c>
      <c r="J23" s="2">
        <v>574</v>
      </c>
    </row>
    <row r="25" spans="1:10" x14ac:dyDescent="0.2">
      <c r="A25" s="1" t="s">
        <v>106</v>
      </c>
    </row>
    <row r="26" spans="1:10" x14ac:dyDescent="0.2">
      <c r="A26" s="1" t="s">
        <v>107</v>
      </c>
      <c r="B26" s="2">
        <v>50098</v>
      </c>
      <c r="C26" s="2">
        <v>12975</v>
      </c>
      <c r="D26" s="2">
        <v>3555</v>
      </c>
      <c r="E26" s="2">
        <v>3476</v>
      </c>
      <c r="F26" s="2">
        <v>1476</v>
      </c>
      <c r="G26" s="2">
        <v>2483</v>
      </c>
      <c r="H26" s="2">
        <v>22939</v>
      </c>
      <c r="I26" s="2">
        <v>2127</v>
      </c>
      <c r="J26" s="2">
        <v>1068</v>
      </c>
    </row>
    <row r="27" spans="1:10" x14ac:dyDescent="0.2">
      <c r="A27" s="1" t="s">
        <v>108</v>
      </c>
      <c r="B27" s="2">
        <v>23885</v>
      </c>
      <c r="C27" s="2">
        <v>3335</v>
      </c>
      <c r="D27" s="2">
        <v>1179</v>
      </c>
      <c r="E27" s="2">
        <v>1641</v>
      </c>
      <c r="F27" s="2">
        <v>428</v>
      </c>
      <c r="G27" s="2">
        <v>1725</v>
      </c>
      <c r="H27" s="2">
        <v>13695</v>
      </c>
      <c r="I27" s="2">
        <v>1440</v>
      </c>
      <c r="J27" s="2">
        <v>442</v>
      </c>
    </row>
    <row r="28" spans="1:10" x14ac:dyDescent="0.2">
      <c r="A28" s="1" t="s">
        <v>109</v>
      </c>
      <c r="B28" s="2">
        <v>9544</v>
      </c>
      <c r="C28" s="2">
        <v>3659</v>
      </c>
      <c r="D28" s="2">
        <v>1136</v>
      </c>
      <c r="E28" s="2">
        <v>437</v>
      </c>
      <c r="F28" s="2">
        <v>332</v>
      </c>
      <c r="G28" s="2">
        <v>262</v>
      </c>
      <c r="H28" s="2">
        <v>3231</v>
      </c>
      <c r="I28" s="2">
        <v>400</v>
      </c>
      <c r="J28" s="2">
        <v>87</v>
      </c>
    </row>
    <row r="29" spans="1:10" x14ac:dyDescent="0.2">
      <c r="A29" s="1" t="s">
        <v>110</v>
      </c>
      <c r="B29" s="2">
        <v>3975</v>
      </c>
      <c r="C29" s="2">
        <v>1445</v>
      </c>
      <c r="D29" s="2">
        <v>349</v>
      </c>
      <c r="E29" s="2">
        <v>297</v>
      </c>
      <c r="F29" s="2">
        <v>140</v>
      </c>
      <c r="G29" s="2">
        <v>105</v>
      </c>
      <c r="H29" s="2">
        <v>1526</v>
      </c>
      <c r="I29" s="2">
        <v>52</v>
      </c>
      <c r="J29" s="2">
        <v>61</v>
      </c>
    </row>
    <row r="30" spans="1:10" x14ac:dyDescent="0.2">
      <c r="A30" s="1" t="s">
        <v>111</v>
      </c>
      <c r="B30" s="2">
        <v>183</v>
      </c>
      <c r="C30" s="2">
        <v>8</v>
      </c>
      <c r="D30" s="2">
        <v>0</v>
      </c>
      <c r="E30" s="2">
        <v>0</v>
      </c>
      <c r="F30" s="2">
        <v>0</v>
      </c>
      <c r="G30" s="2">
        <v>140</v>
      </c>
      <c r="H30" s="2">
        <v>0</v>
      </c>
      <c r="I30" s="2">
        <v>17</v>
      </c>
      <c r="J30" s="2">
        <v>17</v>
      </c>
    </row>
    <row r="31" spans="1:10" x14ac:dyDescent="0.2">
      <c r="A31" s="1" t="s">
        <v>112</v>
      </c>
      <c r="B31" s="2">
        <v>12511</v>
      </c>
      <c r="C31" s="2">
        <v>4527</v>
      </c>
      <c r="D31" s="2">
        <v>891</v>
      </c>
      <c r="E31" s="2">
        <v>1101</v>
      </c>
      <c r="F31" s="2">
        <v>576</v>
      </c>
      <c r="G31" s="2">
        <v>251</v>
      </c>
      <c r="H31" s="2">
        <v>4487</v>
      </c>
      <c r="I31" s="2">
        <v>217</v>
      </c>
      <c r="J31" s="2">
        <v>460</v>
      </c>
    </row>
    <row r="32" spans="1:10" x14ac:dyDescent="0.2">
      <c r="A32" s="18" t="s">
        <v>29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1">
    <mergeCell ref="A32:J32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890B-0539-4418-8308-5E78D9BA5FF4}">
  <dimension ref="A1:J44"/>
  <sheetViews>
    <sheetView view="pageBreakPreview" topLeftCell="A13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261</v>
      </c>
    </row>
    <row r="2" spans="1:10" x14ac:dyDescent="0.2">
      <c r="A2" s="3" t="s">
        <v>113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114</v>
      </c>
      <c r="B3" s="2">
        <v>50098</v>
      </c>
      <c r="C3" s="2">
        <v>12975</v>
      </c>
      <c r="D3" s="2">
        <v>3555</v>
      </c>
      <c r="E3" s="2">
        <v>3476</v>
      </c>
      <c r="F3" s="2">
        <v>1476</v>
      </c>
      <c r="G3" s="2">
        <v>2483</v>
      </c>
      <c r="H3" s="2">
        <v>22939</v>
      </c>
      <c r="I3" s="2">
        <v>2127</v>
      </c>
      <c r="J3" s="2">
        <v>1068</v>
      </c>
    </row>
    <row r="4" spans="1:10" x14ac:dyDescent="0.2">
      <c r="A4" s="1" t="s">
        <v>115</v>
      </c>
      <c r="B4" s="2">
        <v>41327</v>
      </c>
      <c r="C4" s="2">
        <v>9655</v>
      </c>
      <c r="D4" s="2">
        <v>2908</v>
      </c>
      <c r="E4" s="2">
        <v>2918</v>
      </c>
      <c r="F4" s="2">
        <v>1337</v>
      </c>
      <c r="G4" s="2">
        <v>2126</v>
      </c>
      <c r="H4" s="2">
        <v>19813</v>
      </c>
      <c r="I4" s="2">
        <v>1770</v>
      </c>
      <c r="J4" s="2">
        <v>799</v>
      </c>
    </row>
    <row r="5" spans="1:10" x14ac:dyDescent="0.2">
      <c r="A5" s="1" t="s">
        <v>116</v>
      </c>
      <c r="B5" s="2">
        <v>462</v>
      </c>
      <c r="C5" s="2">
        <v>43</v>
      </c>
      <c r="D5" s="2">
        <v>35</v>
      </c>
      <c r="E5" s="2">
        <v>35</v>
      </c>
      <c r="F5" s="2">
        <v>17</v>
      </c>
      <c r="G5" s="2">
        <v>35</v>
      </c>
      <c r="H5" s="2">
        <v>237</v>
      </c>
      <c r="I5" s="2">
        <v>17</v>
      </c>
      <c r="J5" s="2">
        <v>43</v>
      </c>
    </row>
    <row r="6" spans="1:10" x14ac:dyDescent="0.2">
      <c r="A6" s="1" t="s">
        <v>117</v>
      </c>
      <c r="B6" s="2">
        <v>409</v>
      </c>
      <c r="C6" s="2">
        <v>184</v>
      </c>
      <c r="D6" s="2">
        <v>17</v>
      </c>
      <c r="E6" s="2">
        <v>70</v>
      </c>
      <c r="F6" s="2">
        <v>0</v>
      </c>
      <c r="G6" s="2">
        <v>0</v>
      </c>
      <c r="H6" s="2">
        <v>130</v>
      </c>
      <c r="I6" s="2">
        <v>8</v>
      </c>
      <c r="J6" s="2">
        <v>0</v>
      </c>
    </row>
    <row r="7" spans="1:10" x14ac:dyDescent="0.2">
      <c r="A7" s="1" t="s">
        <v>118</v>
      </c>
      <c r="B7" s="2">
        <v>591</v>
      </c>
      <c r="C7" s="2">
        <v>243</v>
      </c>
      <c r="D7" s="2">
        <v>35</v>
      </c>
      <c r="E7" s="2">
        <v>78</v>
      </c>
      <c r="F7" s="2">
        <v>0</v>
      </c>
      <c r="G7" s="2">
        <v>0</v>
      </c>
      <c r="H7" s="2">
        <v>192</v>
      </c>
      <c r="I7" s="2">
        <v>44</v>
      </c>
      <c r="J7" s="2">
        <v>0</v>
      </c>
    </row>
    <row r="8" spans="1:10" x14ac:dyDescent="0.2">
      <c r="A8" s="1" t="s">
        <v>119</v>
      </c>
      <c r="B8" s="2">
        <v>7308</v>
      </c>
      <c r="C8" s="2">
        <v>2850</v>
      </c>
      <c r="D8" s="2">
        <v>559</v>
      </c>
      <c r="E8" s="2">
        <v>375</v>
      </c>
      <c r="F8" s="2">
        <v>122</v>
      </c>
      <c r="G8" s="2">
        <v>321</v>
      </c>
      <c r="H8" s="2">
        <v>2567</v>
      </c>
      <c r="I8" s="2">
        <v>287</v>
      </c>
      <c r="J8" s="2">
        <v>226</v>
      </c>
    </row>
    <row r="10" spans="1:10" x14ac:dyDescent="0.2">
      <c r="A10" s="1" t="s">
        <v>27</v>
      </c>
      <c r="B10" s="2">
        <v>25736</v>
      </c>
      <c r="C10" s="2">
        <v>6655</v>
      </c>
      <c r="D10" s="2">
        <v>1747</v>
      </c>
      <c r="E10" s="2">
        <v>1641</v>
      </c>
      <c r="F10" s="2">
        <v>628</v>
      </c>
      <c r="G10" s="2">
        <v>1096</v>
      </c>
      <c r="H10" s="2">
        <v>12153</v>
      </c>
      <c r="I10" s="2">
        <v>1200</v>
      </c>
      <c r="J10" s="2">
        <v>616</v>
      </c>
    </row>
    <row r="11" spans="1:10" x14ac:dyDescent="0.2">
      <c r="A11" s="1" t="s">
        <v>115</v>
      </c>
      <c r="B11" s="2">
        <v>19420</v>
      </c>
      <c r="C11" s="2">
        <v>4702</v>
      </c>
      <c r="D11" s="2">
        <v>1310</v>
      </c>
      <c r="E11" s="2">
        <v>1258</v>
      </c>
      <c r="F11" s="2">
        <v>541</v>
      </c>
      <c r="G11" s="2">
        <v>792</v>
      </c>
      <c r="H11" s="2">
        <v>9523</v>
      </c>
      <c r="I11" s="2">
        <v>878</v>
      </c>
      <c r="J11" s="2">
        <v>416</v>
      </c>
    </row>
    <row r="12" spans="1:10" x14ac:dyDescent="0.2">
      <c r="A12" s="1" t="s">
        <v>116</v>
      </c>
      <c r="B12" s="2">
        <v>297</v>
      </c>
      <c r="C12" s="2">
        <v>17</v>
      </c>
      <c r="D12" s="2">
        <v>0</v>
      </c>
      <c r="E12" s="2">
        <v>17</v>
      </c>
      <c r="F12" s="2">
        <v>0</v>
      </c>
      <c r="G12" s="2">
        <v>17</v>
      </c>
      <c r="H12" s="2">
        <v>184</v>
      </c>
      <c r="I12" s="2">
        <v>17</v>
      </c>
      <c r="J12" s="2">
        <v>43</v>
      </c>
    </row>
    <row r="13" spans="1:10" x14ac:dyDescent="0.2">
      <c r="A13" s="1" t="s">
        <v>117</v>
      </c>
      <c r="B13" s="2">
        <v>296</v>
      </c>
      <c r="C13" s="2">
        <v>105</v>
      </c>
      <c r="D13" s="2">
        <v>17</v>
      </c>
      <c r="E13" s="2">
        <v>52</v>
      </c>
      <c r="F13" s="2">
        <v>0</v>
      </c>
      <c r="G13" s="2">
        <v>0</v>
      </c>
      <c r="H13" s="2">
        <v>113</v>
      </c>
      <c r="I13" s="2">
        <v>8</v>
      </c>
      <c r="J13" s="2">
        <v>0</v>
      </c>
    </row>
    <row r="14" spans="1:10" x14ac:dyDescent="0.2">
      <c r="A14" s="1" t="s">
        <v>118</v>
      </c>
      <c r="B14" s="2">
        <v>409</v>
      </c>
      <c r="C14" s="2">
        <v>182</v>
      </c>
      <c r="D14" s="2">
        <v>0</v>
      </c>
      <c r="E14" s="2">
        <v>26</v>
      </c>
      <c r="F14" s="2">
        <v>0</v>
      </c>
      <c r="G14" s="2">
        <v>0</v>
      </c>
      <c r="H14" s="2">
        <v>174</v>
      </c>
      <c r="I14" s="2">
        <v>26</v>
      </c>
      <c r="J14" s="2">
        <v>0</v>
      </c>
    </row>
    <row r="15" spans="1:10" x14ac:dyDescent="0.2">
      <c r="A15" s="1" t="s">
        <v>119</v>
      </c>
      <c r="B15" s="2">
        <v>5313</v>
      </c>
      <c r="C15" s="2">
        <v>1648</v>
      </c>
      <c r="D15" s="2">
        <v>419</v>
      </c>
      <c r="E15" s="2">
        <v>288</v>
      </c>
      <c r="F15" s="2">
        <v>87</v>
      </c>
      <c r="G15" s="2">
        <v>286</v>
      </c>
      <c r="H15" s="2">
        <v>2159</v>
      </c>
      <c r="I15" s="2">
        <v>270</v>
      </c>
      <c r="J15" s="2">
        <v>156</v>
      </c>
    </row>
    <row r="17" spans="1:10" x14ac:dyDescent="0.2">
      <c r="A17" s="1" t="s">
        <v>28</v>
      </c>
      <c r="B17" s="2">
        <v>24362</v>
      </c>
      <c r="C17" s="2">
        <v>6320</v>
      </c>
      <c r="D17" s="2">
        <v>1808</v>
      </c>
      <c r="E17" s="2">
        <v>1835</v>
      </c>
      <c r="F17" s="2">
        <v>848</v>
      </c>
      <c r="G17" s="2">
        <v>1387</v>
      </c>
      <c r="H17" s="2">
        <v>10786</v>
      </c>
      <c r="I17" s="2">
        <v>927</v>
      </c>
      <c r="J17" s="2">
        <v>453</v>
      </c>
    </row>
    <row r="18" spans="1:10" x14ac:dyDescent="0.2">
      <c r="A18" s="1" t="s">
        <v>115</v>
      </c>
      <c r="B18" s="2">
        <v>21907</v>
      </c>
      <c r="C18" s="2">
        <v>4954</v>
      </c>
      <c r="D18" s="2">
        <v>1598</v>
      </c>
      <c r="E18" s="2">
        <v>1660</v>
      </c>
      <c r="F18" s="2">
        <v>796</v>
      </c>
      <c r="G18" s="2">
        <v>1335</v>
      </c>
      <c r="H18" s="2">
        <v>10290</v>
      </c>
      <c r="I18" s="2">
        <v>892</v>
      </c>
      <c r="J18" s="2">
        <v>383</v>
      </c>
    </row>
    <row r="19" spans="1:10" x14ac:dyDescent="0.2">
      <c r="A19" s="1" t="s">
        <v>116</v>
      </c>
      <c r="B19" s="2">
        <v>165</v>
      </c>
      <c r="C19" s="2">
        <v>26</v>
      </c>
      <c r="D19" s="2">
        <v>35</v>
      </c>
      <c r="E19" s="2">
        <v>17</v>
      </c>
      <c r="F19" s="2">
        <v>17</v>
      </c>
      <c r="G19" s="2">
        <v>17</v>
      </c>
      <c r="H19" s="2">
        <v>52</v>
      </c>
      <c r="I19" s="2">
        <v>0</v>
      </c>
      <c r="J19" s="2">
        <v>0</v>
      </c>
    </row>
    <row r="20" spans="1:10" x14ac:dyDescent="0.2">
      <c r="A20" s="1" t="s">
        <v>117</v>
      </c>
      <c r="B20" s="2">
        <v>113</v>
      </c>
      <c r="C20" s="2">
        <v>78</v>
      </c>
      <c r="D20" s="2">
        <v>0</v>
      </c>
      <c r="E20" s="2">
        <v>17</v>
      </c>
      <c r="F20" s="2">
        <v>0</v>
      </c>
      <c r="G20" s="2">
        <v>0</v>
      </c>
      <c r="H20" s="2">
        <v>17</v>
      </c>
      <c r="I20" s="2">
        <v>0</v>
      </c>
      <c r="J20" s="2">
        <v>0</v>
      </c>
    </row>
    <row r="21" spans="1:10" x14ac:dyDescent="0.2">
      <c r="A21" s="1" t="s">
        <v>118</v>
      </c>
      <c r="B21" s="2">
        <v>182</v>
      </c>
      <c r="C21" s="2">
        <v>60</v>
      </c>
      <c r="D21" s="2">
        <v>35</v>
      </c>
      <c r="E21" s="2">
        <v>52</v>
      </c>
      <c r="F21" s="2">
        <v>0</v>
      </c>
      <c r="G21" s="2">
        <v>0</v>
      </c>
      <c r="H21" s="2">
        <v>17</v>
      </c>
      <c r="I21" s="2">
        <v>17</v>
      </c>
      <c r="J21" s="2">
        <v>0</v>
      </c>
    </row>
    <row r="22" spans="1:10" x14ac:dyDescent="0.2">
      <c r="A22" s="1" t="s">
        <v>119</v>
      </c>
      <c r="B22" s="2">
        <v>1994</v>
      </c>
      <c r="C22" s="2">
        <v>1202</v>
      </c>
      <c r="D22" s="2">
        <v>140</v>
      </c>
      <c r="E22" s="2">
        <v>87</v>
      </c>
      <c r="F22" s="2">
        <v>35</v>
      </c>
      <c r="G22" s="2">
        <v>35</v>
      </c>
      <c r="H22" s="2">
        <v>408</v>
      </c>
      <c r="I22" s="2">
        <v>17</v>
      </c>
      <c r="J22" s="2">
        <v>70</v>
      </c>
    </row>
    <row r="24" spans="1:10" x14ac:dyDescent="0.2">
      <c r="A24" s="1" t="s">
        <v>120</v>
      </c>
      <c r="B24" s="2">
        <v>50098</v>
      </c>
      <c r="C24" s="2">
        <v>12975</v>
      </c>
      <c r="D24" s="2">
        <v>3555</v>
      </c>
      <c r="E24" s="2">
        <v>3476</v>
      </c>
      <c r="F24" s="2">
        <v>1476</v>
      </c>
      <c r="G24" s="2">
        <v>2483</v>
      </c>
      <c r="H24" s="2">
        <v>22939</v>
      </c>
      <c r="I24" s="2">
        <v>2127</v>
      </c>
      <c r="J24" s="2">
        <v>1068</v>
      </c>
    </row>
    <row r="25" spans="1:10" x14ac:dyDescent="0.2">
      <c r="A25" s="1" t="s">
        <v>115</v>
      </c>
      <c r="B25" s="2">
        <v>42521</v>
      </c>
      <c r="C25" s="2">
        <v>9501</v>
      </c>
      <c r="D25" s="2">
        <v>1747</v>
      </c>
      <c r="E25" s="2">
        <v>2183</v>
      </c>
      <c r="F25" s="2">
        <v>978</v>
      </c>
      <c r="G25" s="2">
        <v>2483</v>
      </c>
      <c r="H25" s="2">
        <v>22546</v>
      </c>
      <c r="I25" s="2">
        <v>2058</v>
      </c>
      <c r="J25" s="2">
        <v>1025</v>
      </c>
    </row>
    <row r="26" spans="1:10" x14ac:dyDescent="0.2">
      <c r="A26" s="1" t="s">
        <v>116</v>
      </c>
      <c r="B26" s="2">
        <v>357</v>
      </c>
      <c r="C26" s="2">
        <v>131</v>
      </c>
      <c r="D26" s="2">
        <v>70</v>
      </c>
      <c r="E26" s="2">
        <v>52</v>
      </c>
      <c r="F26" s="2">
        <v>17</v>
      </c>
      <c r="G26" s="2">
        <v>0</v>
      </c>
      <c r="H26" s="2">
        <v>61</v>
      </c>
      <c r="I26" s="2">
        <v>26</v>
      </c>
      <c r="J26" s="2">
        <v>0</v>
      </c>
    </row>
    <row r="27" spans="1:10" x14ac:dyDescent="0.2">
      <c r="A27" s="1" t="s">
        <v>117</v>
      </c>
      <c r="B27" s="2">
        <v>305</v>
      </c>
      <c r="C27" s="2">
        <v>157</v>
      </c>
      <c r="D27" s="2">
        <v>70</v>
      </c>
      <c r="E27" s="2">
        <v>17</v>
      </c>
      <c r="F27" s="2">
        <v>0</v>
      </c>
      <c r="G27" s="2">
        <v>0</v>
      </c>
      <c r="H27" s="2">
        <v>52</v>
      </c>
      <c r="I27" s="2">
        <v>8</v>
      </c>
      <c r="J27" s="2">
        <v>0</v>
      </c>
    </row>
    <row r="28" spans="1:10" x14ac:dyDescent="0.2">
      <c r="A28" s="1" t="s">
        <v>118</v>
      </c>
      <c r="B28" s="2">
        <v>543</v>
      </c>
      <c r="C28" s="2">
        <v>403</v>
      </c>
      <c r="D28" s="2">
        <v>52</v>
      </c>
      <c r="E28" s="2">
        <v>70</v>
      </c>
      <c r="F28" s="2">
        <v>0</v>
      </c>
      <c r="G28" s="2">
        <v>0</v>
      </c>
      <c r="H28" s="2">
        <v>0</v>
      </c>
      <c r="I28" s="2">
        <v>0</v>
      </c>
      <c r="J28" s="2">
        <v>17</v>
      </c>
    </row>
    <row r="29" spans="1:10" x14ac:dyDescent="0.2">
      <c r="A29" s="1" t="s">
        <v>119</v>
      </c>
      <c r="B29" s="2">
        <v>6373</v>
      </c>
      <c r="C29" s="2">
        <v>2784</v>
      </c>
      <c r="D29" s="2">
        <v>1615</v>
      </c>
      <c r="E29" s="2">
        <v>1153</v>
      </c>
      <c r="F29" s="2">
        <v>481</v>
      </c>
      <c r="G29" s="2">
        <v>0</v>
      </c>
      <c r="H29" s="2">
        <v>279</v>
      </c>
      <c r="I29" s="2">
        <v>35</v>
      </c>
      <c r="J29" s="2">
        <v>26</v>
      </c>
    </row>
    <row r="31" spans="1:10" x14ac:dyDescent="0.2">
      <c r="A31" s="1" t="s">
        <v>27</v>
      </c>
      <c r="B31" s="2">
        <v>25736</v>
      </c>
      <c r="C31" s="2">
        <v>6655</v>
      </c>
      <c r="D31" s="2">
        <v>1747</v>
      </c>
      <c r="E31" s="2">
        <v>1641</v>
      </c>
      <c r="F31" s="2">
        <v>628</v>
      </c>
      <c r="G31" s="2">
        <v>1096</v>
      </c>
      <c r="H31" s="2">
        <v>12153</v>
      </c>
      <c r="I31" s="2">
        <v>1200</v>
      </c>
      <c r="J31" s="2">
        <v>616</v>
      </c>
    </row>
    <row r="32" spans="1:10" x14ac:dyDescent="0.2">
      <c r="A32" s="1" t="s">
        <v>115</v>
      </c>
      <c r="B32" s="2">
        <v>21363</v>
      </c>
      <c r="C32" s="2">
        <v>4456</v>
      </c>
      <c r="D32" s="2">
        <v>786</v>
      </c>
      <c r="E32" s="2">
        <v>933</v>
      </c>
      <c r="F32" s="2">
        <v>419</v>
      </c>
      <c r="G32" s="2">
        <v>1096</v>
      </c>
      <c r="H32" s="2">
        <v>11953</v>
      </c>
      <c r="I32" s="2">
        <v>1131</v>
      </c>
      <c r="J32" s="2">
        <v>590</v>
      </c>
    </row>
    <row r="33" spans="1:10" x14ac:dyDescent="0.2">
      <c r="A33" s="1" t="s">
        <v>116</v>
      </c>
      <c r="B33" s="2">
        <v>183</v>
      </c>
      <c r="C33" s="2">
        <v>61</v>
      </c>
      <c r="D33" s="2">
        <v>17</v>
      </c>
      <c r="E33" s="2">
        <v>17</v>
      </c>
      <c r="F33" s="2">
        <v>17</v>
      </c>
      <c r="G33" s="2">
        <v>0</v>
      </c>
      <c r="H33" s="2">
        <v>44</v>
      </c>
      <c r="I33" s="2">
        <v>26</v>
      </c>
      <c r="J33" s="2">
        <v>0</v>
      </c>
    </row>
    <row r="34" spans="1:10" x14ac:dyDescent="0.2">
      <c r="A34" s="1" t="s">
        <v>117</v>
      </c>
      <c r="B34" s="2">
        <v>174</v>
      </c>
      <c r="C34" s="2">
        <v>96</v>
      </c>
      <c r="D34" s="2">
        <v>52</v>
      </c>
      <c r="E34" s="2">
        <v>17</v>
      </c>
      <c r="F34" s="2">
        <v>0</v>
      </c>
      <c r="G34" s="2">
        <v>0</v>
      </c>
      <c r="H34" s="2">
        <v>0</v>
      </c>
      <c r="I34" s="2">
        <v>8</v>
      </c>
      <c r="J34" s="2">
        <v>0</v>
      </c>
    </row>
    <row r="35" spans="1:10" x14ac:dyDescent="0.2">
      <c r="A35" s="1" t="s">
        <v>118</v>
      </c>
      <c r="B35" s="2">
        <v>315</v>
      </c>
      <c r="C35" s="2">
        <v>228</v>
      </c>
      <c r="D35" s="2">
        <v>17</v>
      </c>
      <c r="E35" s="2">
        <v>70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2">
      <c r="A36" s="1" t="s">
        <v>119</v>
      </c>
      <c r="B36" s="2">
        <v>3701</v>
      </c>
      <c r="C36" s="2">
        <v>1815</v>
      </c>
      <c r="D36" s="2">
        <v>874</v>
      </c>
      <c r="E36" s="2">
        <v>603</v>
      </c>
      <c r="F36" s="2">
        <v>192</v>
      </c>
      <c r="G36" s="2">
        <v>0</v>
      </c>
      <c r="H36" s="2">
        <v>157</v>
      </c>
      <c r="I36" s="2">
        <v>35</v>
      </c>
      <c r="J36" s="2">
        <v>26</v>
      </c>
    </row>
    <row r="38" spans="1:10" x14ac:dyDescent="0.2">
      <c r="A38" s="1" t="s">
        <v>28</v>
      </c>
      <c r="B38" s="2">
        <v>24362</v>
      </c>
      <c r="C38" s="2">
        <v>6320</v>
      </c>
      <c r="D38" s="2">
        <v>1808</v>
      </c>
      <c r="E38" s="2">
        <v>1835</v>
      </c>
      <c r="F38" s="2">
        <v>848</v>
      </c>
      <c r="G38" s="2">
        <v>1387</v>
      </c>
      <c r="H38" s="2">
        <v>10786</v>
      </c>
      <c r="I38" s="2">
        <v>927</v>
      </c>
      <c r="J38" s="2">
        <v>453</v>
      </c>
    </row>
    <row r="39" spans="1:10" x14ac:dyDescent="0.2">
      <c r="A39" s="1" t="s">
        <v>115</v>
      </c>
      <c r="B39" s="2">
        <v>21158</v>
      </c>
      <c r="C39" s="2">
        <v>5045</v>
      </c>
      <c r="D39" s="2">
        <v>961</v>
      </c>
      <c r="E39" s="2">
        <v>1249</v>
      </c>
      <c r="F39" s="2">
        <v>560</v>
      </c>
      <c r="G39" s="2">
        <v>1387</v>
      </c>
      <c r="H39" s="2">
        <v>10593</v>
      </c>
      <c r="I39" s="2">
        <v>927</v>
      </c>
      <c r="J39" s="2">
        <v>435</v>
      </c>
    </row>
    <row r="40" spans="1:10" x14ac:dyDescent="0.2">
      <c r="A40" s="1" t="s">
        <v>116</v>
      </c>
      <c r="B40" s="2">
        <v>174</v>
      </c>
      <c r="C40" s="2">
        <v>70</v>
      </c>
      <c r="D40" s="2">
        <v>52</v>
      </c>
      <c r="E40" s="2">
        <v>35</v>
      </c>
      <c r="F40" s="2">
        <v>0</v>
      </c>
      <c r="G40" s="2">
        <v>0</v>
      </c>
      <c r="H40" s="2">
        <v>17</v>
      </c>
      <c r="I40" s="2">
        <v>0</v>
      </c>
      <c r="J40" s="2">
        <v>0</v>
      </c>
    </row>
    <row r="41" spans="1:10" x14ac:dyDescent="0.2">
      <c r="A41" s="1" t="s">
        <v>117</v>
      </c>
      <c r="B41" s="2">
        <v>131</v>
      </c>
      <c r="C41" s="2">
        <v>61</v>
      </c>
      <c r="D41" s="2">
        <v>17</v>
      </c>
      <c r="E41" s="2">
        <v>0</v>
      </c>
      <c r="F41" s="2">
        <v>0</v>
      </c>
      <c r="G41" s="2">
        <v>0</v>
      </c>
      <c r="H41" s="2">
        <v>52</v>
      </c>
      <c r="I41" s="2">
        <v>0</v>
      </c>
      <c r="J41" s="2">
        <v>0</v>
      </c>
    </row>
    <row r="42" spans="1:10" x14ac:dyDescent="0.2">
      <c r="A42" s="1" t="s">
        <v>118</v>
      </c>
      <c r="B42" s="2">
        <v>228</v>
      </c>
      <c r="C42" s="2">
        <v>175</v>
      </c>
      <c r="D42" s="2">
        <v>35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17</v>
      </c>
    </row>
    <row r="43" spans="1:10" x14ac:dyDescent="0.2">
      <c r="A43" s="1" t="s">
        <v>119</v>
      </c>
      <c r="B43" s="2">
        <v>2672</v>
      </c>
      <c r="C43" s="2">
        <v>969</v>
      </c>
      <c r="D43" s="2">
        <v>742</v>
      </c>
      <c r="E43" s="2">
        <v>551</v>
      </c>
      <c r="F43" s="2">
        <v>288</v>
      </c>
      <c r="G43" s="2">
        <v>0</v>
      </c>
      <c r="H43" s="2">
        <v>122</v>
      </c>
      <c r="I43" s="2">
        <v>0</v>
      </c>
      <c r="J43" s="2">
        <v>0</v>
      </c>
    </row>
    <row r="44" spans="1:10" x14ac:dyDescent="0.2">
      <c r="A44" s="18" t="s">
        <v>29</v>
      </c>
      <c r="B44" s="18"/>
      <c r="C44" s="18"/>
      <c r="D44" s="18"/>
      <c r="E44" s="18"/>
      <c r="F44" s="18"/>
      <c r="G44" s="18"/>
      <c r="H44" s="18"/>
      <c r="I44" s="18"/>
      <c r="J44" s="18"/>
    </row>
  </sheetData>
  <mergeCells count="1">
    <mergeCell ref="A44:J44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F6A1-296B-42CF-A58A-7016DA3AEE08}">
  <dimension ref="A1:J40"/>
  <sheetViews>
    <sheetView view="pageBreakPreview" topLeftCell="A9" zoomScaleNormal="100" zoomScaleSheetLayoutView="100" workbookViewId="0">
      <selection activeCell="A10" sqref="A10"/>
    </sheetView>
  </sheetViews>
  <sheetFormatPr defaultRowHeight="10.199999999999999" x14ac:dyDescent="0.2"/>
  <cols>
    <col min="1" max="1" width="19.5546875" style="1" customWidth="1"/>
    <col min="2" max="10" width="7.6640625" style="2" customWidth="1"/>
    <col min="11" max="16384" width="8.88671875" style="1"/>
  </cols>
  <sheetData>
    <row r="1" spans="1:10" x14ac:dyDescent="0.2">
      <c r="A1" s="1" t="s">
        <v>262</v>
      </c>
    </row>
    <row r="2" spans="1:10" x14ac:dyDescent="0.2">
      <c r="A2" s="3" t="s">
        <v>121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1:10" x14ac:dyDescent="0.2">
      <c r="A3" s="1" t="s">
        <v>10</v>
      </c>
      <c r="B3" s="2">
        <v>38692</v>
      </c>
      <c r="C3" s="2">
        <v>9913</v>
      </c>
      <c r="D3" s="2">
        <v>2699</v>
      </c>
      <c r="E3" s="2">
        <v>2410</v>
      </c>
      <c r="F3" s="2">
        <v>1188</v>
      </c>
      <c r="G3" s="2">
        <v>1864</v>
      </c>
      <c r="H3" s="2">
        <v>17953</v>
      </c>
      <c r="I3" s="2">
        <v>1736</v>
      </c>
      <c r="J3" s="2">
        <v>930</v>
      </c>
    </row>
    <row r="4" spans="1:10" x14ac:dyDescent="0.2">
      <c r="A4" s="1" t="s">
        <v>122</v>
      </c>
      <c r="B4" s="2">
        <v>21359</v>
      </c>
      <c r="C4" s="2">
        <v>4068</v>
      </c>
      <c r="D4" s="2">
        <v>1153</v>
      </c>
      <c r="E4" s="2">
        <v>987</v>
      </c>
      <c r="F4" s="2">
        <v>621</v>
      </c>
      <c r="G4" s="2">
        <v>1168</v>
      </c>
      <c r="H4" s="2">
        <v>11789</v>
      </c>
      <c r="I4" s="2">
        <v>1000</v>
      </c>
      <c r="J4" s="2">
        <v>573</v>
      </c>
    </row>
    <row r="5" spans="1:10" x14ac:dyDescent="0.2">
      <c r="A5" s="1" t="s">
        <v>123</v>
      </c>
      <c r="B5" s="2">
        <v>942</v>
      </c>
      <c r="C5" s="2">
        <v>305</v>
      </c>
      <c r="D5" s="2">
        <v>87</v>
      </c>
      <c r="E5" s="2">
        <v>17</v>
      </c>
      <c r="F5" s="2">
        <v>17</v>
      </c>
      <c r="G5" s="2">
        <v>17</v>
      </c>
      <c r="H5" s="2">
        <v>410</v>
      </c>
      <c r="I5" s="2">
        <v>35</v>
      </c>
      <c r="J5" s="2">
        <v>52</v>
      </c>
    </row>
    <row r="6" spans="1:10" x14ac:dyDescent="0.2">
      <c r="A6" s="1" t="s">
        <v>124</v>
      </c>
      <c r="B6" s="2">
        <v>149</v>
      </c>
      <c r="C6" s="2">
        <v>26</v>
      </c>
      <c r="D6" s="2">
        <v>0</v>
      </c>
      <c r="E6" s="2">
        <v>0</v>
      </c>
      <c r="F6" s="2">
        <v>0</v>
      </c>
      <c r="G6" s="2">
        <v>0</v>
      </c>
      <c r="H6" s="2">
        <v>105</v>
      </c>
      <c r="I6" s="2">
        <v>0</v>
      </c>
      <c r="J6" s="2">
        <v>17</v>
      </c>
    </row>
    <row r="7" spans="1:10" x14ac:dyDescent="0.2">
      <c r="A7" s="1" t="s">
        <v>125</v>
      </c>
      <c r="B7" s="2">
        <v>16243</v>
      </c>
      <c r="C7" s="2">
        <v>5514</v>
      </c>
      <c r="D7" s="2">
        <v>1458</v>
      </c>
      <c r="E7" s="2">
        <v>1405</v>
      </c>
      <c r="F7" s="2">
        <v>550</v>
      </c>
      <c r="G7" s="2">
        <v>679</v>
      </c>
      <c r="H7" s="2">
        <v>5650</v>
      </c>
      <c r="I7" s="2">
        <v>701</v>
      </c>
      <c r="J7" s="2">
        <v>287</v>
      </c>
    </row>
    <row r="9" spans="1:10" x14ac:dyDescent="0.2">
      <c r="A9" s="1" t="s">
        <v>27</v>
      </c>
      <c r="B9" s="2">
        <v>19740</v>
      </c>
      <c r="C9" s="2">
        <v>5109</v>
      </c>
      <c r="D9" s="2">
        <v>1275</v>
      </c>
      <c r="E9" s="2">
        <v>1116</v>
      </c>
      <c r="F9" s="2">
        <v>479</v>
      </c>
      <c r="G9" s="2">
        <v>809</v>
      </c>
      <c r="H9" s="2">
        <v>9448</v>
      </c>
      <c r="I9" s="2">
        <v>973</v>
      </c>
      <c r="J9" s="2">
        <v>530</v>
      </c>
    </row>
    <row r="10" spans="1:10" x14ac:dyDescent="0.2">
      <c r="A10" s="1" t="s">
        <v>122</v>
      </c>
      <c r="B10" s="2">
        <v>12844</v>
      </c>
      <c r="C10" s="2">
        <v>2606</v>
      </c>
      <c r="D10" s="2">
        <v>577</v>
      </c>
      <c r="E10" s="2">
        <v>524</v>
      </c>
      <c r="F10" s="2">
        <v>297</v>
      </c>
      <c r="G10" s="2">
        <v>601</v>
      </c>
      <c r="H10" s="2">
        <v>7181</v>
      </c>
      <c r="I10" s="2">
        <v>695</v>
      </c>
      <c r="J10" s="2">
        <v>364</v>
      </c>
    </row>
    <row r="11" spans="1:10" x14ac:dyDescent="0.2">
      <c r="A11" s="1" t="s">
        <v>123</v>
      </c>
      <c r="B11" s="2">
        <v>523</v>
      </c>
      <c r="C11" s="2">
        <v>148</v>
      </c>
      <c r="D11" s="2">
        <v>52</v>
      </c>
      <c r="E11" s="2">
        <v>17</v>
      </c>
      <c r="F11" s="2">
        <v>0</v>
      </c>
      <c r="G11" s="2">
        <v>0</v>
      </c>
      <c r="H11" s="2">
        <v>253</v>
      </c>
      <c r="I11" s="2">
        <v>17</v>
      </c>
      <c r="J11" s="2">
        <v>35</v>
      </c>
    </row>
    <row r="12" spans="1:10" x14ac:dyDescent="0.2">
      <c r="A12" s="1" t="s">
        <v>124</v>
      </c>
      <c r="B12" s="2">
        <v>96</v>
      </c>
      <c r="C12" s="2">
        <v>26</v>
      </c>
      <c r="D12" s="2">
        <v>0</v>
      </c>
      <c r="E12" s="2">
        <v>0</v>
      </c>
      <c r="F12" s="2">
        <v>0</v>
      </c>
      <c r="G12" s="2">
        <v>0</v>
      </c>
      <c r="H12" s="2">
        <v>52</v>
      </c>
      <c r="I12" s="2">
        <v>0</v>
      </c>
      <c r="J12" s="2">
        <v>17</v>
      </c>
    </row>
    <row r="13" spans="1:10" x14ac:dyDescent="0.2">
      <c r="A13" s="1" t="s">
        <v>125</v>
      </c>
      <c r="B13" s="2">
        <v>6276</v>
      </c>
      <c r="C13" s="2">
        <v>2329</v>
      </c>
      <c r="D13" s="2">
        <v>646</v>
      </c>
      <c r="E13" s="2">
        <v>575</v>
      </c>
      <c r="F13" s="2">
        <v>183</v>
      </c>
      <c r="G13" s="2">
        <v>208</v>
      </c>
      <c r="H13" s="2">
        <v>1961</v>
      </c>
      <c r="I13" s="2">
        <v>260</v>
      </c>
      <c r="J13" s="2">
        <v>113</v>
      </c>
    </row>
    <row r="15" spans="1:10" x14ac:dyDescent="0.2">
      <c r="A15" s="1" t="s">
        <v>28</v>
      </c>
      <c r="B15" s="2">
        <v>18953</v>
      </c>
      <c r="C15" s="2">
        <v>4804</v>
      </c>
      <c r="D15" s="2">
        <v>1423</v>
      </c>
      <c r="E15" s="2">
        <v>1293</v>
      </c>
      <c r="F15" s="2">
        <v>708</v>
      </c>
      <c r="G15" s="2">
        <v>1055</v>
      </c>
      <c r="H15" s="2">
        <v>8506</v>
      </c>
      <c r="I15" s="2">
        <v>763</v>
      </c>
      <c r="J15" s="2">
        <v>400</v>
      </c>
    </row>
    <row r="16" spans="1:10" x14ac:dyDescent="0.2">
      <c r="A16" s="1" t="s">
        <v>122</v>
      </c>
      <c r="B16" s="2">
        <v>8515</v>
      </c>
      <c r="C16" s="2">
        <v>1462</v>
      </c>
      <c r="D16" s="2">
        <v>577</v>
      </c>
      <c r="E16" s="2">
        <v>463</v>
      </c>
      <c r="F16" s="2">
        <v>324</v>
      </c>
      <c r="G16" s="2">
        <v>567</v>
      </c>
      <c r="H16" s="2">
        <v>4607</v>
      </c>
      <c r="I16" s="2">
        <v>305</v>
      </c>
      <c r="J16" s="2">
        <v>209</v>
      </c>
    </row>
    <row r="17" spans="1:10" x14ac:dyDescent="0.2">
      <c r="A17" s="1" t="s">
        <v>123</v>
      </c>
      <c r="B17" s="2">
        <v>419</v>
      </c>
      <c r="C17" s="2">
        <v>157</v>
      </c>
      <c r="D17" s="2">
        <v>35</v>
      </c>
      <c r="E17" s="2">
        <v>0</v>
      </c>
      <c r="F17" s="2">
        <v>17</v>
      </c>
      <c r="G17" s="2">
        <v>17</v>
      </c>
      <c r="H17" s="2">
        <v>157</v>
      </c>
      <c r="I17" s="2">
        <v>17</v>
      </c>
      <c r="J17" s="2">
        <v>17</v>
      </c>
    </row>
    <row r="18" spans="1:10" x14ac:dyDescent="0.2">
      <c r="A18" s="1" t="s">
        <v>124</v>
      </c>
      <c r="B18" s="2">
        <v>52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52</v>
      </c>
      <c r="I18" s="2">
        <v>0</v>
      </c>
      <c r="J18" s="2">
        <v>0</v>
      </c>
    </row>
    <row r="19" spans="1:10" x14ac:dyDescent="0.2">
      <c r="A19" s="1" t="s">
        <v>125</v>
      </c>
      <c r="B19" s="2">
        <v>9967</v>
      </c>
      <c r="C19" s="2">
        <v>3185</v>
      </c>
      <c r="D19" s="2">
        <v>812</v>
      </c>
      <c r="E19" s="2">
        <v>830</v>
      </c>
      <c r="F19" s="2">
        <v>367</v>
      </c>
      <c r="G19" s="2">
        <v>470</v>
      </c>
      <c r="H19" s="2">
        <v>3689</v>
      </c>
      <c r="I19" s="2">
        <v>440</v>
      </c>
      <c r="J19" s="2">
        <v>173</v>
      </c>
    </row>
    <row r="21" spans="1:10" x14ac:dyDescent="0.2">
      <c r="A21" s="1" t="s">
        <v>126</v>
      </c>
    </row>
    <row r="23" spans="1:10" x14ac:dyDescent="0.2">
      <c r="A23" s="1" t="s">
        <v>10</v>
      </c>
      <c r="B23" s="2">
        <v>22301</v>
      </c>
      <c r="C23" s="2">
        <v>4373</v>
      </c>
      <c r="D23" s="2">
        <v>1240</v>
      </c>
      <c r="E23" s="2">
        <v>1004</v>
      </c>
      <c r="F23" s="2">
        <v>638</v>
      </c>
      <c r="G23" s="2">
        <v>1186</v>
      </c>
      <c r="H23" s="2">
        <v>12199</v>
      </c>
      <c r="I23" s="2">
        <v>1035</v>
      </c>
      <c r="J23" s="2">
        <v>626</v>
      </c>
    </row>
    <row r="24" spans="1:10" x14ac:dyDescent="0.2">
      <c r="A24" s="1" t="s">
        <v>127</v>
      </c>
      <c r="B24" s="2">
        <v>208</v>
      </c>
      <c r="C24" s="2">
        <v>43</v>
      </c>
      <c r="D24" s="2">
        <v>17</v>
      </c>
      <c r="E24" s="2">
        <v>17</v>
      </c>
      <c r="F24" s="2">
        <v>0</v>
      </c>
      <c r="G24" s="2">
        <v>17</v>
      </c>
      <c r="H24" s="2">
        <v>113</v>
      </c>
      <c r="I24" s="2">
        <v>0</v>
      </c>
      <c r="J24" s="2">
        <v>0</v>
      </c>
    </row>
    <row r="25" spans="1:10" x14ac:dyDescent="0.2">
      <c r="A25" s="1" t="s">
        <v>128</v>
      </c>
      <c r="B25" s="2">
        <v>2417</v>
      </c>
      <c r="C25" s="2">
        <v>332</v>
      </c>
      <c r="D25" s="2">
        <v>157</v>
      </c>
      <c r="E25" s="2">
        <v>140</v>
      </c>
      <c r="F25" s="2">
        <v>96</v>
      </c>
      <c r="G25" s="2">
        <v>122</v>
      </c>
      <c r="H25" s="2">
        <v>1368</v>
      </c>
      <c r="I25" s="2">
        <v>167</v>
      </c>
      <c r="J25" s="2">
        <v>35</v>
      </c>
    </row>
    <row r="26" spans="1:10" x14ac:dyDescent="0.2">
      <c r="A26" s="1" t="s">
        <v>129</v>
      </c>
      <c r="B26" s="2">
        <v>18748</v>
      </c>
      <c r="C26" s="2">
        <v>3815</v>
      </c>
      <c r="D26" s="2">
        <v>1031</v>
      </c>
      <c r="E26" s="2">
        <v>838</v>
      </c>
      <c r="F26" s="2">
        <v>445</v>
      </c>
      <c r="G26" s="2">
        <v>1011</v>
      </c>
      <c r="H26" s="2">
        <v>10280</v>
      </c>
      <c r="I26" s="2">
        <v>816</v>
      </c>
      <c r="J26" s="2">
        <v>512</v>
      </c>
    </row>
    <row r="27" spans="1:10" x14ac:dyDescent="0.2">
      <c r="A27" s="1" t="s">
        <v>130</v>
      </c>
      <c r="B27" s="2">
        <v>928</v>
      </c>
      <c r="C27" s="2">
        <v>184</v>
      </c>
      <c r="D27" s="2">
        <v>35</v>
      </c>
      <c r="E27" s="2">
        <v>9</v>
      </c>
      <c r="F27" s="2">
        <v>96</v>
      </c>
      <c r="G27" s="2">
        <v>35</v>
      </c>
      <c r="H27" s="2">
        <v>438</v>
      </c>
      <c r="I27" s="2">
        <v>52</v>
      </c>
      <c r="J27" s="2">
        <v>79</v>
      </c>
    </row>
    <row r="29" spans="1:10" x14ac:dyDescent="0.2">
      <c r="A29" s="1" t="s">
        <v>27</v>
      </c>
      <c r="B29" s="2">
        <v>13367</v>
      </c>
      <c r="C29" s="2">
        <v>2754</v>
      </c>
      <c r="D29" s="2">
        <v>629</v>
      </c>
      <c r="E29" s="2">
        <v>541</v>
      </c>
      <c r="F29" s="2">
        <v>297</v>
      </c>
      <c r="G29" s="2">
        <v>601</v>
      </c>
      <c r="H29" s="2">
        <v>7434</v>
      </c>
      <c r="I29" s="2">
        <v>712</v>
      </c>
      <c r="J29" s="2">
        <v>399</v>
      </c>
    </row>
    <row r="30" spans="1:10" x14ac:dyDescent="0.2">
      <c r="A30" s="1" t="s">
        <v>127</v>
      </c>
      <c r="B30" s="2">
        <v>121</v>
      </c>
      <c r="C30" s="2">
        <v>43</v>
      </c>
      <c r="D30" s="2">
        <v>0</v>
      </c>
      <c r="E30" s="2">
        <v>0</v>
      </c>
      <c r="F30" s="2">
        <v>0</v>
      </c>
      <c r="G30" s="2">
        <v>0</v>
      </c>
      <c r="H30" s="2">
        <v>78</v>
      </c>
      <c r="I30" s="2">
        <v>0</v>
      </c>
      <c r="J30" s="2">
        <v>0</v>
      </c>
    </row>
    <row r="31" spans="1:10" x14ac:dyDescent="0.2">
      <c r="A31" s="1" t="s">
        <v>128</v>
      </c>
      <c r="B31" s="2">
        <v>1021</v>
      </c>
      <c r="C31" s="2">
        <v>122</v>
      </c>
      <c r="D31" s="2">
        <v>70</v>
      </c>
      <c r="E31" s="2">
        <v>35</v>
      </c>
      <c r="F31" s="2">
        <v>35</v>
      </c>
      <c r="G31" s="2">
        <v>35</v>
      </c>
      <c r="H31" s="2">
        <v>575</v>
      </c>
      <c r="I31" s="2">
        <v>132</v>
      </c>
      <c r="J31" s="2">
        <v>17</v>
      </c>
    </row>
    <row r="32" spans="1:10" x14ac:dyDescent="0.2">
      <c r="A32" s="1" t="s">
        <v>129</v>
      </c>
      <c r="B32" s="2">
        <v>11691</v>
      </c>
      <c r="C32" s="2">
        <v>2475</v>
      </c>
      <c r="D32" s="2">
        <v>542</v>
      </c>
      <c r="E32" s="2">
        <v>497</v>
      </c>
      <c r="F32" s="2">
        <v>227</v>
      </c>
      <c r="G32" s="2">
        <v>531</v>
      </c>
      <c r="H32" s="2">
        <v>6562</v>
      </c>
      <c r="I32" s="2">
        <v>546</v>
      </c>
      <c r="J32" s="2">
        <v>312</v>
      </c>
    </row>
    <row r="33" spans="1:10" x14ac:dyDescent="0.2">
      <c r="A33" s="1" t="s">
        <v>130</v>
      </c>
      <c r="B33" s="2">
        <v>534</v>
      </c>
      <c r="C33" s="2">
        <v>113</v>
      </c>
      <c r="D33" s="2">
        <v>17</v>
      </c>
      <c r="E33" s="2">
        <v>9</v>
      </c>
      <c r="F33" s="2">
        <v>35</v>
      </c>
      <c r="G33" s="2">
        <v>35</v>
      </c>
      <c r="H33" s="2">
        <v>219</v>
      </c>
      <c r="I33" s="2">
        <v>35</v>
      </c>
      <c r="J33" s="2">
        <v>70</v>
      </c>
    </row>
    <row r="35" spans="1:10" x14ac:dyDescent="0.2">
      <c r="A35" s="1" t="s">
        <v>28</v>
      </c>
      <c r="B35" s="2">
        <v>8934</v>
      </c>
      <c r="C35" s="2">
        <v>1619</v>
      </c>
      <c r="D35" s="2">
        <v>611</v>
      </c>
      <c r="E35" s="2">
        <v>463</v>
      </c>
      <c r="F35" s="2">
        <v>341</v>
      </c>
      <c r="G35" s="2">
        <v>585</v>
      </c>
      <c r="H35" s="2">
        <v>4764</v>
      </c>
      <c r="I35" s="2">
        <v>323</v>
      </c>
      <c r="J35" s="2">
        <v>227</v>
      </c>
    </row>
    <row r="36" spans="1:10" x14ac:dyDescent="0.2">
      <c r="A36" s="1" t="s">
        <v>127</v>
      </c>
      <c r="B36" s="2">
        <v>87</v>
      </c>
      <c r="C36" s="2">
        <v>0</v>
      </c>
      <c r="D36" s="2">
        <v>17</v>
      </c>
      <c r="E36" s="2">
        <v>17</v>
      </c>
      <c r="F36" s="2">
        <v>0</v>
      </c>
      <c r="G36" s="2">
        <v>17</v>
      </c>
      <c r="H36" s="2">
        <v>35</v>
      </c>
      <c r="I36" s="2">
        <v>0</v>
      </c>
      <c r="J36" s="2">
        <v>0</v>
      </c>
    </row>
    <row r="37" spans="1:10" x14ac:dyDescent="0.2">
      <c r="A37" s="1" t="s">
        <v>128</v>
      </c>
      <c r="B37" s="2">
        <v>1396</v>
      </c>
      <c r="C37" s="2">
        <v>209</v>
      </c>
      <c r="D37" s="2">
        <v>87</v>
      </c>
      <c r="E37" s="2">
        <v>105</v>
      </c>
      <c r="F37" s="2">
        <v>61</v>
      </c>
      <c r="G37" s="2">
        <v>87</v>
      </c>
      <c r="H37" s="2">
        <v>793</v>
      </c>
      <c r="I37" s="2">
        <v>35</v>
      </c>
      <c r="J37" s="2">
        <v>17</v>
      </c>
    </row>
    <row r="38" spans="1:10" x14ac:dyDescent="0.2">
      <c r="A38" s="1" t="s">
        <v>129</v>
      </c>
      <c r="B38" s="2">
        <v>7056</v>
      </c>
      <c r="C38" s="2">
        <v>1340</v>
      </c>
      <c r="D38" s="2">
        <v>489</v>
      </c>
      <c r="E38" s="2">
        <v>341</v>
      </c>
      <c r="F38" s="2">
        <v>219</v>
      </c>
      <c r="G38" s="2">
        <v>480</v>
      </c>
      <c r="H38" s="2">
        <v>3718</v>
      </c>
      <c r="I38" s="2">
        <v>270</v>
      </c>
      <c r="J38" s="2">
        <v>200</v>
      </c>
    </row>
    <row r="39" spans="1:10" x14ac:dyDescent="0.2">
      <c r="A39" s="1" t="s">
        <v>130</v>
      </c>
      <c r="B39" s="2">
        <v>394</v>
      </c>
      <c r="C39" s="2">
        <v>70</v>
      </c>
      <c r="D39" s="2">
        <v>17</v>
      </c>
      <c r="E39" s="2">
        <v>0</v>
      </c>
      <c r="F39" s="2">
        <v>61</v>
      </c>
      <c r="G39" s="2">
        <v>0</v>
      </c>
      <c r="H39" s="2">
        <v>219</v>
      </c>
      <c r="I39" s="2">
        <v>17</v>
      </c>
      <c r="J39" s="2">
        <v>9</v>
      </c>
    </row>
    <row r="40" spans="1:10" x14ac:dyDescent="0.2">
      <c r="A40" s="18" t="s">
        <v>29</v>
      </c>
      <c r="B40" s="18"/>
      <c r="C40" s="18"/>
      <c r="D40" s="18"/>
      <c r="E40" s="18"/>
      <c r="F40" s="18"/>
      <c r="G40" s="18"/>
      <c r="H40" s="18"/>
      <c r="I40" s="18"/>
      <c r="J40" s="18"/>
    </row>
  </sheetData>
  <mergeCells count="1">
    <mergeCell ref="A40:J4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CNMI 2016 HIES</vt:lpstr>
      <vt:lpstr>Eth-MS</vt:lpstr>
      <vt:lpstr>Eth-Ctz</vt:lpstr>
      <vt:lpstr>Eth-PBP</vt:lpstr>
      <vt:lpstr>Eth-Ed</vt:lpstr>
      <vt:lpstr>Eth-R5</vt:lpstr>
      <vt:lpstr>Eth-Lng</vt:lpstr>
      <vt:lpstr>Eth-Tb</vt:lpstr>
      <vt:lpstr>Eth-WLW</vt:lpstr>
      <vt:lpstr>Eth-Un</vt:lpstr>
      <vt:lpstr>Eth-WLY</vt:lpstr>
      <vt:lpstr>Eth-COW</vt:lpstr>
      <vt:lpstr>Eth-Inc</vt:lpstr>
      <vt:lpstr>Eth-HInc</vt:lpstr>
      <vt:lpstr>BP-Age</vt:lpstr>
      <vt:lpstr>BP-Eth</vt:lpstr>
      <vt:lpstr>BP-Ctz</vt:lpstr>
      <vt:lpstr>BP-PBP</vt:lpstr>
      <vt:lpstr>BP-Ed</vt:lpstr>
      <vt:lpstr>BP-R5</vt:lpstr>
      <vt:lpstr>BP-Lng</vt:lpstr>
      <vt:lpstr>BP-TB</vt:lpstr>
      <vt:lpstr>BP-WLW</vt:lpstr>
      <vt:lpstr>BP-COW</vt:lpstr>
      <vt:lpstr>BP-WLY</vt:lpstr>
      <vt:lpstr>BP-Inc</vt:lpstr>
      <vt:lpstr>'BP-Age'!Print_Area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2020-01-27T23:55:47Z</dcterms:created>
  <dcterms:modified xsi:type="dcterms:W3CDTF">2020-03-28T20:24:27Z</dcterms:modified>
</cp:coreProperties>
</file>