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MicronesianMigrants\CNMI\"/>
    </mc:Choice>
  </mc:AlternateContent>
  <xr:revisionPtr revIDLastSave="0" documentId="8_{AA36CBAE-A75C-4C25-9D07-F7E4F193C418}" xr6:coauthVersionLast="45" xr6:coauthVersionMax="45" xr10:uidLastSave="{00000000-0000-0000-0000-000000000000}"/>
  <bookViews>
    <workbookView xWindow="-108" yWindow="-108" windowWidth="23256" windowHeight="12576" firstSheet="6" activeTab="8" xr2:uid="{6C1FB3CC-206E-46AD-82AC-D0DA81B46BDB}"/>
  </bookViews>
  <sheets>
    <sheet name="CNMI 2017 Ethnicity" sheetId="1" r:id="rId1"/>
    <sheet name="Ethn" sheetId="2" r:id="rId2"/>
    <sheet name="Marital" sheetId="3" r:id="rId3"/>
    <sheet name="Birthplace" sheetId="4" r:id="rId4"/>
    <sheet name="Citizenship" sheetId="5" r:id="rId5"/>
    <sheet name="Year came" sheetId="6" r:id="rId6"/>
    <sheet name="Reason migrate" sheetId="7" r:id="rId7"/>
    <sheet name="Mo Fa BP" sheetId="8" r:id="rId8"/>
    <sheet name="School" sheetId="9" r:id="rId9"/>
    <sheet name="Grandpa" sheetId="10" r:id="rId10"/>
    <sheet name="res 2016" sheetId="11" r:id="rId11"/>
    <sheet name="Language" sheetId="12" r:id="rId12"/>
    <sheet name="Health Ins" sheetId="13" r:id="rId13"/>
    <sheet name="Disability" sheetId="14" r:id="rId14"/>
    <sheet name="Fertility" sheetId="15" r:id="rId15"/>
    <sheet name="Chamorros" sheetId="16" r:id="rId16"/>
    <sheet name="LFS" sheetId="17" r:id="rId17"/>
    <sheet name="Transport" sheetId="18" r:id="rId18"/>
    <sheet name="Looking" sheetId="19" r:id="rId19"/>
    <sheet name="Industry" sheetId="20" r:id="rId20"/>
    <sheet name="Occupation" sheetId="21" r:id="rId21"/>
    <sheet name="Work 2016" sheetId="22" r:id="rId22"/>
    <sheet name="Wages" sheetId="23" r:id="rId23"/>
    <sheet name="Total Income" sheetId="24" r:id="rId2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7" l="1"/>
  <c r="I27" i="17"/>
  <c r="H27" i="17"/>
  <c r="G27" i="17"/>
  <c r="F27" i="17"/>
  <c r="E27" i="17"/>
  <c r="D27" i="17"/>
  <c r="C27" i="17"/>
  <c r="B27" i="17"/>
  <c r="J18" i="17"/>
  <c r="I18" i="17"/>
  <c r="H18" i="17"/>
  <c r="G18" i="17"/>
  <c r="F18" i="17"/>
  <c r="E18" i="17"/>
  <c r="D18" i="17"/>
  <c r="C18" i="17"/>
  <c r="B18" i="17"/>
  <c r="C9" i="17"/>
  <c r="D9" i="17"/>
  <c r="E9" i="17"/>
  <c r="F9" i="17"/>
  <c r="G9" i="17"/>
  <c r="H9" i="17"/>
  <c r="I9" i="17"/>
  <c r="J9" i="17"/>
  <c r="B9" i="17"/>
  <c r="J23" i="17"/>
  <c r="I23" i="17"/>
  <c r="B23" i="17"/>
  <c r="J22" i="17"/>
  <c r="I22" i="17"/>
  <c r="H22" i="17"/>
  <c r="H23" i="17" s="1"/>
  <c r="G22" i="17"/>
  <c r="G23" i="17" s="1"/>
  <c r="F22" i="17"/>
  <c r="F23" i="17" s="1"/>
  <c r="E22" i="17"/>
  <c r="E23" i="17" s="1"/>
  <c r="D22" i="17"/>
  <c r="D23" i="17" s="1"/>
  <c r="C22" i="17"/>
  <c r="C23" i="17" s="1"/>
  <c r="B22" i="17"/>
  <c r="H14" i="17"/>
  <c r="F14" i="17"/>
  <c r="B14" i="17"/>
  <c r="J13" i="17"/>
  <c r="J14" i="17" s="1"/>
  <c r="I13" i="17"/>
  <c r="I14" i="17" s="1"/>
  <c r="H13" i="17"/>
  <c r="G13" i="17"/>
  <c r="G14" i="17" s="1"/>
  <c r="F13" i="17"/>
  <c r="E13" i="17"/>
  <c r="E14" i="17" s="1"/>
  <c r="D13" i="17"/>
  <c r="D14" i="17" s="1"/>
  <c r="C13" i="17"/>
  <c r="C14" i="17" s="1"/>
  <c r="B13" i="17"/>
  <c r="C4" i="17"/>
  <c r="C5" i="17" s="1"/>
  <c r="D4" i="17"/>
  <c r="D5" i="17" s="1"/>
  <c r="E4" i="17"/>
  <c r="F4" i="17"/>
  <c r="F5" i="17" s="1"/>
  <c r="G4" i="17"/>
  <c r="G5" i="17" s="1"/>
  <c r="H4" i="17"/>
  <c r="H5" i="17" s="1"/>
  <c r="I4" i="17"/>
  <c r="I5" i="17" s="1"/>
  <c r="J4" i="17"/>
  <c r="E5" i="17"/>
  <c r="J5" i="17"/>
  <c r="B5" i="17"/>
  <c r="B4" i="17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B12" i="14"/>
  <c r="B13" i="14"/>
  <c r="B14" i="14"/>
  <c r="B15" i="14"/>
  <c r="B16" i="14"/>
  <c r="B11" i="14"/>
  <c r="C13" i="13"/>
  <c r="D13" i="13"/>
  <c r="E13" i="13"/>
  <c r="F13" i="13"/>
  <c r="G13" i="13"/>
  <c r="H13" i="13"/>
  <c r="I13" i="13"/>
  <c r="J13" i="13"/>
  <c r="C14" i="13"/>
  <c r="D14" i="13"/>
  <c r="E14" i="13"/>
  <c r="F14" i="13"/>
  <c r="G14" i="13"/>
  <c r="H14" i="13"/>
  <c r="I14" i="13"/>
  <c r="J14" i="13"/>
  <c r="C15" i="13"/>
  <c r="D15" i="13"/>
  <c r="E15" i="13"/>
  <c r="F15" i="13"/>
  <c r="G15" i="13"/>
  <c r="H15" i="13"/>
  <c r="I15" i="13"/>
  <c r="J15" i="13"/>
  <c r="C16" i="13"/>
  <c r="D16" i="13"/>
  <c r="E16" i="13"/>
  <c r="F16" i="13"/>
  <c r="G16" i="13"/>
  <c r="H16" i="13"/>
  <c r="I16" i="13"/>
  <c r="J16" i="13"/>
  <c r="C17" i="13"/>
  <c r="D17" i="13"/>
  <c r="E17" i="13"/>
  <c r="F17" i="13"/>
  <c r="G17" i="13"/>
  <c r="H17" i="13"/>
  <c r="I17" i="13"/>
  <c r="J17" i="13"/>
  <c r="C18" i="13"/>
  <c r="D18" i="13"/>
  <c r="E18" i="13"/>
  <c r="F18" i="13"/>
  <c r="G18" i="13"/>
  <c r="H18" i="13"/>
  <c r="I18" i="13"/>
  <c r="J18" i="13"/>
  <c r="C19" i="13"/>
  <c r="D19" i="13"/>
  <c r="E19" i="13"/>
  <c r="F19" i="13"/>
  <c r="G19" i="13"/>
  <c r="H19" i="13"/>
  <c r="I19" i="13"/>
  <c r="J19" i="13"/>
  <c r="C20" i="13"/>
  <c r="D20" i="13"/>
  <c r="E20" i="13"/>
  <c r="F20" i="13"/>
  <c r="G20" i="13"/>
  <c r="H20" i="13"/>
  <c r="I20" i="13"/>
  <c r="J20" i="13"/>
  <c r="B20" i="13"/>
  <c r="B14" i="13"/>
  <c r="B15" i="13"/>
  <c r="B16" i="13"/>
  <c r="B17" i="13"/>
  <c r="B18" i="13"/>
  <c r="B19" i="13"/>
  <c r="B13" i="13"/>
</calcChain>
</file>

<file path=xl/sharedStrings.xml><?xml version="1.0" encoding="utf-8"?>
<sst xmlns="http://schemas.openxmlformats.org/spreadsheetml/2006/main" count="1018" uniqueCount="294">
  <si>
    <t>Total</t>
  </si>
  <si>
    <t>Chamorro</t>
  </si>
  <si>
    <t>Carolinian</t>
  </si>
  <si>
    <t>FSM</t>
  </si>
  <si>
    <t>Palauan</t>
  </si>
  <si>
    <t>Chinese</t>
  </si>
  <si>
    <t>Filipino</t>
  </si>
  <si>
    <t>Other Asian</t>
  </si>
  <si>
    <t>Other</t>
  </si>
  <si>
    <t>Householder</t>
  </si>
  <si>
    <t>Spouse</t>
  </si>
  <si>
    <t>Child</t>
  </si>
  <si>
    <t>Step-child</t>
  </si>
  <si>
    <t>Sibling</t>
  </si>
  <si>
    <t>Parent</t>
  </si>
  <si>
    <t>Grandchild</t>
  </si>
  <si>
    <t>Other relative</t>
  </si>
  <si>
    <t>Roomer</t>
  </si>
  <si>
    <t>Domestic worker</t>
  </si>
  <si>
    <t>Unmarried partner</t>
  </si>
  <si>
    <t>Other nonrelative</t>
  </si>
  <si>
    <t xml:space="preserve">   Male</t>
  </si>
  <si>
    <t xml:space="preserve">   Female</t>
  </si>
  <si>
    <t xml:space="preserve">   ETHNIC1</t>
  </si>
  <si>
    <t>Now married</t>
  </si>
  <si>
    <t>Separated</t>
  </si>
  <si>
    <t>Widowed</t>
  </si>
  <si>
    <t>Divorced</t>
  </si>
  <si>
    <t>Never married</t>
  </si>
  <si>
    <t>Saipan and N Islands</t>
  </si>
  <si>
    <t>Tinian</t>
  </si>
  <si>
    <t>Rota</t>
  </si>
  <si>
    <t>Guam</t>
  </si>
  <si>
    <t>U.S</t>
  </si>
  <si>
    <t>Palau RMI Micronesia</t>
  </si>
  <si>
    <t>China</t>
  </si>
  <si>
    <t>Korea</t>
  </si>
  <si>
    <t>Phillippines</t>
  </si>
  <si>
    <t>Elsewhere</t>
  </si>
  <si>
    <t>Born in CNMI</t>
  </si>
  <si>
    <t>Born in other US</t>
  </si>
  <si>
    <t>Born of US Parents</t>
  </si>
  <si>
    <t>US Naturalized</t>
  </si>
  <si>
    <t>Green card</t>
  </si>
  <si>
    <t>Foreign</t>
  </si>
  <si>
    <t>2010 to 2014</t>
  </si>
  <si>
    <t>2005 to 2009</t>
  </si>
  <si>
    <t>2000 to 2004</t>
  </si>
  <si>
    <t>1995 to 1999</t>
  </si>
  <si>
    <t>1990 to 1994</t>
  </si>
  <si>
    <t>1980 to 1989</t>
  </si>
  <si>
    <t>Before 1980</t>
  </si>
  <si>
    <t>Employment</t>
  </si>
  <si>
    <t>Spouse of employed person</t>
  </si>
  <si>
    <t>Dependent of employed person</t>
  </si>
  <si>
    <t>Family member of employed person</t>
  </si>
  <si>
    <t>Student</t>
  </si>
  <si>
    <t>Missionary</t>
  </si>
  <si>
    <t>Medical reasons</t>
  </si>
  <si>
    <t>Visiting/vacation</t>
  </si>
  <si>
    <t>Saipan</t>
  </si>
  <si>
    <t>N. Islands</t>
  </si>
  <si>
    <t>No not since September 1</t>
  </si>
  <si>
    <t>Yes public</t>
  </si>
  <si>
    <t>Yes private</t>
  </si>
  <si>
    <t>No school completed</t>
  </si>
  <si>
    <t>Nursary school</t>
  </si>
  <si>
    <t>Kindergarten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</si>
  <si>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</si>
  <si>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</si>
  <si>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</si>
  <si>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</si>
  <si>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</si>
  <si>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</si>
  <si>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</si>
  <si>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</si>
  <si>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</si>
  <si>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</si>
  <si>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</si>
  <si>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 no dip[loma</t>
  </si>
  <si>
    <t>High School graduate</t>
  </si>
  <si>
    <t>Some college no degree</t>
  </si>
  <si>
    <t>Vocational certicifcation</t>
  </si>
  <si>
    <t>Associate degree occupational</t>
  </si>
  <si>
    <t>Associate degree academic</t>
  </si>
  <si>
    <t>Bachelor's degree</t>
  </si>
  <si>
    <t>Master's degree or more</t>
  </si>
  <si>
    <t>Yes</t>
  </si>
  <si>
    <t>No</t>
  </si>
  <si>
    <t>Born after October 1 2016</t>
  </si>
  <si>
    <t>Saipan and N.I.</t>
  </si>
  <si>
    <t xml:space="preserve">   Language spoken</t>
  </si>
  <si>
    <t>English only</t>
  </si>
  <si>
    <t>FSM language</t>
  </si>
  <si>
    <t>Korean</t>
  </si>
  <si>
    <t>Other language</t>
  </si>
  <si>
    <t xml:space="preserve">   Frequency of language</t>
  </si>
  <si>
    <t>English more</t>
  </si>
  <si>
    <t>Speak both equally</t>
  </si>
  <si>
    <t>Other language more</t>
  </si>
  <si>
    <t xml:space="preserve">   Children ever born</t>
  </si>
  <si>
    <t>0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</si>
  <si>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</si>
  <si>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</si>
  <si>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</si>
  <si>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</si>
  <si>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</si>
  <si>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</si>
  <si>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</si>
  <si>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</si>
  <si>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or more children</t>
  </si>
  <si>
    <t>Mean</t>
  </si>
  <si>
    <t xml:space="preserve">   MILITARY</t>
  </si>
  <si>
    <t>Now on active duty</t>
  </si>
  <si>
    <t>On active duty in the past</t>
  </si>
  <si>
    <t>In Reserves</t>
  </si>
  <si>
    <t>Chamorros and Carolinians</t>
  </si>
  <si>
    <t>Others Citizens and Green cards</t>
  </si>
  <si>
    <t>Others Foreigners</t>
  </si>
  <si>
    <t>Not in the labor force</t>
  </si>
  <si>
    <t>Paid and no subsistence</t>
  </si>
  <si>
    <t>Paid and subsistence</t>
  </si>
  <si>
    <t>Subsistence only</t>
  </si>
  <si>
    <t>Less than 20</t>
  </si>
  <si>
    <t>20 to 39</t>
  </si>
  <si>
    <t>More than 40</t>
  </si>
  <si>
    <t xml:space="preserve">   COMMUTE</t>
  </si>
  <si>
    <t>Car trunk private van</t>
  </si>
  <si>
    <t>Taxi</t>
  </si>
  <si>
    <t>Motorcycle</t>
  </si>
  <si>
    <t>Bicucle</t>
  </si>
  <si>
    <t>Walked</t>
  </si>
  <si>
    <t>Worked at home</t>
  </si>
  <si>
    <t>Other method</t>
  </si>
  <si>
    <t xml:space="preserve">   CARPOOL</t>
  </si>
  <si>
    <t>1 people</t>
  </si>
  <si>
    <t>2 people</t>
  </si>
  <si>
    <t>3 people</t>
  </si>
  <si>
    <t>4 people</t>
  </si>
  <si>
    <t>5 or more people</t>
  </si>
  <si>
    <t xml:space="preserve">   MINUTES</t>
  </si>
  <si>
    <t>0 - 4 minutes</t>
  </si>
  <si>
    <t>5 - 9 minutes</t>
  </si>
  <si>
    <t>10 - 14 minutes</t>
  </si>
  <si>
    <t>15 - 19 minutes</t>
  </si>
  <si>
    <t>20 - 24 minutes</t>
  </si>
  <si>
    <t>25 - 29 minutes</t>
  </si>
  <si>
    <t>30 - 34 minutes</t>
  </si>
  <si>
    <t>35 - 39 minutes</t>
  </si>
  <si>
    <t>40 or more minutes</t>
  </si>
  <si>
    <t xml:space="preserve">   LAYOFF</t>
  </si>
  <si>
    <t>Yes on layoff</t>
  </si>
  <si>
    <t>Yes on vacation illness</t>
  </si>
  <si>
    <t>No labor dispute</t>
  </si>
  <si>
    <t>No already has a job</t>
  </si>
  <si>
    <t>No temporarily ill</t>
  </si>
  <si>
    <t>No other reasons</t>
  </si>
  <si>
    <t>Yes could take a job</t>
  </si>
  <si>
    <t>Agriculture fishing quarrying utilities</t>
  </si>
  <si>
    <t>Construction</t>
  </si>
  <si>
    <t>Manufacturing</t>
  </si>
  <si>
    <t>Wholesale and retail trade</t>
  </si>
  <si>
    <t>Transport and warehousing</t>
  </si>
  <si>
    <t>Information finance real estate</t>
  </si>
  <si>
    <t>Professinal scientific technical</t>
  </si>
  <si>
    <t>Administrative support</t>
  </si>
  <si>
    <t>Educational services</t>
  </si>
  <si>
    <t>Health care and social assis</t>
  </si>
  <si>
    <t>Arts entertainment recreation</t>
  </si>
  <si>
    <t>Accommodation and food service</t>
  </si>
  <si>
    <t>Other service (exc. public adminitsration)</t>
  </si>
  <si>
    <t>Public Administration</t>
  </si>
  <si>
    <t>Management business science and arts</t>
  </si>
  <si>
    <t>Service</t>
  </si>
  <si>
    <t>Sales and office</t>
  </si>
  <si>
    <t>Natural resources construction maintenance</t>
  </si>
  <si>
    <t>Production transportation material moving</t>
  </si>
  <si>
    <t>Private company or business</t>
  </si>
  <si>
    <t>CNMI government</t>
  </si>
  <si>
    <t>Municipal government</t>
  </si>
  <si>
    <t>U..S. government</t>
  </si>
  <si>
    <t>Other government</t>
  </si>
  <si>
    <t>Self employed</t>
  </si>
  <si>
    <t>0 - 12 weeks</t>
  </si>
  <si>
    <t>13 - 25 weeks</t>
  </si>
  <si>
    <t>26 - 38 weeks</t>
  </si>
  <si>
    <t>39 - 49 weeks</t>
  </si>
  <si>
    <t>50 - 52 weeks</t>
  </si>
  <si>
    <t>No Wages</t>
  </si>
  <si>
    <t>$1 to $4999</t>
  </si>
  <si>
    <t>$5000 to $9999</t>
  </si>
  <si>
    <t>$10000 to $11249</t>
  </si>
  <si>
    <t>$11250 to $12499</t>
  </si>
  <si>
    <t>$12500 to $13749</t>
  </si>
  <si>
    <t>$13750 to $14999</t>
  </si>
  <si>
    <t>$15000 to $17499</t>
  </si>
  <si>
    <t>$17500 to $19999</t>
  </si>
  <si>
    <t>$20000 to $24999</t>
  </si>
  <si>
    <t>$25000 to $49999</t>
  </si>
  <si>
    <t>$50000 or more</t>
  </si>
  <si>
    <t>Median</t>
  </si>
  <si>
    <t>No wages</t>
  </si>
  <si>
    <t>$ 1 to $9999</t>
  </si>
  <si>
    <t>$10000 to $12499</t>
  </si>
  <si>
    <t>$12500 to $14999</t>
  </si>
  <si>
    <t>$15000 to $19999</t>
  </si>
  <si>
    <t>NA</t>
  </si>
  <si>
    <t>No income</t>
  </si>
  <si>
    <t>Less than $2500</t>
  </si>
  <si>
    <t>$2500 to $4999</t>
  </si>
  <si>
    <t>$10000 to $14999</t>
  </si>
  <si>
    <t>$15000 to $24999</t>
  </si>
  <si>
    <t>$25000 to $29999</t>
  </si>
  <si>
    <t>$30000 to $39999</t>
  </si>
  <si>
    <t>$40000 to $49999</t>
  </si>
  <si>
    <t>$50000 to $74999</t>
  </si>
  <si>
    <t>$75000 to $99999</t>
  </si>
  <si>
    <t>$100000 or more</t>
  </si>
  <si>
    <t xml:space="preserve">    Total</t>
  </si>
  <si>
    <t xml:space="preserve">    Males</t>
  </si>
  <si>
    <t xml:space="preserve">     Females</t>
  </si>
  <si>
    <t xml:space="preserve">      Total</t>
  </si>
  <si>
    <t xml:space="preserve">     Males</t>
  </si>
  <si>
    <t xml:space="preserve">     Total</t>
  </si>
  <si>
    <t xml:space="preserve">      Females</t>
  </si>
  <si>
    <t>MOTHER'S BIRTHPLACE</t>
  </si>
  <si>
    <t>FATHER'S BIRTHPLACE</t>
  </si>
  <si>
    <t>SCHOOL ATTENDANCE</t>
  </si>
  <si>
    <t>EDUCATIONAL ATTAINMENT</t>
  </si>
  <si>
    <t>GRANDPARENTS AND GRANDCHILDREN</t>
  </si>
  <si>
    <t xml:space="preserve">    Females</t>
  </si>
  <si>
    <t>GRANDPARENTS RESPONSIBLE</t>
  </si>
  <si>
    <t>SAME HOUSE IN 2016</t>
  </si>
  <si>
    <t>RESIDENCE IN 2016</t>
  </si>
  <si>
    <t>Employer insurance</t>
  </si>
  <si>
    <t>Company insurance</t>
  </si>
  <si>
    <t>Medicare</t>
  </si>
  <si>
    <t>Medicaid</t>
  </si>
  <si>
    <t>Tricare</t>
  </si>
  <si>
    <t>VA Health</t>
  </si>
  <si>
    <t>Local medicine</t>
  </si>
  <si>
    <t>Other insurance</t>
  </si>
  <si>
    <t>Deaf</t>
  </si>
  <si>
    <t>Blind</t>
  </si>
  <si>
    <t>Memory</t>
  </si>
  <si>
    <t>Walking</t>
  </si>
  <si>
    <t>Dressing</t>
  </si>
  <si>
    <t>Errands</t>
  </si>
  <si>
    <t>WORK LAST WEEK</t>
  </si>
  <si>
    <t>HOURS WORKED LAST WEEK</t>
  </si>
  <si>
    <t xml:space="preserve">   Paid work working</t>
  </si>
  <si>
    <t xml:space="preserve">   Paid work not working</t>
  </si>
  <si>
    <t xml:space="preserve">   Unemployed</t>
  </si>
  <si>
    <t>In the Labor Force</t>
  </si>
  <si>
    <t xml:space="preserve">       Percent</t>
  </si>
  <si>
    <t xml:space="preserve">   Females</t>
  </si>
  <si>
    <t>LOOKING FOR WORK</t>
  </si>
  <si>
    <t xml:space="preserve">AVAILABLE TO WORK </t>
  </si>
  <si>
    <t>Oth Asian</t>
  </si>
  <si>
    <t>OCCUPATION</t>
  </si>
  <si>
    <t>CLASS OF WORKER</t>
  </si>
  <si>
    <t>WORKED IN 2016</t>
  </si>
  <si>
    <t>WEEKS WORKED IN 2016</t>
  </si>
  <si>
    <t>USUAL HOURS WORKED IN 2016</t>
  </si>
  <si>
    <t xml:space="preserve">   WAGES INCLUDING NO WAGES</t>
  </si>
  <si>
    <t>WAGES EXCLUDING NO WAGES</t>
  </si>
  <si>
    <t>TOTAL INCOME EXCLUDING NO INCOME</t>
  </si>
  <si>
    <t>TOTAL INCOME INCLUDING NO INCOME</t>
  </si>
  <si>
    <t>Table 1. Relationship by Ethnicity, CNMI: 2017</t>
  </si>
  <si>
    <t>Table 2. Ethnicity by Ethnicity, CNMI: 2017</t>
  </si>
  <si>
    <t>Table 3. Marital Status by Ethnicity, CNMI: 2017</t>
  </si>
  <si>
    <t>Table 4. Birthplace by Ethnicity, CNMI: 2017</t>
  </si>
  <si>
    <t>Table 5. Citizenship by Ethnicity, CNMI: 2017</t>
  </si>
  <si>
    <t>Table 6. Year Arrived by Ethnicity, CNMI: 2017</t>
  </si>
  <si>
    <t>Table 7. Reason Migrated by Ethnicity, CNMI: 2017</t>
  </si>
  <si>
    <t>Table 8. Parents' Birthplace by Ethnicity, CNMI: 2017</t>
  </si>
  <si>
    <t>Table 9. Schooling by Ethnicity, CNMI: 2017</t>
  </si>
  <si>
    <t>Table 10. Grandparents by Ethnicity, CNMI: 2017</t>
  </si>
  <si>
    <t>Table 11. Residence in 2016 by Ethnicity, CNMI: 2017</t>
  </si>
  <si>
    <t>Table 12. Language by Ethnicity, CNMI: 2017</t>
  </si>
  <si>
    <t>Table 13. Health Insurance by Ethnicity, CNMI: 2017</t>
  </si>
  <si>
    <t>Table 14. Disability by Ethnicity, CNMI: 2017</t>
  </si>
  <si>
    <t>Table 15. Fertility by Ethnicity, CNMI: 2017</t>
  </si>
  <si>
    <t>Table 16. KNOX by Ethnicity, CNMI: 2017</t>
  </si>
  <si>
    <t>Table 17. Economic Activity by Ethnicity, CNMI: 2017</t>
  </si>
  <si>
    <t>Table 18. Transport by Ethnicity, CNMI: 2017</t>
  </si>
  <si>
    <t>Table 19. Looking by Ethnicity, CNMI: 2017</t>
  </si>
  <si>
    <t>Table 20. Industry by Ethnicity, CNMI: 2017</t>
  </si>
  <si>
    <t>Table 21. Occupation and Class of Worker by Ethnicity, CNMI: 2017</t>
  </si>
  <si>
    <t>Table 22. Work in 2016 by Ethnicity, CNMI: 2017</t>
  </si>
  <si>
    <t>Table 23. Wages by Ethnicity, CNMI: 2017</t>
  </si>
  <si>
    <t>Table 24. Total Income by Ethnicity, CNMI: 2017</t>
  </si>
  <si>
    <t>Source: CNMI 2017 Labor Force Survey</t>
  </si>
  <si>
    <t xml:space="preserve">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</si>
</sst>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98791-BE9F-4534-B06F-155FBEFDA614}">
  <dimension ref="A1:J44"/>
  <sheetViews>
    <sheetView view="pageBreakPreview" topLeftCell="A23" zoomScale="125" zoomScaleNormal="100" zoomScaleSheetLayoutView="125" workbookViewId="0">
      <selection activeCell="A44" sqref="A44:XFD44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268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218</v>
      </c>
      <c r="B3" s="1">
        <v>52263</v>
      </c>
      <c r="C3" s="1">
        <v>15876</v>
      </c>
      <c r="D3" s="1">
        <v>2688</v>
      </c>
      <c r="E3" s="1">
        <v>3206</v>
      </c>
      <c r="F3" s="1">
        <v>1274</v>
      </c>
      <c r="G3" s="1">
        <v>3829</v>
      </c>
      <c r="H3" s="1">
        <v>21537</v>
      </c>
      <c r="I3" s="1">
        <v>2731</v>
      </c>
      <c r="J3" s="1">
        <v>1122</v>
      </c>
    </row>
    <row r="4" spans="1:10" x14ac:dyDescent="0.2">
      <c r="A4" s="1" t="s">
        <v>9</v>
      </c>
      <c r="B4" s="1">
        <v>16708</v>
      </c>
      <c r="C4" s="1">
        <v>4353</v>
      </c>
      <c r="D4" s="1">
        <v>742</v>
      </c>
      <c r="E4" s="1">
        <v>715</v>
      </c>
      <c r="F4" s="1">
        <v>419</v>
      </c>
      <c r="G4" s="1">
        <v>1584</v>
      </c>
      <c r="H4" s="1">
        <v>7345</v>
      </c>
      <c r="I4" s="1">
        <v>1000</v>
      </c>
      <c r="J4" s="1">
        <v>550</v>
      </c>
    </row>
    <row r="5" spans="1:10" x14ac:dyDescent="0.2">
      <c r="A5" s="1" t="s">
        <v>10</v>
      </c>
      <c r="B5" s="1">
        <v>8423</v>
      </c>
      <c r="C5" s="1">
        <v>2036</v>
      </c>
      <c r="D5" s="1">
        <v>440</v>
      </c>
      <c r="E5" s="1">
        <v>415</v>
      </c>
      <c r="F5" s="1">
        <v>140</v>
      </c>
      <c r="G5" s="1">
        <v>757</v>
      </c>
      <c r="H5" s="1">
        <v>3801</v>
      </c>
      <c r="I5" s="1">
        <v>633</v>
      </c>
      <c r="J5" s="1">
        <v>202</v>
      </c>
    </row>
    <row r="6" spans="1:10" x14ac:dyDescent="0.2">
      <c r="A6" s="1" t="s">
        <v>11</v>
      </c>
      <c r="B6" s="1">
        <v>18349</v>
      </c>
      <c r="C6" s="1">
        <v>5963</v>
      </c>
      <c r="D6" s="1">
        <v>784</v>
      </c>
      <c r="E6" s="1">
        <v>1582</v>
      </c>
      <c r="F6" s="1">
        <v>404</v>
      </c>
      <c r="G6" s="1">
        <v>1028</v>
      </c>
      <c r="H6" s="1">
        <v>7507</v>
      </c>
      <c r="I6" s="1">
        <v>901</v>
      </c>
      <c r="J6" s="1">
        <v>179</v>
      </c>
    </row>
    <row r="7" spans="1:10" x14ac:dyDescent="0.2">
      <c r="A7" s="1" t="s">
        <v>12</v>
      </c>
      <c r="B7" s="1">
        <v>275</v>
      </c>
      <c r="C7" s="1">
        <v>134</v>
      </c>
      <c r="D7" s="1">
        <v>0</v>
      </c>
      <c r="E7" s="1">
        <v>0</v>
      </c>
      <c r="F7" s="1">
        <v>0</v>
      </c>
      <c r="G7" s="1">
        <v>0</v>
      </c>
      <c r="H7" s="1">
        <v>122</v>
      </c>
      <c r="I7" s="1">
        <v>19</v>
      </c>
      <c r="J7" s="1">
        <v>0</v>
      </c>
    </row>
    <row r="8" spans="1:10" x14ac:dyDescent="0.2">
      <c r="A8" s="1" t="s">
        <v>13</v>
      </c>
      <c r="B8" s="1">
        <v>793</v>
      </c>
      <c r="C8" s="1">
        <v>290</v>
      </c>
      <c r="D8" s="1">
        <v>152</v>
      </c>
      <c r="E8" s="1">
        <v>40</v>
      </c>
      <c r="F8" s="1">
        <v>0</v>
      </c>
      <c r="G8" s="1">
        <v>26</v>
      </c>
      <c r="H8" s="1">
        <v>281</v>
      </c>
      <c r="I8" s="1">
        <v>4</v>
      </c>
      <c r="J8" s="1">
        <v>0</v>
      </c>
    </row>
    <row r="9" spans="1:10" x14ac:dyDescent="0.2">
      <c r="A9" s="1" t="s">
        <v>14</v>
      </c>
      <c r="B9" s="1">
        <v>737</v>
      </c>
      <c r="C9" s="1">
        <v>146</v>
      </c>
      <c r="D9" s="1">
        <v>76</v>
      </c>
      <c r="E9" s="1">
        <v>0</v>
      </c>
      <c r="F9" s="1">
        <v>0</v>
      </c>
      <c r="G9" s="1">
        <v>80</v>
      </c>
      <c r="H9" s="1">
        <v>406</v>
      </c>
      <c r="I9" s="1">
        <v>19</v>
      </c>
      <c r="J9" s="1">
        <v>10</v>
      </c>
    </row>
    <row r="10" spans="1:10" x14ac:dyDescent="0.2">
      <c r="A10" s="1" t="s">
        <v>15</v>
      </c>
      <c r="B10" s="1">
        <v>2694</v>
      </c>
      <c r="C10" s="1">
        <v>1590</v>
      </c>
      <c r="D10" s="1">
        <v>272</v>
      </c>
      <c r="E10" s="1">
        <v>169</v>
      </c>
      <c r="F10" s="1">
        <v>89</v>
      </c>
      <c r="G10" s="1">
        <v>59</v>
      </c>
      <c r="H10" s="1">
        <v>404</v>
      </c>
      <c r="I10" s="1">
        <v>0</v>
      </c>
      <c r="J10" s="1">
        <v>112</v>
      </c>
    </row>
    <row r="11" spans="1:10" x14ac:dyDescent="0.2">
      <c r="A11" s="1" t="s">
        <v>16</v>
      </c>
      <c r="B11" s="1">
        <v>1547</v>
      </c>
      <c r="C11" s="1">
        <v>741</v>
      </c>
      <c r="D11" s="1">
        <v>76</v>
      </c>
      <c r="E11" s="1">
        <v>110</v>
      </c>
      <c r="F11" s="1">
        <v>143</v>
      </c>
      <c r="G11" s="1">
        <v>20</v>
      </c>
      <c r="H11" s="1">
        <v>439</v>
      </c>
      <c r="I11" s="1">
        <v>19</v>
      </c>
      <c r="J11" s="1">
        <v>0</v>
      </c>
    </row>
    <row r="12" spans="1:10" x14ac:dyDescent="0.2">
      <c r="A12" s="1" t="s">
        <v>17</v>
      </c>
      <c r="B12" s="1">
        <v>598</v>
      </c>
      <c r="C12" s="1">
        <v>0</v>
      </c>
      <c r="D12" s="1">
        <v>0</v>
      </c>
      <c r="E12" s="1">
        <v>20</v>
      </c>
      <c r="F12" s="1">
        <v>0</v>
      </c>
      <c r="G12" s="1">
        <v>185</v>
      </c>
      <c r="H12" s="1">
        <v>329</v>
      </c>
      <c r="I12" s="1">
        <v>51</v>
      </c>
      <c r="J12" s="1">
        <v>13</v>
      </c>
    </row>
    <row r="13" spans="1:10" x14ac:dyDescent="0.2">
      <c r="A13" s="1" t="s">
        <v>18</v>
      </c>
      <c r="B13" s="1">
        <v>41</v>
      </c>
      <c r="C13" s="1">
        <v>6</v>
      </c>
      <c r="D13" s="1">
        <v>0</v>
      </c>
      <c r="E13" s="1">
        <v>0</v>
      </c>
      <c r="F13" s="1">
        <v>0</v>
      </c>
      <c r="G13" s="1">
        <v>0</v>
      </c>
      <c r="H13" s="1">
        <v>35</v>
      </c>
      <c r="I13" s="1">
        <v>0</v>
      </c>
      <c r="J13" s="1">
        <v>0</v>
      </c>
    </row>
    <row r="14" spans="1:10" x14ac:dyDescent="0.2">
      <c r="A14" s="1" t="s">
        <v>19</v>
      </c>
      <c r="B14" s="1">
        <v>988</v>
      </c>
      <c r="C14" s="1">
        <v>280</v>
      </c>
      <c r="D14" s="1">
        <v>38</v>
      </c>
      <c r="E14" s="1">
        <v>62</v>
      </c>
      <c r="F14" s="1">
        <v>0</v>
      </c>
      <c r="G14" s="1">
        <v>19</v>
      </c>
      <c r="H14" s="1">
        <v>545</v>
      </c>
      <c r="I14" s="1">
        <v>25</v>
      </c>
      <c r="J14" s="1">
        <v>19</v>
      </c>
    </row>
    <row r="15" spans="1:10" x14ac:dyDescent="0.2">
      <c r="A15" s="1" t="s">
        <v>20</v>
      </c>
      <c r="B15" s="1">
        <v>1108</v>
      </c>
      <c r="C15" s="1">
        <v>337</v>
      </c>
      <c r="D15" s="1">
        <v>109</v>
      </c>
      <c r="E15" s="1">
        <v>94</v>
      </c>
      <c r="F15" s="1">
        <v>80</v>
      </c>
      <c r="G15" s="1">
        <v>69</v>
      </c>
      <c r="H15" s="1">
        <v>321</v>
      </c>
      <c r="I15" s="1">
        <v>60</v>
      </c>
      <c r="J15" s="1">
        <v>38</v>
      </c>
    </row>
    <row r="17" spans="1:10" x14ac:dyDescent="0.2">
      <c r="A17" s="1" t="s">
        <v>219</v>
      </c>
      <c r="B17" s="1">
        <v>27634</v>
      </c>
      <c r="C17" s="1">
        <v>8505</v>
      </c>
      <c r="D17" s="1">
        <v>1287</v>
      </c>
      <c r="E17" s="1">
        <v>1441</v>
      </c>
      <c r="F17" s="1">
        <v>598</v>
      </c>
      <c r="G17" s="1">
        <v>1956</v>
      </c>
      <c r="H17" s="1">
        <v>11537</v>
      </c>
      <c r="I17" s="1">
        <v>1572</v>
      </c>
      <c r="J17" s="1">
        <v>738</v>
      </c>
    </row>
    <row r="18" spans="1:10" x14ac:dyDescent="0.2">
      <c r="A18" s="1" t="s">
        <v>9</v>
      </c>
      <c r="B18" s="1">
        <v>9827</v>
      </c>
      <c r="C18" s="1">
        <v>2311</v>
      </c>
      <c r="D18" s="1">
        <v>401</v>
      </c>
      <c r="E18" s="1">
        <v>320</v>
      </c>
      <c r="F18" s="1">
        <v>236</v>
      </c>
      <c r="G18" s="1">
        <v>870</v>
      </c>
      <c r="H18" s="1">
        <v>4498</v>
      </c>
      <c r="I18" s="1">
        <v>742</v>
      </c>
      <c r="J18" s="1">
        <v>448</v>
      </c>
    </row>
    <row r="19" spans="1:10" x14ac:dyDescent="0.2">
      <c r="A19" s="1" t="s">
        <v>10</v>
      </c>
      <c r="B19" s="1">
        <v>3108</v>
      </c>
      <c r="C19" s="1">
        <v>878</v>
      </c>
      <c r="D19" s="1">
        <v>182</v>
      </c>
      <c r="E19" s="1">
        <v>93</v>
      </c>
      <c r="F19" s="1">
        <v>69</v>
      </c>
      <c r="G19" s="1">
        <v>287</v>
      </c>
      <c r="H19" s="1">
        <v>1362</v>
      </c>
      <c r="I19" s="1">
        <v>169</v>
      </c>
      <c r="J19" s="1">
        <v>68</v>
      </c>
    </row>
    <row r="20" spans="1:10" x14ac:dyDescent="0.2">
      <c r="A20" s="1" t="s">
        <v>11</v>
      </c>
      <c r="B20" s="1">
        <v>10041</v>
      </c>
      <c r="C20" s="1">
        <v>3325</v>
      </c>
      <c r="D20" s="1">
        <v>385</v>
      </c>
      <c r="E20" s="1">
        <v>790</v>
      </c>
      <c r="F20" s="1">
        <v>163</v>
      </c>
      <c r="G20" s="1">
        <v>535</v>
      </c>
      <c r="H20" s="1">
        <v>4238</v>
      </c>
      <c r="I20" s="1">
        <v>542</v>
      </c>
      <c r="J20" s="1">
        <v>62</v>
      </c>
    </row>
    <row r="21" spans="1:10" x14ac:dyDescent="0.2">
      <c r="A21" s="1" t="s">
        <v>12</v>
      </c>
      <c r="B21" s="1">
        <v>152</v>
      </c>
      <c r="C21" s="1">
        <v>94</v>
      </c>
      <c r="D21" s="1">
        <v>0</v>
      </c>
      <c r="E21" s="1">
        <v>0</v>
      </c>
      <c r="F21" s="1">
        <v>0</v>
      </c>
      <c r="G21" s="1">
        <v>0</v>
      </c>
      <c r="H21" s="1">
        <v>39</v>
      </c>
      <c r="I21" s="1">
        <v>19</v>
      </c>
      <c r="J21" s="1">
        <v>0</v>
      </c>
    </row>
    <row r="22" spans="1:10" x14ac:dyDescent="0.2">
      <c r="A22" s="1" t="s">
        <v>13</v>
      </c>
      <c r="B22" s="1">
        <v>387</v>
      </c>
      <c r="C22" s="1">
        <v>165</v>
      </c>
      <c r="D22" s="1">
        <v>38</v>
      </c>
      <c r="E22" s="1">
        <v>19</v>
      </c>
      <c r="F22" s="1">
        <v>0</v>
      </c>
      <c r="G22" s="1">
        <v>0</v>
      </c>
      <c r="H22" s="1">
        <v>161</v>
      </c>
      <c r="I22" s="1">
        <v>4</v>
      </c>
      <c r="J22" s="1">
        <v>0</v>
      </c>
    </row>
    <row r="23" spans="1:10" x14ac:dyDescent="0.2">
      <c r="A23" s="1" t="s">
        <v>14</v>
      </c>
      <c r="B23" s="1">
        <v>285</v>
      </c>
      <c r="C23" s="1">
        <v>60</v>
      </c>
      <c r="D23" s="1">
        <v>38</v>
      </c>
      <c r="E23" s="1">
        <v>0</v>
      </c>
      <c r="F23" s="1">
        <v>0</v>
      </c>
      <c r="G23" s="1">
        <v>20</v>
      </c>
      <c r="H23" s="1">
        <v>158</v>
      </c>
      <c r="I23" s="1">
        <v>0</v>
      </c>
      <c r="J23" s="1">
        <v>10</v>
      </c>
    </row>
    <row r="24" spans="1:10" x14ac:dyDescent="0.2">
      <c r="A24" s="1" t="s">
        <v>15</v>
      </c>
      <c r="B24" s="1">
        <v>1615</v>
      </c>
      <c r="C24" s="1">
        <v>991</v>
      </c>
      <c r="D24" s="1">
        <v>129</v>
      </c>
      <c r="E24" s="1">
        <v>107</v>
      </c>
      <c r="F24" s="1">
        <v>30</v>
      </c>
      <c r="G24" s="1">
        <v>39</v>
      </c>
      <c r="H24" s="1">
        <v>238</v>
      </c>
      <c r="I24" s="1">
        <v>0</v>
      </c>
      <c r="J24" s="1">
        <v>81</v>
      </c>
    </row>
    <row r="25" spans="1:10" x14ac:dyDescent="0.2">
      <c r="A25" s="1" t="s">
        <v>16</v>
      </c>
      <c r="B25" s="1">
        <v>722</v>
      </c>
      <c r="C25" s="1">
        <v>317</v>
      </c>
      <c r="D25" s="1">
        <v>39</v>
      </c>
      <c r="E25" s="1">
        <v>38</v>
      </c>
      <c r="F25" s="1">
        <v>58</v>
      </c>
      <c r="G25" s="1">
        <v>0</v>
      </c>
      <c r="H25" s="1">
        <v>270</v>
      </c>
      <c r="I25" s="1">
        <v>0</v>
      </c>
      <c r="J25" s="1">
        <v>0</v>
      </c>
    </row>
    <row r="26" spans="1:10" x14ac:dyDescent="0.2">
      <c r="A26" s="1" t="s">
        <v>17</v>
      </c>
      <c r="B26" s="1">
        <v>413</v>
      </c>
      <c r="C26" s="1">
        <v>0</v>
      </c>
      <c r="D26" s="1">
        <v>0</v>
      </c>
      <c r="E26" s="1">
        <v>0</v>
      </c>
      <c r="F26" s="1">
        <v>0</v>
      </c>
      <c r="G26" s="1">
        <v>166</v>
      </c>
      <c r="H26" s="1">
        <v>203</v>
      </c>
      <c r="I26" s="1">
        <v>31</v>
      </c>
      <c r="J26" s="1">
        <v>13</v>
      </c>
    </row>
    <row r="27" spans="1:10" x14ac:dyDescent="0.2">
      <c r="A27" s="1" t="s">
        <v>18</v>
      </c>
      <c r="B27" s="1">
        <v>6</v>
      </c>
      <c r="C27" s="1">
        <v>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</row>
    <row r="28" spans="1:10" x14ac:dyDescent="0.2">
      <c r="A28" s="1" t="s">
        <v>19</v>
      </c>
      <c r="B28" s="1">
        <v>477</v>
      </c>
      <c r="C28" s="1">
        <v>162</v>
      </c>
      <c r="D28" s="1">
        <v>38</v>
      </c>
      <c r="E28" s="1">
        <v>42</v>
      </c>
      <c r="F28" s="1">
        <v>0</v>
      </c>
      <c r="G28" s="1">
        <v>0</v>
      </c>
      <c r="H28" s="1">
        <v>210</v>
      </c>
      <c r="I28" s="1">
        <v>6</v>
      </c>
      <c r="J28" s="1">
        <v>19</v>
      </c>
    </row>
    <row r="29" spans="1:10" x14ac:dyDescent="0.2">
      <c r="A29" s="1" t="s">
        <v>20</v>
      </c>
      <c r="B29" s="1">
        <v>602</v>
      </c>
      <c r="C29" s="1">
        <v>196</v>
      </c>
      <c r="D29" s="1">
        <v>37</v>
      </c>
      <c r="E29" s="1">
        <v>31</v>
      </c>
      <c r="F29" s="1">
        <v>41</v>
      </c>
      <c r="G29" s="1">
        <v>40</v>
      </c>
      <c r="H29" s="1">
        <v>160</v>
      </c>
      <c r="I29" s="1">
        <v>60</v>
      </c>
      <c r="J29" s="1">
        <v>38</v>
      </c>
    </row>
    <row r="31" spans="1:10" x14ac:dyDescent="0.2">
      <c r="A31" s="1" t="s">
        <v>220</v>
      </c>
      <c r="B31" s="1">
        <v>24629</v>
      </c>
      <c r="C31" s="1">
        <v>7371</v>
      </c>
      <c r="D31" s="1">
        <v>1401</v>
      </c>
      <c r="E31" s="1">
        <v>1765</v>
      </c>
      <c r="F31" s="1">
        <v>676</v>
      </c>
      <c r="G31" s="1">
        <v>1873</v>
      </c>
      <c r="H31" s="1">
        <v>9999</v>
      </c>
      <c r="I31" s="1">
        <v>1159</v>
      </c>
      <c r="J31" s="1">
        <v>384</v>
      </c>
    </row>
    <row r="32" spans="1:10" x14ac:dyDescent="0.2">
      <c r="A32" s="1" t="s">
        <v>9</v>
      </c>
      <c r="B32" s="1">
        <v>6882</v>
      </c>
      <c r="C32" s="1">
        <v>2041</v>
      </c>
      <c r="D32" s="1">
        <v>341</v>
      </c>
      <c r="E32" s="1">
        <v>394</v>
      </c>
      <c r="F32" s="1">
        <v>183</v>
      </c>
      <c r="G32" s="1">
        <v>715</v>
      </c>
      <c r="H32" s="1">
        <v>2847</v>
      </c>
      <c r="I32" s="1">
        <v>259</v>
      </c>
      <c r="J32" s="1">
        <v>102</v>
      </c>
    </row>
    <row r="33" spans="1:10" x14ac:dyDescent="0.2">
      <c r="A33" s="1" t="s">
        <v>10</v>
      </c>
      <c r="B33" s="1">
        <v>5315</v>
      </c>
      <c r="C33" s="1">
        <v>1158</v>
      </c>
      <c r="D33" s="1">
        <v>257</v>
      </c>
      <c r="E33" s="1">
        <v>322</v>
      </c>
      <c r="F33" s="1">
        <v>71</v>
      </c>
      <c r="G33" s="1">
        <v>470</v>
      </c>
      <c r="H33" s="1">
        <v>2439</v>
      </c>
      <c r="I33" s="1">
        <v>464</v>
      </c>
      <c r="J33" s="1">
        <v>134</v>
      </c>
    </row>
    <row r="34" spans="1:10" x14ac:dyDescent="0.2">
      <c r="A34" s="1" t="s">
        <v>11</v>
      </c>
      <c r="B34" s="1">
        <v>8308</v>
      </c>
      <c r="C34" s="1">
        <v>2637</v>
      </c>
      <c r="D34" s="1">
        <v>399</v>
      </c>
      <c r="E34" s="1">
        <v>791</v>
      </c>
      <c r="F34" s="1">
        <v>240</v>
      </c>
      <c r="G34" s="1">
        <v>494</v>
      </c>
      <c r="H34" s="1">
        <v>3269</v>
      </c>
      <c r="I34" s="1">
        <v>359</v>
      </c>
      <c r="J34" s="1">
        <v>117</v>
      </c>
    </row>
    <row r="35" spans="1:10" x14ac:dyDescent="0.2">
      <c r="A35" s="1" t="s">
        <v>12</v>
      </c>
      <c r="B35" s="1">
        <v>123</v>
      </c>
      <c r="C35" s="1">
        <v>40</v>
      </c>
      <c r="D35" s="1">
        <v>0</v>
      </c>
      <c r="E35" s="1">
        <v>0</v>
      </c>
      <c r="F35" s="1">
        <v>0</v>
      </c>
      <c r="G35" s="1">
        <v>0</v>
      </c>
      <c r="H35" s="1">
        <v>84</v>
      </c>
      <c r="I35" s="1">
        <v>0</v>
      </c>
      <c r="J35" s="1">
        <v>0</v>
      </c>
    </row>
    <row r="36" spans="1:10" x14ac:dyDescent="0.2">
      <c r="A36" s="1" t="s">
        <v>13</v>
      </c>
      <c r="B36" s="1">
        <v>406</v>
      </c>
      <c r="C36" s="1">
        <v>125</v>
      </c>
      <c r="D36" s="1">
        <v>115</v>
      </c>
      <c r="E36" s="1">
        <v>21</v>
      </c>
      <c r="F36" s="1">
        <v>0</v>
      </c>
      <c r="G36" s="1">
        <v>26</v>
      </c>
      <c r="H36" s="1">
        <v>120</v>
      </c>
      <c r="I36" s="1">
        <v>0</v>
      </c>
      <c r="J36" s="1">
        <v>0</v>
      </c>
    </row>
    <row r="37" spans="1:10" x14ac:dyDescent="0.2">
      <c r="A37" s="1" t="s">
        <v>14</v>
      </c>
      <c r="B37" s="1">
        <v>452</v>
      </c>
      <c r="C37" s="1">
        <v>87</v>
      </c>
      <c r="D37" s="1">
        <v>38</v>
      </c>
      <c r="E37" s="1">
        <v>0</v>
      </c>
      <c r="F37" s="1">
        <v>0</v>
      </c>
      <c r="G37" s="1">
        <v>61</v>
      </c>
      <c r="H37" s="1">
        <v>248</v>
      </c>
      <c r="I37" s="1">
        <v>19</v>
      </c>
      <c r="J37" s="1">
        <v>0</v>
      </c>
    </row>
    <row r="38" spans="1:10" x14ac:dyDescent="0.2">
      <c r="A38" s="1" t="s">
        <v>15</v>
      </c>
      <c r="B38" s="1">
        <v>1079</v>
      </c>
      <c r="C38" s="1">
        <v>599</v>
      </c>
      <c r="D38" s="1">
        <v>143</v>
      </c>
      <c r="E38" s="1">
        <v>63</v>
      </c>
      <c r="F38" s="1">
        <v>58</v>
      </c>
      <c r="G38" s="1">
        <v>20</v>
      </c>
      <c r="H38" s="1">
        <v>165</v>
      </c>
      <c r="I38" s="1">
        <v>0</v>
      </c>
      <c r="J38" s="1">
        <v>31</v>
      </c>
    </row>
    <row r="39" spans="1:10" x14ac:dyDescent="0.2">
      <c r="A39" s="1" t="s">
        <v>16</v>
      </c>
      <c r="B39" s="1">
        <v>825</v>
      </c>
      <c r="C39" s="1">
        <v>424</v>
      </c>
      <c r="D39" s="1">
        <v>38</v>
      </c>
      <c r="E39" s="1">
        <v>72</v>
      </c>
      <c r="F39" s="1">
        <v>84</v>
      </c>
      <c r="G39" s="1">
        <v>20</v>
      </c>
      <c r="H39" s="1">
        <v>169</v>
      </c>
      <c r="I39" s="1">
        <v>19</v>
      </c>
      <c r="J39" s="1">
        <v>0</v>
      </c>
    </row>
    <row r="40" spans="1:10" x14ac:dyDescent="0.2">
      <c r="A40" s="1" t="s">
        <v>17</v>
      </c>
      <c r="B40" s="1">
        <v>186</v>
      </c>
      <c r="C40" s="1">
        <v>0</v>
      </c>
      <c r="D40" s="1">
        <v>0</v>
      </c>
      <c r="E40" s="1">
        <v>20</v>
      </c>
      <c r="F40" s="1">
        <v>0</v>
      </c>
      <c r="G40" s="1">
        <v>20</v>
      </c>
      <c r="H40" s="1">
        <v>126</v>
      </c>
      <c r="I40" s="1">
        <v>20</v>
      </c>
      <c r="J40" s="1">
        <v>0</v>
      </c>
    </row>
    <row r="41" spans="1:10" x14ac:dyDescent="0.2">
      <c r="A41" s="1" t="s">
        <v>18</v>
      </c>
      <c r="B41" s="1">
        <v>35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35</v>
      </c>
      <c r="I41" s="1">
        <v>0</v>
      </c>
      <c r="J41" s="1">
        <v>0</v>
      </c>
    </row>
    <row r="42" spans="1:10" x14ac:dyDescent="0.2">
      <c r="A42" s="1" t="s">
        <v>19</v>
      </c>
      <c r="B42" s="1">
        <v>512</v>
      </c>
      <c r="C42" s="1">
        <v>118</v>
      </c>
      <c r="D42" s="1">
        <v>0</v>
      </c>
      <c r="E42" s="1">
        <v>20</v>
      </c>
      <c r="F42" s="1">
        <v>0</v>
      </c>
      <c r="G42" s="1">
        <v>19</v>
      </c>
      <c r="H42" s="1">
        <v>335</v>
      </c>
      <c r="I42" s="1">
        <v>19</v>
      </c>
      <c r="J42" s="1">
        <v>0</v>
      </c>
    </row>
    <row r="43" spans="1:10" x14ac:dyDescent="0.2">
      <c r="A43" s="1" t="s">
        <v>20</v>
      </c>
      <c r="B43" s="1">
        <v>506</v>
      </c>
      <c r="C43" s="1">
        <v>141</v>
      </c>
      <c r="D43" s="1">
        <v>72</v>
      </c>
      <c r="E43" s="1">
        <v>63</v>
      </c>
      <c r="F43" s="1">
        <v>39</v>
      </c>
      <c r="G43" s="1">
        <v>30</v>
      </c>
      <c r="H43" s="1">
        <v>161</v>
      </c>
      <c r="I43" s="1">
        <v>0</v>
      </c>
      <c r="J43" s="1">
        <v>0</v>
      </c>
    </row>
    <row r="44" spans="1:10" x14ac:dyDescent="0.2">
      <c r="A44" s="14" t="s">
        <v>292</v>
      </c>
      <c r="B44" s="14"/>
      <c r="C44" s="14"/>
      <c r="D44" s="14"/>
      <c r="E44" s="14"/>
      <c r="F44" s="14"/>
      <c r="G44" s="14"/>
      <c r="H44" s="14"/>
      <c r="I44" s="14"/>
      <c r="J44" s="14"/>
    </row>
  </sheetData>
  <mergeCells count="1">
    <mergeCell ref="A44:J4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1172-75E4-49CB-936B-1483C7B0E486}">
  <dimension ref="A1:J30"/>
  <sheetViews>
    <sheetView view="pageBreakPreview" zoomScale="125" zoomScaleNormal="100" zoomScaleSheetLayoutView="125" workbookViewId="0">
      <selection activeCell="A30" sqref="A30:XFD30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277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229</v>
      </c>
    </row>
    <row r="5" spans="1:10" x14ac:dyDescent="0.2">
      <c r="A5" s="1" t="s">
        <v>221</v>
      </c>
      <c r="B5" s="1">
        <v>52263</v>
      </c>
      <c r="C5" s="1">
        <v>15876</v>
      </c>
      <c r="D5" s="1">
        <v>2688</v>
      </c>
      <c r="E5" s="1">
        <v>3206</v>
      </c>
      <c r="F5" s="1">
        <v>1274</v>
      </c>
      <c r="G5" s="1">
        <v>3829</v>
      </c>
      <c r="H5" s="1">
        <v>21537</v>
      </c>
      <c r="I5" s="1">
        <v>2731</v>
      </c>
      <c r="J5" s="1">
        <v>1122</v>
      </c>
    </row>
    <row r="6" spans="1:10" x14ac:dyDescent="0.2">
      <c r="A6" s="1" t="s">
        <v>87</v>
      </c>
      <c r="B6" s="1">
        <v>3088</v>
      </c>
      <c r="C6" s="1">
        <v>1368</v>
      </c>
      <c r="D6" s="1">
        <v>341</v>
      </c>
      <c r="E6" s="1">
        <v>363</v>
      </c>
      <c r="F6" s="1">
        <v>164</v>
      </c>
      <c r="G6" s="1">
        <v>60</v>
      </c>
      <c r="H6" s="1">
        <v>651</v>
      </c>
      <c r="I6" s="1">
        <v>77</v>
      </c>
      <c r="J6" s="1">
        <v>62</v>
      </c>
    </row>
    <row r="7" spans="1:10" x14ac:dyDescent="0.2">
      <c r="A7" s="1" t="s">
        <v>88</v>
      </c>
      <c r="B7" s="1">
        <v>49175</v>
      </c>
      <c r="C7" s="1">
        <v>14508</v>
      </c>
      <c r="D7" s="1">
        <v>2347</v>
      </c>
      <c r="E7" s="1">
        <v>2843</v>
      </c>
      <c r="F7" s="1">
        <v>1110</v>
      </c>
      <c r="G7" s="1">
        <v>3768</v>
      </c>
      <c r="H7" s="1">
        <v>20885</v>
      </c>
      <c r="I7" s="1">
        <v>2654</v>
      </c>
      <c r="J7" s="1">
        <v>1060</v>
      </c>
    </row>
    <row r="9" spans="1:10" x14ac:dyDescent="0.2">
      <c r="A9" s="1" t="s">
        <v>222</v>
      </c>
      <c r="B9" s="1">
        <v>27634</v>
      </c>
      <c r="C9" s="1">
        <v>8505</v>
      </c>
      <c r="D9" s="1">
        <v>1287</v>
      </c>
      <c r="E9" s="1">
        <v>1441</v>
      </c>
      <c r="F9" s="1">
        <v>598</v>
      </c>
      <c r="G9" s="1">
        <v>1956</v>
      </c>
      <c r="H9" s="1">
        <v>11537</v>
      </c>
      <c r="I9" s="1">
        <v>1572</v>
      </c>
      <c r="J9" s="1">
        <v>738</v>
      </c>
    </row>
    <row r="10" spans="1:10" x14ac:dyDescent="0.2">
      <c r="A10" s="1" t="s">
        <v>87</v>
      </c>
      <c r="B10" s="1">
        <v>1227</v>
      </c>
      <c r="C10" s="1">
        <v>612</v>
      </c>
      <c r="D10" s="1">
        <v>156</v>
      </c>
      <c r="E10" s="1">
        <v>80</v>
      </c>
      <c r="F10" s="1">
        <v>58</v>
      </c>
      <c r="G10" s="1">
        <v>20</v>
      </c>
      <c r="H10" s="1">
        <v>213</v>
      </c>
      <c r="I10" s="1">
        <v>58</v>
      </c>
      <c r="J10" s="1">
        <v>31</v>
      </c>
    </row>
    <row r="11" spans="1:10" x14ac:dyDescent="0.2">
      <c r="A11" s="1" t="s">
        <v>88</v>
      </c>
      <c r="B11" s="1">
        <v>26407</v>
      </c>
      <c r="C11" s="1">
        <v>7894</v>
      </c>
      <c r="D11" s="1">
        <v>1131</v>
      </c>
      <c r="E11" s="1">
        <v>1361</v>
      </c>
      <c r="F11" s="1">
        <v>540</v>
      </c>
      <c r="G11" s="1">
        <v>1936</v>
      </c>
      <c r="H11" s="1">
        <v>11324</v>
      </c>
      <c r="I11" s="1">
        <v>1514</v>
      </c>
      <c r="J11" s="1">
        <v>707</v>
      </c>
    </row>
    <row r="13" spans="1:10" x14ac:dyDescent="0.2">
      <c r="A13" s="1" t="s">
        <v>230</v>
      </c>
      <c r="B13" s="1">
        <v>24629</v>
      </c>
      <c r="C13" s="1">
        <v>7371</v>
      </c>
      <c r="D13" s="1">
        <v>1401</v>
      </c>
      <c r="E13" s="1">
        <v>1765</v>
      </c>
      <c r="F13" s="1">
        <v>676</v>
      </c>
      <c r="G13" s="1">
        <v>1873</v>
      </c>
      <c r="H13" s="1">
        <v>9999</v>
      </c>
      <c r="I13" s="1">
        <v>1159</v>
      </c>
      <c r="J13" s="1">
        <v>384</v>
      </c>
    </row>
    <row r="14" spans="1:10" x14ac:dyDescent="0.2">
      <c r="A14" s="1" t="s">
        <v>87</v>
      </c>
      <c r="B14" s="1">
        <v>1860</v>
      </c>
      <c r="C14" s="1">
        <v>757</v>
      </c>
      <c r="D14" s="1">
        <v>186</v>
      </c>
      <c r="E14" s="1">
        <v>283</v>
      </c>
      <c r="F14" s="1">
        <v>106</v>
      </c>
      <c r="G14" s="1">
        <v>41</v>
      </c>
      <c r="H14" s="1">
        <v>438</v>
      </c>
      <c r="I14" s="1">
        <v>19</v>
      </c>
      <c r="J14" s="1">
        <v>31</v>
      </c>
    </row>
    <row r="15" spans="1:10" x14ac:dyDescent="0.2">
      <c r="A15" s="1" t="s">
        <v>88</v>
      </c>
      <c r="B15" s="1">
        <v>22768</v>
      </c>
      <c r="C15" s="1">
        <v>6614</v>
      </c>
      <c r="D15" s="1">
        <v>1216</v>
      </c>
      <c r="E15" s="1">
        <v>1482</v>
      </c>
      <c r="F15" s="1">
        <v>570</v>
      </c>
      <c r="G15" s="1">
        <v>1833</v>
      </c>
      <c r="H15" s="1">
        <v>9562</v>
      </c>
      <c r="I15" s="1">
        <v>1139</v>
      </c>
      <c r="J15" s="1">
        <v>353</v>
      </c>
    </row>
    <row r="17" spans="1:10" x14ac:dyDescent="0.2">
      <c r="A17" s="1" t="s">
        <v>231</v>
      </c>
    </row>
    <row r="19" spans="1:10" x14ac:dyDescent="0.2">
      <c r="A19" s="1" t="s">
        <v>223</v>
      </c>
      <c r="B19" s="1">
        <v>3088</v>
      </c>
      <c r="C19" s="1">
        <v>1368</v>
      </c>
      <c r="D19" s="1">
        <v>341</v>
      </c>
      <c r="E19" s="1">
        <v>363</v>
      </c>
      <c r="F19" s="1">
        <v>164</v>
      </c>
      <c r="G19" s="1">
        <v>60</v>
      </c>
      <c r="H19" s="1">
        <v>651</v>
      </c>
      <c r="I19" s="1">
        <v>77</v>
      </c>
      <c r="J19" s="1">
        <v>62</v>
      </c>
    </row>
    <row r="20" spans="1:10" x14ac:dyDescent="0.2">
      <c r="A20" s="1" t="s">
        <v>87</v>
      </c>
      <c r="B20" s="1">
        <v>1697</v>
      </c>
      <c r="C20" s="1">
        <v>727</v>
      </c>
      <c r="D20" s="1">
        <v>194</v>
      </c>
      <c r="E20" s="1">
        <v>229</v>
      </c>
      <c r="F20" s="1">
        <v>49</v>
      </c>
      <c r="G20" s="1">
        <v>39</v>
      </c>
      <c r="H20" s="1">
        <v>359</v>
      </c>
      <c r="I20" s="1">
        <v>38</v>
      </c>
      <c r="J20" s="1">
        <v>62</v>
      </c>
    </row>
    <row r="21" spans="1:10" x14ac:dyDescent="0.2">
      <c r="A21" s="1" t="s">
        <v>88</v>
      </c>
      <c r="B21" s="1">
        <v>1390</v>
      </c>
      <c r="C21" s="1">
        <v>642</v>
      </c>
      <c r="D21" s="1">
        <v>148</v>
      </c>
      <c r="E21" s="1">
        <v>134</v>
      </c>
      <c r="F21" s="1">
        <v>114</v>
      </c>
      <c r="G21" s="1">
        <v>21</v>
      </c>
      <c r="H21" s="1">
        <v>292</v>
      </c>
      <c r="I21" s="1">
        <v>39</v>
      </c>
      <c r="J21" s="1">
        <v>0</v>
      </c>
    </row>
    <row r="23" spans="1:10" x14ac:dyDescent="0.2">
      <c r="A23" s="1" t="s">
        <v>222</v>
      </c>
      <c r="B23" s="1">
        <v>1227</v>
      </c>
      <c r="C23" s="1">
        <v>612</v>
      </c>
      <c r="D23" s="1">
        <v>156</v>
      </c>
      <c r="E23" s="1">
        <v>80</v>
      </c>
      <c r="F23" s="1">
        <v>58</v>
      </c>
      <c r="G23" s="1">
        <v>20</v>
      </c>
      <c r="H23" s="1">
        <v>213</v>
      </c>
      <c r="I23" s="1">
        <v>58</v>
      </c>
      <c r="J23" s="1">
        <v>31</v>
      </c>
    </row>
    <row r="24" spans="1:10" x14ac:dyDescent="0.2">
      <c r="A24" s="1" t="s">
        <v>87</v>
      </c>
      <c r="B24" s="1">
        <v>714</v>
      </c>
      <c r="C24" s="1">
        <v>363</v>
      </c>
      <c r="D24" s="1">
        <v>72</v>
      </c>
      <c r="E24" s="1">
        <v>67</v>
      </c>
      <c r="F24" s="1">
        <v>0</v>
      </c>
      <c r="G24" s="1">
        <v>20</v>
      </c>
      <c r="H24" s="1">
        <v>123</v>
      </c>
      <c r="I24" s="1">
        <v>38</v>
      </c>
      <c r="J24" s="1">
        <v>31</v>
      </c>
    </row>
    <row r="25" spans="1:10" x14ac:dyDescent="0.2">
      <c r="A25" s="1" t="s">
        <v>88</v>
      </c>
      <c r="B25" s="1">
        <v>513</v>
      </c>
      <c r="C25" s="1">
        <v>249</v>
      </c>
      <c r="D25" s="1">
        <v>83</v>
      </c>
      <c r="E25" s="1">
        <v>13</v>
      </c>
      <c r="F25" s="1">
        <v>58</v>
      </c>
      <c r="G25" s="1">
        <v>0</v>
      </c>
      <c r="H25" s="1">
        <v>91</v>
      </c>
      <c r="I25" s="1">
        <v>20</v>
      </c>
      <c r="J25" s="1">
        <v>0</v>
      </c>
    </row>
    <row r="27" spans="1:10" x14ac:dyDescent="0.2">
      <c r="A27" s="1" t="s">
        <v>230</v>
      </c>
      <c r="B27" s="1">
        <v>1860</v>
      </c>
      <c r="C27" s="1">
        <v>757</v>
      </c>
      <c r="D27" s="1">
        <v>186</v>
      </c>
      <c r="E27" s="1">
        <v>283</v>
      </c>
      <c r="F27" s="1">
        <v>106</v>
      </c>
      <c r="G27" s="1">
        <v>41</v>
      </c>
      <c r="H27" s="1">
        <v>438</v>
      </c>
      <c r="I27" s="1">
        <v>19</v>
      </c>
      <c r="J27" s="1">
        <v>31</v>
      </c>
    </row>
    <row r="28" spans="1:10" x14ac:dyDescent="0.2">
      <c r="A28" s="1" t="s">
        <v>87</v>
      </c>
      <c r="B28" s="1">
        <v>983</v>
      </c>
      <c r="C28" s="1">
        <v>364</v>
      </c>
      <c r="D28" s="1">
        <v>121</v>
      </c>
      <c r="E28" s="1">
        <v>162</v>
      </c>
      <c r="F28" s="1">
        <v>49</v>
      </c>
      <c r="G28" s="1">
        <v>20</v>
      </c>
      <c r="H28" s="1">
        <v>236</v>
      </c>
      <c r="I28" s="1">
        <v>0</v>
      </c>
      <c r="J28" s="1">
        <v>31</v>
      </c>
    </row>
    <row r="29" spans="1:10" x14ac:dyDescent="0.2">
      <c r="A29" s="1" t="s">
        <v>88</v>
      </c>
      <c r="B29" s="1">
        <v>878</v>
      </c>
      <c r="C29" s="1">
        <v>393</v>
      </c>
      <c r="D29" s="1">
        <v>64</v>
      </c>
      <c r="E29" s="1">
        <v>121</v>
      </c>
      <c r="F29" s="1">
        <v>57</v>
      </c>
      <c r="G29" s="1">
        <v>21</v>
      </c>
      <c r="H29" s="1">
        <v>202</v>
      </c>
      <c r="I29" s="1">
        <v>19</v>
      </c>
      <c r="J29" s="1">
        <v>0</v>
      </c>
    </row>
    <row r="30" spans="1:10" x14ac:dyDescent="0.2">
      <c r="A30" s="14" t="s">
        <v>292</v>
      </c>
      <c r="B30" s="14"/>
      <c r="C30" s="14"/>
      <c r="D30" s="14"/>
      <c r="E30" s="14"/>
      <c r="F30" s="14"/>
      <c r="G30" s="14"/>
      <c r="H30" s="14"/>
      <c r="I30" s="14"/>
      <c r="J30" s="14"/>
    </row>
  </sheetData>
  <mergeCells count="1">
    <mergeCell ref="A30:J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006A-C9B4-4369-955D-D7AC30EA676D}">
  <dimension ref="A1:J57"/>
  <sheetViews>
    <sheetView view="pageBreakPreview" topLeftCell="A35" zoomScale="125" zoomScaleNormal="100" zoomScaleSheetLayoutView="125" workbookViewId="0">
      <selection activeCell="A57" sqref="A57:XFD57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278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232</v>
      </c>
    </row>
    <row r="5" spans="1:10" x14ac:dyDescent="0.2">
      <c r="A5" s="1" t="s">
        <v>223</v>
      </c>
      <c r="B5" s="1">
        <v>52263</v>
      </c>
      <c r="C5" s="1">
        <v>15876</v>
      </c>
      <c r="D5" s="1">
        <v>2688</v>
      </c>
      <c r="E5" s="1">
        <v>3206</v>
      </c>
      <c r="F5" s="1">
        <v>1274</v>
      </c>
      <c r="G5" s="1">
        <v>3829</v>
      </c>
      <c r="H5" s="1">
        <v>21537</v>
      </c>
      <c r="I5" s="1">
        <v>2731</v>
      </c>
      <c r="J5" s="1">
        <v>1122</v>
      </c>
    </row>
    <row r="6" spans="1:10" x14ac:dyDescent="0.2">
      <c r="A6" s="1" t="s">
        <v>89</v>
      </c>
      <c r="B6" s="1">
        <v>761</v>
      </c>
      <c r="C6" s="1">
        <v>238</v>
      </c>
      <c r="D6" s="1">
        <v>78</v>
      </c>
      <c r="E6" s="1">
        <v>53</v>
      </c>
      <c r="F6" s="1">
        <v>23</v>
      </c>
      <c r="G6" s="1">
        <v>40</v>
      </c>
      <c r="H6" s="1">
        <v>250</v>
      </c>
      <c r="I6" s="1">
        <v>78</v>
      </c>
      <c r="J6" s="1">
        <v>0</v>
      </c>
    </row>
    <row r="7" spans="1:10" x14ac:dyDescent="0.2">
      <c r="A7" s="1" t="s">
        <v>87</v>
      </c>
      <c r="B7" s="1">
        <v>46377</v>
      </c>
      <c r="C7" s="1">
        <v>14645</v>
      </c>
      <c r="D7" s="1">
        <v>2319</v>
      </c>
      <c r="E7" s="1">
        <v>2990</v>
      </c>
      <c r="F7" s="1">
        <v>1236</v>
      </c>
      <c r="G7" s="1">
        <v>3025</v>
      </c>
      <c r="H7" s="1">
        <v>18843</v>
      </c>
      <c r="I7" s="1">
        <v>2427</v>
      </c>
      <c r="J7" s="1">
        <v>892</v>
      </c>
    </row>
    <row r="8" spans="1:10" x14ac:dyDescent="0.2">
      <c r="A8" s="1" t="s">
        <v>88</v>
      </c>
      <c r="B8" s="1">
        <v>5125</v>
      </c>
      <c r="C8" s="1">
        <v>993</v>
      </c>
      <c r="D8" s="1">
        <v>291</v>
      </c>
      <c r="E8" s="1">
        <v>163</v>
      </c>
      <c r="F8" s="1">
        <v>15</v>
      </c>
      <c r="G8" s="1">
        <v>764</v>
      </c>
      <c r="H8" s="1">
        <v>2444</v>
      </c>
      <c r="I8" s="1">
        <v>226</v>
      </c>
      <c r="J8" s="1">
        <v>229</v>
      </c>
    </row>
    <row r="10" spans="1:10" x14ac:dyDescent="0.2">
      <c r="A10" s="1" t="s">
        <v>222</v>
      </c>
      <c r="B10" s="1">
        <v>27634</v>
      </c>
      <c r="C10" s="1">
        <v>8505</v>
      </c>
      <c r="D10" s="1">
        <v>1287</v>
      </c>
      <c r="E10" s="1">
        <v>1441</v>
      </c>
      <c r="F10" s="1">
        <v>598</v>
      </c>
      <c r="G10" s="1">
        <v>1956</v>
      </c>
      <c r="H10" s="1">
        <v>11537</v>
      </c>
      <c r="I10" s="1">
        <v>1572</v>
      </c>
      <c r="J10" s="1">
        <v>738</v>
      </c>
    </row>
    <row r="11" spans="1:10" x14ac:dyDescent="0.2">
      <c r="A11" s="1" t="s">
        <v>89</v>
      </c>
      <c r="B11" s="1">
        <v>406</v>
      </c>
      <c r="C11" s="1">
        <v>155</v>
      </c>
      <c r="D11" s="1">
        <v>78</v>
      </c>
      <c r="E11" s="1">
        <v>13</v>
      </c>
      <c r="F11" s="1">
        <v>19</v>
      </c>
      <c r="G11" s="1">
        <v>20</v>
      </c>
      <c r="H11" s="1">
        <v>103</v>
      </c>
      <c r="I11" s="1">
        <v>17</v>
      </c>
      <c r="J11" s="1">
        <v>0</v>
      </c>
    </row>
    <row r="12" spans="1:10" x14ac:dyDescent="0.2">
      <c r="A12" s="1" t="s">
        <v>87</v>
      </c>
      <c r="B12" s="1">
        <v>24255</v>
      </c>
      <c r="C12" s="1">
        <v>7737</v>
      </c>
      <c r="D12" s="1">
        <v>1053</v>
      </c>
      <c r="E12" s="1">
        <v>1325</v>
      </c>
      <c r="F12" s="1">
        <v>573</v>
      </c>
      <c r="G12" s="1">
        <v>1469</v>
      </c>
      <c r="H12" s="1">
        <v>10117</v>
      </c>
      <c r="I12" s="1">
        <v>1412</v>
      </c>
      <c r="J12" s="1">
        <v>570</v>
      </c>
    </row>
    <row r="13" spans="1:10" x14ac:dyDescent="0.2">
      <c r="A13" s="1" t="s">
        <v>88</v>
      </c>
      <c r="B13" s="1">
        <v>2973</v>
      </c>
      <c r="C13" s="1">
        <v>614</v>
      </c>
      <c r="D13" s="1">
        <v>156</v>
      </c>
      <c r="E13" s="1">
        <v>104</v>
      </c>
      <c r="F13" s="1">
        <v>6</v>
      </c>
      <c r="G13" s="1">
        <v>467</v>
      </c>
      <c r="H13" s="1">
        <v>1317</v>
      </c>
      <c r="I13" s="1">
        <v>143</v>
      </c>
      <c r="J13" s="1">
        <v>168</v>
      </c>
    </row>
    <row r="15" spans="1:10" x14ac:dyDescent="0.2">
      <c r="A15" s="1" t="s">
        <v>220</v>
      </c>
      <c r="B15" s="1">
        <v>24629</v>
      </c>
      <c r="C15" s="1">
        <v>7371</v>
      </c>
      <c r="D15" s="1">
        <v>1401</v>
      </c>
      <c r="E15" s="1">
        <v>1765</v>
      </c>
      <c r="F15" s="1">
        <v>676</v>
      </c>
      <c r="G15" s="1">
        <v>1873</v>
      </c>
      <c r="H15" s="1">
        <v>9999</v>
      </c>
      <c r="I15" s="1">
        <v>1159</v>
      </c>
      <c r="J15" s="1">
        <v>384</v>
      </c>
    </row>
    <row r="16" spans="1:10" x14ac:dyDescent="0.2">
      <c r="A16" s="1" t="s">
        <v>89</v>
      </c>
      <c r="B16" s="1">
        <v>355</v>
      </c>
      <c r="C16" s="1">
        <v>84</v>
      </c>
      <c r="D16" s="1">
        <v>0</v>
      </c>
      <c r="E16" s="1">
        <v>41</v>
      </c>
      <c r="F16" s="1">
        <v>4</v>
      </c>
      <c r="G16" s="1">
        <v>20</v>
      </c>
      <c r="H16" s="1">
        <v>146</v>
      </c>
      <c r="I16" s="1">
        <v>61</v>
      </c>
      <c r="J16" s="1">
        <v>0</v>
      </c>
    </row>
    <row r="17" spans="1:10" x14ac:dyDescent="0.2">
      <c r="A17" s="1" t="s">
        <v>87</v>
      </c>
      <c r="B17" s="1">
        <v>22122</v>
      </c>
      <c r="C17" s="1">
        <v>6908</v>
      </c>
      <c r="D17" s="1">
        <v>1266</v>
      </c>
      <c r="E17" s="1">
        <v>1666</v>
      </c>
      <c r="F17" s="1">
        <v>662</v>
      </c>
      <c r="G17" s="1">
        <v>1556</v>
      </c>
      <c r="H17" s="1">
        <v>8726</v>
      </c>
      <c r="I17" s="1">
        <v>1015</v>
      </c>
      <c r="J17" s="1">
        <v>323</v>
      </c>
    </row>
    <row r="18" spans="1:10" x14ac:dyDescent="0.2">
      <c r="A18" s="1" t="s">
        <v>88</v>
      </c>
      <c r="B18" s="1">
        <v>2152</v>
      </c>
      <c r="C18" s="1">
        <v>379</v>
      </c>
      <c r="D18" s="1">
        <v>136</v>
      </c>
      <c r="E18" s="1">
        <v>59</v>
      </c>
      <c r="F18" s="1">
        <v>10</v>
      </c>
      <c r="G18" s="1">
        <v>297</v>
      </c>
      <c r="H18" s="1">
        <v>1127</v>
      </c>
      <c r="I18" s="1">
        <v>83</v>
      </c>
      <c r="J18" s="1">
        <v>62</v>
      </c>
    </row>
    <row r="20" spans="1:10" x14ac:dyDescent="0.2">
      <c r="A20" s="1" t="s">
        <v>233</v>
      </c>
    </row>
    <row r="22" spans="1:10" x14ac:dyDescent="0.2">
      <c r="A22" s="1" t="s">
        <v>223</v>
      </c>
      <c r="B22" s="1">
        <v>5106</v>
      </c>
      <c r="C22" s="1">
        <v>993</v>
      </c>
      <c r="D22" s="1">
        <v>272</v>
      </c>
      <c r="E22" s="1">
        <v>163</v>
      </c>
      <c r="F22" s="1">
        <v>15</v>
      </c>
      <c r="G22" s="1">
        <v>764</v>
      </c>
      <c r="H22" s="1">
        <v>2444</v>
      </c>
      <c r="I22" s="1">
        <v>226</v>
      </c>
      <c r="J22" s="1">
        <v>229</v>
      </c>
    </row>
    <row r="23" spans="1:10" x14ac:dyDescent="0.2">
      <c r="A23" s="1" t="s">
        <v>90</v>
      </c>
      <c r="B23" s="1">
        <v>3289</v>
      </c>
      <c r="C23" s="1">
        <v>629</v>
      </c>
      <c r="D23" s="1">
        <v>272</v>
      </c>
      <c r="E23" s="1">
        <v>138</v>
      </c>
      <c r="F23" s="1">
        <v>0</v>
      </c>
      <c r="G23" s="1">
        <v>221</v>
      </c>
      <c r="H23" s="1">
        <v>1852</v>
      </c>
      <c r="I23" s="1">
        <v>117</v>
      </c>
      <c r="J23" s="1">
        <v>61</v>
      </c>
    </row>
    <row r="24" spans="1:10" x14ac:dyDescent="0.2">
      <c r="A24" s="1" t="s">
        <v>30</v>
      </c>
      <c r="B24" s="1">
        <v>285</v>
      </c>
      <c r="C24" s="1">
        <v>86</v>
      </c>
      <c r="D24" s="1">
        <v>0</v>
      </c>
      <c r="E24" s="1">
        <v>6</v>
      </c>
      <c r="F24" s="1">
        <v>15</v>
      </c>
      <c r="G24" s="1">
        <v>0</v>
      </c>
      <c r="H24" s="1">
        <v>122</v>
      </c>
      <c r="I24" s="1">
        <v>52</v>
      </c>
      <c r="J24" s="1">
        <v>4</v>
      </c>
    </row>
    <row r="25" spans="1:10" x14ac:dyDescent="0.2">
      <c r="A25" s="1" t="s">
        <v>31</v>
      </c>
      <c r="B25" s="1">
        <v>26</v>
      </c>
      <c r="C25" s="1">
        <v>10</v>
      </c>
      <c r="D25" s="1">
        <v>0</v>
      </c>
      <c r="E25" s="1">
        <v>0</v>
      </c>
      <c r="F25" s="1">
        <v>0</v>
      </c>
      <c r="G25" s="1">
        <v>0</v>
      </c>
      <c r="H25" s="1">
        <v>16</v>
      </c>
      <c r="I25" s="1">
        <v>0</v>
      </c>
      <c r="J25" s="1">
        <v>0</v>
      </c>
    </row>
    <row r="26" spans="1:10" x14ac:dyDescent="0.2">
      <c r="A26" s="1" t="s">
        <v>32</v>
      </c>
      <c r="B26" s="1">
        <v>163</v>
      </c>
      <c r="C26" s="1">
        <v>157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6</v>
      </c>
    </row>
    <row r="27" spans="1:10" x14ac:dyDescent="0.2">
      <c r="A27" s="1" t="s">
        <v>33</v>
      </c>
      <c r="B27" s="1">
        <v>153</v>
      </c>
      <c r="C27" s="1">
        <v>90</v>
      </c>
      <c r="D27" s="1">
        <v>0</v>
      </c>
      <c r="E27" s="1">
        <v>19</v>
      </c>
      <c r="F27" s="1">
        <v>0</v>
      </c>
      <c r="G27" s="1">
        <v>0</v>
      </c>
      <c r="H27" s="1">
        <v>0</v>
      </c>
      <c r="I27" s="1">
        <v>0</v>
      </c>
      <c r="J27" s="1">
        <v>43</v>
      </c>
    </row>
    <row r="28" spans="1:10" x14ac:dyDescent="0.2">
      <c r="A28" s="1" t="s">
        <v>3</v>
      </c>
      <c r="B28" s="1">
        <v>93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93</v>
      </c>
    </row>
    <row r="29" spans="1:10" x14ac:dyDescent="0.2">
      <c r="A29" s="1" t="s">
        <v>35</v>
      </c>
      <c r="B29" s="1">
        <v>543</v>
      </c>
      <c r="C29" s="1">
        <v>0</v>
      </c>
      <c r="D29" s="1">
        <v>0</v>
      </c>
      <c r="E29" s="1">
        <v>0</v>
      </c>
      <c r="F29" s="1">
        <v>0</v>
      </c>
      <c r="G29" s="1">
        <v>543</v>
      </c>
      <c r="H29" s="1">
        <v>0</v>
      </c>
      <c r="I29" s="1">
        <v>0</v>
      </c>
      <c r="J29" s="1">
        <v>0</v>
      </c>
    </row>
    <row r="30" spans="1:10" x14ac:dyDescent="0.2">
      <c r="A30" s="1" t="s">
        <v>36</v>
      </c>
      <c r="B30" s="1">
        <v>19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19</v>
      </c>
      <c r="J30" s="1">
        <v>0</v>
      </c>
    </row>
    <row r="31" spans="1:10" x14ac:dyDescent="0.2">
      <c r="A31" s="1" t="s">
        <v>37</v>
      </c>
      <c r="B31" s="1">
        <v>454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454</v>
      </c>
      <c r="I31" s="1">
        <v>0</v>
      </c>
      <c r="J31" s="1">
        <v>0</v>
      </c>
    </row>
    <row r="32" spans="1:10" x14ac:dyDescent="0.2">
      <c r="A32" s="1" t="s">
        <v>38</v>
      </c>
      <c r="B32" s="1">
        <v>82</v>
      </c>
      <c r="C32" s="1">
        <v>20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39</v>
      </c>
      <c r="J32" s="1">
        <v>23</v>
      </c>
    </row>
    <row r="34" spans="1:10" x14ac:dyDescent="0.2">
      <c r="A34" s="1" t="s">
        <v>219</v>
      </c>
      <c r="B34" s="1">
        <v>2973</v>
      </c>
      <c r="C34" s="1">
        <v>614</v>
      </c>
      <c r="D34" s="1">
        <v>156</v>
      </c>
      <c r="E34" s="1">
        <v>104</v>
      </c>
      <c r="F34" s="1">
        <v>6</v>
      </c>
      <c r="G34" s="1">
        <v>467</v>
      </c>
      <c r="H34" s="1">
        <v>1317</v>
      </c>
      <c r="I34" s="1">
        <v>143</v>
      </c>
      <c r="J34" s="1">
        <v>168</v>
      </c>
    </row>
    <row r="35" spans="1:10" x14ac:dyDescent="0.2">
      <c r="A35" s="1" t="s">
        <v>90</v>
      </c>
      <c r="B35" s="1">
        <v>1910</v>
      </c>
      <c r="C35" s="1">
        <v>437</v>
      </c>
      <c r="D35" s="1">
        <v>156</v>
      </c>
      <c r="E35" s="1">
        <v>79</v>
      </c>
      <c r="F35" s="1">
        <v>0</v>
      </c>
      <c r="G35" s="1">
        <v>102</v>
      </c>
      <c r="H35" s="1">
        <v>998</v>
      </c>
      <c r="I35" s="1">
        <v>78</v>
      </c>
      <c r="J35" s="1">
        <v>61</v>
      </c>
    </row>
    <row r="36" spans="1:10" x14ac:dyDescent="0.2">
      <c r="A36" s="1" t="s">
        <v>30</v>
      </c>
      <c r="B36" s="1">
        <v>151</v>
      </c>
      <c r="C36" s="1">
        <v>36</v>
      </c>
      <c r="D36" s="1">
        <v>0</v>
      </c>
      <c r="E36" s="1">
        <v>6</v>
      </c>
      <c r="F36" s="1">
        <v>6</v>
      </c>
      <c r="G36" s="1">
        <v>0</v>
      </c>
      <c r="H36" s="1">
        <v>60</v>
      </c>
      <c r="I36" s="1">
        <v>40</v>
      </c>
      <c r="J36" s="1">
        <v>4</v>
      </c>
    </row>
    <row r="37" spans="1:10" x14ac:dyDescent="0.2">
      <c r="A37" s="1" t="s">
        <v>31</v>
      </c>
      <c r="B37" s="1">
        <v>10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10</v>
      </c>
      <c r="I37" s="1">
        <v>0</v>
      </c>
      <c r="J37" s="1">
        <v>0</v>
      </c>
    </row>
    <row r="38" spans="1:10" x14ac:dyDescent="0.2">
      <c r="A38" s="1" t="s">
        <v>32</v>
      </c>
      <c r="B38" s="1">
        <v>61</v>
      </c>
      <c r="C38" s="1">
        <v>61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33</v>
      </c>
      <c r="B39" s="1">
        <v>97</v>
      </c>
      <c r="C39" s="1">
        <v>59</v>
      </c>
      <c r="D39" s="1">
        <v>0</v>
      </c>
      <c r="E39" s="1">
        <v>19</v>
      </c>
      <c r="F39" s="1">
        <v>0</v>
      </c>
      <c r="G39" s="1">
        <v>0</v>
      </c>
      <c r="H39" s="1">
        <v>0</v>
      </c>
      <c r="I39" s="1">
        <v>0</v>
      </c>
      <c r="J39" s="1">
        <v>19</v>
      </c>
    </row>
    <row r="40" spans="1:10" x14ac:dyDescent="0.2">
      <c r="A40" s="1" t="s">
        <v>3</v>
      </c>
      <c r="B40" s="1">
        <v>62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62</v>
      </c>
    </row>
    <row r="41" spans="1:10" x14ac:dyDescent="0.2">
      <c r="A41" s="1" t="s">
        <v>35</v>
      </c>
      <c r="B41" s="1">
        <v>365</v>
      </c>
      <c r="C41" s="1">
        <v>0</v>
      </c>
      <c r="D41" s="1">
        <v>0</v>
      </c>
      <c r="E41" s="1">
        <v>0</v>
      </c>
      <c r="F41" s="1">
        <v>0</v>
      </c>
      <c r="G41" s="1">
        <v>365</v>
      </c>
      <c r="H41" s="1">
        <v>0</v>
      </c>
      <c r="I41" s="1">
        <v>0</v>
      </c>
      <c r="J41" s="1">
        <v>0</v>
      </c>
    </row>
    <row r="42" spans="1:10" x14ac:dyDescent="0.2">
      <c r="A42" s="1" t="s">
        <v>36</v>
      </c>
      <c r="B42" s="1">
        <v>19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19</v>
      </c>
      <c r="J42" s="1">
        <v>0</v>
      </c>
    </row>
    <row r="43" spans="1:10" x14ac:dyDescent="0.2">
      <c r="A43" s="1" t="s">
        <v>37</v>
      </c>
      <c r="B43" s="1">
        <v>249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249</v>
      </c>
      <c r="I43" s="1">
        <v>0</v>
      </c>
      <c r="J43" s="1">
        <v>0</v>
      </c>
    </row>
    <row r="44" spans="1:10" x14ac:dyDescent="0.2">
      <c r="A44" s="1" t="s">
        <v>38</v>
      </c>
      <c r="B44" s="1">
        <v>49</v>
      </c>
      <c r="C44" s="1">
        <v>20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6</v>
      </c>
      <c r="J44" s="1">
        <v>23</v>
      </c>
    </row>
    <row r="46" spans="1:10" x14ac:dyDescent="0.2">
      <c r="A46" s="1" t="s">
        <v>220</v>
      </c>
      <c r="B46" s="1">
        <v>2133</v>
      </c>
      <c r="C46" s="1">
        <v>379</v>
      </c>
      <c r="D46" s="1">
        <v>117</v>
      </c>
      <c r="E46" s="1">
        <v>59</v>
      </c>
      <c r="F46" s="1">
        <v>10</v>
      </c>
      <c r="G46" s="1">
        <v>297</v>
      </c>
      <c r="H46" s="1">
        <v>1127</v>
      </c>
      <c r="I46" s="1">
        <v>83</v>
      </c>
      <c r="J46" s="1">
        <v>62</v>
      </c>
    </row>
    <row r="47" spans="1:10" x14ac:dyDescent="0.2">
      <c r="A47" s="1" t="s">
        <v>90</v>
      </c>
      <c r="B47" s="1">
        <v>1379</v>
      </c>
      <c r="C47" s="1">
        <v>191</v>
      </c>
      <c r="D47" s="1">
        <v>117</v>
      </c>
      <c r="E47" s="1">
        <v>59</v>
      </c>
      <c r="F47" s="1">
        <v>0</v>
      </c>
      <c r="G47" s="1">
        <v>119</v>
      </c>
      <c r="H47" s="1">
        <v>854</v>
      </c>
      <c r="I47" s="1">
        <v>39</v>
      </c>
      <c r="J47" s="1">
        <v>0</v>
      </c>
    </row>
    <row r="48" spans="1:10" x14ac:dyDescent="0.2">
      <c r="A48" s="1" t="s">
        <v>30</v>
      </c>
      <c r="B48" s="1">
        <v>134</v>
      </c>
      <c r="C48" s="1">
        <v>50</v>
      </c>
      <c r="D48" s="1">
        <v>0</v>
      </c>
      <c r="E48" s="1">
        <v>0</v>
      </c>
      <c r="F48" s="1">
        <v>10</v>
      </c>
      <c r="G48" s="1">
        <v>0</v>
      </c>
      <c r="H48" s="1">
        <v>63</v>
      </c>
      <c r="I48" s="1">
        <v>11</v>
      </c>
      <c r="J48" s="1">
        <v>0</v>
      </c>
    </row>
    <row r="49" spans="1:10" x14ac:dyDescent="0.2">
      <c r="A49" s="1" t="s">
        <v>31</v>
      </c>
      <c r="B49" s="1">
        <v>16</v>
      </c>
      <c r="C49" s="1">
        <v>10</v>
      </c>
      <c r="D49" s="1">
        <v>0</v>
      </c>
      <c r="E49" s="1">
        <v>0</v>
      </c>
      <c r="F49" s="1">
        <v>0</v>
      </c>
      <c r="G49" s="1">
        <v>0</v>
      </c>
      <c r="H49" s="1">
        <v>5</v>
      </c>
      <c r="I49" s="1">
        <v>0</v>
      </c>
      <c r="J49" s="1">
        <v>0</v>
      </c>
    </row>
    <row r="50" spans="1:10" x14ac:dyDescent="0.2">
      <c r="A50" s="1" t="s">
        <v>32</v>
      </c>
      <c r="B50" s="1">
        <v>102</v>
      </c>
      <c r="C50" s="1">
        <v>96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6</v>
      </c>
    </row>
    <row r="51" spans="1:10" x14ac:dyDescent="0.2">
      <c r="A51" s="1" t="s">
        <v>33</v>
      </c>
      <c r="B51" s="1">
        <v>55</v>
      </c>
      <c r="C51" s="1">
        <v>31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24</v>
      </c>
    </row>
    <row r="52" spans="1:10" x14ac:dyDescent="0.2">
      <c r="A52" s="1" t="s">
        <v>3</v>
      </c>
      <c r="B52" s="1">
        <v>31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31</v>
      </c>
    </row>
    <row r="53" spans="1:10" x14ac:dyDescent="0.2">
      <c r="A53" s="1" t="s">
        <v>35</v>
      </c>
      <c r="B53" s="1">
        <v>178</v>
      </c>
      <c r="C53" s="1">
        <v>0</v>
      </c>
      <c r="D53" s="1">
        <v>0</v>
      </c>
      <c r="E53" s="1">
        <v>0</v>
      </c>
      <c r="F53" s="1">
        <v>0</v>
      </c>
      <c r="G53" s="1">
        <v>178</v>
      </c>
      <c r="H53" s="1">
        <v>0</v>
      </c>
      <c r="I53" s="1">
        <v>0</v>
      </c>
      <c r="J53" s="1">
        <v>0</v>
      </c>
    </row>
    <row r="54" spans="1:10" x14ac:dyDescent="0.2">
      <c r="A54" s="1" t="s">
        <v>36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</row>
    <row r="55" spans="1:10" x14ac:dyDescent="0.2">
      <c r="A55" s="1" t="s">
        <v>37</v>
      </c>
      <c r="B55" s="1">
        <v>205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205</v>
      </c>
      <c r="I55" s="1">
        <v>0</v>
      </c>
      <c r="J55" s="1">
        <v>0</v>
      </c>
    </row>
    <row r="56" spans="1:10" x14ac:dyDescent="0.2">
      <c r="A56" s="1" t="s">
        <v>38</v>
      </c>
      <c r="B56" s="1">
        <v>33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33</v>
      </c>
      <c r="J56" s="1">
        <v>0</v>
      </c>
    </row>
    <row r="57" spans="1:10" x14ac:dyDescent="0.2">
      <c r="A57" s="14" t="s">
        <v>292</v>
      </c>
      <c r="B57" s="14"/>
      <c r="C57" s="14"/>
      <c r="D57" s="14"/>
      <c r="E57" s="14"/>
      <c r="F57" s="14"/>
      <c r="G57" s="14"/>
      <c r="H57" s="14"/>
      <c r="I57" s="14"/>
      <c r="J57" s="14"/>
    </row>
  </sheetData>
  <mergeCells count="1">
    <mergeCell ref="A57:J5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B386-2C8E-4242-B9CA-CAAEEA2AC6F7}">
  <dimension ref="A1:J22"/>
  <sheetViews>
    <sheetView view="pageBreakPreview" zoomScale="125" zoomScaleNormal="100" zoomScaleSheetLayoutView="125" workbookViewId="0">
      <selection activeCell="A22" sqref="A22:XFD22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279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91</v>
      </c>
    </row>
    <row r="5" spans="1:10" x14ac:dyDescent="0.2">
      <c r="A5" s="1" t="s">
        <v>221</v>
      </c>
      <c r="B5" s="1">
        <v>52263</v>
      </c>
      <c r="C5" s="1">
        <v>15876</v>
      </c>
      <c r="D5" s="1">
        <v>2688</v>
      </c>
      <c r="E5" s="1">
        <v>3206</v>
      </c>
      <c r="F5" s="1">
        <v>1274</v>
      </c>
      <c r="G5" s="1">
        <v>3829</v>
      </c>
      <c r="H5" s="1">
        <v>21537</v>
      </c>
      <c r="I5" s="1">
        <v>2731</v>
      </c>
      <c r="J5" s="1">
        <v>1122</v>
      </c>
    </row>
    <row r="6" spans="1:10" x14ac:dyDescent="0.2">
      <c r="A6" s="1" t="s">
        <v>92</v>
      </c>
      <c r="B6" s="1">
        <v>11213</v>
      </c>
      <c r="C6" s="1">
        <v>4541</v>
      </c>
      <c r="D6" s="1">
        <v>546</v>
      </c>
      <c r="E6" s="1">
        <v>790</v>
      </c>
      <c r="F6" s="1">
        <v>518</v>
      </c>
      <c r="G6" s="1">
        <v>148</v>
      </c>
      <c r="H6" s="1">
        <v>3689</v>
      </c>
      <c r="I6" s="1">
        <v>450</v>
      </c>
      <c r="J6" s="1">
        <v>530</v>
      </c>
    </row>
    <row r="7" spans="1:10" x14ac:dyDescent="0.2">
      <c r="A7" s="1" t="s">
        <v>1</v>
      </c>
      <c r="B7" s="1">
        <v>11783</v>
      </c>
      <c r="C7" s="1">
        <v>11007</v>
      </c>
      <c r="D7" s="1">
        <v>282</v>
      </c>
      <c r="E7" s="1">
        <v>153</v>
      </c>
      <c r="F7" s="1">
        <v>69</v>
      </c>
      <c r="G7" s="1">
        <v>21</v>
      </c>
      <c r="H7" s="1">
        <v>204</v>
      </c>
      <c r="I7" s="1">
        <v>28</v>
      </c>
      <c r="J7" s="1">
        <v>19</v>
      </c>
    </row>
    <row r="8" spans="1:10" x14ac:dyDescent="0.2">
      <c r="A8" s="1" t="s">
        <v>2</v>
      </c>
      <c r="B8" s="1">
        <v>2262</v>
      </c>
      <c r="C8" s="1">
        <v>38</v>
      </c>
      <c r="D8" s="1">
        <v>1801</v>
      </c>
      <c r="E8" s="1">
        <v>268</v>
      </c>
      <c r="F8" s="1">
        <v>58</v>
      </c>
      <c r="G8" s="1">
        <v>0</v>
      </c>
      <c r="H8" s="1">
        <v>0</v>
      </c>
      <c r="I8" s="1">
        <v>0</v>
      </c>
      <c r="J8" s="1">
        <v>97</v>
      </c>
    </row>
    <row r="9" spans="1:10" x14ac:dyDescent="0.2">
      <c r="A9" s="1" t="s">
        <v>93</v>
      </c>
      <c r="B9" s="1">
        <v>2058</v>
      </c>
      <c r="C9" s="1">
        <v>42</v>
      </c>
      <c r="D9" s="1">
        <v>21</v>
      </c>
      <c r="E9" s="1">
        <v>1995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">
      <c r="A10" s="1" t="s">
        <v>4</v>
      </c>
      <c r="B10" s="1">
        <v>662</v>
      </c>
      <c r="C10" s="1">
        <v>19</v>
      </c>
      <c r="D10" s="1">
        <v>19</v>
      </c>
      <c r="E10" s="1">
        <v>0</v>
      </c>
      <c r="F10" s="1">
        <v>623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">
      <c r="A11" s="1" t="s">
        <v>5</v>
      </c>
      <c r="B11" s="1">
        <v>3647</v>
      </c>
      <c r="C11" s="1">
        <v>0</v>
      </c>
      <c r="D11" s="1">
        <v>0</v>
      </c>
      <c r="E11" s="1">
        <v>0</v>
      </c>
      <c r="F11" s="1">
        <v>0</v>
      </c>
      <c r="G11" s="1">
        <v>3609</v>
      </c>
      <c r="H11" s="1">
        <v>19</v>
      </c>
      <c r="I11" s="1">
        <v>19</v>
      </c>
      <c r="J11" s="1">
        <v>0</v>
      </c>
    </row>
    <row r="12" spans="1:10" x14ac:dyDescent="0.2">
      <c r="A12" s="1" t="s">
        <v>94</v>
      </c>
      <c r="B12" s="1">
        <v>640</v>
      </c>
      <c r="C12" s="1">
        <v>12</v>
      </c>
      <c r="D12" s="1">
        <v>0</v>
      </c>
      <c r="E12" s="1">
        <v>0</v>
      </c>
      <c r="F12" s="1">
        <v>0</v>
      </c>
      <c r="G12" s="1">
        <v>0</v>
      </c>
      <c r="H12" s="1">
        <v>19</v>
      </c>
      <c r="I12" s="1">
        <v>609</v>
      </c>
      <c r="J12" s="1">
        <v>0</v>
      </c>
    </row>
    <row r="13" spans="1:10" x14ac:dyDescent="0.2">
      <c r="A13" s="1" t="s">
        <v>6</v>
      </c>
      <c r="B13" s="1">
        <v>17710</v>
      </c>
      <c r="C13" s="1">
        <v>117</v>
      </c>
      <c r="D13" s="1">
        <v>19</v>
      </c>
      <c r="E13" s="1">
        <v>0</v>
      </c>
      <c r="F13" s="1">
        <v>6</v>
      </c>
      <c r="G13" s="1">
        <v>0</v>
      </c>
      <c r="H13" s="1">
        <v>17568</v>
      </c>
      <c r="I13" s="1">
        <v>0</v>
      </c>
      <c r="J13" s="1">
        <v>0</v>
      </c>
    </row>
    <row r="14" spans="1:10" x14ac:dyDescent="0.2">
      <c r="A14" s="1" t="s">
        <v>95</v>
      </c>
      <c r="B14" s="1">
        <v>2288</v>
      </c>
      <c r="C14" s="1">
        <v>100</v>
      </c>
      <c r="D14" s="1">
        <v>0</v>
      </c>
      <c r="E14" s="1">
        <v>0</v>
      </c>
      <c r="F14" s="1">
        <v>0</v>
      </c>
      <c r="G14" s="1">
        <v>50</v>
      </c>
      <c r="H14" s="1">
        <v>37</v>
      </c>
      <c r="I14" s="1">
        <v>1625</v>
      </c>
      <c r="J14" s="1">
        <v>476</v>
      </c>
    </row>
    <row r="16" spans="1:10" x14ac:dyDescent="0.2">
      <c r="A16" s="1" t="s">
        <v>96</v>
      </c>
    </row>
    <row r="18" spans="1:10" x14ac:dyDescent="0.2">
      <c r="A18" s="1" t="s">
        <v>223</v>
      </c>
      <c r="B18" s="1">
        <v>41050</v>
      </c>
      <c r="C18" s="1">
        <v>11335</v>
      </c>
      <c r="D18" s="1">
        <v>2142</v>
      </c>
      <c r="E18" s="1">
        <v>2416</v>
      </c>
      <c r="F18" s="1">
        <v>756</v>
      </c>
      <c r="G18" s="1">
        <v>3680</v>
      </c>
      <c r="H18" s="1">
        <v>17847</v>
      </c>
      <c r="I18" s="1">
        <v>2281</v>
      </c>
      <c r="J18" s="1">
        <v>591</v>
      </c>
    </row>
    <row r="19" spans="1:10" x14ac:dyDescent="0.2">
      <c r="A19" s="1" t="s">
        <v>97</v>
      </c>
      <c r="B19" s="1">
        <v>18526</v>
      </c>
      <c r="C19" s="1">
        <v>3083</v>
      </c>
      <c r="D19" s="1">
        <v>584</v>
      </c>
      <c r="E19" s="1">
        <v>1158</v>
      </c>
      <c r="F19" s="1">
        <v>235</v>
      </c>
      <c r="G19" s="1">
        <v>2681</v>
      </c>
      <c r="H19" s="1">
        <v>9291</v>
      </c>
      <c r="I19" s="1">
        <v>1257</v>
      </c>
      <c r="J19" s="1">
        <v>236</v>
      </c>
    </row>
    <row r="20" spans="1:10" x14ac:dyDescent="0.2">
      <c r="A20" s="1" t="s">
        <v>98</v>
      </c>
      <c r="B20" s="1">
        <v>19093</v>
      </c>
      <c r="C20" s="1">
        <v>6675</v>
      </c>
      <c r="D20" s="1">
        <v>1442</v>
      </c>
      <c r="E20" s="1">
        <v>1205</v>
      </c>
      <c r="F20" s="1">
        <v>444</v>
      </c>
      <c r="G20" s="1">
        <v>834</v>
      </c>
      <c r="H20" s="1">
        <v>7379</v>
      </c>
      <c r="I20" s="1">
        <v>949</v>
      </c>
      <c r="J20" s="1">
        <v>166</v>
      </c>
    </row>
    <row r="21" spans="1:10" x14ac:dyDescent="0.2">
      <c r="A21" s="1" t="s">
        <v>99</v>
      </c>
      <c r="B21" s="1">
        <v>3431</v>
      </c>
      <c r="C21" s="1">
        <v>1577</v>
      </c>
      <c r="D21" s="1">
        <v>117</v>
      </c>
      <c r="E21" s="1">
        <v>54</v>
      </c>
      <c r="F21" s="1">
        <v>77</v>
      </c>
      <c r="G21" s="1">
        <v>165</v>
      </c>
      <c r="H21" s="1">
        <v>1177</v>
      </c>
      <c r="I21" s="1">
        <v>74</v>
      </c>
      <c r="J21" s="1">
        <v>189</v>
      </c>
    </row>
    <row r="22" spans="1:10" x14ac:dyDescent="0.2">
      <c r="A22" s="14" t="s">
        <v>292</v>
      </c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1">
    <mergeCell ref="A22:J2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B8C6-C147-4DE8-B633-060ACE453F90}">
  <dimension ref="A1:J21"/>
  <sheetViews>
    <sheetView view="pageBreakPreview" zoomScale="125" zoomScaleNormal="100" zoomScaleSheetLayoutView="125" workbookViewId="0">
      <selection activeCell="A21" sqref="A21:XFD21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280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221</v>
      </c>
      <c r="B3" s="1">
        <v>52263</v>
      </c>
      <c r="C3" s="1">
        <v>15876</v>
      </c>
      <c r="D3" s="1">
        <v>2688</v>
      </c>
      <c r="E3" s="1">
        <v>3206</v>
      </c>
      <c r="F3" s="1">
        <v>1274</v>
      </c>
      <c r="G3" s="1">
        <v>3829</v>
      </c>
      <c r="H3" s="1">
        <v>21537</v>
      </c>
      <c r="I3" s="1">
        <v>2731</v>
      </c>
      <c r="J3" s="1">
        <v>1122</v>
      </c>
    </row>
    <row r="4" spans="1:10" x14ac:dyDescent="0.2">
      <c r="A4" s="1" t="s">
        <v>234</v>
      </c>
      <c r="B4" s="1">
        <v>10538</v>
      </c>
      <c r="C4" s="1">
        <v>3238</v>
      </c>
      <c r="D4" s="1">
        <v>492</v>
      </c>
      <c r="E4" s="1">
        <v>268</v>
      </c>
      <c r="F4" s="1">
        <v>206</v>
      </c>
      <c r="G4" s="1">
        <v>879</v>
      </c>
      <c r="H4" s="1">
        <v>4181</v>
      </c>
      <c r="I4" s="1">
        <v>587</v>
      </c>
      <c r="J4" s="1">
        <v>686</v>
      </c>
    </row>
    <row r="5" spans="1:10" x14ac:dyDescent="0.2">
      <c r="A5" s="1" t="s">
        <v>235</v>
      </c>
      <c r="B5" s="1">
        <v>2497</v>
      </c>
      <c r="C5" s="1">
        <v>932</v>
      </c>
      <c r="D5" s="1">
        <v>75</v>
      </c>
      <c r="E5" s="1">
        <v>19</v>
      </c>
      <c r="F5" s="1">
        <v>44</v>
      </c>
      <c r="G5" s="1">
        <v>146</v>
      </c>
      <c r="H5" s="1">
        <v>903</v>
      </c>
      <c r="I5" s="1">
        <v>255</v>
      </c>
      <c r="J5" s="1">
        <v>121</v>
      </c>
    </row>
    <row r="6" spans="1:10" x14ac:dyDescent="0.2">
      <c r="A6" s="1" t="s">
        <v>236</v>
      </c>
      <c r="B6" s="1">
        <v>1652</v>
      </c>
      <c r="C6" s="1">
        <v>885</v>
      </c>
      <c r="D6" s="1">
        <v>220</v>
      </c>
      <c r="E6" s="1">
        <v>139</v>
      </c>
      <c r="F6" s="1">
        <v>28</v>
      </c>
      <c r="G6" s="1">
        <v>0</v>
      </c>
      <c r="H6" s="1">
        <v>172</v>
      </c>
      <c r="I6" s="1">
        <v>52</v>
      </c>
      <c r="J6" s="1">
        <v>156</v>
      </c>
    </row>
    <row r="7" spans="1:10" x14ac:dyDescent="0.2">
      <c r="A7" s="1" t="s">
        <v>237</v>
      </c>
      <c r="B7" s="1">
        <v>17477</v>
      </c>
      <c r="C7" s="1">
        <v>8203</v>
      </c>
      <c r="D7" s="1">
        <v>1473</v>
      </c>
      <c r="E7" s="1">
        <v>1144</v>
      </c>
      <c r="F7" s="1">
        <v>567</v>
      </c>
      <c r="G7" s="1">
        <v>494</v>
      </c>
      <c r="H7" s="1">
        <v>5313</v>
      </c>
      <c r="I7" s="1">
        <v>221</v>
      </c>
      <c r="J7" s="1">
        <v>61</v>
      </c>
    </row>
    <row r="8" spans="1:10" x14ac:dyDescent="0.2">
      <c r="A8" s="1" t="s">
        <v>238</v>
      </c>
      <c r="B8" s="1">
        <v>454</v>
      </c>
      <c r="C8" s="1">
        <v>264</v>
      </c>
      <c r="D8" s="1">
        <v>0</v>
      </c>
      <c r="E8" s="1">
        <v>19</v>
      </c>
      <c r="F8" s="1">
        <v>38</v>
      </c>
      <c r="G8" s="1">
        <v>0</v>
      </c>
      <c r="H8" s="1">
        <v>122</v>
      </c>
      <c r="I8" s="1">
        <v>6</v>
      </c>
      <c r="J8" s="1">
        <v>6</v>
      </c>
    </row>
    <row r="9" spans="1:10" x14ac:dyDescent="0.2">
      <c r="A9" s="1" t="s">
        <v>239</v>
      </c>
      <c r="B9" s="1">
        <v>117</v>
      </c>
      <c r="C9" s="1">
        <v>94</v>
      </c>
      <c r="D9" s="1">
        <v>0</v>
      </c>
      <c r="E9" s="1">
        <v>19</v>
      </c>
      <c r="F9" s="1">
        <v>0</v>
      </c>
      <c r="G9" s="1">
        <v>0</v>
      </c>
      <c r="H9" s="1">
        <v>0</v>
      </c>
      <c r="I9" s="1">
        <v>0</v>
      </c>
      <c r="J9" s="1">
        <v>4</v>
      </c>
    </row>
    <row r="10" spans="1:10" x14ac:dyDescent="0.2">
      <c r="A10" s="1" t="s">
        <v>240</v>
      </c>
      <c r="B10" s="1">
        <v>250</v>
      </c>
      <c r="C10" s="1">
        <v>34</v>
      </c>
      <c r="D10" s="1">
        <v>97</v>
      </c>
      <c r="E10" s="1">
        <v>0</v>
      </c>
      <c r="F10" s="1">
        <v>38</v>
      </c>
      <c r="G10" s="1">
        <v>20</v>
      </c>
      <c r="H10" s="1">
        <v>19</v>
      </c>
      <c r="I10" s="1">
        <v>0</v>
      </c>
      <c r="J10" s="1">
        <v>42</v>
      </c>
    </row>
    <row r="11" spans="1:10" x14ac:dyDescent="0.2">
      <c r="A11" s="1" t="s">
        <v>241</v>
      </c>
      <c r="B11" s="1">
        <v>3411</v>
      </c>
      <c r="C11" s="1">
        <v>1079</v>
      </c>
      <c r="D11" s="1">
        <v>117</v>
      </c>
      <c r="E11" s="1">
        <v>412</v>
      </c>
      <c r="F11" s="1">
        <v>184</v>
      </c>
      <c r="G11" s="1">
        <v>150</v>
      </c>
      <c r="H11" s="1">
        <v>1082</v>
      </c>
      <c r="I11" s="1">
        <v>282</v>
      </c>
      <c r="J11" s="1">
        <v>106</v>
      </c>
    </row>
    <row r="13" spans="1:10" x14ac:dyDescent="0.2">
      <c r="A13" s="1" t="s">
        <v>234</v>
      </c>
      <c r="B13" s="8">
        <f>B4*100/B$3</f>
        <v>20.163404320456156</v>
      </c>
      <c r="C13" s="8">
        <f t="shared" ref="C13:J13" si="0">C4*100/C$3</f>
        <v>20.395565633660873</v>
      </c>
      <c r="D13" s="8">
        <f t="shared" si="0"/>
        <v>18.303571428571427</v>
      </c>
      <c r="E13" s="8">
        <f t="shared" si="0"/>
        <v>8.3593262632563938</v>
      </c>
      <c r="F13" s="8">
        <f t="shared" si="0"/>
        <v>16.169544740973311</v>
      </c>
      <c r="G13" s="8">
        <f t="shared" si="0"/>
        <v>22.956385479237397</v>
      </c>
      <c r="H13" s="8">
        <f t="shared" si="0"/>
        <v>19.413103031991458</v>
      </c>
      <c r="I13" s="8">
        <f t="shared" si="0"/>
        <v>21.4939582570487</v>
      </c>
      <c r="J13" s="8">
        <f t="shared" si="0"/>
        <v>61.140819964349376</v>
      </c>
    </row>
    <row r="14" spans="1:10" x14ac:dyDescent="0.2">
      <c r="A14" s="1" t="s">
        <v>235</v>
      </c>
      <c r="B14" s="8">
        <f t="shared" ref="B14:J19" si="1">B5*100/B$3</f>
        <v>4.7777586437824082</v>
      </c>
      <c r="C14" s="8">
        <f t="shared" si="1"/>
        <v>5.8704963466868225</v>
      </c>
      <c r="D14" s="8">
        <f t="shared" si="1"/>
        <v>2.7901785714285716</v>
      </c>
      <c r="E14" s="8">
        <f t="shared" si="1"/>
        <v>0.59263880224578913</v>
      </c>
      <c r="F14" s="8">
        <f t="shared" si="1"/>
        <v>3.4536891679748822</v>
      </c>
      <c r="G14" s="8">
        <f t="shared" si="1"/>
        <v>3.8130060067902845</v>
      </c>
      <c r="H14" s="8">
        <f t="shared" si="1"/>
        <v>4.1927845103774901</v>
      </c>
      <c r="I14" s="8">
        <f t="shared" si="1"/>
        <v>9.3372391065543763</v>
      </c>
      <c r="J14" s="8">
        <f t="shared" si="1"/>
        <v>10.784313725490197</v>
      </c>
    </row>
    <row r="15" spans="1:10" x14ac:dyDescent="0.2">
      <c r="A15" s="1" t="s">
        <v>236</v>
      </c>
      <c r="B15" s="8">
        <f t="shared" si="1"/>
        <v>3.1609360350534796</v>
      </c>
      <c r="C15" s="8">
        <f t="shared" si="1"/>
        <v>5.5744520030234312</v>
      </c>
      <c r="D15" s="8">
        <f t="shared" si="1"/>
        <v>8.1845238095238102</v>
      </c>
      <c r="E15" s="8">
        <f t="shared" si="1"/>
        <v>4.3356207111665626</v>
      </c>
      <c r="F15" s="8">
        <f t="shared" si="1"/>
        <v>2.197802197802198</v>
      </c>
      <c r="G15" s="8">
        <f t="shared" si="1"/>
        <v>0</v>
      </c>
      <c r="H15" s="8">
        <f t="shared" si="1"/>
        <v>0.7986256210242838</v>
      </c>
      <c r="I15" s="8">
        <f t="shared" si="1"/>
        <v>1.9040644452581472</v>
      </c>
      <c r="J15" s="8">
        <f t="shared" si="1"/>
        <v>13.903743315508022</v>
      </c>
    </row>
    <row r="16" spans="1:10" x14ac:dyDescent="0.2">
      <c r="A16" s="1" t="s">
        <v>237</v>
      </c>
      <c r="B16" s="8">
        <f t="shared" si="1"/>
        <v>33.44048370740294</v>
      </c>
      <c r="C16" s="8">
        <f t="shared" si="1"/>
        <v>51.669186192995717</v>
      </c>
      <c r="D16" s="8">
        <f t="shared" si="1"/>
        <v>54.799107142857146</v>
      </c>
      <c r="E16" s="8">
        <f t="shared" si="1"/>
        <v>35.683094198378043</v>
      </c>
      <c r="F16" s="8">
        <f t="shared" si="1"/>
        <v>44.505494505494504</v>
      </c>
      <c r="G16" s="8">
        <f t="shared" si="1"/>
        <v>12.901540872290415</v>
      </c>
      <c r="H16" s="8">
        <f t="shared" si="1"/>
        <v>24.669173979662904</v>
      </c>
      <c r="I16" s="8">
        <f t="shared" si="1"/>
        <v>8.0922738923471265</v>
      </c>
      <c r="J16" s="8">
        <f t="shared" si="1"/>
        <v>5.4367201426024954</v>
      </c>
    </row>
    <row r="17" spans="1:10" x14ac:dyDescent="0.2">
      <c r="A17" s="1" t="s">
        <v>238</v>
      </c>
      <c r="B17" s="8">
        <f t="shared" si="1"/>
        <v>0.8686833897786197</v>
      </c>
      <c r="C17" s="8">
        <f t="shared" si="1"/>
        <v>1.6628873771730914</v>
      </c>
      <c r="D17" s="8">
        <f t="shared" si="1"/>
        <v>0</v>
      </c>
      <c r="E17" s="8">
        <f t="shared" si="1"/>
        <v>0.59263880224578913</v>
      </c>
      <c r="F17" s="8">
        <f t="shared" si="1"/>
        <v>2.9827315541601256</v>
      </c>
      <c r="G17" s="8">
        <f t="shared" si="1"/>
        <v>0</v>
      </c>
      <c r="H17" s="8">
        <f t="shared" si="1"/>
        <v>0.56646701026141055</v>
      </c>
      <c r="I17" s="8">
        <f t="shared" si="1"/>
        <v>0.21969974368363238</v>
      </c>
      <c r="J17" s="8">
        <f t="shared" si="1"/>
        <v>0.53475935828877008</v>
      </c>
    </row>
    <row r="18" spans="1:10" x14ac:dyDescent="0.2">
      <c r="A18" s="1" t="s">
        <v>239</v>
      </c>
      <c r="B18" s="8">
        <f t="shared" si="1"/>
        <v>0.22386774582400551</v>
      </c>
      <c r="C18" s="8">
        <f t="shared" si="1"/>
        <v>0.59208868732678255</v>
      </c>
      <c r="D18" s="8">
        <f t="shared" si="1"/>
        <v>0</v>
      </c>
      <c r="E18" s="8">
        <f t="shared" si="1"/>
        <v>0.59263880224578913</v>
      </c>
      <c r="F18" s="8">
        <f t="shared" si="1"/>
        <v>0</v>
      </c>
      <c r="G18" s="8">
        <f t="shared" si="1"/>
        <v>0</v>
      </c>
      <c r="H18" s="8">
        <f t="shared" si="1"/>
        <v>0</v>
      </c>
      <c r="I18" s="8">
        <f t="shared" si="1"/>
        <v>0</v>
      </c>
      <c r="J18" s="8">
        <f t="shared" si="1"/>
        <v>0.35650623885918004</v>
      </c>
    </row>
    <row r="19" spans="1:10" x14ac:dyDescent="0.2">
      <c r="A19" s="1" t="s">
        <v>240</v>
      </c>
      <c r="B19" s="8">
        <f t="shared" si="1"/>
        <v>0.478349884239328</v>
      </c>
      <c r="C19" s="8">
        <f t="shared" si="1"/>
        <v>0.21415973796926177</v>
      </c>
      <c r="D19" s="8">
        <f t="shared" si="1"/>
        <v>3.6086309523809526</v>
      </c>
      <c r="E19" s="8">
        <f t="shared" si="1"/>
        <v>0</v>
      </c>
      <c r="F19" s="8">
        <f t="shared" si="1"/>
        <v>2.9827315541601256</v>
      </c>
      <c r="G19" s="8">
        <f t="shared" si="1"/>
        <v>0.52232958997127188</v>
      </c>
      <c r="H19" s="8">
        <f t="shared" si="1"/>
        <v>8.8220272089891819E-2</v>
      </c>
      <c r="I19" s="8">
        <f t="shared" si="1"/>
        <v>0</v>
      </c>
      <c r="J19" s="8">
        <f t="shared" si="1"/>
        <v>3.7433155080213902</v>
      </c>
    </row>
    <row r="20" spans="1:10" x14ac:dyDescent="0.2">
      <c r="A20" s="1" t="s">
        <v>241</v>
      </c>
      <c r="B20" s="8">
        <f>B11*100/B$3</f>
        <v>6.5266058205613913</v>
      </c>
      <c r="C20" s="8">
        <f t="shared" ref="C20:J20" si="2">C11*100/C$3</f>
        <v>6.796422272612749</v>
      </c>
      <c r="D20" s="8">
        <f t="shared" si="2"/>
        <v>4.3526785714285712</v>
      </c>
      <c r="E20" s="8">
        <f t="shared" si="2"/>
        <v>12.850904553961323</v>
      </c>
      <c r="F20" s="8">
        <f t="shared" si="2"/>
        <v>14.442700156985872</v>
      </c>
      <c r="G20" s="8">
        <f t="shared" si="2"/>
        <v>3.9174719247845391</v>
      </c>
      <c r="H20" s="8">
        <f t="shared" si="2"/>
        <v>5.0239123369085759</v>
      </c>
      <c r="I20" s="8">
        <f t="shared" si="2"/>
        <v>10.325887953130721</v>
      </c>
      <c r="J20" s="8">
        <f t="shared" si="2"/>
        <v>9.4474153297682708</v>
      </c>
    </row>
    <row r="21" spans="1:10" x14ac:dyDescent="0.2">
      <c r="A21" s="14" t="s">
        <v>292</v>
      </c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1">
    <mergeCell ref="A21:J2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9AE-0665-4959-80DE-3E2E506E9A5A}">
  <dimension ref="A1:J17"/>
  <sheetViews>
    <sheetView view="pageBreakPreview" zoomScale="125" zoomScaleNormal="100" zoomScaleSheetLayoutView="125" workbookViewId="0">
      <selection activeCell="A17" sqref="A17:XFD17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281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218</v>
      </c>
      <c r="B3" s="1">
        <v>52263</v>
      </c>
      <c r="C3" s="1">
        <v>15876</v>
      </c>
      <c r="D3" s="1">
        <v>2688</v>
      </c>
      <c r="E3" s="1">
        <v>3206</v>
      </c>
      <c r="F3" s="1">
        <v>1274</v>
      </c>
      <c r="G3" s="1">
        <v>3829</v>
      </c>
      <c r="H3" s="1">
        <v>21537</v>
      </c>
      <c r="I3" s="1">
        <v>2731</v>
      </c>
      <c r="J3" s="1">
        <v>1122</v>
      </c>
    </row>
    <row r="4" spans="1:10" x14ac:dyDescent="0.2">
      <c r="A4" s="1" t="s">
        <v>242</v>
      </c>
      <c r="B4" s="1">
        <v>1139</v>
      </c>
      <c r="C4" s="1">
        <v>508</v>
      </c>
      <c r="D4" s="1">
        <v>38</v>
      </c>
      <c r="E4" s="1">
        <v>90</v>
      </c>
      <c r="F4" s="1">
        <v>0</v>
      </c>
      <c r="G4" s="1">
        <v>0</v>
      </c>
      <c r="H4" s="1">
        <v>434</v>
      </c>
      <c r="I4" s="1">
        <v>6</v>
      </c>
      <c r="J4" s="1">
        <v>62</v>
      </c>
    </row>
    <row r="5" spans="1:10" x14ac:dyDescent="0.2">
      <c r="A5" s="1" t="s">
        <v>243</v>
      </c>
      <c r="B5" s="1">
        <v>1216</v>
      </c>
      <c r="C5" s="1">
        <v>515</v>
      </c>
      <c r="D5" s="1">
        <v>136</v>
      </c>
      <c r="E5" s="1">
        <v>135</v>
      </c>
      <c r="F5" s="1">
        <v>23</v>
      </c>
      <c r="G5" s="1">
        <v>0</v>
      </c>
      <c r="H5" s="1">
        <v>363</v>
      </c>
      <c r="I5" s="1">
        <v>25</v>
      </c>
      <c r="J5" s="1">
        <v>20</v>
      </c>
    </row>
    <row r="6" spans="1:10" x14ac:dyDescent="0.2">
      <c r="A6" s="1" t="s">
        <v>244</v>
      </c>
      <c r="B6" s="1">
        <v>793</v>
      </c>
      <c r="C6" s="1">
        <v>466</v>
      </c>
      <c r="D6" s="1">
        <v>19</v>
      </c>
      <c r="E6" s="1">
        <v>100</v>
      </c>
      <c r="F6" s="1">
        <v>58</v>
      </c>
      <c r="G6" s="1">
        <v>0</v>
      </c>
      <c r="H6" s="1">
        <v>124</v>
      </c>
      <c r="I6" s="1">
        <v>20</v>
      </c>
      <c r="J6" s="1">
        <v>6</v>
      </c>
    </row>
    <row r="7" spans="1:10" x14ac:dyDescent="0.2">
      <c r="A7" s="1" t="s">
        <v>245</v>
      </c>
      <c r="B7" s="1">
        <v>1356</v>
      </c>
      <c r="C7" s="1">
        <v>749</v>
      </c>
      <c r="D7" s="1">
        <v>190</v>
      </c>
      <c r="E7" s="1">
        <v>88</v>
      </c>
      <c r="F7" s="1">
        <v>19</v>
      </c>
      <c r="G7" s="1">
        <v>39</v>
      </c>
      <c r="H7" s="1">
        <v>197</v>
      </c>
      <c r="I7" s="1">
        <v>25</v>
      </c>
      <c r="J7" s="1">
        <v>49</v>
      </c>
    </row>
    <row r="8" spans="1:10" x14ac:dyDescent="0.2">
      <c r="A8" s="1" t="s">
        <v>246</v>
      </c>
      <c r="B8" s="1">
        <v>638</v>
      </c>
      <c r="C8" s="1">
        <v>323</v>
      </c>
      <c r="D8" s="1">
        <v>76</v>
      </c>
      <c r="E8" s="1">
        <v>69</v>
      </c>
      <c r="F8" s="1">
        <v>38</v>
      </c>
      <c r="G8" s="1">
        <v>19</v>
      </c>
      <c r="H8" s="1">
        <v>74</v>
      </c>
      <c r="I8" s="1">
        <v>20</v>
      </c>
      <c r="J8" s="1">
        <v>20</v>
      </c>
    </row>
    <row r="9" spans="1:10" x14ac:dyDescent="0.2">
      <c r="A9" s="1" t="s">
        <v>247</v>
      </c>
      <c r="B9" s="1">
        <v>893</v>
      </c>
      <c r="C9" s="1">
        <v>469</v>
      </c>
      <c r="D9" s="1">
        <v>95</v>
      </c>
      <c r="E9" s="1">
        <v>100</v>
      </c>
      <c r="F9" s="1">
        <v>57</v>
      </c>
      <c r="G9" s="1">
        <v>19</v>
      </c>
      <c r="H9" s="1">
        <v>113</v>
      </c>
      <c r="I9" s="1">
        <v>20</v>
      </c>
      <c r="J9" s="1">
        <v>20</v>
      </c>
    </row>
    <row r="11" spans="1:10" x14ac:dyDescent="0.2">
      <c r="A11" s="1" t="s">
        <v>242</v>
      </c>
      <c r="B11" s="8">
        <f>B4*100/B$3</f>
        <v>2.1793620725943783</v>
      </c>
      <c r="C11" s="8">
        <f t="shared" ref="C11:J11" si="0">C4*100/C$3</f>
        <v>3.1997984378936759</v>
      </c>
      <c r="D11" s="8">
        <f t="shared" si="0"/>
        <v>1.4136904761904763</v>
      </c>
      <c r="E11" s="8">
        <f t="shared" si="0"/>
        <v>2.8072364316905802</v>
      </c>
      <c r="F11" s="8">
        <f t="shared" si="0"/>
        <v>0</v>
      </c>
      <c r="G11" s="8">
        <f t="shared" si="0"/>
        <v>0</v>
      </c>
      <c r="H11" s="8">
        <f t="shared" si="0"/>
        <v>2.0151367414217392</v>
      </c>
      <c r="I11" s="8">
        <f t="shared" si="0"/>
        <v>0.21969974368363238</v>
      </c>
      <c r="J11" s="8">
        <f t="shared" si="0"/>
        <v>5.5258467023172901</v>
      </c>
    </row>
    <row r="12" spans="1:10" x14ac:dyDescent="0.2">
      <c r="A12" s="1" t="s">
        <v>243</v>
      </c>
      <c r="B12" s="8">
        <f t="shared" ref="B12:J16" si="1">B5*100/B$3</f>
        <v>2.3266938369400916</v>
      </c>
      <c r="C12" s="8">
        <f t="shared" si="1"/>
        <v>3.2438901486520533</v>
      </c>
      <c r="D12" s="8">
        <f t="shared" si="1"/>
        <v>5.0595238095238093</v>
      </c>
      <c r="E12" s="8">
        <f t="shared" si="1"/>
        <v>4.2108546475358706</v>
      </c>
      <c r="F12" s="8">
        <f t="shared" si="1"/>
        <v>1.805337519623234</v>
      </c>
      <c r="G12" s="8">
        <f t="shared" si="1"/>
        <v>0</v>
      </c>
      <c r="H12" s="8">
        <f t="shared" si="1"/>
        <v>1.6854715141384593</v>
      </c>
      <c r="I12" s="8">
        <f t="shared" si="1"/>
        <v>0.91541559868180156</v>
      </c>
      <c r="J12" s="8">
        <f t="shared" si="1"/>
        <v>1.7825311942959001</v>
      </c>
    </row>
    <row r="13" spans="1:10" x14ac:dyDescent="0.2">
      <c r="A13" s="1" t="s">
        <v>244</v>
      </c>
      <c r="B13" s="8">
        <f t="shared" si="1"/>
        <v>1.5173258328071484</v>
      </c>
      <c r="C13" s="8">
        <f t="shared" si="1"/>
        <v>2.9352481733434113</v>
      </c>
      <c r="D13" s="8">
        <f t="shared" si="1"/>
        <v>0.70684523809523814</v>
      </c>
      <c r="E13" s="8">
        <f t="shared" si="1"/>
        <v>3.1191515907673111</v>
      </c>
      <c r="F13" s="8">
        <f t="shared" si="1"/>
        <v>4.5525902668759812</v>
      </c>
      <c r="G13" s="8">
        <f t="shared" si="1"/>
        <v>0</v>
      </c>
      <c r="H13" s="8">
        <f t="shared" si="1"/>
        <v>0.57575335469192557</v>
      </c>
      <c r="I13" s="8">
        <f t="shared" si="1"/>
        <v>0.73233247894544118</v>
      </c>
      <c r="J13" s="8">
        <f t="shared" si="1"/>
        <v>0.53475935828877008</v>
      </c>
    </row>
    <row r="14" spans="1:10" x14ac:dyDescent="0.2">
      <c r="A14" s="1" t="s">
        <v>245</v>
      </c>
      <c r="B14" s="8">
        <f t="shared" si="1"/>
        <v>2.5945697721141152</v>
      </c>
      <c r="C14" s="8">
        <f t="shared" si="1"/>
        <v>4.7178130511463845</v>
      </c>
      <c r="D14" s="8">
        <f t="shared" si="1"/>
        <v>7.0684523809523814</v>
      </c>
      <c r="E14" s="8">
        <f t="shared" si="1"/>
        <v>2.7448533998752338</v>
      </c>
      <c r="F14" s="8">
        <f t="shared" si="1"/>
        <v>1.4913657770800628</v>
      </c>
      <c r="G14" s="8">
        <f t="shared" si="1"/>
        <v>1.0185427004439802</v>
      </c>
      <c r="H14" s="8">
        <f t="shared" si="1"/>
        <v>0.91470492640572043</v>
      </c>
      <c r="I14" s="8">
        <f t="shared" si="1"/>
        <v>0.91541559868180156</v>
      </c>
      <c r="J14" s="8">
        <f t="shared" si="1"/>
        <v>4.3672014260249554</v>
      </c>
    </row>
    <row r="15" spans="1:10" x14ac:dyDescent="0.2">
      <c r="A15" s="1" t="s">
        <v>246</v>
      </c>
      <c r="B15" s="8">
        <f t="shared" si="1"/>
        <v>1.2207489045787652</v>
      </c>
      <c r="C15" s="8">
        <f t="shared" si="1"/>
        <v>2.0345175107079867</v>
      </c>
      <c r="D15" s="8">
        <f t="shared" si="1"/>
        <v>2.8273809523809526</v>
      </c>
      <c r="E15" s="8">
        <f t="shared" si="1"/>
        <v>2.1522145976294449</v>
      </c>
      <c r="F15" s="8">
        <f t="shared" si="1"/>
        <v>2.9827315541601256</v>
      </c>
      <c r="G15" s="8">
        <f t="shared" si="1"/>
        <v>0.49621311047270827</v>
      </c>
      <c r="H15" s="8">
        <f t="shared" si="1"/>
        <v>0.34359474392905232</v>
      </c>
      <c r="I15" s="8">
        <f t="shared" si="1"/>
        <v>0.73233247894544118</v>
      </c>
      <c r="J15" s="8">
        <f t="shared" si="1"/>
        <v>1.7825311942959001</v>
      </c>
    </row>
    <row r="16" spans="1:10" x14ac:dyDescent="0.2">
      <c r="A16" s="1" t="s">
        <v>247</v>
      </c>
      <c r="B16" s="8">
        <f t="shared" si="1"/>
        <v>1.7086657865028796</v>
      </c>
      <c r="C16" s="8">
        <f t="shared" si="1"/>
        <v>2.9541446208112876</v>
      </c>
      <c r="D16" s="8">
        <f t="shared" si="1"/>
        <v>3.5342261904761907</v>
      </c>
      <c r="E16" s="8">
        <f t="shared" si="1"/>
        <v>3.1191515907673111</v>
      </c>
      <c r="F16" s="8">
        <f t="shared" si="1"/>
        <v>4.4740973312401886</v>
      </c>
      <c r="G16" s="8">
        <f t="shared" si="1"/>
        <v>0.49621311047270827</v>
      </c>
      <c r="H16" s="8">
        <f t="shared" si="1"/>
        <v>0.52467846032409338</v>
      </c>
      <c r="I16" s="8">
        <f t="shared" si="1"/>
        <v>0.73233247894544118</v>
      </c>
      <c r="J16" s="8">
        <f t="shared" si="1"/>
        <v>1.7825311942959001</v>
      </c>
    </row>
    <row r="17" spans="1:10" x14ac:dyDescent="0.2">
      <c r="A17" s="14" t="s">
        <v>292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1">
    <mergeCell ref="A17:J1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121B-22B1-4522-B948-080852977E55}">
  <dimension ref="A1:J25"/>
  <sheetViews>
    <sheetView view="pageBreakPreview" zoomScale="125" zoomScaleNormal="100" zoomScaleSheetLayoutView="125" workbookViewId="0">
      <selection activeCell="A25" sqref="A25:XFD25"/>
    </sheetView>
  </sheetViews>
  <sheetFormatPr defaultRowHeight="10.199999999999999" x14ac:dyDescent="0.2"/>
  <cols>
    <col min="1" max="1" width="15.77734375" style="1" customWidth="1"/>
    <col min="2" max="10" width="7.6640625" style="1" customWidth="1"/>
    <col min="11" max="16384" width="8.88671875" style="1"/>
  </cols>
  <sheetData>
    <row r="1" spans="1:10" x14ac:dyDescent="0.2">
      <c r="A1" s="1" t="s">
        <v>282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100</v>
      </c>
    </row>
    <row r="5" spans="1:10" x14ac:dyDescent="0.2">
      <c r="A5" s="1" t="s">
        <v>218</v>
      </c>
      <c r="B5" s="1">
        <v>18294</v>
      </c>
      <c r="C5" s="1">
        <v>5412</v>
      </c>
      <c r="D5" s="1">
        <v>1129</v>
      </c>
      <c r="E5" s="1">
        <v>1219</v>
      </c>
      <c r="F5" s="1">
        <v>457</v>
      </c>
      <c r="G5" s="1">
        <v>1434</v>
      </c>
      <c r="H5" s="1">
        <v>7567</v>
      </c>
      <c r="I5" s="1">
        <v>841</v>
      </c>
      <c r="J5" s="1">
        <v>236</v>
      </c>
    </row>
    <row r="6" spans="1:10" x14ac:dyDescent="0.2">
      <c r="A6" s="1" t="s">
        <v>101</v>
      </c>
      <c r="B6" s="1">
        <v>4869</v>
      </c>
      <c r="C6" s="1">
        <v>1547</v>
      </c>
      <c r="D6" s="1">
        <v>357</v>
      </c>
      <c r="E6" s="1">
        <v>443</v>
      </c>
      <c r="F6" s="1">
        <v>74</v>
      </c>
      <c r="G6" s="1">
        <v>343</v>
      </c>
      <c r="H6" s="1">
        <v>1872</v>
      </c>
      <c r="I6" s="1">
        <v>179</v>
      </c>
      <c r="J6" s="1">
        <v>53</v>
      </c>
    </row>
    <row r="7" spans="1:10" x14ac:dyDescent="0.2">
      <c r="A7" s="1" t="s">
        <v>102</v>
      </c>
      <c r="B7" s="1">
        <v>2840</v>
      </c>
      <c r="C7" s="1">
        <v>749</v>
      </c>
      <c r="D7" s="1">
        <v>154</v>
      </c>
      <c r="E7" s="1">
        <v>111</v>
      </c>
      <c r="F7" s="1">
        <v>25</v>
      </c>
      <c r="G7" s="1">
        <v>414</v>
      </c>
      <c r="H7" s="1">
        <v>1126</v>
      </c>
      <c r="I7" s="1">
        <v>255</v>
      </c>
      <c r="J7" s="1">
        <v>6</v>
      </c>
    </row>
    <row r="8" spans="1:10" x14ac:dyDescent="0.2">
      <c r="A8" s="1" t="s">
        <v>103</v>
      </c>
      <c r="B8" s="1">
        <v>3853</v>
      </c>
      <c r="C8" s="1">
        <v>553</v>
      </c>
      <c r="D8" s="1">
        <v>186</v>
      </c>
      <c r="E8" s="1">
        <v>172</v>
      </c>
      <c r="F8" s="1">
        <v>76</v>
      </c>
      <c r="G8" s="1">
        <v>496</v>
      </c>
      <c r="H8" s="1">
        <v>2023</v>
      </c>
      <c r="I8" s="1">
        <v>219</v>
      </c>
      <c r="J8" s="1">
        <v>127</v>
      </c>
    </row>
    <row r="9" spans="1:10" x14ac:dyDescent="0.2">
      <c r="A9" s="1" t="s">
        <v>104</v>
      </c>
      <c r="B9" s="1">
        <v>2870</v>
      </c>
      <c r="C9" s="1">
        <v>718</v>
      </c>
      <c r="D9" s="1">
        <v>123</v>
      </c>
      <c r="E9" s="1">
        <v>122</v>
      </c>
      <c r="F9" s="1">
        <v>125</v>
      </c>
      <c r="G9" s="1">
        <v>160</v>
      </c>
      <c r="H9" s="1">
        <v>1416</v>
      </c>
      <c r="I9" s="1">
        <v>188</v>
      </c>
      <c r="J9" s="1">
        <v>19</v>
      </c>
    </row>
    <row r="10" spans="1:10" x14ac:dyDescent="0.2">
      <c r="A10" s="1" t="s">
        <v>105</v>
      </c>
      <c r="B10" s="1">
        <v>1616</v>
      </c>
      <c r="C10" s="1">
        <v>722</v>
      </c>
      <c r="D10" s="1">
        <v>104</v>
      </c>
      <c r="E10" s="1">
        <v>50</v>
      </c>
      <c r="F10" s="1">
        <v>43</v>
      </c>
      <c r="G10" s="1">
        <v>21</v>
      </c>
      <c r="H10" s="1">
        <v>677</v>
      </c>
      <c r="I10" s="1">
        <v>0</v>
      </c>
      <c r="J10" s="1">
        <v>0</v>
      </c>
    </row>
    <row r="11" spans="1:10" x14ac:dyDescent="0.2">
      <c r="A11" s="1" t="s">
        <v>106</v>
      </c>
      <c r="B11" s="1">
        <v>999</v>
      </c>
      <c r="C11" s="1">
        <v>466</v>
      </c>
      <c r="D11" s="1">
        <v>72</v>
      </c>
      <c r="E11" s="1">
        <v>147</v>
      </c>
      <c r="F11" s="1">
        <v>19</v>
      </c>
      <c r="G11" s="1">
        <v>0</v>
      </c>
      <c r="H11" s="1">
        <v>264</v>
      </c>
      <c r="I11" s="1">
        <v>0</v>
      </c>
      <c r="J11" s="1">
        <v>31</v>
      </c>
    </row>
    <row r="12" spans="1:10" x14ac:dyDescent="0.2">
      <c r="A12" s="1" t="s">
        <v>107</v>
      </c>
      <c r="B12" s="1">
        <v>668</v>
      </c>
      <c r="C12" s="1">
        <v>371</v>
      </c>
      <c r="D12" s="1">
        <v>69</v>
      </c>
      <c r="E12" s="1">
        <v>59</v>
      </c>
      <c r="F12" s="1">
        <v>77</v>
      </c>
      <c r="G12" s="1">
        <v>0</v>
      </c>
      <c r="H12" s="1">
        <v>93</v>
      </c>
      <c r="I12" s="1">
        <v>0</v>
      </c>
      <c r="J12" s="1">
        <v>0</v>
      </c>
    </row>
    <row r="13" spans="1:10" x14ac:dyDescent="0.2">
      <c r="A13" s="1" t="s">
        <v>108</v>
      </c>
      <c r="B13" s="1">
        <v>338</v>
      </c>
      <c r="C13" s="1">
        <v>131</v>
      </c>
      <c r="D13" s="1">
        <v>46</v>
      </c>
      <c r="E13" s="1">
        <v>96</v>
      </c>
      <c r="F13" s="1">
        <v>0</v>
      </c>
      <c r="G13" s="1">
        <v>0</v>
      </c>
      <c r="H13" s="1">
        <v>65</v>
      </c>
      <c r="I13" s="1">
        <v>0</v>
      </c>
      <c r="J13" s="1">
        <v>0</v>
      </c>
    </row>
    <row r="14" spans="1:10" x14ac:dyDescent="0.2">
      <c r="A14" s="1" t="s">
        <v>109</v>
      </c>
      <c r="B14" s="1">
        <v>112</v>
      </c>
      <c r="C14" s="1">
        <v>73</v>
      </c>
      <c r="D14" s="1">
        <v>19</v>
      </c>
      <c r="E14" s="1">
        <v>0</v>
      </c>
      <c r="F14" s="1">
        <v>0</v>
      </c>
      <c r="G14" s="1">
        <v>0</v>
      </c>
      <c r="H14" s="1">
        <v>19</v>
      </c>
      <c r="I14" s="1">
        <v>0</v>
      </c>
      <c r="J14" s="1">
        <v>0</v>
      </c>
    </row>
    <row r="15" spans="1:10" x14ac:dyDescent="0.2">
      <c r="A15" s="1" t="s">
        <v>110</v>
      </c>
      <c r="B15" s="1">
        <v>131</v>
      </c>
      <c r="C15" s="1">
        <v>81</v>
      </c>
      <c r="D15" s="1">
        <v>0</v>
      </c>
      <c r="E15" s="1">
        <v>19</v>
      </c>
      <c r="F15" s="1">
        <v>19</v>
      </c>
      <c r="G15" s="1">
        <v>0</v>
      </c>
      <c r="H15" s="1">
        <v>12</v>
      </c>
      <c r="I15" s="1">
        <v>0</v>
      </c>
      <c r="J15" s="1">
        <v>0</v>
      </c>
    </row>
    <row r="16" spans="1:10" x14ac:dyDescent="0.2">
      <c r="A16" s="1" t="s">
        <v>111</v>
      </c>
      <c r="B16" s="8">
        <v>2.1</v>
      </c>
      <c r="C16" s="8">
        <v>2.5</v>
      </c>
      <c r="D16" s="8">
        <v>2.2999999999999998</v>
      </c>
      <c r="E16" s="8">
        <v>2.5</v>
      </c>
      <c r="F16" s="8">
        <v>3.2</v>
      </c>
      <c r="G16" s="8">
        <v>1.4</v>
      </c>
      <c r="H16" s="8">
        <v>1.9</v>
      </c>
      <c r="I16" s="8">
        <v>1.5</v>
      </c>
      <c r="J16" s="8">
        <v>2</v>
      </c>
    </row>
    <row r="17" spans="1:10" x14ac:dyDescent="0.2"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">
      <c r="A18" s="1" t="s">
        <v>112</v>
      </c>
    </row>
    <row r="20" spans="1:10" x14ac:dyDescent="0.2">
      <c r="A20" s="1" t="s">
        <v>218</v>
      </c>
      <c r="B20" s="1">
        <v>35272</v>
      </c>
      <c r="C20" s="1">
        <v>10354</v>
      </c>
      <c r="D20" s="1">
        <v>2087</v>
      </c>
      <c r="E20" s="1">
        <v>1844</v>
      </c>
      <c r="F20" s="1">
        <v>850</v>
      </c>
      <c r="G20" s="1">
        <v>2734</v>
      </c>
      <c r="H20" s="1">
        <v>14664</v>
      </c>
      <c r="I20" s="1">
        <v>1908</v>
      </c>
      <c r="J20" s="1">
        <v>831</v>
      </c>
    </row>
    <row r="21" spans="1:10" x14ac:dyDescent="0.2">
      <c r="A21" s="1" t="s">
        <v>113</v>
      </c>
      <c r="B21" s="1">
        <v>127</v>
      </c>
      <c r="C21" s="1">
        <v>66</v>
      </c>
      <c r="D21" s="1">
        <v>0</v>
      </c>
      <c r="E21" s="1">
        <v>0</v>
      </c>
      <c r="F21" s="1">
        <v>0</v>
      </c>
      <c r="G21" s="1">
        <v>0</v>
      </c>
      <c r="H21" s="1">
        <v>60</v>
      </c>
      <c r="I21" s="1">
        <v>0</v>
      </c>
      <c r="J21" s="1">
        <v>0</v>
      </c>
    </row>
    <row r="22" spans="1:10" x14ac:dyDescent="0.2">
      <c r="A22" s="1" t="s">
        <v>114</v>
      </c>
      <c r="B22" s="1">
        <v>376</v>
      </c>
      <c r="C22" s="1">
        <v>236</v>
      </c>
      <c r="D22" s="1">
        <v>0</v>
      </c>
      <c r="E22" s="1">
        <v>19</v>
      </c>
      <c r="F22" s="1">
        <v>0</v>
      </c>
      <c r="G22" s="1">
        <v>0</v>
      </c>
      <c r="H22" s="1">
        <v>24</v>
      </c>
      <c r="I22" s="1">
        <v>6</v>
      </c>
      <c r="J22" s="1">
        <v>91</v>
      </c>
    </row>
    <row r="23" spans="1:10" x14ac:dyDescent="0.2">
      <c r="A23" s="1" t="s">
        <v>115</v>
      </c>
      <c r="B23" s="1">
        <v>90</v>
      </c>
      <c r="C23" s="1">
        <v>27</v>
      </c>
      <c r="D23" s="1">
        <v>0</v>
      </c>
      <c r="E23" s="1">
        <v>19</v>
      </c>
      <c r="F23" s="1">
        <v>0</v>
      </c>
      <c r="G23" s="1">
        <v>0</v>
      </c>
      <c r="H23" s="1">
        <v>45</v>
      </c>
      <c r="I23" s="1">
        <v>0</v>
      </c>
      <c r="J23" s="1">
        <v>0</v>
      </c>
    </row>
    <row r="24" spans="1:10" x14ac:dyDescent="0.2">
      <c r="A24" s="1" t="s">
        <v>88</v>
      </c>
      <c r="B24" s="1">
        <v>34679</v>
      </c>
      <c r="C24" s="1">
        <v>10024</v>
      </c>
      <c r="D24" s="1">
        <v>2087</v>
      </c>
      <c r="E24" s="1">
        <v>1806</v>
      </c>
      <c r="F24" s="1">
        <v>850</v>
      </c>
      <c r="G24" s="1">
        <v>2734</v>
      </c>
      <c r="H24" s="1">
        <v>14536</v>
      </c>
      <c r="I24" s="1">
        <v>1902</v>
      </c>
      <c r="J24" s="1">
        <v>740</v>
      </c>
    </row>
    <row r="25" spans="1:10" x14ac:dyDescent="0.2">
      <c r="A25" s="14" t="s">
        <v>292</v>
      </c>
      <c r="B25" s="14"/>
      <c r="C25" s="14"/>
      <c r="D25" s="14"/>
      <c r="E25" s="14"/>
      <c r="F25" s="14"/>
      <c r="G25" s="14"/>
      <c r="H25" s="14"/>
      <c r="I25" s="14"/>
      <c r="J25" s="14"/>
    </row>
  </sheetData>
  <mergeCells count="1">
    <mergeCell ref="A25:J2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1D6F-888C-4658-BD19-A2CDD2AFF24C}">
  <dimension ref="A1:J17"/>
  <sheetViews>
    <sheetView view="pageBreakPreview" zoomScale="125" zoomScaleNormal="100" zoomScaleSheetLayoutView="125" workbookViewId="0">
      <selection activeCell="A17" sqref="A17:XFD17"/>
    </sheetView>
  </sheetViews>
  <sheetFormatPr defaultRowHeight="10.199999999999999" x14ac:dyDescent="0.2"/>
  <cols>
    <col min="1" max="1" width="20.6640625" style="1" customWidth="1"/>
    <col min="2" max="10" width="7.33203125" style="1" customWidth="1"/>
    <col min="11" max="16384" width="8.88671875" style="1"/>
  </cols>
  <sheetData>
    <row r="1" spans="1:10" x14ac:dyDescent="0.2">
      <c r="A1" s="1" t="s">
        <v>283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223</v>
      </c>
      <c r="B3" s="1">
        <v>52263</v>
      </c>
      <c r="C3" s="1">
        <v>15876</v>
      </c>
      <c r="D3" s="1">
        <v>2688</v>
      </c>
      <c r="E3" s="1">
        <v>3206</v>
      </c>
      <c r="F3" s="1">
        <v>1274</v>
      </c>
      <c r="G3" s="1">
        <v>3829</v>
      </c>
      <c r="H3" s="1">
        <v>21537</v>
      </c>
      <c r="I3" s="1">
        <v>2731</v>
      </c>
      <c r="J3" s="1">
        <v>1122</v>
      </c>
    </row>
    <row r="4" spans="1:10" x14ac:dyDescent="0.2">
      <c r="A4" s="1" t="s">
        <v>116</v>
      </c>
      <c r="B4" s="1">
        <v>20254</v>
      </c>
      <c r="C4" s="1">
        <v>15876</v>
      </c>
      <c r="D4" s="1">
        <v>2688</v>
      </c>
      <c r="E4" s="1">
        <v>366</v>
      </c>
      <c r="F4" s="1">
        <v>501</v>
      </c>
      <c r="G4" s="1">
        <v>21</v>
      </c>
      <c r="H4" s="1">
        <v>616</v>
      </c>
      <c r="I4" s="1">
        <v>62</v>
      </c>
      <c r="J4" s="1">
        <v>124</v>
      </c>
    </row>
    <row r="5" spans="1:10" x14ac:dyDescent="0.2">
      <c r="A5" s="1" t="s">
        <v>117</v>
      </c>
      <c r="B5" s="1">
        <v>17033</v>
      </c>
      <c r="C5" s="1">
        <v>0</v>
      </c>
      <c r="D5" s="1">
        <v>0</v>
      </c>
      <c r="E5" s="1">
        <v>2291</v>
      </c>
      <c r="F5" s="1">
        <v>714</v>
      </c>
      <c r="G5" s="1">
        <v>1462</v>
      </c>
      <c r="H5" s="1">
        <v>10756</v>
      </c>
      <c r="I5" s="1">
        <v>1081</v>
      </c>
      <c r="J5" s="1">
        <v>729</v>
      </c>
    </row>
    <row r="6" spans="1:10" x14ac:dyDescent="0.2">
      <c r="A6" s="1" t="s">
        <v>118</v>
      </c>
      <c r="B6" s="1">
        <v>14976</v>
      </c>
      <c r="C6" s="1">
        <v>0</v>
      </c>
      <c r="D6" s="1">
        <v>0</v>
      </c>
      <c r="E6" s="1">
        <v>550</v>
      </c>
      <c r="F6" s="1">
        <v>60</v>
      </c>
      <c r="G6" s="1">
        <v>2345</v>
      </c>
      <c r="H6" s="1">
        <v>10164</v>
      </c>
      <c r="I6" s="1">
        <v>1587</v>
      </c>
      <c r="J6" s="1">
        <v>269</v>
      </c>
    </row>
    <row r="8" spans="1:10" x14ac:dyDescent="0.2">
      <c r="A8" s="1" t="s">
        <v>222</v>
      </c>
      <c r="B8" s="1">
        <v>27634</v>
      </c>
      <c r="C8" s="1">
        <v>8505</v>
      </c>
      <c r="D8" s="1">
        <v>1287</v>
      </c>
      <c r="E8" s="1">
        <v>1441</v>
      </c>
      <c r="F8" s="1">
        <v>598</v>
      </c>
      <c r="G8" s="1">
        <v>1956</v>
      </c>
      <c r="H8" s="1">
        <v>11537</v>
      </c>
      <c r="I8" s="1">
        <v>1572</v>
      </c>
      <c r="J8" s="1">
        <v>738</v>
      </c>
    </row>
    <row r="9" spans="1:10" x14ac:dyDescent="0.2">
      <c r="A9" s="1" t="s">
        <v>116</v>
      </c>
      <c r="B9" s="1">
        <v>10528</v>
      </c>
      <c r="C9" s="1">
        <v>8505</v>
      </c>
      <c r="D9" s="1">
        <v>1287</v>
      </c>
      <c r="E9" s="1">
        <v>96</v>
      </c>
      <c r="F9" s="1">
        <v>196</v>
      </c>
      <c r="G9" s="1">
        <v>0</v>
      </c>
      <c r="H9" s="1">
        <v>343</v>
      </c>
      <c r="I9" s="1">
        <v>36</v>
      </c>
      <c r="J9" s="1">
        <v>65</v>
      </c>
    </row>
    <row r="10" spans="1:10" x14ac:dyDescent="0.2">
      <c r="A10" s="1" t="s">
        <v>117</v>
      </c>
      <c r="B10" s="1">
        <v>8790</v>
      </c>
      <c r="C10" s="1">
        <v>0</v>
      </c>
      <c r="D10" s="1">
        <v>0</v>
      </c>
      <c r="E10" s="1">
        <v>1087</v>
      </c>
      <c r="F10" s="1">
        <v>361</v>
      </c>
      <c r="G10" s="1">
        <v>690</v>
      </c>
      <c r="H10" s="1">
        <v>5535</v>
      </c>
      <c r="I10" s="1">
        <v>637</v>
      </c>
      <c r="J10" s="1">
        <v>479</v>
      </c>
    </row>
    <row r="11" spans="1:10" x14ac:dyDescent="0.2">
      <c r="A11" s="1" t="s">
        <v>118</v>
      </c>
      <c r="B11" s="1">
        <v>8316</v>
      </c>
      <c r="C11" s="1">
        <v>0</v>
      </c>
      <c r="D11" s="1">
        <v>0</v>
      </c>
      <c r="E11" s="1">
        <v>257</v>
      </c>
      <c r="F11" s="1">
        <v>41</v>
      </c>
      <c r="G11" s="1">
        <v>1266</v>
      </c>
      <c r="H11" s="1">
        <v>5660</v>
      </c>
      <c r="I11" s="1">
        <v>899</v>
      </c>
      <c r="J11" s="1">
        <v>193</v>
      </c>
    </row>
    <row r="13" spans="1:10" x14ac:dyDescent="0.2">
      <c r="A13" s="1" t="s">
        <v>220</v>
      </c>
      <c r="B13" s="1">
        <v>24629</v>
      </c>
      <c r="C13" s="1">
        <v>7371</v>
      </c>
      <c r="D13" s="1">
        <v>1401</v>
      </c>
      <c r="E13" s="1">
        <v>1765</v>
      </c>
      <c r="F13" s="1">
        <v>676</v>
      </c>
      <c r="G13" s="1">
        <v>1873</v>
      </c>
      <c r="H13" s="1">
        <v>9999</v>
      </c>
      <c r="I13" s="1">
        <v>1159</v>
      </c>
      <c r="J13" s="1">
        <v>384</v>
      </c>
    </row>
    <row r="14" spans="1:10" x14ac:dyDescent="0.2">
      <c r="A14" s="1" t="s">
        <v>116</v>
      </c>
      <c r="B14" s="1">
        <v>9725</v>
      </c>
      <c r="C14" s="1">
        <v>7371</v>
      </c>
      <c r="D14" s="1">
        <v>1401</v>
      </c>
      <c r="E14" s="1">
        <v>270</v>
      </c>
      <c r="F14" s="1">
        <v>305</v>
      </c>
      <c r="G14" s="1">
        <v>21</v>
      </c>
      <c r="H14" s="1">
        <v>273</v>
      </c>
      <c r="I14" s="1">
        <v>26</v>
      </c>
      <c r="J14" s="1">
        <v>58</v>
      </c>
    </row>
    <row r="15" spans="1:10" x14ac:dyDescent="0.2">
      <c r="A15" s="1" t="s">
        <v>117</v>
      </c>
      <c r="B15" s="1">
        <v>8243</v>
      </c>
      <c r="C15" s="1">
        <v>0</v>
      </c>
      <c r="D15" s="1">
        <v>0</v>
      </c>
      <c r="E15" s="1">
        <v>1203</v>
      </c>
      <c r="F15" s="1">
        <v>352</v>
      </c>
      <c r="G15" s="1">
        <v>773</v>
      </c>
      <c r="H15" s="1">
        <v>5222</v>
      </c>
      <c r="I15" s="1">
        <v>444</v>
      </c>
      <c r="J15" s="1">
        <v>249</v>
      </c>
    </row>
    <row r="16" spans="1:10" x14ac:dyDescent="0.2">
      <c r="A16" s="1" t="s">
        <v>118</v>
      </c>
      <c r="B16" s="1">
        <v>6660</v>
      </c>
      <c r="C16" s="1">
        <v>0</v>
      </c>
      <c r="D16" s="1">
        <v>0</v>
      </c>
      <c r="E16" s="1">
        <v>292</v>
      </c>
      <c r="F16" s="1">
        <v>19</v>
      </c>
      <c r="G16" s="1">
        <v>1080</v>
      </c>
      <c r="H16" s="1">
        <v>4504</v>
      </c>
      <c r="I16" s="1">
        <v>688</v>
      </c>
      <c r="J16" s="1">
        <v>76</v>
      </c>
    </row>
    <row r="17" spans="1:10" x14ac:dyDescent="0.2">
      <c r="A17" s="14" t="s">
        <v>292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1">
    <mergeCell ref="A17:J1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1147-5A80-4778-A0F2-967EF772F0E9}">
  <dimension ref="A1:J45"/>
  <sheetViews>
    <sheetView view="pageBreakPreview" topLeftCell="A14" zoomScale="125" zoomScaleNormal="100" zoomScaleSheetLayoutView="125" workbookViewId="0">
      <selection activeCell="A45" sqref="A45:XFD45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284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218</v>
      </c>
      <c r="B3" s="1">
        <v>37423</v>
      </c>
      <c r="C3" s="1">
        <v>10924</v>
      </c>
      <c r="D3" s="1">
        <v>2188</v>
      </c>
      <c r="E3" s="1">
        <v>2102</v>
      </c>
      <c r="F3" s="1">
        <v>870</v>
      </c>
      <c r="G3" s="1">
        <v>2876</v>
      </c>
      <c r="H3" s="1">
        <v>15685</v>
      </c>
      <c r="I3" s="1">
        <v>1947</v>
      </c>
      <c r="J3" s="1">
        <v>831</v>
      </c>
    </row>
    <row r="4" spans="1:10" x14ac:dyDescent="0.2">
      <c r="A4" s="1" t="s">
        <v>253</v>
      </c>
      <c r="B4" s="1">
        <f>SUM(B6:B8)</f>
        <v>25202</v>
      </c>
      <c r="C4" s="1">
        <f t="shared" ref="C4:J4" si="0">SUM(C6:C8)</f>
        <v>5881</v>
      </c>
      <c r="D4" s="1">
        <f t="shared" si="0"/>
        <v>1073</v>
      </c>
      <c r="E4" s="1">
        <f t="shared" si="0"/>
        <v>1006</v>
      </c>
      <c r="F4" s="1">
        <f t="shared" si="0"/>
        <v>601</v>
      </c>
      <c r="G4" s="1">
        <f t="shared" si="0"/>
        <v>2158</v>
      </c>
      <c r="H4" s="1">
        <f t="shared" si="0"/>
        <v>12407</v>
      </c>
      <c r="I4" s="1">
        <f t="shared" si="0"/>
        <v>1407</v>
      </c>
      <c r="J4" s="1">
        <f t="shared" si="0"/>
        <v>669</v>
      </c>
    </row>
    <row r="5" spans="1:10" x14ac:dyDescent="0.2">
      <c r="A5" s="1" t="s">
        <v>254</v>
      </c>
      <c r="B5" s="8">
        <f>B4*100/B3</f>
        <v>67.343612217085749</v>
      </c>
      <c r="C5" s="8">
        <f t="shared" ref="C5:J5" si="1">C4*100/C3</f>
        <v>53.835591358476748</v>
      </c>
      <c r="D5" s="8">
        <f t="shared" si="1"/>
        <v>49.040219378427786</v>
      </c>
      <c r="E5" s="8">
        <f t="shared" si="1"/>
        <v>47.85918173168411</v>
      </c>
      <c r="F5" s="8">
        <f t="shared" si="1"/>
        <v>69.080459770114942</v>
      </c>
      <c r="G5" s="8">
        <f t="shared" si="1"/>
        <v>75.034770514603622</v>
      </c>
      <c r="H5" s="8">
        <f t="shared" si="1"/>
        <v>79.101051960471793</v>
      </c>
      <c r="I5" s="8">
        <f t="shared" si="1"/>
        <v>72.265023112480733</v>
      </c>
      <c r="J5" s="8">
        <f t="shared" si="1"/>
        <v>80.505415162454867</v>
      </c>
    </row>
    <row r="6" spans="1:10" x14ac:dyDescent="0.2">
      <c r="A6" s="1" t="s">
        <v>250</v>
      </c>
      <c r="B6" s="1">
        <v>21574</v>
      </c>
      <c r="C6" s="1">
        <v>4728</v>
      </c>
      <c r="D6" s="1">
        <v>875</v>
      </c>
      <c r="E6" s="1">
        <v>746</v>
      </c>
      <c r="F6" s="1">
        <v>511</v>
      </c>
      <c r="G6" s="1">
        <v>1994</v>
      </c>
      <c r="H6" s="1">
        <v>10916</v>
      </c>
      <c r="I6" s="1">
        <v>1204</v>
      </c>
      <c r="J6" s="1">
        <v>599</v>
      </c>
    </row>
    <row r="7" spans="1:10" x14ac:dyDescent="0.2">
      <c r="A7" s="1" t="s">
        <v>251</v>
      </c>
      <c r="B7" s="1">
        <v>982</v>
      </c>
      <c r="C7" s="1">
        <v>147</v>
      </c>
      <c r="D7" s="1">
        <v>38</v>
      </c>
      <c r="E7" s="1">
        <v>57</v>
      </c>
      <c r="F7" s="1">
        <v>40</v>
      </c>
      <c r="G7" s="1">
        <v>85</v>
      </c>
      <c r="H7" s="1">
        <v>522</v>
      </c>
      <c r="I7" s="1">
        <v>73</v>
      </c>
      <c r="J7" s="1">
        <v>20</v>
      </c>
    </row>
    <row r="8" spans="1:10" x14ac:dyDescent="0.2">
      <c r="A8" s="1" t="s">
        <v>252</v>
      </c>
      <c r="B8" s="1">
        <v>2646</v>
      </c>
      <c r="C8" s="1">
        <v>1006</v>
      </c>
      <c r="D8" s="1">
        <v>160</v>
      </c>
      <c r="E8" s="1">
        <v>203</v>
      </c>
      <c r="F8" s="1">
        <v>50</v>
      </c>
      <c r="G8" s="1">
        <v>79</v>
      </c>
      <c r="H8" s="1">
        <v>969</v>
      </c>
      <c r="I8" s="1">
        <v>130</v>
      </c>
      <c r="J8" s="1">
        <v>50</v>
      </c>
    </row>
    <row r="9" spans="1:10" x14ac:dyDescent="0.2">
      <c r="A9" s="1" t="s">
        <v>254</v>
      </c>
      <c r="B9" s="8">
        <f>B8*100/B4</f>
        <v>10.499166732798985</v>
      </c>
      <c r="C9" s="8">
        <f t="shared" ref="C9:J9" si="2">C8*100/C4</f>
        <v>17.105934364903927</v>
      </c>
      <c r="D9" s="8">
        <f t="shared" si="2"/>
        <v>14.911463187325257</v>
      </c>
      <c r="E9" s="8">
        <f t="shared" si="2"/>
        <v>20.178926441351887</v>
      </c>
      <c r="F9" s="8">
        <f t="shared" si="2"/>
        <v>8.3194675540765388</v>
      </c>
      <c r="G9" s="8">
        <f t="shared" si="2"/>
        <v>3.6607970342910101</v>
      </c>
      <c r="H9" s="8">
        <f t="shared" si="2"/>
        <v>7.8101071975497707</v>
      </c>
      <c r="I9" s="8">
        <f t="shared" si="2"/>
        <v>9.2395167022032698</v>
      </c>
      <c r="J9" s="8">
        <f t="shared" si="2"/>
        <v>7.4738415545590433</v>
      </c>
    </row>
    <row r="10" spans="1:10" x14ac:dyDescent="0.2">
      <c r="A10" s="1" t="s">
        <v>119</v>
      </c>
      <c r="B10" s="1">
        <v>12221</v>
      </c>
      <c r="C10" s="1">
        <v>5044</v>
      </c>
      <c r="D10" s="1">
        <v>1115</v>
      </c>
      <c r="E10" s="1">
        <v>1095</v>
      </c>
      <c r="F10" s="1">
        <v>269</v>
      </c>
      <c r="G10" s="1">
        <v>717</v>
      </c>
      <c r="H10" s="1">
        <v>3278</v>
      </c>
      <c r="I10" s="1">
        <v>539</v>
      </c>
      <c r="J10" s="1">
        <v>163</v>
      </c>
    </row>
    <row r="12" spans="1:10" x14ac:dyDescent="0.2">
      <c r="A12" s="1" t="s">
        <v>222</v>
      </c>
      <c r="B12" s="1">
        <v>19507</v>
      </c>
      <c r="C12" s="1">
        <v>5728</v>
      </c>
      <c r="D12" s="1">
        <v>1060</v>
      </c>
      <c r="E12" s="1">
        <v>933</v>
      </c>
      <c r="F12" s="1">
        <v>432</v>
      </c>
      <c r="G12" s="1">
        <v>1462</v>
      </c>
      <c r="H12" s="1">
        <v>8191</v>
      </c>
      <c r="I12" s="1">
        <v>1106</v>
      </c>
      <c r="J12" s="1">
        <v>595</v>
      </c>
    </row>
    <row r="13" spans="1:10" x14ac:dyDescent="0.2">
      <c r="A13" s="1" t="s">
        <v>253</v>
      </c>
      <c r="B13" s="1">
        <f>SUM(B15:B17)</f>
        <v>14575</v>
      </c>
      <c r="C13" s="1">
        <f t="shared" ref="C13:J13" si="3">SUM(C15:C17)</f>
        <v>3447</v>
      </c>
      <c r="D13" s="1">
        <f t="shared" si="3"/>
        <v>605</v>
      </c>
      <c r="E13" s="1">
        <f t="shared" si="3"/>
        <v>508</v>
      </c>
      <c r="F13" s="1">
        <f t="shared" si="3"/>
        <v>330</v>
      </c>
      <c r="G13" s="1">
        <f t="shared" si="3"/>
        <v>1181</v>
      </c>
      <c r="H13" s="1">
        <f t="shared" si="3"/>
        <v>7055</v>
      </c>
      <c r="I13" s="1">
        <f t="shared" si="3"/>
        <v>932</v>
      </c>
      <c r="J13" s="1">
        <f t="shared" si="3"/>
        <v>518</v>
      </c>
    </row>
    <row r="14" spans="1:10" x14ac:dyDescent="0.2">
      <c r="A14" s="1" t="s">
        <v>254</v>
      </c>
      <c r="B14" s="8">
        <f>B13*100/B12</f>
        <v>74.716768339570407</v>
      </c>
      <c r="C14" s="8">
        <f t="shared" ref="C14" si="4">C13*100/C12</f>
        <v>60.178072625698327</v>
      </c>
      <c r="D14" s="8">
        <f t="shared" ref="D14" si="5">D13*100/D12</f>
        <v>57.075471698113205</v>
      </c>
      <c r="E14" s="8">
        <f t="shared" ref="E14" si="6">E13*100/E12</f>
        <v>54.448017148981776</v>
      </c>
      <c r="F14" s="8">
        <f t="shared" ref="F14" si="7">F13*100/F12</f>
        <v>76.388888888888886</v>
      </c>
      <c r="G14" s="8">
        <f t="shared" ref="G14" si="8">G13*100/G12</f>
        <v>80.7797537619699</v>
      </c>
      <c r="H14" s="8">
        <f t="shared" ref="H14" si="9">H13*100/H12</f>
        <v>86.131119521425958</v>
      </c>
      <c r="I14" s="8">
        <f t="shared" ref="I14" si="10">I13*100/I12</f>
        <v>84.267631103074137</v>
      </c>
      <c r="J14" s="8">
        <f t="shared" ref="J14" si="11">J13*100/J12</f>
        <v>87.058823529411768</v>
      </c>
    </row>
    <row r="15" spans="1:10" x14ac:dyDescent="0.2">
      <c r="A15" s="1" t="s">
        <v>250</v>
      </c>
      <c r="B15" s="1">
        <v>12540</v>
      </c>
      <c r="C15" s="1">
        <v>2780</v>
      </c>
      <c r="D15" s="1">
        <v>483</v>
      </c>
      <c r="E15" s="1">
        <v>384</v>
      </c>
      <c r="F15" s="1">
        <v>263</v>
      </c>
      <c r="G15" s="1">
        <v>1056</v>
      </c>
      <c r="H15" s="1">
        <v>6344</v>
      </c>
      <c r="I15" s="1">
        <v>782</v>
      </c>
      <c r="J15" s="1">
        <v>448</v>
      </c>
    </row>
    <row r="16" spans="1:10" x14ac:dyDescent="0.2">
      <c r="A16" s="1" t="s">
        <v>251</v>
      </c>
      <c r="B16" s="1">
        <v>546</v>
      </c>
      <c r="C16" s="1">
        <v>66</v>
      </c>
      <c r="D16" s="1">
        <v>19</v>
      </c>
      <c r="E16" s="1">
        <v>38</v>
      </c>
      <c r="F16" s="1">
        <v>40</v>
      </c>
      <c r="G16" s="1">
        <v>46</v>
      </c>
      <c r="H16" s="1">
        <v>278</v>
      </c>
      <c r="I16" s="1">
        <v>39</v>
      </c>
      <c r="J16" s="1">
        <v>20</v>
      </c>
    </row>
    <row r="17" spans="1:10" x14ac:dyDescent="0.2">
      <c r="A17" s="1" t="s">
        <v>252</v>
      </c>
      <c r="B17" s="1">
        <v>1489</v>
      </c>
      <c r="C17" s="1">
        <v>601</v>
      </c>
      <c r="D17" s="1">
        <v>103</v>
      </c>
      <c r="E17" s="1">
        <v>86</v>
      </c>
      <c r="F17" s="1">
        <v>27</v>
      </c>
      <c r="G17" s="1">
        <v>79</v>
      </c>
      <c r="H17" s="1">
        <v>433</v>
      </c>
      <c r="I17" s="1">
        <v>111</v>
      </c>
      <c r="J17" s="1">
        <v>50</v>
      </c>
    </row>
    <row r="18" spans="1:10" x14ac:dyDescent="0.2">
      <c r="A18" s="1" t="s">
        <v>254</v>
      </c>
      <c r="B18" s="8">
        <f>B17*100/B13</f>
        <v>10.216123499142368</v>
      </c>
      <c r="C18" s="8">
        <f t="shared" ref="C18" si="12">C17*100/C13</f>
        <v>17.435451116913256</v>
      </c>
      <c r="D18" s="8">
        <f t="shared" ref="D18" si="13">D17*100/D13</f>
        <v>17.024793388429753</v>
      </c>
      <c r="E18" s="8">
        <f t="shared" ref="E18" si="14">E17*100/E13</f>
        <v>16.929133858267715</v>
      </c>
      <c r="F18" s="8">
        <f t="shared" ref="F18" si="15">F17*100/F13</f>
        <v>8.1818181818181817</v>
      </c>
      <c r="G18" s="8">
        <f t="shared" ref="G18" si="16">G17*100/G13</f>
        <v>6.6892464013547839</v>
      </c>
      <c r="H18" s="8">
        <f t="shared" ref="H18" si="17">H17*100/H13</f>
        <v>6.1374911410347268</v>
      </c>
      <c r="I18" s="8">
        <f t="shared" ref="I18" si="18">I17*100/I13</f>
        <v>11.909871244635193</v>
      </c>
      <c r="J18" s="8">
        <f t="shared" ref="J18" si="19">J17*100/J13</f>
        <v>9.6525096525096519</v>
      </c>
    </row>
    <row r="19" spans="1:10" x14ac:dyDescent="0.2">
      <c r="A19" s="1" t="s">
        <v>119</v>
      </c>
      <c r="B19" s="1">
        <v>4931</v>
      </c>
      <c r="C19" s="1">
        <v>2282</v>
      </c>
      <c r="D19" s="1">
        <v>455</v>
      </c>
      <c r="E19" s="1">
        <v>425</v>
      </c>
      <c r="F19" s="1">
        <v>103</v>
      </c>
      <c r="G19" s="1">
        <v>281</v>
      </c>
      <c r="H19" s="1">
        <v>1136</v>
      </c>
      <c r="I19" s="1">
        <v>174</v>
      </c>
      <c r="J19" s="1">
        <v>77</v>
      </c>
    </row>
    <row r="21" spans="1:10" x14ac:dyDescent="0.2">
      <c r="A21" s="1" t="s">
        <v>230</v>
      </c>
      <c r="B21" s="1">
        <v>17916</v>
      </c>
      <c r="C21" s="1">
        <v>5196</v>
      </c>
      <c r="D21" s="1">
        <v>1129</v>
      </c>
      <c r="E21" s="1">
        <v>1169</v>
      </c>
      <c r="F21" s="1">
        <v>438</v>
      </c>
      <c r="G21" s="1">
        <v>1414</v>
      </c>
      <c r="H21" s="1">
        <v>7493</v>
      </c>
      <c r="I21" s="1">
        <v>841</v>
      </c>
      <c r="J21" s="1">
        <v>236</v>
      </c>
    </row>
    <row r="22" spans="1:10" x14ac:dyDescent="0.2">
      <c r="A22" s="1" t="s">
        <v>253</v>
      </c>
      <c r="B22" s="1">
        <f>SUM(B24:B26)</f>
        <v>10627</v>
      </c>
      <c r="C22" s="1">
        <f t="shared" ref="C22:J22" si="20">SUM(C24:C26)</f>
        <v>2434</v>
      </c>
      <c r="D22" s="1">
        <f t="shared" si="20"/>
        <v>469</v>
      </c>
      <c r="E22" s="1">
        <f t="shared" si="20"/>
        <v>498</v>
      </c>
      <c r="F22" s="1">
        <f t="shared" si="20"/>
        <v>271</v>
      </c>
      <c r="G22" s="1">
        <f t="shared" si="20"/>
        <v>977</v>
      </c>
      <c r="H22" s="1">
        <f t="shared" si="20"/>
        <v>5351</v>
      </c>
      <c r="I22" s="1">
        <f t="shared" si="20"/>
        <v>476</v>
      </c>
      <c r="J22" s="1">
        <f t="shared" si="20"/>
        <v>150</v>
      </c>
    </row>
    <row r="23" spans="1:10" x14ac:dyDescent="0.2">
      <c r="A23" s="1" t="s">
        <v>254</v>
      </c>
      <c r="B23" s="8">
        <f>B22*100/B21</f>
        <v>59.315695467738337</v>
      </c>
      <c r="C23" s="8">
        <f t="shared" ref="C23" si="21">C22*100/C21</f>
        <v>46.8437259430331</v>
      </c>
      <c r="D23" s="8">
        <f t="shared" ref="D23" si="22">D22*100/D21</f>
        <v>41.541186891054032</v>
      </c>
      <c r="E23" s="8">
        <f t="shared" ref="E23" si="23">E22*100/E21</f>
        <v>42.600513259195893</v>
      </c>
      <c r="F23" s="8">
        <f t="shared" ref="F23" si="24">F22*100/F21</f>
        <v>61.87214611872146</v>
      </c>
      <c r="G23" s="8">
        <f t="shared" ref="G23" si="25">G22*100/G21</f>
        <v>69.094766619519092</v>
      </c>
      <c r="H23" s="8">
        <f t="shared" ref="H23" si="26">H22*100/H21</f>
        <v>71.41331909782464</v>
      </c>
      <c r="I23" s="8">
        <f t="shared" ref="I23" si="27">I22*100/I21</f>
        <v>56.599286563614747</v>
      </c>
      <c r="J23" s="8">
        <f t="shared" ref="J23" si="28">J22*100/J21</f>
        <v>63.559322033898304</v>
      </c>
    </row>
    <row r="24" spans="1:10" x14ac:dyDescent="0.2">
      <c r="A24" s="1" t="s">
        <v>250</v>
      </c>
      <c r="B24" s="1">
        <v>9034</v>
      </c>
      <c r="C24" s="1">
        <v>1948</v>
      </c>
      <c r="D24" s="1">
        <v>393</v>
      </c>
      <c r="E24" s="1">
        <v>362</v>
      </c>
      <c r="F24" s="1">
        <v>248</v>
      </c>
      <c r="G24" s="1">
        <v>938</v>
      </c>
      <c r="H24" s="1">
        <v>4572</v>
      </c>
      <c r="I24" s="1">
        <v>422</v>
      </c>
      <c r="J24" s="1">
        <v>150</v>
      </c>
    </row>
    <row r="25" spans="1:10" x14ac:dyDescent="0.2">
      <c r="A25" s="1" t="s">
        <v>251</v>
      </c>
      <c r="B25" s="1">
        <v>436</v>
      </c>
      <c r="C25" s="1">
        <v>81</v>
      </c>
      <c r="D25" s="1">
        <v>19</v>
      </c>
      <c r="E25" s="1">
        <v>19</v>
      </c>
      <c r="F25" s="1">
        <v>0</v>
      </c>
      <c r="G25" s="1">
        <v>39</v>
      </c>
      <c r="H25" s="1">
        <v>243</v>
      </c>
      <c r="I25" s="1">
        <v>34</v>
      </c>
      <c r="J25" s="1">
        <v>0</v>
      </c>
    </row>
    <row r="26" spans="1:10" x14ac:dyDescent="0.2">
      <c r="A26" s="1" t="s">
        <v>252</v>
      </c>
      <c r="B26" s="1">
        <v>1157</v>
      </c>
      <c r="C26" s="1">
        <v>405</v>
      </c>
      <c r="D26" s="1">
        <v>57</v>
      </c>
      <c r="E26" s="1">
        <v>117</v>
      </c>
      <c r="F26" s="1">
        <v>23</v>
      </c>
      <c r="G26" s="1">
        <v>0</v>
      </c>
      <c r="H26" s="1">
        <v>536</v>
      </c>
      <c r="I26" s="1">
        <v>20</v>
      </c>
      <c r="J26" s="1">
        <v>0</v>
      </c>
    </row>
    <row r="27" spans="1:10" x14ac:dyDescent="0.2">
      <c r="A27" s="1" t="s">
        <v>254</v>
      </c>
      <c r="B27" s="8">
        <f>B26*100/B22</f>
        <v>10.887362378846335</v>
      </c>
      <c r="C27" s="8">
        <f t="shared" ref="C27" si="29">C26*100/C22</f>
        <v>16.639276910435498</v>
      </c>
      <c r="D27" s="8">
        <f t="shared" ref="D27" si="30">D26*100/D22</f>
        <v>12.153518123667377</v>
      </c>
      <c r="E27" s="8">
        <f t="shared" ref="E27" si="31">E26*100/E22</f>
        <v>23.493975903614459</v>
      </c>
      <c r="F27" s="8">
        <f t="shared" ref="F27" si="32">F26*100/F22</f>
        <v>8.4870848708487081</v>
      </c>
      <c r="G27" s="8">
        <f t="shared" ref="G27" si="33">G26*100/G22</f>
        <v>0</v>
      </c>
      <c r="H27" s="8">
        <f t="shared" ref="H27" si="34">H26*100/H22</f>
        <v>10.016819286114744</v>
      </c>
      <c r="I27" s="8">
        <f t="shared" ref="I27" si="35">I26*100/I22</f>
        <v>4.2016806722689077</v>
      </c>
      <c r="J27" s="8">
        <f t="shared" ref="J27" si="36">J26*100/J22</f>
        <v>0</v>
      </c>
    </row>
    <row r="28" spans="1:10" x14ac:dyDescent="0.2">
      <c r="A28" s="1" t="s">
        <v>119</v>
      </c>
      <c r="B28" s="1">
        <v>7290</v>
      </c>
      <c r="C28" s="1">
        <v>2762</v>
      </c>
      <c r="D28" s="1">
        <v>660</v>
      </c>
      <c r="E28" s="1">
        <v>671</v>
      </c>
      <c r="F28" s="1">
        <v>167</v>
      </c>
      <c r="G28" s="1">
        <v>437</v>
      </c>
      <c r="H28" s="1">
        <v>2142</v>
      </c>
      <c r="I28" s="1">
        <v>365</v>
      </c>
      <c r="J28" s="1">
        <v>86</v>
      </c>
    </row>
    <row r="30" spans="1:10" x14ac:dyDescent="0.2">
      <c r="A30" s="1" t="s">
        <v>248</v>
      </c>
    </row>
    <row r="32" spans="1:10" x14ac:dyDescent="0.2">
      <c r="A32" s="1" t="s">
        <v>218</v>
      </c>
      <c r="B32" s="1">
        <v>37423</v>
      </c>
      <c r="C32" s="1">
        <v>10924</v>
      </c>
      <c r="D32" s="1">
        <v>2188</v>
      </c>
      <c r="E32" s="1">
        <v>2102</v>
      </c>
      <c r="F32" s="1">
        <v>870</v>
      </c>
      <c r="G32" s="1">
        <v>2876</v>
      </c>
      <c r="H32" s="1">
        <v>15685</v>
      </c>
      <c r="I32" s="1">
        <v>1947</v>
      </c>
      <c r="J32" s="1">
        <v>831</v>
      </c>
    </row>
    <row r="33" spans="1:10" x14ac:dyDescent="0.2">
      <c r="A33" s="1" t="s">
        <v>120</v>
      </c>
      <c r="B33" s="1">
        <v>21400</v>
      </c>
      <c r="C33" s="1">
        <v>4728</v>
      </c>
      <c r="D33" s="1">
        <v>875</v>
      </c>
      <c r="E33" s="1">
        <v>746</v>
      </c>
      <c r="F33" s="1">
        <v>511</v>
      </c>
      <c r="G33" s="1">
        <v>1985</v>
      </c>
      <c r="H33" s="1">
        <v>10809</v>
      </c>
      <c r="I33" s="1">
        <v>1147</v>
      </c>
      <c r="J33" s="1">
        <v>599</v>
      </c>
    </row>
    <row r="34" spans="1:10" x14ac:dyDescent="0.2">
      <c r="A34" s="1" t="s">
        <v>121</v>
      </c>
      <c r="B34" s="1">
        <v>174</v>
      </c>
      <c r="C34" s="1">
        <v>0</v>
      </c>
      <c r="D34" s="1">
        <v>0</v>
      </c>
      <c r="E34" s="1">
        <v>0</v>
      </c>
      <c r="F34" s="1">
        <v>0</v>
      </c>
      <c r="G34" s="1">
        <v>10</v>
      </c>
      <c r="H34" s="1">
        <v>107</v>
      </c>
      <c r="I34" s="1">
        <v>58</v>
      </c>
      <c r="J34" s="1">
        <v>0</v>
      </c>
    </row>
    <row r="35" spans="1:10" x14ac:dyDescent="0.2">
      <c r="A35" s="1" t="s">
        <v>122</v>
      </c>
      <c r="B35" s="1">
        <v>241</v>
      </c>
      <c r="C35" s="1">
        <v>125</v>
      </c>
      <c r="D35" s="1">
        <v>0</v>
      </c>
      <c r="E35" s="1">
        <v>0</v>
      </c>
      <c r="F35" s="1">
        <v>0</v>
      </c>
      <c r="G35" s="1">
        <v>8</v>
      </c>
      <c r="H35" s="1">
        <v>83</v>
      </c>
      <c r="I35" s="1">
        <v>25</v>
      </c>
      <c r="J35" s="1">
        <v>0</v>
      </c>
    </row>
    <row r="36" spans="1:10" x14ac:dyDescent="0.2">
      <c r="A36" s="1" t="s">
        <v>88</v>
      </c>
      <c r="B36" s="1">
        <v>15608</v>
      </c>
      <c r="C36" s="1">
        <v>6071</v>
      </c>
      <c r="D36" s="1">
        <v>1313</v>
      </c>
      <c r="E36" s="1">
        <v>1356</v>
      </c>
      <c r="F36" s="1">
        <v>359</v>
      </c>
      <c r="G36" s="1">
        <v>874</v>
      </c>
      <c r="H36" s="1">
        <v>4686</v>
      </c>
      <c r="I36" s="1">
        <v>717</v>
      </c>
      <c r="J36" s="1">
        <v>232</v>
      </c>
    </row>
    <row r="38" spans="1:10" x14ac:dyDescent="0.2">
      <c r="A38" s="1" t="s">
        <v>249</v>
      </c>
    </row>
    <row r="40" spans="1:10" x14ac:dyDescent="0.2">
      <c r="A40" s="1" t="s">
        <v>223</v>
      </c>
      <c r="B40" s="1">
        <v>21574</v>
      </c>
      <c r="C40" s="1">
        <v>4728</v>
      </c>
      <c r="D40" s="1">
        <v>875</v>
      </c>
      <c r="E40" s="1">
        <v>746</v>
      </c>
      <c r="F40" s="1">
        <v>511</v>
      </c>
      <c r="G40" s="1">
        <v>1994</v>
      </c>
      <c r="H40" s="1">
        <v>10916</v>
      </c>
      <c r="I40" s="1">
        <v>1204</v>
      </c>
      <c r="J40" s="1">
        <v>599</v>
      </c>
    </row>
    <row r="41" spans="1:10" x14ac:dyDescent="0.2">
      <c r="A41" s="1" t="s">
        <v>123</v>
      </c>
      <c r="B41" s="1">
        <v>545</v>
      </c>
      <c r="C41" s="1">
        <v>87</v>
      </c>
      <c r="D41" s="1">
        <v>19</v>
      </c>
      <c r="E41" s="1">
        <v>0</v>
      </c>
      <c r="F41" s="1">
        <v>20</v>
      </c>
      <c r="G41" s="1">
        <v>11</v>
      </c>
      <c r="H41" s="1">
        <v>320</v>
      </c>
      <c r="I41" s="1">
        <v>68</v>
      </c>
      <c r="J41" s="1">
        <v>19</v>
      </c>
    </row>
    <row r="42" spans="1:10" x14ac:dyDescent="0.2">
      <c r="A42" s="1" t="s">
        <v>124</v>
      </c>
      <c r="B42" s="1">
        <v>2445</v>
      </c>
      <c r="C42" s="1">
        <v>275</v>
      </c>
      <c r="D42" s="1">
        <v>66</v>
      </c>
      <c r="E42" s="1">
        <v>52</v>
      </c>
      <c r="F42" s="1">
        <v>57</v>
      </c>
      <c r="G42" s="1">
        <v>45</v>
      </c>
      <c r="H42" s="1">
        <v>1725</v>
      </c>
      <c r="I42" s="1">
        <v>226</v>
      </c>
      <c r="J42" s="1">
        <v>0</v>
      </c>
    </row>
    <row r="43" spans="1:10" x14ac:dyDescent="0.2">
      <c r="A43" s="9">
        <v>40</v>
      </c>
      <c r="B43" s="1">
        <v>17106</v>
      </c>
      <c r="C43" s="1">
        <v>4156</v>
      </c>
      <c r="D43" s="1">
        <v>763</v>
      </c>
      <c r="E43" s="1">
        <v>631</v>
      </c>
      <c r="F43" s="1">
        <v>411</v>
      </c>
      <c r="G43" s="1">
        <v>1709</v>
      </c>
      <c r="H43" s="1">
        <v>8077</v>
      </c>
      <c r="I43" s="1">
        <v>845</v>
      </c>
      <c r="J43" s="1">
        <v>514</v>
      </c>
    </row>
    <row r="44" spans="1:10" x14ac:dyDescent="0.2">
      <c r="A44" s="1" t="s">
        <v>125</v>
      </c>
      <c r="B44" s="1">
        <v>1477</v>
      </c>
      <c r="C44" s="1">
        <v>210</v>
      </c>
      <c r="D44" s="1">
        <v>27</v>
      </c>
      <c r="E44" s="1">
        <v>63</v>
      </c>
      <c r="F44" s="1">
        <v>23</v>
      </c>
      <c r="G44" s="1">
        <v>229</v>
      </c>
      <c r="H44" s="1">
        <v>793</v>
      </c>
      <c r="I44" s="1">
        <v>66</v>
      </c>
      <c r="J44" s="1">
        <v>65</v>
      </c>
    </row>
    <row r="45" spans="1:10" x14ac:dyDescent="0.2">
      <c r="A45" s="14" t="s">
        <v>292</v>
      </c>
      <c r="B45" s="14"/>
      <c r="C45" s="14"/>
      <c r="D45" s="14"/>
      <c r="E45" s="14"/>
      <c r="F45" s="14"/>
      <c r="G45" s="14"/>
      <c r="H45" s="14"/>
      <c r="I45" s="14"/>
      <c r="J45" s="14"/>
    </row>
  </sheetData>
  <mergeCells count="1">
    <mergeCell ref="A45:J4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A8B4-35E1-45E7-A73D-565DADC0B294}">
  <dimension ref="A1:J35"/>
  <sheetViews>
    <sheetView view="pageBreakPreview" topLeftCell="A12" zoomScale="125" zoomScaleNormal="100" zoomScaleSheetLayoutView="125" workbookViewId="0">
      <selection activeCell="A35" sqref="A35:XFD35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285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126</v>
      </c>
    </row>
    <row r="5" spans="1:10" x14ac:dyDescent="0.2">
      <c r="A5" s="1" t="s">
        <v>218</v>
      </c>
      <c r="B5" s="1">
        <v>21574</v>
      </c>
      <c r="C5" s="1">
        <v>4728</v>
      </c>
      <c r="D5" s="1">
        <v>875</v>
      </c>
      <c r="E5" s="1">
        <v>746</v>
      </c>
      <c r="F5" s="1">
        <v>511</v>
      </c>
      <c r="G5" s="1">
        <v>1994</v>
      </c>
      <c r="H5" s="1">
        <v>10916</v>
      </c>
      <c r="I5" s="1">
        <v>1204</v>
      </c>
      <c r="J5" s="1">
        <v>599</v>
      </c>
    </row>
    <row r="6" spans="1:10" x14ac:dyDescent="0.2">
      <c r="A6" s="1" t="s">
        <v>127</v>
      </c>
      <c r="B6" s="1">
        <v>17205</v>
      </c>
      <c r="C6" s="1">
        <v>4543</v>
      </c>
      <c r="D6" s="1">
        <v>809</v>
      </c>
      <c r="E6" s="1">
        <v>695</v>
      </c>
      <c r="F6" s="1">
        <v>412</v>
      </c>
      <c r="G6" s="1">
        <v>1179</v>
      </c>
      <c r="H6" s="1">
        <v>8209</v>
      </c>
      <c r="I6" s="1">
        <v>907</v>
      </c>
      <c r="J6" s="1">
        <v>450</v>
      </c>
    </row>
    <row r="7" spans="1:10" x14ac:dyDescent="0.2">
      <c r="A7" s="1" t="s">
        <v>128</v>
      </c>
      <c r="B7" s="1">
        <v>636</v>
      </c>
      <c r="C7" s="1">
        <v>39</v>
      </c>
      <c r="D7" s="1">
        <v>47</v>
      </c>
      <c r="E7" s="1">
        <v>32</v>
      </c>
      <c r="F7" s="1">
        <v>19</v>
      </c>
      <c r="G7" s="1">
        <v>59</v>
      </c>
      <c r="H7" s="1">
        <v>400</v>
      </c>
      <c r="I7" s="1">
        <v>39</v>
      </c>
      <c r="J7" s="1">
        <v>0</v>
      </c>
    </row>
    <row r="8" spans="1:10" x14ac:dyDescent="0.2">
      <c r="A8" s="1" t="s">
        <v>129</v>
      </c>
      <c r="B8" s="1">
        <v>71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71</v>
      </c>
      <c r="I8" s="1">
        <v>0</v>
      </c>
      <c r="J8" s="1">
        <v>0</v>
      </c>
    </row>
    <row r="9" spans="1:10" x14ac:dyDescent="0.2">
      <c r="A9" s="1" t="s">
        <v>130</v>
      </c>
      <c r="B9" s="1">
        <v>326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267</v>
      </c>
      <c r="I9" s="1">
        <v>39</v>
      </c>
      <c r="J9" s="1">
        <v>20</v>
      </c>
    </row>
    <row r="10" spans="1:10" x14ac:dyDescent="0.2">
      <c r="A10" s="1" t="s">
        <v>131</v>
      </c>
      <c r="B10" s="1">
        <v>2591</v>
      </c>
      <c r="C10" s="1">
        <v>71</v>
      </c>
      <c r="D10" s="1">
        <v>19</v>
      </c>
      <c r="E10" s="1">
        <v>0</v>
      </c>
      <c r="F10" s="1">
        <v>60</v>
      </c>
      <c r="G10" s="1">
        <v>592</v>
      </c>
      <c r="H10" s="1">
        <v>1635</v>
      </c>
      <c r="I10" s="1">
        <v>125</v>
      </c>
      <c r="J10" s="1">
        <v>90</v>
      </c>
    </row>
    <row r="11" spans="1:10" x14ac:dyDescent="0.2">
      <c r="A11" s="1" t="s">
        <v>132</v>
      </c>
      <c r="B11" s="1">
        <v>425</v>
      </c>
      <c r="C11" s="1">
        <v>26</v>
      </c>
      <c r="D11" s="1">
        <v>0</v>
      </c>
      <c r="E11" s="1">
        <v>0</v>
      </c>
      <c r="F11" s="1">
        <v>0</v>
      </c>
      <c r="G11" s="1">
        <v>104</v>
      </c>
      <c r="H11" s="1">
        <v>161</v>
      </c>
      <c r="I11" s="1">
        <v>94</v>
      </c>
      <c r="J11" s="1">
        <v>40</v>
      </c>
    </row>
    <row r="12" spans="1:10" x14ac:dyDescent="0.2">
      <c r="A12" s="1" t="s">
        <v>133</v>
      </c>
      <c r="B12" s="1">
        <v>320</v>
      </c>
      <c r="C12" s="1">
        <v>49</v>
      </c>
      <c r="D12" s="1">
        <v>0</v>
      </c>
      <c r="E12" s="1">
        <v>19</v>
      </c>
      <c r="F12" s="1">
        <v>20</v>
      </c>
      <c r="G12" s="1">
        <v>60</v>
      </c>
      <c r="H12" s="1">
        <v>172</v>
      </c>
      <c r="I12" s="1">
        <v>0</v>
      </c>
      <c r="J12" s="1">
        <v>0</v>
      </c>
    </row>
    <row r="14" spans="1:10" x14ac:dyDescent="0.2">
      <c r="A14" s="1" t="s">
        <v>134</v>
      </c>
    </row>
    <row r="16" spans="1:10" x14ac:dyDescent="0.2">
      <c r="A16" s="1" t="s">
        <v>218</v>
      </c>
      <c r="B16" s="1">
        <v>21574</v>
      </c>
      <c r="C16" s="1">
        <v>4728</v>
      </c>
      <c r="D16" s="1">
        <v>875</v>
      </c>
      <c r="E16" s="1">
        <v>746</v>
      </c>
      <c r="F16" s="1">
        <v>511</v>
      </c>
      <c r="G16" s="1">
        <v>1994</v>
      </c>
      <c r="H16" s="1">
        <v>10916</v>
      </c>
      <c r="I16" s="1">
        <v>1204</v>
      </c>
      <c r="J16" s="1">
        <v>599</v>
      </c>
    </row>
    <row r="17" spans="1:10" x14ac:dyDescent="0.2">
      <c r="A17" s="1" t="s">
        <v>135</v>
      </c>
      <c r="B17" s="1">
        <v>15832</v>
      </c>
      <c r="C17" s="1">
        <v>3228</v>
      </c>
      <c r="D17" s="1">
        <v>563</v>
      </c>
      <c r="E17" s="1">
        <v>465</v>
      </c>
      <c r="F17" s="1">
        <v>430</v>
      </c>
      <c r="G17" s="1">
        <v>1511</v>
      </c>
      <c r="H17" s="1">
        <v>8152</v>
      </c>
      <c r="I17" s="1">
        <v>989</v>
      </c>
      <c r="J17" s="1">
        <v>494</v>
      </c>
    </row>
    <row r="18" spans="1:10" x14ac:dyDescent="0.2">
      <c r="A18" s="1" t="s">
        <v>136</v>
      </c>
      <c r="B18" s="1">
        <v>4842</v>
      </c>
      <c r="C18" s="1">
        <v>1170</v>
      </c>
      <c r="D18" s="1">
        <v>227</v>
      </c>
      <c r="E18" s="1">
        <v>261</v>
      </c>
      <c r="F18" s="1">
        <v>81</v>
      </c>
      <c r="G18" s="1">
        <v>483</v>
      </c>
      <c r="H18" s="1">
        <v>2375</v>
      </c>
      <c r="I18" s="1">
        <v>177</v>
      </c>
      <c r="J18" s="1">
        <v>67</v>
      </c>
    </row>
    <row r="19" spans="1:10" x14ac:dyDescent="0.2">
      <c r="A19" s="1" t="s">
        <v>137</v>
      </c>
      <c r="B19" s="1">
        <v>512</v>
      </c>
      <c r="C19" s="1">
        <v>204</v>
      </c>
      <c r="D19" s="1">
        <v>72</v>
      </c>
      <c r="E19" s="1">
        <v>21</v>
      </c>
      <c r="F19" s="1">
        <v>0</v>
      </c>
      <c r="G19" s="1">
        <v>0</v>
      </c>
      <c r="H19" s="1">
        <v>176</v>
      </c>
      <c r="I19" s="1">
        <v>38</v>
      </c>
      <c r="J19" s="1">
        <v>0</v>
      </c>
    </row>
    <row r="20" spans="1:10" x14ac:dyDescent="0.2">
      <c r="A20" s="1" t="s">
        <v>138</v>
      </c>
      <c r="B20" s="1">
        <v>290</v>
      </c>
      <c r="C20" s="1">
        <v>87</v>
      </c>
      <c r="D20" s="1">
        <v>13</v>
      </c>
      <c r="E20" s="1">
        <v>0</v>
      </c>
      <c r="F20" s="1">
        <v>0</v>
      </c>
      <c r="G20" s="1">
        <v>0</v>
      </c>
      <c r="H20" s="1">
        <v>190</v>
      </c>
      <c r="I20" s="1">
        <v>0</v>
      </c>
      <c r="J20" s="1">
        <v>0</v>
      </c>
    </row>
    <row r="21" spans="1:10" x14ac:dyDescent="0.2">
      <c r="A21" s="1" t="s">
        <v>139</v>
      </c>
      <c r="B21" s="1">
        <v>98</v>
      </c>
      <c r="C21" s="1">
        <v>38</v>
      </c>
      <c r="D21" s="1">
        <v>0</v>
      </c>
      <c r="E21" s="1">
        <v>0</v>
      </c>
      <c r="F21" s="1">
        <v>0</v>
      </c>
      <c r="G21" s="1">
        <v>0</v>
      </c>
      <c r="H21" s="1">
        <v>23</v>
      </c>
      <c r="I21" s="1">
        <v>0</v>
      </c>
      <c r="J21" s="1">
        <v>37</v>
      </c>
    </row>
    <row r="23" spans="1:10" x14ac:dyDescent="0.2">
      <c r="A23" s="1" t="s">
        <v>140</v>
      </c>
    </row>
    <row r="25" spans="1:10" x14ac:dyDescent="0.2">
      <c r="A25" s="1" t="s">
        <v>218</v>
      </c>
      <c r="B25" s="1">
        <v>21574</v>
      </c>
      <c r="C25" s="1">
        <v>4728</v>
      </c>
      <c r="D25" s="1">
        <v>875</v>
      </c>
      <c r="E25" s="1">
        <v>746</v>
      </c>
      <c r="F25" s="1">
        <v>511</v>
      </c>
      <c r="G25" s="1">
        <v>1994</v>
      </c>
      <c r="H25" s="1">
        <v>10916</v>
      </c>
      <c r="I25" s="1">
        <v>1204</v>
      </c>
      <c r="J25" s="1">
        <v>599</v>
      </c>
    </row>
    <row r="26" spans="1:10" x14ac:dyDescent="0.2">
      <c r="A26" s="1" t="s">
        <v>141</v>
      </c>
      <c r="B26" s="1">
        <v>2824</v>
      </c>
      <c r="C26" s="1">
        <v>234</v>
      </c>
      <c r="D26" s="1">
        <v>19</v>
      </c>
      <c r="E26" s="1">
        <v>10</v>
      </c>
      <c r="F26" s="1">
        <v>56</v>
      </c>
      <c r="G26" s="1">
        <v>505</v>
      </c>
      <c r="H26" s="1">
        <v>1700</v>
      </c>
      <c r="I26" s="1">
        <v>167</v>
      </c>
      <c r="J26" s="1">
        <v>133</v>
      </c>
    </row>
    <row r="27" spans="1:10" x14ac:dyDescent="0.2">
      <c r="A27" s="1" t="s">
        <v>142</v>
      </c>
      <c r="B27" s="1">
        <v>3670</v>
      </c>
      <c r="C27" s="1">
        <v>515</v>
      </c>
      <c r="D27" s="1">
        <v>98</v>
      </c>
      <c r="E27" s="1">
        <v>106</v>
      </c>
      <c r="F27" s="1">
        <v>54</v>
      </c>
      <c r="G27" s="1">
        <v>441</v>
      </c>
      <c r="H27" s="1">
        <v>2189</v>
      </c>
      <c r="I27" s="1">
        <v>215</v>
      </c>
      <c r="J27" s="1">
        <v>53</v>
      </c>
    </row>
    <row r="28" spans="1:10" x14ac:dyDescent="0.2">
      <c r="A28" s="1" t="s">
        <v>143</v>
      </c>
      <c r="B28" s="1">
        <v>3684</v>
      </c>
      <c r="C28" s="1">
        <v>751</v>
      </c>
      <c r="D28" s="1">
        <v>128</v>
      </c>
      <c r="E28" s="1">
        <v>104</v>
      </c>
      <c r="F28" s="1">
        <v>90</v>
      </c>
      <c r="G28" s="1">
        <v>319</v>
      </c>
      <c r="H28" s="1">
        <v>1978</v>
      </c>
      <c r="I28" s="1">
        <v>211</v>
      </c>
      <c r="J28" s="1">
        <v>104</v>
      </c>
    </row>
    <row r="29" spans="1:10" x14ac:dyDescent="0.2">
      <c r="A29" s="1" t="s">
        <v>144</v>
      </c>
      <c r="B29" s="1">
        <v>4867</v>
      </c>
      <c r="C29" s="1">
        <v>1327</v>
      </c>
      <c r="D29" s="1">
        <v>249</v>
      </c>
      <c r="E29" s="1">
        <v>218</v>
      </c>
      <c r="F29" s="1">
        <v>162</v>
      </c>
      <c r="G29" s="1">
        <v>259</v>
      </c>
      <c r="H29" s="1">
        <v>2317</v>
      </c>
      <c r="I29" s="1">
        <v>257</v>
      </c>
      <c r="J29" s="1">
        <v>77</v>
      </c>
    </row>
    <row r="30" spans="1:10" x14ac:dyDescent="0.2">
      <c r="A30" s="1" t="s">
        <v>145</v>
      </c>
      <c r="B30" s="1">
        <v>3284</v>
      </c>
      <c r="C30" s="1">
        <v>906</v>
      </c>
      <c r="D30" s="1">
        <v>236</v>
      </c>
      <c r="E30" s="1">
        <v>134</v>
      </c>
      <c r="F30" s="1">
        <v>72</v>
      </c>
      <c r="G30" s="1">
        <v>212</v>
      </c>
      <c r="H30" s="1">
        <v>1405</v>
      </c>
      <c r="I30" s="1">
        <v>205</v>
      </c>
      <c r="J30" s="1">
        <v>114</v>
      </c>
    </row>
    <row r="31" spans="1:10" x14ac:dyDescent="0.2">
      <c r="A31" s="1" t="s">
        <v>146</v>
      </c>
      <c r="B31" s="1">
        <v>579</v>
      </c>
      <c r="C31" s="1">
        <v>192</v>
      </c>
      <c r="D31" s="1">
        <v>19</v>
      </c>
      <c r="E31" s="1">
        <v>0</v>
      </c>
      <c r="F31" s="1">
        <v>0</v>
      </c>
      <c r="G31" s="1">
        <v>58</v>
      </c>
      <c r="H31" s="1">
        <v>271</v>
      </c>
      <c r="I31" s="1">
        <v>8</v>
      </c>
      <c r="J31" s="1">
        <v>31</v>
      </c>
    </row>
    <row r="32" spans="1:10" x14ac:dyDescent="0.2">
      <c r="A32" s="1" t="s">
        <v>147</v>
      </c>
      <c r="B32" s="1">
        <v>2340</v>
      </c>
      <c r="C32" s="1">
        <v>691</v>
      </c>
      <c r="D32" s="1">
        <v>119</v>
      </c>
      <c r="E32" s="1">
        <v>156</v>
      </c>
      <c r="F32" s="1">
        <v>76</v>
      </c>
      <c r="G32" s="1">
        <v>181</v>
      </c>
      <c r="H32" s="1">
        <v>904</v>
      </c>
      <c r="I32" s="1">
        <v>126</v>
      </c>
      <c r="J32" s="1">
        <v>87</v>
      </c>
    </row>
    <row r="33" spans="1:10" x14ac:dyDescent="0.2">
      <c r="A33" s="1" t="s">
        <v>148</v>
      </c>
      <c r="B33" s="1">
        <v>44</v>
      </c>
      <c r="C33" s="1">
        <v>25</v>
      </c>
      <c r="D33" s="1">
        <v>0</v>
      </c>
      <c r="E33" s="1">
        <v>0</v>
      </c>
      <c r="F33" s="1">
        <v>0</v>
      </c>
      <c r="G33" s="1">
        <v>0</v>
      </c>
      <c r="H33" s="1">
        <v>20</v>
      </c>
      <c r="I33" s="1">
        <v>0</v>
      </c>
      <c r="J33" s="1">
        <v>0</v>
      </c>
    </row>
    <row r="34" spans="1:10" x14ac:dyDescent="0.2">
      <c r="A34" s="1" t="s">
        <v>149</v>
      </c>
      <c r="B34" s="1">
        <v>282</v>
      </c>
      <c r="C34" s="1">
        <v>87</v>
      </c>
      <c r="D34" s="1">
        <v>8</v>
      </c>
      <c r="E34" s="1">
        <v>19</v>
      </c>
      <c r="F34" s="1">
        <v>0</v>
      </c>
      <c r="G34" s="1">
        <v>19</v>
      </c>
      <c r="H34" s="1">
        <v>134</v>
      </c>
      <c r="I34" s="1">
        <v>16</v>
      </c>
      <c r="J34" s="1">
        <v>0</v>
      </c>
    </row>
    <row r="35" spans="1:10" x14ac:dyDescent="0.2">
      <c r="A35" s="14" t="s">
        <v>292</v>
      </c>
      <c r="B35" s="14"/>
      <c r="C35" s="14"/>
      <c r="D35" s="14"/>
      <c r="E35" s="14"/>
      <c r="F35" s="14"/>
      <c r="G35" s="14"/>
      <c r="H35" s="14"/>
      <c r="I35" s="14"/>
      <c r="J35" s="14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409E-6DA5-4B2D-91D9-3C1F487691E7}">
  <dimension ref="A1:J53"/>
  <sheetViews>
    <sheetView view="pageBreakPreview" topLeftCell="A27" zoomScale="125" zoomScaleNormal="100" zoomScaleSheetLayoutView="125" workbookViewId="0">
      <selection activeCell="A53" sqref="A53:XFD53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286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150</v>
      </c>
    </row>
    <row r="5" spans="1:10" x14ac:dyDescent="0.2">
      <c r="A5" s="1" t="s">
        <v>221</v>
      </c>
      <c r="B5" s="1">
        <v>15849</v>
      </c>
      <c r="C5" s="1">
        <v>6196</v>
      </c>
      <c r="D5" s="1">
        <v>1313</v>
      </c>
      <c r="E5" s="1">
        <v>1356</v>
      </c>
      <c r="F5" s="1">
        <v>359</v>
      </c>
      <c r="G5" s="1">
        <v>881</v>
      </c>
      <c r="H5" s="1">
        <v>4769</v>
      </c>
      <c r="I5" s="1">
        <v>743</v>
      </c>
      <c r="J5" s="1">
        <v>232</v>
      </c>
    </row>
    <row r="6" spans="1:10" x14ac:dyDescent="0.2">
      <c r="A6" s="1" t="s">
        <v>151</v>
      </c>
      <c r="B6" s="1">
        <v>276</v>
      </c>
      <c r="C6" s="1">
        <v>65</v>
      </c>
      <c r="D6" s="1">
        <v>19</v>
      </c>
      <c r="E6" s="1">
        <v>38</v>
      </c>
      <c r="F6" s="1">
        <v>0</v>
      </c>
      <c r="G6" s="1">
        <v>27</v>
      </c>
      <c r="H6" s="1">
        <v>127</v>
      </c>
      <c r="I6" s="1">
        <v>0</v>
      </c>
      <c r="J6" s="1">
        <v>0</v>
      </c>
    </row>
    <row r="7" spans="1:10" x14ac:dyDescent="0.2">
      <c r="A7" s="1" t="s">
        <v>152</v>
      </c>
      <c r="B7" s="1">
        <v>668</v>
      </c>
      <c r="C7" s="1">
        <v>82</v>
      </c>
      <c r="D7" s="1">
        <v>19</v>
      </c>
      <c r="E7" s="1">
        <v>0</v>
      </c>
      <c r="F7" s="1">
        <v>40</v>
      </c>
      <c r="G7" s="1">
        <v>58</v>
      </c>
      <c r="H7" s="1">
        <v>395</v>
      </c>
      <c r="I7" s="1">
        <v>54</v>
      </c>
      <c r="J7" s="1">
        <v>20</v>
      </c>
    </row>
    <row r="8" spans="1:10" x14ac:dyDescent="0.2">
      <c r="A8" s="1" t="s">
        <v>153</v>
      </c>
      <c r="B8" s="1">
        <v>14905</v>
      </c>
      <c r="C8" s="1">
        <v>6049</v>
      </c>
      <c r="D8" s="1">
        <v>1275</v>
      </c>
      <c r="E8" s="1">
        <v>1317</v>
      </c>
      <c r="F8" s="1">
        <v>319</v>
      </c>
      <c r="G8" s="1">
        <v>796</v>
      </c>
      <c r="H8" s="1">
        <v>4247</v>
      </c>
      <c r="I8" s="1">
        <v>689</v>
      </c>
      <c r="J8" s="1">
        <v>212</v>
      </c>
    </row>
    <row r="10" spans="1:10" x14ac:dyDescent="0.2">
      <c r="A10" s="1" t="s">
        <v>219</v>
      </c>
      <c r="B10" s="1">
        <v>6967</v>
      </c>
      <c r="C10" s="1">
        <v>2949</v>
      </c>
      <c r="D10" s="1">
        <v>577</v>
      </c>
      <c r="E10" s="1">
        <v>549</v>
      </c>
      <c r="F10" s="1">
        <v>169</v>
      </c>
      <c r="G10" s="1">
        <v>406</v>
      </c>
      <c r="H10" s="1">
        <v>1847</v>
      </c>
      <c r="I10" s="1">
        <v>323</v>
      </c>
      <c r="J10" s="1">
        <v>147</v>
      </c>
    </row>
    <row r="11" spans="1:10" x14ac:dyDescent="0.2">
      <c r="A11" s="1" t="s">
        <v>151</v>
      </c>
      <c r="B11" s="1">
        <v>138</v>
      </c>
      <c r="C11" s="1">
        <v>23</v>
      </c>
      <c r="D11" s="1">
        <v>19</v>
      </c>
      <c r="E11" s="1">
        <v>19</v>
      </c>
      <c r="F11" s="1">
        <v>0</v>
      </c>
      <c r="G11" s="1">
        <v>8</v>
      </c>
      <c r="H11" s="1">
        <v>69</v>
      </c>
      <c r="I11" s="1">
        <v>0</v>
      </c>
      <c r="J11" s="1">
        <v>0</v>
      </c>
    </row>
    <row r="12" spans="1:10" x14ac:dyDescent="0.2">
      <c r="A12" s="1" t="s">
        <v>152</v>
      </c>
      <c r="B12" s="1">
        <v>370</v>
      </c>
      <c r="C12" s="1">
        <v>43</v>
      </c>
      <c r="D12" s="1">
        <v>0</v>
      </c>
      <c r="E12" s="1">
        <v>0</v>
      </c>
      <c r="F12" s="1">
        <v>40</v>
      </c>
      <c r="G12" s="1">
        <v>38</v>
      </c>
      <c r="H12" s="1">
        <v>209</v>
      </c>
      <c r="I12" s="1">
        <v>20</v>
      </c>
      <c r="J12" s="1">
        <v>20</v>
      </c>
    </row>
    <row r="13" spans="1:10" x14ac:dyDescent="0.2">
      <c r="A13" s="1" t="s">
        <v>153</v>
      </c>
      <c r="B13" s="1">
        <v>6459</v>
      </c>
      <c r="C13" s="1">
        <v>2883</v>
      </c>
      <c r="D13" s="1">
        <v>558</v>
      </c>
      <c r="E13" s="1">
        <v>530</v>
      </c>
      <c r="F13" s="1">
        <v>129</v>
      </c>
      <c r="G13" s="1">
        <v>359</v>
      </c>
      <c r="H13" s="1">
        <v>1569</v>
      </c>
      <c r="I13" s="1">
        <v>304</v>
      </c>
      <c r="J13" s="1">
        <v>127</v>
      </c>
    </row>
    <row r="15" spans="1:10" x14ac:dyDescent="0.2">
      <c r="A15" s="1" t="s">
        <v>255</v>
      </c>
      <c r="B15" s="1">
        <v>8882</v>
      </c>
      <c r="C15" s="1">
        <v>3247</v>
      </c>
      <c r="D15" s="1">
        <v>736</v>
      </c>
      <c r="E15" s="1">
        <v>807</v>
      </c>
      <c r="F15" s="1">
        <v>190</v>
      </c>
      <c r="G15" s="1">
        <v>476</v>
      </c>
      <c r="H15" s="1">
        <v>2922</v>
      </c>
      <c r="I15" s="1">
        <v>419</v>
      </c>
      <c r="J15" s="1">
        <v>86</v>
      </c>
    </row>
    <row r="16" spans="1:10" x14ac:dyDescent="0.2">
      <c r="A16" s="1" t="s">
        <v>151</v>
      </c>
      <c r="B16" s="1">
        <v>138</v>
      </c>
      <c r="C16" s="1">
        <v>42</v>
      </c>
      <c r="D16" s="1">
        <v>0</v>
      </c>
      <c r="E16" s="1">
        <v>19</v>
      </c>
      <c r="F16" s="1">
        <v>0</v>
      </c>
      <c r="G16" s="1">
        <v>19</v>
      </c>
      <c r="H16" s="1">
        <v>58</v>
      </c>
      <c r="I16" s="1">
        <v>0</v>
      </c>
      <c r="J16" s="1">
        <v>0</v>
      </c>
    </row>
    <row r="17" spans="1:10" x14ac:dyDescent="0.2">
      <c r="A17" s="1" t="s">
        <v>152</v>
      </c>
      <c r="B17" s="1">
        <v>298</v>
      </c>
      <c r="C17" s="1">
        <v>39</v>
      </c>
      <c r="D17" s="1">
        <v>19</v>
      </c>
      <c r="E17" s="1">
        <v>0</v>
      </c>
      <c r="F17" s="1">
        <v>0</v>
      </c>
      <c r="G17" s="1">
        <v>20</v>
      </c>
      <c r="H17" s="1">
        <v>186</v>
      </c>
      <c r="I17" s="1">
        <v>34</v>
      </c>
      <c r="J17" s="1">
        <v>0</v>
      </c>
    </row>
    <row r="18" spans="1:10" x14ac:dyDescent="0.2">
      <c r="A18" s="1" t="s">
        <v>153</v>
      </c>
      <c r="B18" s="1">
        <v>8446</v>
      </c>
      <c r="C18" s="1">
        <v>3166</v>
      </c>
      <c r="D18" s="1">
        <v>717</v>
      </c>
      <c r="E18" s="1">
        <v>787</v>
      </c>
      <c r="F18" s="1">
        <v>190</v>
      </c>
      <c r="G18" s="1">
        <v>437</v>
      </c>
      <c r="H18" s="1">
        <v>2678</v>
      </c>
      <c r="I18" s="1">
        <v>385</v>
      </c>
      <c r="J18" s="1">
        <v>86</v>
      </c>
    </row>
    <row r="20" spans="1:10" x14ac:dyDescent="0.2">
      <c r="A20" s="1" t="s">
        <v>256</v>
      </c>
    </row>
    <row r="22" spans="1:10" x14ac:dyDescent="0.2">
      <c r="A22" s="1" t="s">
        <v>223</v>
      </c>
      <c r="B22" s="1">
        <v>15849</v>
      </c>
      <c r="C22" s="1">
        <v>6196</v>
      </c>
      <c r="D22" s="1">
        <v>1313</v>
      </c>
      <c r="E22" s="1">
        <v>1356</v>
      </c>
      <c r="F22" s="1">
        <v>359</v>
      </c>
      <c r="G22" s="1">
        <v>881</v>
      </c>
      <c r="H22" s="1">
        <v>4769</v>
      </c>
      <c r="I22" s="1">
        <v>743</v>
      </c>
      <c r="J22" s="1">
        <v>232</v>
      </c>
    </row>
    <row r="23" spans="1:10" x14ac:dyDescent="0.2">
      <c r="A23" s="1" t="s">
        <v>87</v>
      </c>
      <c r="B23" s="1">
        <v>1932</v>
      </c>
      <c r="C23" s="1">
        <v>803</v>
      </c>
      <c r="D23" s="1">
        <v>160</v>
      </c>
      <c r="E23" s="1">
        <v>143</v>
      </c>
      <c r="F23" s="1">
        <v>50</v>
      </c>
      <c r="G23" s="1">
        <v>67</v>
      </c>
      <c r="H23" s="1">
        <v>585</v>
      </c>
      <c r="I23" s="1">
        <v>117</v>
      </c>
      <c r="J23" s="1">
        <v>8</v>
      </c>
    </row>
    <row r="24" spans="1:10" x14ac:dyDescent="0.2">
      <c r="A24" s="1" t="s">
        <v>88</v>
      </c>
      <c r="B24" s="1">
        <v>13916</v>
      </c>
      <c r="C24" s="1">
        <v>5393</v>
      </c>
      <c r="D24" s="1">
        <v>1153</v>
      </c>
      <c r="E24" s="1">
        <v>1213</v>
      </c>
      <c r="F24" s="1">
        <v>310</v>
      </c>
      <c r="G24" s="1">
        <v>814</v>
      </c>
      <c r="H24" s="1">
        <v>4184</v>
      </c>
      <c r="I24" s="1">
        <v>626</v>
      </c>
      <c r="J24" s="1">
        <v>224</v>
      </c>
    </row>
    <row r="26" spans="1:10" x14ac:dyDescent="0.2">
      <c r="A26" s="1" t="s">
        <v>222</v>
      </c>
      <c r="B26" s="1">
        <v>6967</v>
      </c>
      <c r="C26" s="1">
        <v>2949</v>
      </c>
      <c r="D26" s="1">
        <v>577</v>
      </c>
      <c r="E26" s="1">
        <v>549</v>
      </c>
      <c r="F26" s="1">
        <v>169</v>
      </c>
      <c r="G26" s="1">
        <v>406</v>
      </c>
      <c r="H26" s="1">
        <v>1847</v>
      </c>
      <c r="I26" s="1">
        <v>323</v>
      </c>
      <c r="J26" s="1">
        <v>147</v>
      </c>
    </row>
    <row r="27" spans="1:10" x14ac:dyDescent="0.2">
      <c r="A27" s="1" t="s">
        <v>87</v>
      </c>
      <c r="B27" s="1">
        <v>1142</v>
      </c>
      <c r="C27" s="1">
        <v>476</v>
      </c>
      <c r="D27" s="1">
        <v>103</v>
      </c>
      <c r="E27" s="1">
        <v>86</v>
      </c>
      <c r="F27" s="1">
        <v>46</v>
      </c>
      <c r="G27" s="1">
        <v>67</v>
      </c>
      <c r="H27" s="1">
        <v>259</v>
      </c>
      <c r="I27" s="1">
        <v>97</v>
      </c>
      <c r="J27" s="1">
        <v>8</v>
      </c>
    </row>
    <row r="28" spans="1:10" x14ac:dyDescent="0.2">
      <c r="A28" s="1" t="s">
        <v>88</v>
      </c>
      <c r="B28" s="1">
        <v>5825</v>
      </c>
      <c r="C28" s="1">
        <v>2472</v>
      </c>
      <c r="D28" s="1">
        <v>474</v>
      </c>
      <c r="E28" s="1">
        <v>463</v>
      </c>
      <c r="F28" s="1">
        <v>123</v>
      </c>
      <c r="G28" s="1">
        <v>339</v>
      </c>
      <c r="H28" s="1">
        <v>1588</v>
      </c>
      <c r="I28" s="1">
        <v>226</v>
      </c>
      <c r="J28" s="1">
        <v>139</v>
      </c>
    </row>
    <row r="30" spans="1:10" x14ac:dyDescent="0.2">
      <c r="A30" s="1" t="s">
        <v>230</v>
      </c>
      <c r="B30" s="1">
        <v>8882</v>
      </c>
      <c r="C30" s="1">
        <v>3247</v>
      </c>
      <c r="D30" s="1">
        <v>736</v>
      </c>
      <c r="E30" s="1">
        <v>807</v>
      </c>
      <c r="F30" s="1">
        <v>190</v>
      </c>
      <c r="G30" s="1">
        <v>476</v>
      </c>
      <c r="H30" s="1">
        <v>2922</v>
      </c>
      <c r="I30" s="1">
        <v>419</v>
      </c>
      <c r="J30" s="1">
        <v>86</v>
      </c>
    </row>
    <row r="31" spans="1:10" x14ac:dyDescent="0.2">
      <c r="A31" s="1" t="s">
        <v>87</v>
      </c>
      <c r="B31" s="1">
        <v>790</v>
      </c>
      <c r="C31" s="1">
        <v>327</v>
      </c>
      <c r="D31" s="1">
        <v>57</v>
      </c>
      <c r="E31" s="1">
        <v>57</v>
      </c>
      <c r="F31" s="1">
        <v>4</v>
      </c>
      <c r="G31" s="1">
        <v>0</v>
      </c>
      <c r="H31" s="1">
        <v>326</v>
      </c>
      <c r="I31" s="1">
        <v>20</v>
      </c>
      <c r="J31" s="1">
        <v>0</v>
      </c>
    </row>
    <row r="32" spans="1:10" x14ac:dyDescent="0.2">
      <c r="A32" s="1" t="s">
        <v>88</v>
      </c>
      <c r="B32" s="1">
        <v>8092</v>
      </c>
      <c r="C32" s="1">
        <v>2921</v>
      </c>
      <c r="D32" s="1">
        <v>679</v>
      </c>
      <c r="E32" s="1">
        <v>750</v>
      </c>
      <c r="F32" s="1">
        <v>186</v>
      </c>
      <c r="G32" s="1">
        <v>476</v>
      </c>
      <c r="H32" s="1">
        <v>2596</v>
      </c>
      <c r="I32" s="1">
        <v>399</v>
      </c>
      <c r="J32" s="1">
        <v>86</v>
      </c>
    </row>
    <row r="34" spans="1:10" x14ac:dyDescent="0.2">
      <c r="A34" s="1" t="s">
        <v>257</v>
      </c>
    </row>
    <row r="36" spans="1:10" x14ac:dyDescent="0.2">
      <c r="A36" s="1" t="s">
        <v>221</v>
      </c>
      <c r="B36" s="1">
        <v>1932</v>
      </c>
      <c r="C36" s="1">
        <v>803</v>
      </c>
      <c r="D36" s="1">
        <v>160</v>
      </c>
      <c r="E36" s="1">
        <v>143</v>
      </c>
      <c r="F36" s="1">
        <v>50</v>
      </c>
      <c r="G36" s="1">
        <v>67</v>
      </c>
      <c r="H36" s="1">
        <v>585</v>
      </c>
      <c r="I36" s="1">
        <v>117</v>
      </c>
      <c r="J36" s="1">
        <v>8</v>
      </c>
    </row>
    <row r="37" spans="1:10" x14ac:dyDescent="0.2">
      <c r="A37" s="1" t="s">
        <v>154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155</v>
      </c>
      <c r="B38" s="1">
        <v>19</v>
      </c>
      <c r="C38" s="1">
        <v>0</v>
      </c>
      <c r="D38" s="1">
        <v>0</v>
      </c>
      <c r="E38" s="1">
        <v>19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156</v>
      </c>
      <c r="B39" s="1">
        <v>22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19</v>
      </c>
      <c r="J39" s="1">
        <v>0</v>
      </c>
    </row>
    <row r="40" spans="1:10" x14ac:dyDescent="0.2">
      <c r="A40" s="1" t="s">
        <v>157</v>
      </c>
      <c r="B40" s="1">
        <v>1892</v>
      </c>
      <c r="C40" s="1">
        <v>800</v>
      </c>
      <c r="D40" s="1">
        <v>160</v>
      </c>
      <c r="E40" s="1">
        <v>124</v>
      </c>
      <c r="F40" s="1">
        <v>50</v>
      </c>
      <c r="G40" s="1">
        <v>67</v>
      </c>
      <c r="H40" s="1">
        <v>585</v>
      </c>
      <c r="I40" s="1">
        <v>98</v>
      </c>
      <c r="J40" s="1">
        <v>8</v>
      </c>
    </row>
    <row r="42" spans="1:10" x14ac:dyDescent="0.2">
      <c r="A42" s="1" t="s">
        <v>222</v>
      </c>
      <c r="B42" s="1">
        <v>1142</v>
      </c>
      <c r="C42" s="1">
        <v>476</v>
      </c>
      <c r="D42" s="1">
        <v>103</v>
      </c>
      <c r="E42" s="1">
        <v>86</v>
      </c>
      <c r="F42" s="1">
        <v>46</v>
      </c>
      <c r="G42" s="1">
        <v>67</v>
      </c>
      <c r="H42" s="1">
        <v>259</v>
      </c>
      <c r="I42" s="1">
        <v>97</v>
      </c>
      <c r="J42" s="1">
        <v>8</v>
      </c>
    </row>
    <row r="43" spans="1:10" x14ac:dyDescent="0.2">
      <c r="A43" s="1" t="s">
        <v>154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155</v>
      </c>
      <c r="B44" s="1">
        <v>19</v>
      </c>
      <c r="C44" s="1">
        <v>0</v>
      </c>
      <c r="D44" s="1">
        <v>0</v>
      </c>
      <c r="E44" s="1">
        <v>19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156</v>
      </c>
      <c r="B45" s="1">
        <v>22</v>
      </c>
      <c r="C45" s="1">
        <v>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19</v>
      </c>
      <c r="J45" s="1">
        <v>0</v>
      </c>
    </row>
    <row r="46" spans="1:10" x14ac:dyDescent="0.2">
      <c r="A46" s="1" t="s">
        <v>157</v>
      </c>
      <c r="B46" s="1">
        <v>1102</v>
      </c>
      <c r="C46" s="1">
        <v>474</v>
      </c>
      <c r="D46" s="1">
        <v>103</v>
      </c>
      <c r="E46" s="1">
        <v>67</v>
      </c>
      <c r="F46" s="1">
        <v>46</v>
      </c>
      <c r="G46" s="1">
        <v>67</v>
      </c>
      <c r="H46" s="1">
        <v>259</v>
      </c>
      <c r="I46" s="1">
        <v>78</v>
      </c>
      <c r="J46" s="1">
        <v>8</v>
      </c>
    </row>
    <row r="48" spans="1:10" x14ac:dyDescent="0.2">
      <c r="A48" s="1" t="s">
        <v>220</v>
      </c>
      <c r="B48" s="1">
        <v>790</v>
      </c>
      <c r="C48" s="1">
        <v>327</v>
      </c>
      <c r="D48" s="1">
        <v>57</v>
      </c>
      <c r="E48" s="1">
        <v>57</v>
      </c>
      <c r="F48" s="1">
        <v>4</v>
      </c>
      <c r="G48" s="1">
        <v>0</v>
      </c>
      <c r="H48" s="1">
        <v>326</v>
      </c>
      <c r="I48" s="1">
        <v>20</v>
      </c>
      <c r="J48" s="1">
        <v>0</v>
      </c>
    </row>
    <row r="49" spans="1:10" x14ac:dyDescent="0.2">
      <c r="A49" s="1" t="s">
        <v>154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</row>
    <row r="50" spans="1:10" x14ac:dyDescent="0.2">
      <c r="A50" s="1" t="s">
        <v>155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</row>
    <row r="51" spans="1:10" x14ac:dyDescent="0.2">
      <c r="A51" s="1" t="s">
        <v>156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</row>
    <row r="52" spans="1:10" x14ac:dyDescent="0.2">
      <c r="A52" s="1" t="s">
        <v>157</v>
      </c>
      <c r="B52" s="1">
        <v>790</v>
      </c>
      <c r="C52" s="1">
        <v>327</v>
      </c>
      <c r="D52" s="1">
        <v>57</v>
      </c>
      <c r="E52" s="1">
        <v>57</v>
      </c>
      <c r="F52" s="1">
        <v>4</v>
      </c>
      <c r="G52" s="1">
        <v>0</v>
      </c>
      <c r="H52" s="1">
        <v>326</v>
      </c>
      <c r="I52" s="1">
        <v>20</v>
      </c>
      <c r="J52" s="1">
        <v>0</v>
      </c>
    </row>
    <row r="53" spans="1:10" x14ac:dyDescent="0.2">
      <c r="A53" s="14" t="s">
        <v>292</v>
      </c>
      <c r="B53" s="14"/>
      <c r="C53" s="14"/>
      <c r="D53" s="14"/>
      <c r="E53" s="14"/>
      <c r="F53" s="14"/>
      <c r="G53" s="14"/>
      <c r="H53" s="14"/>
      <c r="I53" s="14"/>
      <c r="J53" s="14"/>
    </row>
  </sheetData>
  <mergeCells count="1">
    <mergeCell ref="A53:J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D8FC-A8D2-4D4E-8893-22572A5B59F6}">
  <dimension ref="A1:J34"/>
  <sheetViews>
    <sheetView view="pageBreakPreview" topLeftCell="A10" zoomScale="125" zoomScaleNormal="100" zoomScaleSheetLayoutView="125" workbookViewId="0">
      <selection activeCell="A34" sqref="A34:XFD34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269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0</v>
      </c>
      <c r="B3" s="1">
        <v>52263</v>
      </c>
      <c r="C3" s="1">
        <v>15876</v>
      </c>
      <c r="D3" s="1">
        <v>2688</v>
      </c>
      <c r="E3" s="1">
        <v>3206</v>
      </c>
      <c r="F3" s="1">
        <v>1274</v>
      </c>
      <c r="G3" s="1">
        <v>3829</v>
      </c>
      <c r="H3" s="1">
        <v>21537</v>
      </c>
      <c r="I3" s="1">
        <v>2731</v>
      </c>
      <c r="J3" s="1">
        <v>1122</v>
      </c>
    </row>
    <row r="4" spans="1:10" x14ac:dyDescent="0.2">
      <c r="A4" s="1" t="s">
        <v>1</v>
      </c>
      <c r="B4" s="1">
        <v>15876</v>
      </c>
      <c r="C4" s="1">
        <v>15876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x14ac:dyDescent="0.2">
      <c r="A5" s="1" t="s">
        <v>2</v>
      </c>
      <c r="B5" s="1">
        <v>2688</v>
      </c>
      <c r="C5" s="1">
        <v>0</v>
      </c>
      <c r="D5" s="1">
        <v>2688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1" t="s">
        <v>3</v>
      </c>
      <c r="B6" s="1">
        <v>3206</v>
      </c>
      <c r="C6" s="1">
        <v>0</v>
      </c>
      <c r="D6" s="1">
        <v>0</v>
      </c>
      <c r="E6" s="1">
        <v>3206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" t="s">
        <v>4</v>
      </c>
      <c r="B7" s="1">
        <v>1274</v>
      </c>
      <c r="C7" s="1">
        <v>0</v>
      </c>
      <c r="D7" s="1">
        <v>0</v>
      </c>
      <c r="E7" s="1">
        <v>0</v>
      </c>
      <c r="F7" s="1">
        <v>1274</v>
      </c>
      <c r="G7" s="1">
        <v>0</v>
      </c>
      <c r="H7" s="1">
        <v>0</v>
      </c>
      <c r="I7" s="1">
        <v>0</v>
      </c>
      <c r="J7" s="1">
        <v>0</v>
      </c>
    </row>
    <row r="8" spans="1:10" x14ac:dyDescent="0.2">
      <c r="A8" s="1" t="s">
        <v>5</v>
      </c>
      <c r="B8" s="1">
        <v>3829</v>
      </c>
      <c r="C8" s="1">
        <v>0</v>
      </c>
      <c r="D8" s="1">
        <v>0</v>
      </c>
      <c r="E8" s="1">
        <v>0</v>
      </c>
      <c r="F8" s="1">
        <v>0</v>
      </c>
      <c r="G8" s="1">
        <v>3829</v>
      </c>
      <c r="H8" s="1">
        <v>0</v>
      </c>
      <c r="I8" s="1">
        <v>0</v>
      </c>
      <c r="J8" s="1">
        <v>0</v>
      </c>
    </row>
    <row r="9" spans="1:10" x14ac:dyDescent="0.2">
      <c r="A9" s="1" t="s">
        <v>6</v>
      </c>
      <c r="B9" s="1">
        <v>21537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21537</v>
      </c>
      <c r="I9" s="1">
        <v>0</v>
      </c>
      <c r="J9" s="1">
        <v>0</v>
      </c>
    </row>
    <row r="10" spans="1:10" x14ac:dyDescent="0.2">
      <c r="A10" s="1" t="s">
        <v>7</v>
      </c>
      <c r="B10" s="1">
        <v>2731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2731</v>
      </c>
      <c r="J10" s="1">
        <v>0</v>
      </c>
    </row>
    <row r="11" spans="1:10" x14ac:dyDescent="0.2">
      <c r="A11" s="1" t="s">
        <v>8</v>
      </c>
      <c r="B11" s="1">
        <v>1122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1122</v>
      </c>
    </row>
    <row r="12" spans="1:10" x14ac:dyDescent="0.2">
      <c r="A12" s="1" t="s">
        <v>21</v>
      </c>
    </row>
    <row r="13" spans="1:10" x14ac:dyDescent="0.2">
      <c r="A13" s="1" t="s">
        <v>23</v>
      </c>
    </row>
    <row r="14" spans="1:10" x14ac:dyDescent="0.2">
      <c r="A14" s="1" t="s">
        <v>0</v>
      </c>
      <c r="B14" s="1">
        <v>27634</v>
      </c>
      <c r="C14" s="1">
        <v>8505</v>
      </c>
      <c r="D14" s="1">
        <v>1287</v>
      </c>
      <c r="E14" s="1">
        <v>1441</v>
      </c>
      <c r="F14" s="1">
        <v>598</v>
      </c>
      <c r="G14" s="1">
        <v>1956</v>
      </c>
      <c r="H14" s="1">
        <v>11537</v>
      </c>
      <c r="I14" s="1">
        <v>1572</v>
      </c>
      <c r="J14" s="1">
        <v>738</v>
      </c>
    </row>
    <row r="15" spans="1:10" x14ac:dyDescent="0.2">
      <c r="A15" s="1" t="s">
        <v>1</v>
      </c>
      <c r="B15" s="1">
        <v>8505</v>
      </c>
      <c r="C15" s="1">
        <v>8505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</row>
    <row r="16" spans="1:10" x14ac:dyDescent="0.2">
      <c r="A16" s="1" t="s">
        <v>2</v>
      </c>
      <c r="B16" s="1">
        <v>1287</v>
      </c>
      <c r="C16" s="1">
        <v>0</v>
      </c>
      <c r="D16" s="1">
        <v>1287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x14ac:dyDescent="0.2">
      <c r="A17" s="1" t="s">
        <v>3</v>
      </c>
      <c r="B17" s="1">
        <v>1441</v>
      </c>
      <c r="C17" s="1">
        <v>0</v>
      </c>
      <c r="D17" s="1">
        <v>0</v>
      </c>
      <c r="E17" s="1">
        <v>1441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2">
      <c r="A18" s="1" t="s">
        <v>4</v>
      </c>
      <c r="B18" s="1">
        <v>598</v>
      </c>
      <c r="C18" s="1">
        <v>0</v>
      </c>
      <c r="D18" s="1">
        <v>0</v>
      </c>
      <c r="E18" s="1">
        <v>0</v>
      </c>
      <c r="F18" s="1">
        <v>598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2">
      <c r="A19" s="1" t="s">
        <v>5</v>
      </c>
      <c r="B19" s="1">
        <v>1956</v>
      </c>
      <c r="C19" s="1">
        <v>0</v>
      </c>
      <c r="D19" s="1">
        <v>0</v>
      </c>
      <c r="E19" s="1">
        <v>0</v>
      </c>
      <c r="F19" s="1">
        <v>0</v>
      </c>
      <c r="G19" s="1">
        <v>1956</v>
      </c>
      <c r="H19" s="1">
        <v>0</v>
      </c>
      <c r="I19" s="1">
        <v>0</v>
      </c>
      <c r="J19" s="1">
        <v>0</v>
      </c>
    </row>
    <row r="20" spans="1:10" x14ac:dyDescent="0.2">
      <c r="A20" s="1" t="s">
        <v>6</v>
      </c>
      <c r="B20" s="1">
        <v>11537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11537</v>
      </c>
      <c r="I20" s="1">
        <v>0</v>
      </c>
      <c r="J20" s="1">
        <v>0</v>
      </c>
    </row>
    <row r="21" spans="1:10" x14ac:dyDescent="0.2">
      <c r="A21" s="1" t="s">
        <v>7</v>
      </c>
      <c r="B21" s="1">
        <v>1572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1572</v>
      </c>
      <c r="J21" s="1">
        <v>0</v>
      </c>
    </row>
    <row r="22" spans="1:10" x14ac:dyDescent="0.2">
      <c r="A22" s="1" t="s">
        <v>8</v>
      </c>
      <c r="B22" s="1">
        <v>738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738</v>
      </c>
    </row>
    <row r="23" spans="1:10" x14ac:dyDescent="0.2">
      <c r="A23" s="1" t="s">
        <v>22</v>
      </c>
    </row>
    <row r="24" spans="1:10" x14ac:dyDescent="0.2">
      <c r="A24" s="1" t="s">
        <v>23</v>
      </c>
    </row>
    <row r="25" spans="1:10" x14ac:dyDescent="0.2">
      <c r="A25" s="1" t="s">
        <v>0</v>
      </c>
      <c r="B25" s="1">
        <v>24629</v>
      </c>
      <c r="C25" s="1">
        <v>7371</v>
      </c>
      <c r="D25" s="1">
        <v>1401</v>
      </c>
      <c r="E25" s="1">
        <v>1765</v>
      </c>
      <c r="F25" s="1">
        <v>676</v>
      </c>
      <c r="G25" s="1">
        <v>1873</v>
      </c>
      <c r="H25" s="1">
        <v>9999</v>
      </c>
      <c r="I25" s="1">
        <v>1159</v>
      </c>
      <c r="J25" s="1">
        <v>384</v>
      </c>
    </row>
    <row r="26" spans="1:10" x14ac:dyDescent="0.2">
      <c r="A26" s="1" t="s">
        <v>1</v>
      </c>
      <c r="B26" s="1">
        <v>7371</v>
      </c>
      <c r="C26" s="1">
        <v>7371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2</v>
      </c>
      <c r="B27" s="1">
        <v>1401</v>
      </c>
      <c r="C27" s="1">
        <v>0</v>
      </c>
      <c r="D27" s="1">
        <v>1401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</row>
    <row r="28" spans="1:10" x14ac:dyDescent="0.2">
      <c r="A28" s="1" t="s">
        <v>3</v>
      </c>
      <c r="B28" s="1">
        <v>1765</v>
      </c>
      <c r="C28" s="1">
        <v>0</v>
      </c>
      <c r="D28" s="1">
        <v>0</v>
      </c>
      <c r="E28" s="1">
        <v>1765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4</v>
      </c>
      <c r="B29" s="1">
        <v>676</v>
      </c>
      <c r="C29" s="1">
        <v>0</v>
      </c>
      <c r="D29" s="1">
        <v>0</v>
      </c>
      <c r="E29" s="1">
        <v>0</v>
      </c>
      <c r="F29" s="1">
        <v>676</v>
      </c>
      <c r="G29" s="1">
        <v>0</v>
      </c>
      <c r="H29" s="1">
        <v>0</v>
      </c>
      <c r="I29" s="1">
        <v>0</v>
      </c>
      <c r="J29" s="1">
        <v>0</v>
      </c>
    </row>
    <row r="30" spans="1:10" x14ac:dyDescent="0.2">
      <c r="A30" s="1" t="s">
        <v>5</v>
      </c>
      <c r="B30" s="1">
        <v>1873</v>
      </c>
      <c r="C30" s="1">
        <v>0</v>
      </c>
      <c r="D30" s="1">
        <v>0</v>
      </c>
      <c r="E30" s="1">
        <v>0</v>
      </c>
      <c r="F30" s="1">
        <v>0</v>
      </c>
      <c r="G30" s="1">
        <v>1873</v>
      </c>
      <c r="H30" s="1">
        <v>0</v>
      </c>
      <c r="I30" s="1">
        <v>0</v>
      </c>
      <c r="J30" s="1">
        <v>0</v>
      </c>
    </row>
    <row r="31" spans="1:10" x14ac:dyDescent="0.2">
      <c r="A31" s="1" t="s">
        <v>6</v>
      </c>
      <c r="B31" s="1">
        <v>9999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9999</v>
      </c>
      <c r="I31" s="1">
        <v>0</v>
      </c>
      <c r="J31" s="1">
        <v>0</v>
      </c>
    </row>
    <row r="32" spans="1:10" x14ac:dyDescent="0.2">
      <c r="A32" s="1" t="s">
        <v>7</v>
      </c>
      <c r="B32" s="1">
        <v>1159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1159</v>
      </c>
      <c r="J32" s="1">
        <v>0</v>
      </c>
    </row>
    <row r="33" spans="1:10" x14ac:dyDescent="0.2">
      <c r="A33" s="1" t="s">
        <v>8</v>
      </c>
      <c r="B33" s="1">
        <v>384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384</v>
      </c>
    </row>
    <row r="34" spans="1:10" x14ac:dyDescent="0.2">
      <c r="A34" s="14" t="s">
        <v>292</v>
      </c>
      <c r="B34" s="14"/>
      <c r="C34" s="14"/>
      <c r="D34" s="14"/>
      <c r="E34" s="14"/>
      <c r="F34" s="14"/>
      <c r="G34" s="14"/>
      <c r="H34" s="14"/>
      <c r="I34" s="14"/>
      <c r="J34" s="14"/>
    </row>
  </sheetData>
  <mergeCells count="1">
    <mergeCell ref="A34:J3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973B-E9E9-4188-AAF4-01A18FC05E6B}">
  <dimension ref="A1:J50"/>
  <sheetViews>
    <sheetView view="pageBreakPreview" topLeftCell="A33" zoomScale="125" zoomScaleNormal="100" zoomScaleSheetLayoutView="125" workbookViewId="0">
      <selection activeCell="A50" sqref="A50:XFD50"/>
    </sheetView>
  </sheetViews>
  <sheetFormatPr defaultRowHeight="10.199999999999999" x14ac:dyDescent="0.2"/>
  <cols>
    <col min="1" max="1" width="25.5546875" style="1" customWidth="1"/>
    <col min="2" max="10" width="6.6640625" style="1" customWidth="1"/>
    <col min="11" max="16384" width="8.88671875" style="1"/>
  </cols>
  <sheetData>
    <row r="1" spans="1:10" x14ac:dyDescent="0.2">
      <c r="A1" s="1" t="s">
        <v>287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258</v>
      </c>
      <c r="J2" s="5" t="s">
        <v>8</v>
      </c>
    </row>
    <row r="3" spans="1:10" x14ac:dyDescent="0.2">
      <c r="A3" s="1" t="s">
        <v>223</v>
      </c>
      <c r="B3" s="1">
        <v>21574</v>
      </c>
      <c r="C3" s="1">
        <v>4728</v>
      </c>
      <c r="D3" s="1">
        <v>875</v>
      </c>
      <c r="E3" s="1">
        <v>746</v>
      </c>
      <c r="F3" s="1">
        <v>511</v>
      </c>
      <c r="G3" s="1">
        <v>1994</v>
      </c>
      <c r="H3" s="1">
        <v>10916</v>
      </c>
      <c r="I3" s="1">
        <v>1204</v>
      </c>
      <c r="J3" s="1">
        <v>599</v>
      </c>
    </row>
    <row r="4" spans="1:10" x14ac:dyDescent="0.2">
      <c r="A4" s="1" t="s">
        <v>158</v>
      </c>
      <c r="B4" s="1">
        <v>143</v>
      </c>
      <c r="C4" s="1">
        <v>21</v>
      </c>
      <c r="D4" s="1">
        <v>0</v>
      </c>
      <c r="E4" s="1">
        <v>0</v>
      </c>
      <c r="F4" s="1">
        <v>0</v>
      </c>
      <c r="G4" s="1">
        <v>0</v>
      </c>
      <c r="H4" s="1">
        <v>122</v>
      </c>
      <c r="I4" s="1">
        <v>0</v>
      </c>
      <c r="J4" s="1">
        <v>0</v>
      </c>
    </row>
    <row r="5" spans="1:10" x14ac:dyDescent="0.2">
      <c r="A5" s="1" t="s">
        <v>159</v>
      </c>
      <c r="B5" s="1">
        <v>1823</v>
      </c>
      <c r="C5" s="1">
        <v>96</v>
      </c>
      <c r="D5" s="1">
        <v>19</v>
      </c>
      <c r="E5" s="1">
        <v>20</v>
      </c>
      <c r="F5" s="1">
        <v>33</v>
      </c>
      <c r="G5" s="1">
        <v>139</v>
      </c>
      <c r="H5" s="1">
        <v>1395</v>
      </c>
      <c r="I5" s="1">
        <v>102</v>
      </c>
      <c r="J5" s="1">
        <v>19</v>
      </c>
    </row>
    <row r="6" spans="1:10" x14ac:dyDescent="0.2">
      <c r="A6" s="1" t="s">
        <v>160</v>
      </c>
      <c r="B6" s="1">
        <v>467</v>
      </c>
      <c r="C6" s="1">
        <v>53</v>
      </c>
      <c r="D6" s="1">
        <v>33</v>
      </c>
      <c r="E6" s="1">
        <v>31</v>
      </c>
      <c r="F6" s="1">
        <v>20</v>
      </c>
      <c r="G6" s="1">
        <v>0</v>
      </c>
      <c r="H6" s="1">
        <v>312</v>
      </c>
      <c r="I6" s="1">
        <v>19</v>
      </c>
      <c r="J6" s="1">
        <v>0</v>
      </c>
    </row>
    <row r="7" spans="1:10" x14ac:dyDescent="0.2">
      <c r="A7" s="1" t="s">
        <v>161</v>
      </c>
      <c r="B7" s="1">
        <v>3160</v>
      </c>
      <c r="C7" s="1">
        <v>512</v>
      </c>
      <c r="D7" s="1">
        <v>123</v>
      </c>
      <c r="E7" s="1">
        <v>89</v>
      </c>
      <c r="F7" s="1">
        <v>128</v>
      </c>
      <c r="G7" s="1">
        <v>772</v>
      </c>
      <c r="H7" s="1">
        <v>1359</v>
      </c>
      <c r="I7" s="1">
        <v>139</v>
      </c>
      <c r="J7" s="1">
        <v>37</v>
      </c>
    </row>
    <row r="8" spans="1:10" x14ac:dyDescent="0.2">
      <c r="A8" s="1" t="s">
        <v>162</v>
      </c>
      <c r="B8" s="1">
        <v>1375</v>
      </c>
      <c r="C8" s="1">
        <v>217</v>
      </c>
      <c r="D8" s="1">
        <v>46</v>
      </c>
      <c r="E8" s="1">
        <v>32</v>
      </c>
      <c r="F8" s="1">
        <v>19</v>
      </c>
      <c r="G8" s="1">
        <v>130</v>
      </c>
      <c r="H8" s="1">
        <v>705</v>
      </c>
      <c r="I8" s="1">
        <v>221</v>
      </c>
      <c r="J8" s="1">
        <v>6</v>
      </c>
    </row>
    <row r="9" spans="1:10" x14ac:dyDescent="0.2">
      <c r="A9" s="1" t="s">
        <v>163</v>
      </c>
      <c r="B9" s="1">
        <v>1017</v>
      </c>
      <c r="C9" s="1">
        <v>268</v>
      </c>
      <c r="D9" s="1">
        <v>0</v>
      </c>
      <c r="E9" s="1">
        <v>60</v>
      </c>
      <c r="F9" s="1">
        <v>0</v>
      </c>
      <c r="G9" s="1">
        <v>25</v>
      </c>
      <c r="H9" s="1">
        <v>507</v>
      </c>
      <c r="I9" s="1">
        <v>112</v>
      </c>
      <c r="J9" s="1">
        <v>44</v>
      </c>
    </row>
    <row r="10" spans="1:10" x14ac:dyDescent="0.2">
      <c r="A10" s="1" t="s">
        <v>164</v>
      </c>
      <c r="B10" s="1">
        <v>354</v>
      </c>
      <c r="C10" s="1">
        <v>56</v>
      </c>
      <c r="D10" s="1">
        <v>0</v>
      </c>
      <c r="E10" s="1">
        <v>10</v>
      </c>
      <c r="F10" s="1">
        <v>0</v>
      </c>
      <c r="G10" s="1">
        <v>0</v>
      </c>
      <c r="H10" s="1">
        <v>199</v>
      </c>
      <c r="I10" s="1">
        <v>0</v>
      </c>
      <c r="J10" s="1">
        <v>88</v>
      </c>
    </row>
    <row r="11" spans="1:10" x14ac:dyDescent="0.2">
      <c r="A11" s="1" t="s">
        <v>165</v>
      </c>
      <c r="B11" s="1">
        <v>1154</v>
      </c>
      <c r="C11" s="1">
        <v>172</v>
      </c>
      <c r="D11" s="1">
        <v>27</v>
      </c>
      <c r="E11" s="1">
        <v>45</v>
      </c>
      <c r="F11" s="1">
        <v>59</v>
      </c>
      <c r="G11" s="1">
        <v>179</v>
      </c>
      <c r="H11" s="1">
        <v>481</v>
      </c>
      <c r="I11" s="1">
        <v>172</v>
      </c>
      <c r="J11" s="1">
        <v>19</v>
      </c>
    </row>
    <row r="12" spans="1:10" x14ac:dyDescent="0.2">
      <c r="A12" s="1" t="s">
        <v>166</v>
      </c>
      <c r="B12" s="1">
        <v>1101</v>
      </c>
      <c r="C12" s="1">
        <v>469</v>
      </c>
      <c r="D12" s="1">
        <v>57</v>
      </c>
      <c r="E12" s="1">
        <v>44</v>
      </c>
      <c r="F12" s="1">
        <v>19</v>
      </c>
      <c r="G12" s="1">
        <v>0</v>
      </c>
      <c r="H12" s="1">
        <v>324</v>
      </c>
      <c r="I12" s="1">
        <v>29</v>
      </c>
      <c r="J12" s="1">
        <v>160</v>
      </c>
    </row>
    <row r="13" spans="1:10" x14ac:dyDescent="0.2">
      <c r="A13" s="1" t="s">
        <v>167</v>
      </c>
      <c r="B13" s="1">
        <v>818</v>
      </c>
      <c r="C13" s="1">
        <v>313</v>
      </c>
      <c r="D13" s="1">
        <v>129</v>
      </c>
      <c r="E13" s="1">
        <v>0</v>
      </c>
      <c r="F13" s="1">
        <v>54</v>
      </c>
      <c r="G13" s="1">
        <v>0</v>
      </c>
      <c r="H13" s="1">
        <v>293</v>
      </c>
      <c r="I13" s="1">
        <v>0</v>
      </c>
      <c r="J13" s="1">
        <v>29</v>
      </c>
    </row>
    <row r="14" spans="1:10" x14ac:dyDescent="0.2">
      <c r="A14" s="1" t="s">
        <v>168</v>
      </c>
      <c r="B14" s="1">
        <v>1520</v>
      </c>
      <c r="C14" s="1">
        <v>319</v>
      </c>
      <c r="D14" s="1">
        <v>60</v>
      </c>
      <c r="E14" s="1">
        <v>39</v>
      </c>
      <c r="F14" s="1">
        <v>51</v>
      </c>
      <c r="G14" s="1">
        <v>381</v>
      </c>
      <c r="H14" s="1">
        <v>568</v>
      </c>
      <c r="I14" s="1">
        <v>59</v>
      </c>
      <c r="J14" s="1">
        <v>44</v>
      </c>
    </row>
    <row r="15" spans="1:10" x14ac:dyDescent="0.2">
      <c r="A15" s="1" t="s">
        <v>169</v>
      </c>
      <c r="B15" s="1">
        <v>4956</v>
      </c>
      <c r="C15" s="1">
        <v>540</v>
      </c>
      <c r="D15" s="1">
        <v>130</v>
      </c>
      <c r="E15" s="1">
        <v>242</v>
      </c>
      <c r="F15" s="1">
        <v>66</v>
      </c>
      <c r="G15" s="1">
        <v>211</v>
      </c>
      <c r="H15" s="1">
        <v>3516</v>
      </c>
      <c r="I15" s="1">
        <v>193</v>
      </c>
      <c r="J15" s="1">
        <v>59</v>
      </c>
    </row>
    <row r="16" spans="1:10" x14ac:dyDescent="0.2">
      <c r="A16" s="1" t="s">
        <v>170</v>
      </c>
      <c r="B16" s="1">
        <v>1125</v>
      </c>
      <c r="C16" s="1">
        <v>40</v>
      </c>
      <c r="D16" s="1">
        <v>0</v>
      </c>
      <c r="E16" s="1">
        <v>0</v>
      </c>
      <c r="F16" s="1">
        <v>0</v>
      </c>
      <c r="G16" s="1">
        <v>158</v>
      </c>
      <c r="H16" s="1">
        <v>762</v>
      </c>
      <c r="I16" s="1">
        <v>140</v>
      </c>
      <c r="J16" s="1">
        <v>24</v>
      </c>
    </row>
    <row r="17" spans="1:10" x14ac:dyDescent="0.2">
      <c r="A17" s="1" t="s">
        <v>171</v>
      </c>
      <c r="B17" s="1">
        <v>2561</v>
      </c>
      <c r="C17" s="1">
        <v>1652</v>
      </c>
      <c r="D17" s="1">
        <v>252</v>
      </c>
      <c r="E17" s="1">
        <v>136</v>
      </c>
      <c r="F17" s="1">
        <v>61</v>
      </c>
      <c r="G17" s="1">
        <v>0</v>
      </c>
      <c r="H17" s="1">
        <v>374</v>
      </c>
      <c r="I17" s="1">
        <v>19</v>
      </c>
      <c r="J17" s="1">
        <v>69</v>
      </c>
    </row>
    <row r="19" spans="1:10" x14ac:dyDescent="0.2">
      <c r="A19" s="1" t="s">
        <v>222</v>
      </c>
      <c r="B19" s="1">
        <v>12540</v>
      </c>
      <c r="C19" s="1">
        <v>2780</v>
      </c>
      <c r="D19" s="1">
        <v>483</v>
      </c>
      <c r="E19" s="1">
        <v>384</v>
      </c>
      <c r="F19" s="1">
        <v>263</v>
      </c>
      <c r="G19" s="1">
        <v>1056</v>
      </c>
      <c r="H19" s="1">
        <v>6344</v>
      </c>
      <c r="I19" s="1">
        <v>782</v>
      </c>
      <c r="J19" s="1">
        <v>448</v>
      </c>
    </row>
    <row r="20" spans="1:10" x14ac:dyDescent="0.2">
      <c r="A20" s="1" t="s">
        <v>158</v>
      </c>
      <c r="B20" s="1">
        <v>143</v>
      </c>
      <c r="C20" s="1">
        <v>21</v>
      </c>
      <c r="D20" s="1">
        <v>0</v>
      </c>
      <c r="E20" s="1">
        <v>0</v>
      </c>
      <c r="F20" s="1">
        <v>0</v>
      </c>
      <c r="G20" s="1">
        <v>0</v>
      </c>
      <c r="H20" s="1">
        <v>122</v>
      </c>
      <c r="I20" s="1">
        <v>0</v>
      </c>
      <c r="J20" s="1">
        <v>0</v>
      </c>
    </row>
    <row r="21" spans="1:10" x14ac:dyDescent="0.2">
      <c r="A21" s="1" t="s">
        <v>159</v>
      </c>
      <c r="B21" s="1">
        <v>1638</v>
      </c>
      <c r="C21" s="1">
        <v>73</v>
      </c>
      <c r="D21" s="1">
        <v>19</v>
      </c>
      <c r="E21" s="1">
        <v>20</v>
      </c>
      <c r="F21" s="1">
        <v>33</v>
      </c>
      <c r="G21" s="1">
        <v>139</v>
      </c>
      <c r="H21" s="1">
        <v>1233</v>
      </c>
      <c r="I21" s="1">
        <v>102</v>
      </c>
      <c r="J21" s="1">
        <v>19</v>
      </c>
    </row>
    <row r="22" spans="1:10" x14ac:dyDescent="0.2">
      <c r="A22" s="1" t="s">
        <v>160</v>
      </c>
      <c r="B22" s="1">
        <v>257</v>
      </c>
      <c r="C22" s="1">
        <v>4</v>
      </c>
      <c r="D22" s="1">
        <v>20</v>
      </c>
      <c r="E22" s="1">
        <v>31</v>
      </c>
      <c r="F22" s="1">
        <v>20</v>
      </c>
      <c r="G22" s="1">
        <v>0</v>
      </c>
      <c r="H22" s="1">
        <v>182</v>
      </c>
      <c r="I22" s="1">
        <v>0</v>
      </c>
      <c r="J22" s="1">
        <v>0</v>
      </c>
    </row>
    <row r="23" spans="1:10" x14ac:dyDescent="0.2">
      <c r="A23" s="1" t="s">
        <v>161</v>
      </c>
      <c r="B23" s="1">
        <v>1721</v>
      </c>
      <c r="C23" s="1">
        <v>400</v>
      </c>
      <c r="D23" s="1">
        <v>105</v>
      </c>
      <c r="E23" s="1">
        <v>51</v>
      </c>
      <c r="F23" s="1">
        <v>71</v>
      </c>
      <c r="G23" s="1">
        <v>299</v>
      </c>
      <c r="H23" s="1">
        <v>657</v>
      </c>
      <c r="I23" s="1">
        <v>103</v>
      </c>
      <c r="J23" s="1">
        <v>37</v>
      </c>
    </row>
    <row r="24" spans="1:10" x14ac:dyDescent="0.2">
      <c r="A24" s="1" t="s">
        <v>162</v>
      </c>
      <c r="B24" s="1">
        <v>841</v>
      </c>
      <c r="C24" s="1">
        <v>187</v>
      </c>
      <c r="D24" s="1">
        <v>26</v>
      </c>
      <c r="E24" s="1">
        <v>19</v>
      </c>
      <c r="F24" s="1">
        <v>0</v>
      </c>
      <c r="G24" s="1">
        <v>65</v>
      </c>
      <c r="H24" s="1">
        <v>423</v>
      </c>
      <c r="I24" s="1">
        <v>115</v>
      </c>
      <c r="J24" s="1">
        <v>6</v>
      </c>
    </row>
    <row r="25" spans="1:10" x14ac:dyDescent="0.2">
      <c r="A25" s="1" t="s">
        <v>163</v>
      </c>
      <c r="B25" s="1">
        <v>600</v>
      </c>
      <c r="C25" s="1">
        <v>143</v>
      </c>
      <c r="D25" s="1">
        <v>0</v>
      </c>
      <c r="E25" s="1">
        <v>60</v>
      </c>
      <c r="F25" s="1">
        <v>0</v>
      </c>
      <c r="G25" s="1">
        <v>25</v>
      </c>
      <c r="H25" s="1">
        <v>254</v>
      </c>
      <c r="I25" s="1">
        <v>93</v>
      </c>
      <c r="J25" s="1">
        <v>25</v>
      </c>
    </row>
    <row r="26" spans="1:10" x14ac:dyDescent="0.2">
      <c r="A26" s="1" t="s">
        <v>164</v>
      </c>
      <c r="B26" s="1">
        <v>253</v>
      </c>
      <c r="C26" s="1">
        <v>56</v>
      </c>
      <c r="D26" s="1">
        <v>0</v>
      </c>
      <c r="E26" s="1">
        <v>10</v>
      </c>
      <c r="F26" s="1">
        <v>0</v>
      </c>
      <c r="G26" s="1">
        <v>0</v>
      </c>
      <c r="H26" s="1">
        <v>99</v>
      </c>
      <c r="I26" s="1">
        <v>0</v>
      </c>
      <c r="J26" s="1">
        <v>88</v>
      </c>
    </row>
    <row r="27" spans="1:10" x14ac:dyDescent="0.2">
      <c r="A27" s="1" t="s">
        <v>165</v>
      </c>
      <c r="B27" s="1">
        <v>746</v>
      </c>
      <c r="C27" s="1">
        <v>127</v>
      </c>
      <c r="D27" s="1">
        <v>27</v>
      </c>
      <c r="E27" s="1">
        <v>13</v>
      </c>
      <c r="F27" s="1">
        <v>39</v>
      </c>
      <c r="G27" s="1">
        <v>79</v>
      </c>
      <c r="H27" s="1">
        <v>295</v>
      </c>
      <c r="I27" s="1">
        <v>147</v>
      </c>
      <c r="J27" s="1">
        <v>19</v>
      </c>
    </row>
    <row r="28" spans="1:10" x14ac:dyDescent="0.2">
      <c r="A28" s="1" t="s">
        <v>166</v>
      </c>
      <c r="B28" s="1">
        <v>346</v>
      </c>
      <c r="C28" s="1">
        <v>111</v>
      </c>
      <c r="D28" s="1">
        <v>19</v>
      </c>
      <c r="E28" s="1">
        <v>0</v>
      </c>
      <c r="F28" s="1">
        <v>19</v>
      </c>
      <c r="G28" s="1">
        <v>0</v>
      </c>
      <c r="H28" s="1">
        <v>95</v>
      </c>
      <c r="I28" s="1">
        <v>8</v>
      </c>
      <c r="J28" s="1">
        <v>93</v>
      </c>
    </row>
    <row r="29" spans="1:10" x14ac:dyDescent="0.2">
      <c r="A29" s="1" t="s">
        <v>167</v>
      </c>
      <c r="B29" s="1">
        <v>248</v>
      </c>
      <c r="C29" s="1">
        <v>115</v>
      </c>
      <c r="D29" s="1">
        <v>46</v>
      </c>
      <c r="E29" s="1">
        <v>0</v>
      </c>
      <c r="F29" s="1">
        <v>0</v>
      </c>
      <c r="G29" s="1">
        <v>0</v>
      </c>
      <c r="H29" s="1">
        <v>59</v>
      </c>
      <c r="I29" s="1">
        <v>0</v>
      </c>
      <c r="J29" s="1">
        <v>29</v>
      </c>
    </row>
    <row r="30" spans="1:10" x14ac:dyDescent="0.2">
      <c r="A30" s="1" t="s">
        <v>168</v>
      </c>
      <c r="B30" s="1">
        <v>987</v>
      </c>
      <c r="C30" s="1">
        <v>217</v>
      </c>
      <c r="D30" s="1">
        <v>0</v>
      </c>
      <c r="E30" s="1">
        <v>19</v>
      </c>
      <c r="F30" s="1">
        <v>43</v>
      </c>
      <c r="G30" s="1">
        <v>246</v>
      </c>
      <c r="H30" s="1">
        <v>365</v>
      </c>
      <c r="I30" s="1">
        <v>59</v>
      </c>
      <c r="J30" s="1">
        <v>38</v>
      </c>
    </row>
    <row r="31" spans="1:10" x14ac:dyDescent="0.2">
      <c r="A31" s="1" t="s">
        <v>169</v>
      </c>
      <c r="B31" s="1">
        <v>2603</v>
      </c>
      <c r="C31" s="1">
        <v>265</v>
      </c>
      <c r="D31" s="1">
        <v>46</v>
      </c>
      <c r="E31" s="1">
        <v>98</v>
      </c>
      <c r="F31" s="1">
        <v>8</v>
      </c>
      <c r="G31" s="1">
        <v>144</v>
      </c>
      <c r="H31" s="1">
        <v>1923</v>
      </c>
      <c r="I31" s="1">
        <v>81</v>
      </c>
      <c r="J31" s="1">
        <v>39</v>
      </c>
    </row>
    <row r="32" spans="1:10" x14ac:dyDescent="0.2">
      <c r="A32" s="1" t="s">
        <v>170</v>
      </c>
      <c r="B32" s="1">
        <v>580</v>
      </c>
      <c r="C32" s="1">
        <v>35</v>
      </c>
      <c r="D32" s="1">
        <v>0</v>
      </c>
      <c r="E32" s="1">
        <v>0</v>
      </c>
      <c r="F32" s="1">
        <v>0</v>
      </c>
      <c r="G32" s="1">
        <v>60</v>
      </c>
      <c r="H32" s="1">
        <v>387</v>
      </c>
      <c r="I32" s="1">
        <v>74</v>
      </c>
      <c r="J32" s="1">
        <v>24</v>
      </c>
    </row>
    <row r="33" spans="1:10" x14ac:dyDescent="0.2">
      <c r="A33" s="1" t="s">
        <v>171</v>
      </c>
      <c r="B33" s="1">
        <v>1579</v>
      </c>
      <c r="C33" s="1">
        <v>1027</v>
      </c>
      <c r="D33" s="1">
        <v>176</v>
      </c>
      <c r="E33" s="1">
        <v>64</v>
      </c>
      <c r="F33" s="1">
        <v>30</v>
      </c>
      <c r="G33" s="1">
        <v>0</v>
      </c>
      <c r="H33" s="1">
        <v>251</v>
      </c>
      <c r="I33" s="1">
        <v>0</v>
      </c>
      <c r="J33" s="1">
        <v>31</v>
      </c>
    </row>
    <row r="35" spans="1:10" x14ac:dyDescent="0.2">
      <c r="A35" s="1" t="s">
        <v>230</v>
      </c>
      <c r="B35" s="1">
        <v>9034</v>
      </c>
      <c r="C35" s="1">
        <v>1948</v>
      </c>
      <c r="D35" s="1">
        <v>393</v>
      </c>
      <c r="E35" s="1">
        <v>362</v>
      </c>
      <c r="F35" s="1">
        <v>248</v>
      </c>
      <c r="G35" s="1">
        <v>938</v>
      </c>
      <c r="H35" s="1">
        <v>4572</v>
      </c>
      <c r="I35" s="1">
        <v>422</v>
      </c>
      <c r="J35" s="1">
        <v>150</v>
      </c>
    </row>
    <row r="36" spans="1:10" x14ac:dyDescent="0.2">
      <c r="A36" s="1" t="s">
        <v>158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">
      <c r="A37" s="1" t="s">
        <v>159</v>
      </c>
      <c r="B37" s="1">
        <v>185</v>
      </c>
      <c r="C37" s="1">
        <v>22</v>
      </c>
      <c r="D37" s="1">
        <v>0</v>
      </c>
      <c r="E37" s="1">
        <v>0</v>
      </c>
      <c r="F37" s="1">
        <v>0</v>
      </c>
      <c r="G37" s="1">
        <v>0</v>
      </c>
      <c r="H37" s="1">
        <v>162</v>
      </c>
      <c r="I37" s="1">
        <v>0</v>
      </c>
      <c r="J37" s="1">
        <v>0</v>
      </c>
    </row>
    <row r="38" spans="1:10" x14ac:dyDescent="0.2">
      <c r="A38" s="1" t="s">
        <v>160</v>
      </c>
      <c r="B38" s="1">
        <v>210</v>
      </c>
      <c r="C38" s="1">
        <v>49</v>
      </c>
      <c r="D38" s="1">
        <v>13</v>
      </c>
      <c r="E38" s="1">
        <v>0</v>
      </c>
      <c r="F38" s="1">
        <v>0</v>
      </c>
      <c r="G38" s="1">
        <v>0</v>
      </c>
      <c r="H38" s="1">
        <v>130</v>
      </c>
      <c r="I38" s="1">
        <v>19</v>
      </c>
      <c r="J38" s="1">
        <v>0</v>
      </c>
    </row>
    <row r="39" spans="1:10" x14ac:dyDescent="0.2">
      <c r="A39" s="1" t="s">
        <v>161</v>
      </c>
      <c r="B39" s="1">
        <v>1438</v>
      </c>
      <c r="C39" s="1">
        <v>112</v>
      </c>
      <c r="D39" s="1">
        <v>19</v>
      </c>
      <c r="E39" s="1">
        <v>38</v>
      </c>
      <c r="F39" s="1">
        <v>57</v>
      </c>
      <c r="G39" s="1">
        <v>473</v>
      </c>
      <c r="H39" s="1">
        <v>702</v>
      </c>
      <c r="I39" s="1">
        <v>36</v>
      </c>
      <c r="J39" s="1">
        <v>0</v>
      </c>
    </row>
    <row r="40" spans="1:10" x14ac:dyDescent="0.2">
      <c r="A40" s="1" t="s">
        <v>162</v>
      </c>
      <c r="B40" s="1">
        <v>534</v>
      </c>
      <c r="C40" s="1">
        <v>30</v>
      </c>
      <c r="D40" s="1">
        <v>19</v>
      </c>
      <c r="E40" s="1">
        <v>13</v>
      </c>
      <c r="F40" s="1">
        <v>19</v>
      </c>
      <c r="G40" s="1">
        <v>65</v>
      </c>
      <c r="H40" s="1">
        <v>282</v>
      </c>
      <c r="I40" s="1">
        <v>106</v>
      </c>
      <c r="J40" s="1">
        <v>0</v>
      </c>
    </row>
    <row r="41" spans="1:10" x14ac:dyDescent="0.2">
      <c r="A41" s="1" t="s">
        <v>163</v>
      </c>
      <c r="B41" s="1">
        <v>418</v>
      </c>
      <c r="C41" s="1">
        <v>126</v>
      </c>
      <c r="D41" s="1">
        <v>0</v>
      </c>
      <c r="E41" s="1">
        <v>0</v>
      </c>
      <c r="F41" s="1">
        <v>0</v>
      </c>
      <c r="G41" s="1">
        <v>0</v>
      </c>
      <c r="H41" s="1">
        <v>253</v>
      </c>
      <c r="I41" s="1">
        <v>19</v>
      </c>
      <c r="J41" s="1">
        <v>20</v>
      </c>
    </row>
    <row r="42" spans="1:10" x14ac:dyDescent="0.2">
      <c r="A42" s="1" t="s">
        <v>164</v>
      </c>
      <c r="B42" s="1">
        <v>100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100</v>
      </c>
      <c r="I42" s="1">
        <v>0</v>
      </c>
      <c r="J42" s="1">
        <v>0</v>
      </c>
    </row>
    <row r="43" spans="1:10" x14ac:dyDescent="0.2">
      <c r="A43" s="1" t="s">
        <v>165</v>
      </c>
      <c r="B43" s="1">
        <v>408</v>
      </c>
      <c r="C43" s="1">
        <v>46</v>
      </c>
      <c r="D43" s="1">
        <v>0</v>
      </c>
      <c r="E43" s="1">
        <v>32</v>
      </c>
      <c r="F43" s="1">
        <v>20</v>
      </c>
      <c r="G43" s="1">
        <v>100</v>
      </c>
      <c r="H43" s="1">
        <v>185</v>
      </c>
      <c r="I43" s="1">
        <v>25</v>
      </c>
      <c r="J43" s="1">
        <v>0</v>
      </c>
    </row>
    <row r="44" spans="1:10" x14ac:dyDescent="0.2">
      <c r="A44" s="1" t="s">
        <v>166</v>
      </c>
      <c r="B44" s="1">
        <v>755</v>
      </c>
      <c r="C44" s="1">
        <v>357</v>
      </c>
      <c r="D44" s="1">
        <v>38</v>
      </c>
      <c r="E44" s="1">
        <v>44</v>
      </c>
      <c r="F44" s="1">
        <v>0</v>
      </c>
      <c r="G44" s="1">
        <v>0</v>
      </c>
      <c r="H44" s="1">
        <v>229</v>
      </c>
      <c r="I44" s="1">
        <v>21</v>
      </c>
      <c r="J44" s="1">
        <v>67</v>
      </c>
    </row>
    <row r="45" spans="1:10" x14ac:dyDescent="0.2">
      <c r="A45" s="1" t="s">
        <v>167</v>
      </c>
      <c r="B45" s="1">
        <v>570</v>
      </c>
      <c r="C45" s="1">
        <v>198</v>
      </c>
      <c r="D45" s="1">
        <v>84</v>
      </c>
      <c r="E45" s="1">
        <v>0</v>
      </c>
      <c r="F45" s="1">
        <v>54</v>
      </c>
      <c r="G45" s="1">
        <v>0</v>
      </c>
      <c r="H45" s="1">
        <v>234</v>
      </c>
      <c r="I45" s="1">
        <v>0</v>
      </c>
      <c r="J45" s="1">
        <v>0</v>
      </c>
    </row>
    <row r="46" spans="1:10" x14ac:dyDescent="0.2">
      <c r="A46" s="1" t="s">
        <v>168</v>
      </c>
      <c r="B46" s="1">
        <v>534</v>
      </c>
      <c r="C46" s="1">
        <v>102</v>
      </c>
      <c r="D46" s="1">
        <v>60</v>
      </c>
      <c r="E46" s="1">
        <v>20</v>
      </c>
      <c r="F46" s="1">
        <v>8</v>
      </c>
      <c r="G46" s="1">
        <v>135</v>
      </c>
      <c r="H46" s="1">
        <v>203</v>
      </c>
      <c r="I46" s="1">
        <v>0</v>
      </c>
      <c r="J46" s="1">
        <v>6</v>
      </c>
    </row>
    <row r="47" spans="1:10" x14ac:dyDescent="0.2">
      <c r="A47" s="1" t="s">
        <v>169</v>
      </c>
      <c r="B47" s="1">
        <v>2353</v>
      </c>
      <c r="C47" s="1">
        <v>276</v>
      </c>
      <c r="D47" s="1">
        <v>84</v>
      </c>
      <c r="E47" s="1">
        <v>144</v>
      </c>
      <c r="F47" s="1">
        <v>59</v>
      </c>
      <c r="G47" s="1">
        <v>67</v>
      </c>
      <c r="H47" s="1">
        <v>1593</v>
      </c>
      <c r="I47" s="1">
        <v>111</v>
      </c>
      <c r="J47" s="1">
        <v>20</v>
      </c>
    </row>
    <row r="48" spans="1:10" x14ac:dyDescent="0.2">
      <c r="A48" s="1" t="s">
        <v>170</v>
      </c>
      <c r="B48" s="1">
        <v>545</v>
      </c>
      <c r="C48" s="1">
        <v>5</v>
      </c>
      <c r="D48" s="1">
        <v>0</v>
      </c>
      <c r="E48" s="1">
        <v>0</v>
      </c>
      <c r="F48" s="1">
        <v>0</v>
      </c>
      <c r="G48" s="1">
        <v>99</v>
      </c>
      <c r="H48" s="1">
        <v>375</v>
      </c>
      <c r="I48" s="1">
        <v>66</v>
      </c>
      <c r="J48" s="1">
        <v>0</v>
      </c>
    </row>
    <row r="49" spans="1:10" x14ac:dyDescent="0.2">
      <c r="A49" s="1" t="s">
        <v>171</v>
      </c>
      <c r="B49" s="1">
        <v>983</v>
      </c>
      <c r="C49" s="1">
        <v>625</v>
      </c>
      <c r="D49" s="1">
        <v>76</v>
      </c>
      <c r="E49" s="1">
        <v>71</v>
      </c>
      <c r="F49" s="1">
        <v>30</v>
      </c>
      <c r="G49" s="1">
        <v>0</v>
      </c>
      <c r="H49" s="1">
        <v>123</v>
      </c>
      <c r="I49" s="1">
        <v>19</v>
      </c>
      <c r="J49" s="1">
        <v>38</v>
      </c>
    </row>
    <row r="50" spans="1:10" x14ac:dyDescent="0.2">
      <c r="A50" s="14" t="s">
        <v>292</v>
      </c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1">
    <mergeCell ref="A50:J5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5CDEF-88ED-4071-B31D-829FAFE396A8}">
  <dimension ref="A1:J51"/>
  <sheetViews>
    <sheetView view="pageBreakPreview" zoomScale="125" zoomScaleNormal="100" zoomScaleSheetLayoutView="125" workbookViewId="0">
      <selection activeCell="A12" activeCellId="1" sqref="A20:XFD20 A12:XFD12"/>
    </sheetView>
  </sheetViews>
  <sheetFormatPr defaultRowHeight="10.199999999999999" x14ac:dyDescent="0.2"/>
  <cols>
    <col min="1" max="1" width="27.109375" style="1" customWidth="1"/>
    <col min="2" max="10" width="6.109375" style="1" customWidth="1"/>
    <col min="11" max="16384" width="8.88671875" style="1"/>
  </cols>
  <sheetData>
    <row r="1" spans="1:10" x14ac:dyDescent="0.2">
      <c r="A1" s="1" t="s">
        <v>288</v>
      </c>
    </row>
    <row r="2" spans="1:10" s="2" customFormat="1" x14ac:dyDescent="0.2">
      <c r="A2" s="3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258</v>
      </c>
      <c r="J2" s="11" t="s">
        <v>8</v>
      </c>
    </row>
    <row r="3" spans="1:10" x14ac:dyDescent="0.2">
      <c r="A3" s="1" t="s">
        <v>259</v>
      </c>
    </row>
    <row r="5" spans="1:10" x14ac:dyDescent="0.2">
      <c r="A5" s="1" t="s">
        <v>221</v>
      </c>
      <c r="B5" s="1">
        <v>21574</v>
      </c>
      <c r="C5" s="1">
        <v>4728</v>
      </c>
      <c r="D5" s="1">
        <v>875</v>
      </c>
      <c r="E5" s="1">
        <v>746</v>
      </c>
      <c r="F5" s="1">
        <v>511</v>
      </c>
      <c r="G5" s="1">
        <v>1994</v>
      </c>
      <c r="H5" s="1">
        <v>10916</v>
      </c>
      <c r="I5" s="1">
        <v>1204</v>
      </c>
      <c r="J5" s="1">
        <v>599</v>
      </c>
    </row>
    <row r="6" spans="1:10" x14ac:dyDescent="0.2">
      <c r="A6" s="1" t="s">
        <v>172</v>
      </c>
      <c r="B6" s="1">
        <v>5214</v>
      </c>
      <c r="C6" s="1">
        <v>1619</v>
      </c>
      <c r="D6" s="1">
        <v>197</v>
      </c>
      <c r="E6" s="1">
        <v>90</v>
      </c>
      <c r="F6" s="1">
        <v>129</v>
      </c>
      <c r="G6" s="1">
        <v>665</v>
      </c>
      <c r="H6" s="1">
        <v>1717</v>
      </c>
      <c r="I6" s="1">
        <v>369</v>
      </c>
      <c r="J6" s="1">
        <v>426</v>
      </c>
    </row>
    <row r="7" spans="1:10" x14ac:dyDescent="0.2">
      <c r="A7" s="1" t="s">
        <v>173</v>
      </c>
      <c r="B7" s="1">
        <v>5779</v>
      </c>
      <c r="C7" s="1">
        <v>899</v>
      </c>
      <c r="D7" s="1">
        <v>139</v>
      </c>
      <c r="E7" s="1">
        <v>259</v>
      </c>
      <c r="F7" s="1">
        <v>106</v>
      </c>
      <c r="G7" s="1">
        <v>503</v>
      </c>
      <c r="H7" s="1">
        <v>3612</v>
      </c>
      <c r="I7" s="1">
        <v>237</v>
      </c>
      <c r="J7" s="1">
        <v>25</v>
      </c>
    </row>
    <row r="8" spans="1:10" x14ac:dyDescent="0.2">
      <c r="A8" s="1" t="s">
        <v>174</v>
      </c>
      <c r="B8" s="1">
        <v>5140</v>
      </c>
      <c r="C8" s="1">
        <v>1319</v>
      </c>
      <c r="D8" s="1">
        <v>325</v>
      </c>
      <c r="E8" s="1">
        <v>222</v>
      </c>
      <c r="F8" s="1">
        <v>130</v>
      </c>
      <c r="G8" s="1">
        <v>535</v>
      </c>
      <c r="H8" s="1">
        <v>2283</v>
      </c>
      <c r="I8" s="1">
        <v>279</v>
      </c>
      <c r="J8" s="1">
        <v>46</v>
      </c>
    </row>
    <row r="9" spans="1:10" x14ac:dyDescent="0.2">
      <c r="A9" s="1" t="s">
        <v>175</v>
      </c>
      <c r="B9" s="1">
        <v>3091</v>
      </c>
      <c r="C9" s="1">
        <v>327</v>
      </c>
      <c r="D9" s="1">
        <v>84</v>
      </c>
      <c r="E9" s="1">
        <v>92</v>
      </c>
      <c r="F9" s="1">
        <v>37</v>
      </c>
      <c r="G9" s="1">
        <v>106</v>
      </c>
      <c r="H9" s="1">
        <v>2235</v>
      </c>
      <c r="I9" s="1">
        <v>145</v>
      </c>
      <c r="J9" s="1">
        <v>65</v>
      </c>
    </row>
    <row r="10" spans="1:10" x14ac:dyDescent="0.2">
      <c r="A10" s="1" t="s">
        <v>176</v>
      </c>
      <c r="B10" s="1">
        <v>2350</v>
      </c>
      <c r="C10" s="1">
        <v>564</v>
      </c>
      <c r="D10" s="1">
        <v>130</v>
      </c>
      <c r="E10" s="1">
        <v>82</v>
      </c>
      <c r="F10" s="1">
        <v>109</v>
      </c>
      <c r="G10" s="1">
        <v>186</v>
      </c>
      <c r="H10" s="1">
        <v>1068</v>
      </c>
      <c r="I10" s="1">
        <v>174</v>
      </c>
      <c r="J10" s="1">
        <v>37</v>
      </c>
    </row>
    <row r="12" spans="1:10" x14ac:dyDescent="0.2">
      <c r="A12" s="1" t="s">
        <v>219</v>
      </c>
      <c r="B12" s="1">
        <v>12540</v>
      </c>
      <c r="C12" s="1">
        <v>2780</v>
      </c>
      <c r="D12" s="1">
        <v>483</v>
      </c>
      <c r="E12" s="1">
        <v>384</v>
      </c>
      <c r="F12" s="1">
        <v>263</v>
      </c>
      <c r="G12" s="1">
        <v>1056</v>
      </c>
      <c r="H12" s="1">
        <v>6344</v>
      </c>
      <c r="I12" s="1">
        <v>782</v>
      </c>
      <c r="J12" s="1">
        <v>448</v>
      </c>
    </row>
    <row r="13" spans="1:10" x14ac:dyDescent="0.2">
      <c r="A13" s="1" t="s">
        <v>172</v>
      </c>
      <c r="B13" s="1">
        <v>2541</v>
      </c>
      <c r="C13" s="1">
        <v>800</v>
      </c>
      <c r="D13" s="1">
        <v>64</v>
      </c>
      <c r="E13" s="1">
        <v>37</v>
      </c>
      <c r="F13" s="1">
        <v>42</v>
      </c>
      <c r="G13" s="1">
        <v>363</v>
      </c>
      <c r="H13" s="1">
        <v>686</v>
      </c>
      <c r="I13" s="1">
        <v>234</v>
      </c>
      <c r="J13" s="1">
        <v>314</v>
      </c>
    </row>
    <row r="14" spans="1:10" x14ac:dyDescent="0.2">
      <c r="A14" s="1" t="s">
        <v>173</v>
      </c>
      <c r="B14" s="1">
        <v>3137</v>
      </c>
      <c r="C14" s="1">
        <v>615</v>
      </c>
      <c r="D14" s="1">
        <v>81</v>
      </c>
      <c r="E14" s="1">
        <v>131</v>
      </c>
      <c r="F14" s="1">
        <v>55</v>
      </c>
      <c r="G14" s="1">
        <v>319</v>
      </c>
      <c r="H14" s="1">
        <v>1761</v>
      </c>
      <c r="I14" s="1">
        <v>170</v>
      </c>
      <c r="J14" s="1">
        <v>6</v>
      </c>
    </row>
    <row r="15" spans="1:10" x14ac:dyDescent="0.2">
      <c r="A15" s="1" t="s">
        <v>174</v>
      </c>
      <c r="B15" s="1">
        <v>1808</v>
      </c>
      <c r="C15" s="1">
        <v>521</v>
      </c>
      <c r="D15" s="1">
        <v>124</v>
      </c>
      <c r="E15" s="1">
        <v>42</v>
      </c>
      <c r="F15" s="1">
        <v>39</v>
      </c>
      <c r="G15" s="1">
        <v>122</v>
      </c>
      <c r="H15" s="1">
        <v>856</v>
      </c>
      <c r="I15" s="1">
        <v>78</v>
      </c>
      <c r="J15" s="1">
        <v>27</v>
      </c>
    </row>
    <row r="16" spans="1:10" x14ac:dyDescent="0.2">
      <c r="A16" s="1" t="s">
        <v>175</v>
      </c>
      <c r="B16" s="1">
        <v>2964</v>
      </c>
      <c r="C16" s="1">
        <v>303</v>
      </c>
      <c r="D16" s="1">
        <v>84</v>
      </c>
      <c r="E16" s="1">
        <v>92</v>
      </c>
      <c r="F16" s="1">
        <v>37</v>
      </c>
      <c r="G16" s="1">
        <v>106</v>
      </c>
      <c r="H16" s="1">
        <v>2132</v>
      </c>
      <c r="I16" s="1">
        <v>145</v>
      </c>
      <c r="J16" s="1">
        <v>65</v>
      </c>
    </row>
    <row r="17" spans="1:10" x14ac:dyDescent="0.2">
      <c r="A17" s="1" t="s">
        <v>176</v>
      </c>
      <c r="B17" s="1">
        <v>2090</v>
      </c>
      <c r="C17" s="1">
        <v>541</v>
      </c>
      <c r="D17" s="1">
        <v>130</v>
      </c>
      <c r="E17" s="1">
        <v>82</v>
      </c>
      <c r="F17" s="1">
        <v>90</v>
      </c>
      <c r="G17" s="1">
        <v>146</v>
      </c>
      <c r="H17" s="1">
        <v>909</v>
      </c>
      <c r="I17" s="1">
        <v>154</v>
      </c>
      <c r="J17" s="1">
        <v>37</v>
      </c>
    </row>
    <row r="19" spans="1:10" x14ac:dyDescent="0.2">
      <c r="A19" s="1" t="s">
        <v>230</v>
      </c>
      <c r="B19" s="1">
        <v>9034</v>
      </c>
      <c r="C19" s="1">
        <v>1948</v>
      </c>
      <c r="D19" s="1">
        <v>393</v>
      </c>
      <c r="E19" s="1">
        <v>362</v>
      </c>
      <c r="F19" s="1">
        <v>248</v>
      </c>
      <c r="G19" s="1">
        <v>938</v>
      </c>
      <c r="H19" s="1">
        <v>4572</v>
      </c>
      <c r="I19" s="1">
        <v>422</v>
      </c>
      <c r="J19" s="1">
        <v>150</v>
      </c>
    </row>
    <row r="20" spans="1:10" x14ac:dyDescent="0.2">
      <c r="A20" s="1" t="s">
        <v>172</v>
      </c>
      <c r="B20" s="1">
        <v>2673</v>
      </c>
      <c r="C20" s="1">
        <v>819</v>
      </c>
      <c r="D20" s="1">
        <v>133</v>
      </c>
      <c r="E20" s="1">
        <v>53</v>
      </c>
      <c r="F20" s="1">
        <v>87</v>
      </c>
      <c r="G20" s="1">
        <v>302</v>
      </c>
      <c r="H20" s="1">
        <v>1031</v>
      </c>
      <c r="I20" s="1">
        <v>135</v>
      </c>
      <c r="J20" s="1">
        <v>112</v>
      </c>
    </row>
    <row r="21" spans="1:10" x14ac:dyDescent="0.2">
      <c r="A21" s="1" t="s">
        <v>173</v>
      </c>
      <c r="B21" s="1">
        <v>2642</v>
      </c>
      <c r="C21" s="1">
        <v>284</v>
      </c>
      <c r="D21" s="1">
        <v>58</v>
      </c>
      <c r="E21" s="1">
        <v>128</v>
      </c>
      <c r="F21" s="1">
        <v>51</v>
      </c>
      <c r="G21" s="1">
        <v>184</v>
      </c>
      <c r="H21" s="1">
        <v>1851</v>
      </c>
      <c r="I21" s="1">
        <v>66</v>
      </c>
      <c r="J21" s="1">
        <v>19</v>
      </c>
    </row>
    <row r="22" spans="1:10" x14ac:dyDescent="0.2">
      <c r="A22" s="1" t="s">
        <v>174</v>
      </c>
      <c r="B22" s="1">
        <v>3331</v>
      </c>
      <c r="C22" s="1">
        <v>798</v>
      </c>
      <c r="D22" s="1">
        <v>202</v>
      </c>
      <c r="E22" s="1">
        <v>181</v>
      </c>
      <c r="F22" s="1">
        <v>91</v>
      </c>
      <c r="G22" s="1">
        <v>413</v>
      </c>
      <c r="H22" s="1">
        <v>1427</v>
      </c>
      <c r="I22" s="1">
        <v>201</v>
      </c>
      <c r="J22" s="1">
        <v>19</v>
      </c>
    </row>
    <row r="23" spans="1:10" x14ac:dyDescent="0.2">
      <c r="A23" s="1" t="s">
        <v>175</v>
      </c>
      <c r="B23" s="1">
        <v>127</v>
      </c>
      <c r="C23" s="1">
        <v>24</v>
      </c>
      <c r="D23" s="1">
        <v>0</v>
      </c>
      <c r="E23" s="1">
        <v>0</v>
      </c>
      <c r="F23" s="1">
        <v>0</v>
      </c>
      <c r="G23" s="1">
        <v>0</v>
      </c>
      <c r="H23" s="1">
        <v>103</v>
      </c>
      <c r="I23" s="1">
        <v>0</v>
      </c>
      <c r="J23" s="1">
        <v>0</v>
      </c>
    </row>
    <row r="24" spans="1:10" x14ac:dyDescent="0.2">
      <c r="A24" s="1" t="s">
        <v>176</v>
      </c>
      <c r="B24" s="1">
        <v>260</v>
      </c>
      <c r="C24" s="1">
        <v>23</v>
      </c>
      <c r="D24" s="1">
        <v>0</v>
      </c>
      <c r="E24" s="1">
        <v>0</v>
      </c>
      <c r="F24" s="1">
        <v>19</v>
      </c>
      <c r="G24" s="1">
        <v>40</v>
      </c>
      <c r="H24" s="1">
        <v>159</v>
      </c>
      <c r="I24" s="1">
        <v>20</v>
      </c>
      <c r="J24" s="1">
        <v>0</v>
      </c>
    </row>
    <row r="26" spans="1:10" x14ac:dyDescent="0.2">
      <c r="A26" s="1" t="s">
        <v>260</v>
      </c>
    </row>
    <row r="28" spans="1:10" x14ac:dyDescent="0.2">
      <c r="A28" s="1" t="s">
        <v>223</v>
      </c>
      <c r="B28" s="1">
        <v>21574</v>
      </c>
      <c r="C28" s="1">
        <v>4728</v>
      </c>
      <c r="D28" s="1">
        <v>875</v>
      </c>
      <c r="E28" s="1">
        <v>746</v>
      </c>
      <c r="F28" s="1">
        <v>511</v>
      </c>
      <c r="G28" s="1">
        <v>1994</v>
      </c>
      <c r="H28" s="1">
        <v>10916</v>
      </c>
      <c r="I28" s="1">
        <v>1204</v>
      </c>
      <c r="J28" s="1">
        <v>599</v>
      </c>
    </row>
    <row r="29" spans="1:10" x14ac:dyDescent="0.2">
      <c r="A29" s="1" t="s">
        <v>177</v>
      </c>
      <c r="B29" s="1">
        <v>17435</v>
      </c>
      <c r="C29" s="1">
        <v>2257</v>
      </c>
      <c r="D29" s="1">
        <v>437</v>
      </c>
      <c r="E29" s="1">
        <v>592</v>
      </c>
      <c r="F29" s="1">
        <v>396</v>
      </c>
      <c r="G29" s="1">
        <v>1985</v>
      </c>
      <c r="H29" s="1">
        <v>10252</v>
      </c>
      <c r="I29" s="1">
        <v>1129</v>
      </c>
      <c r="J29" s="1">
        <v>389</v>
      </c>
    </row>
    <row r="30" spans="1:10" x14ac:dyDescent="0.2">
      <c r="A30" s="1" t="s">
        <v>178</v>
      </c>
      <c r="B30" s="1">
        <v>3717</v>
      </c>
      <c r="C30" s="1">
        <v>2258</v>
      </c>
      <c r="D30" s="1">
        <v>439</v>
      </c>
      <c r="E30" s="1">
        <v>154</v>
      </c>
      <c r="F30" s="1">
        <v>109</v>
      </c>
      <c r="G30" s="1">
        <v>0</v>
      </c>
      <c r="H30" s="1">
        <v>579</v>
      </c>
      <c r="I30" s="1">
        <v>47</v>
      </c>
      <c r="J30" s="1">
        <v>131</v>
      </c>
    </row>
    <row r="31" spans="1:10" x14ac:dyDescent="0.2">
      <c r="A31" s="1" t="s">
        <v>179</v>
      </c>
      <c r="B31" s="1">
        <v>95</v>
      </c>
      <c r="C31" s="1">
        <v>85</v>
      </c>
      <c r="D31" s="1">
        <v>0</v>
      </c>
      <c r="E31" s="1">
        <v>0</v>
      </c>
      <c r="F31" s="1">
        <v>0</v>
      </c>
      <c r="G31" s="1">
        <v>0</v>
      </c>
      <c r="H31" s="1">
        <v>10</v>
      </c>
      <c r="I31" s="1">
        <v>0</v>
      </c>
      <c r="J31" s="1">
        <v>0</v>
      </c>
    </row>
    <row r="32" spans="1:10" x14ac:dyDescent="0.2">
      <c r="A32" s="1" t="s">
        <v>180</v>
      </c>
      <c r="B32" s="1">
        <v>106</v>
      </c>
      <c r="C32" s="1">
        <v>45</v>
      </c>
      <c r="D32" s="1">
        <v>0</v>
      </c>
      <c r="E32" s="1">
        <v>0</v>
      </c>
      <c r="F32" s="1">
        <v>0</v>
      </c>
      <c r="G32" s="1">
        <v>0</v>
      </c>
      <c r="H32" s="1">
        <v>19</v>
      </c>
      <c r="I32" s="1">
        <v>0</v>
      </c>
      <c r="J32" s="1">
        <v>42</v>
      </c>
    </row>
    <row r="33" spans="1:10" x14ac:dyDescent="0.2">
      <c r="A33" s="1" t="s">
        <v>181</v>
      </c>
      <c r="B33" s="1">
        <v>111</v>
      </c>
      <c r="C33" s="1">
        <v>52</v>
      </c>
      <c r="D33" s="1">
        <v>0</v>
      </c>
      <c r="E33" s="1">
        <v>0</v>
      </c>
      <c r="F33" s="1">
        <v>6</v>
      </c>
      <c r="G33" s="1">
        <v>0</v>
      </c>
      <c r="H33" s="1">
        <v>37</v>
      </c>
      <c r="I33" s="1">
        <v>5</v>
      </c>
      <c r="J33" s="1">
        <v>12</v>
      </c>
    </row>
    <row r="34" spans="1:10" x14ac:dyDescent="0.2">
      <c r="A34" s="1" t="s">
        <v>182</v>
      </c>
      <c r="B34" s="1">
        <v>109</v>
      </c>
      <c r="C34" s="1">
        <v>32</v>
      </c>
      <c r="D34" s="1">
        <v>0</v>
      </c>
      <c r="E34" s="1">
        <v>0</v>
      </c>
      <c r="F34" s="1">
        <v>0</v>
      </c>
      <c r="G34" s="1">
        <v>10</v>
      </c>
      <c r="H34" s="1">
        <v>19</v>
      </c>
      <c r="I34" s="1">
        <v>23</v>
      </c>
      <c r="J34" s="1">
        <v>26</v>
      </c>
    </row>
    <row r="36" spans="1:10" x14ac:dyDescent="0.2">
      <c r="A36" s="1" t="s">
        <v>222</v>
      </c>
      <c r="B36" s="1">
        <v>12540</v>
      </c>
      <c r="C36" s="1">
        <v>2780</v>
      </c>
      <c r="D36" s="1">
        <v>483</v>
      </c>
      <c r="E36" s="1">
        <v>384</v>
      </c>
      <c r="F36" s="1">
        <v>263</v>
      </c>
      <c r="G36" s="1">
        <v>1056</v>
      </c>
      <c r="H36" s="1">
        <v>6344</v>
      </c>
      <c r="I36" s="1">
        <v>782</v>
      </c>
      <c r="J36" s="1">
        <v>448</v>
      </c>
    </row>
    <row r="37" spans="1:10" x14ac:dyDescent="0.2">
      <c r="A37" s="1" t="s">
        <v>177</v>
      </c>
      <c r="B37" s="1">
        <v>10351</v>
      </c>
      <c r="C37" s="1">
        <v>1440</v>
      </c>
      <c r="D37" s="1">
        <v>243</v>
      </c>
      <c r="E37" s="1">
        <v>326</v>
      </c>
      <c r="F37" s="1">
        <v>213</v>
      </c>
      <c r="G37" s="1">
        <v>1056</v>
      </c>
      <c r="H37" s="1">
        <v>6016</v>
      </c>
      <c r="I37" s="1">
        <v>750</v>
      </c>
      <c r="J37" s="1">
        <v>307</v>
      </c>
    </row>
    <row r="38" spans="1:10" x14ac:dyDescent="0.2">
      <c r="A38" s="1" t="s">
        <v>178</v>
      </c>
      <c r="B38" s="1">
        <v>1943</v>
      </c>
      <c r="C38" s="1">
        <v>1225</v>
      </c>
      <c r="D38" s="1">
        <v>240</v>
      </c>
      <c r="E38" s="1">
        <v>58</v>
      </c>
      <c r="F38" s="1">
        <v>50</v>
      </c>
      <c r="G38" s="1">
        <v>0</v>
      </c>
      <c r="H38" s="1">
        <v>281</v>
      </c>
      <c r="I38" s="1">
        <v>8</v>
      </c>
      <c r="J38" s="1">
        <v>81</v>
      </c>
    </row>
    <row r="39" spans="1:10" x14ac:dyDescent="0.2">
      <c r="A39" s="1" t="s">
        <v>179</v>
      </c>
      <c r="B39" s="1">
        <v>53</v>
      </c>
      <c r="C39" s="1">
        <v>47</v>
      </c>
      <c r="D39" s="1">
        <v>0</v>
      </c>
      <c r="E39" s="1">
        <v>0</v>
      </c>
      <c r="F39" s="1">
        <v>0</v>
      </c>
      <c r="G39" s="1">
        <v>0</v>
      </c>
      <c r="H39" s="1">
        <v>6</v>
      </c>
      <c r="I39" s="1">
        <v>0</v>
      </c>
      <c r="J39" s="1">
        <v>0</v>
      </c>
    </row>
    <row r="40" spans="1:10" x14ac:dyDescent="0.2">
      <c r="A40" s="1" t="s">
        <v>180</v>
      </c>
      <c r="B40" s="1">
        <v>55</v>
      </c>
      <c r="C40" s="1">
        <v>32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23</v>
      </c>
    </row>
    <row r="41" spans="1:10" x14ac:dyDescent="0.2">
      <c r="A41" s="1" t="s">
        <v>181</v>
      </c>
      <c r="B41" s="1">
        <v>47</v>
      </c>
      <c r="C41" s="1">
        <v>9</v>
      </c>
      <c r="D41" s="1">
        <v>0</v>
      </c>
      <c r="E41" s="1">
        <v>0</v>
      </c>
      <c r="F41" s="1">
        <v>0</v>
      </c>
      <c r="G41" s="1">
        <v>0</v>
      </c>
      <c r="H41" s="1">
        <v>22</v>
      </c>
      <c r="I41" s="1">
        <v>5</v>
      </c>
      <c r="J41" s="1">
        <v>12</v>
      </c>
    </row>
    <row r="42" spans="1:10" x14ac:dyDescent="0.2">
      <c r="A42" s="1" t="s">
        <v>182</v>
      </c>
      <c r="B42" s="1">
        <v>91</v>
      </c>
      <c r="C42" s="1">
        <v>27</v>
      </c>
      <c r="D42" s="1">
        <v>0</v>
      </c>
      <c r="E42" s="1">
        <v>0</v>
      </c>
      <c r="F42" s="1">
        <v>0</v>
      </c>
      <c r="G42" s="1">
        <v>0</v>
      </c>
      <c r="H42" s="1">
        <v>19</v>
      </c>
      <c r="I42" s="1">
        <v>19</v>
      </c>
      <c r="J42" s="1">
        <v>26</v>
      </c>
    </row>
    <row r="44" spans="1:10" x14ac:dyDescent="0.2">
      <c r="A44" s="1" t="s">
        <v>230</v>
      </c>
      <c r="B44" s="1">
        <v>9034</v>
      </c>
      <c r="C44" s="1">
        <v>1948</v>
      </c>
      <c r="D44" s="1">
        <v>393</v>
      </c>
      <c r="E44" s="1">
        <v>362</v>
      </c>
      <c r="F44" s="1">
        <v>248</v>
      </c>
      <c r="G44" s="1">
        <v>938</v>
      </c>
      <c r="H44" s="1">
        <v>4572</v>
      </c>
      <c r="I44" s="1">
        <v>422</v>
      </c>
      <c r="J44" s="1">
        <v>150</v>
      </c>
    </row>
    <row r="45" spans="1:10" x14ac:dyDescent="0.2">
      <c r="A45" s="1" t="s">
        <v>177</v>
      </c>
      <c r="B45" s="1">
        <v>7084</v>
      </c>
      <c r="C45" s="1">
        <v>817</v>
      </c>
      <c r="D45" s="1">
        <v>194</v>
      </c>
      <c r="E45" s="1">
        <v>266</v>
      </c>
      <c r="F45" s="1">
        <v>182</v>
      </c>
      <c r="G45" s="1">
        <v>929</v>
      </c>
      <c r="H45" s="1">
        <v>4235</v>
      </c>
      <c r="I45" s="1">
        <v>379</v>
      </c>
      <c r="J45" s="1">
        <v>81</v>
      </c>
    </row>
    <row r="46" spans="1:10" x14ac:dyDescent="0.2">
      <c r="A46" s="1" t="s">
        <v>178</v>
      </c>
      <c r="B46" s="1">
        <v>1773</v>
      </c>
      <c r="C46" s="1">
        <v>1033</v>
      </c>
      <c r="D46" s="1">
        <v>198</v>
      </c>
      <c r="E46" s="1">
        <v>96</v>
      </c>
      <c r="F46" s="1">
        <v>59</v>
      </c>
      <c r="G46" s="1">
        <v>0</v>
      </c>
      <c r="H46" s="1">
        <v>298</v>
      </c>
      <c r="I46" s="1">
        <v>40</v>
      </c>
      <c r="J46" s="1">
        <v>50</v>
      </c>
    </row>
    <row r="47" spans="1:10" x14ac:dyDescent="0.2">
      <c r="A47" s="1" t="s">
        <v>179</v>
      </c>
      <c r="B47" s="1">
        <v>42</v>
      </c>
      <c r="C47" s="1">
        <v>38</v>
      </c>
      <c r="D47" s="1">
        <v>0</v>
      </c>
      <c r="E47" s="1">
        <v>0</v>
      </c>
      <c r="F47" s="1">
        <v>0</v>
      </c>
      <c r="G47" s="1">
        <v>0</v>
      </c>
      <c r="H47" s="1">
        <v>4</v>
      </c>
      <c r="I47" s="1">
        <v>0</v>
      </c>
      <c r="J47" s="1">
        <v>0</v>
      </c>
    </row>
    <row r="48" spans="1:10" x14ac:dyDescent="0.2">
      <c r="A48" s="1" t="s">
        <v>180</v>
      </c>
      <c r="B48" s="1">
        <v>51</v>
      </c>
      <c r="C48" s="1">
        <v>13</v>
      </c>
      <c r="D48" s="1">
        <v>0</v>
      </c>
      <c r="E48" s="1">
        <v>0</v>
      </c>
      <c r="F48" s="1">
        <v>0</v>
      </c>
      <c r="G48" s="1">
        <v>0</v>
      </c>
      <c r="H48" s="1">
        <v>19</v>
      </c>
      <c r="I48" s="1">
        <v>0</v>
      </c>
      <c r="J48" s="1">
        <v>19</v>
      </c>
    </row>
    <row r="49" spans="1:10" x14ac:dyDescent="0.2">
      <c r="A49" s="1" t="s">
        <v>181</v>
      </c>
      <c r="B49" s="1">
        <v>64</v>
      </c>
      <c r="C49" s="1">
        <v>43</v>
      </c>
      <c r="D49" s="1">
        <v>0</v>
      </c>
      <c r="E49" s="1">
        <v>0</v>
      </c>
      <c r="F49" s="1">
        <v>6</v>
      </c>
      <c r="G49" s="1">
        <v>0</v>
      </c>
      <c r="H49" s="1">
        <v>16</v>
      </c>
      <c r="I49" s="1">
        <v>0</v>
      </c>
      <c r="J49" s="1">
        <v>0</v>
      </c>
    </row>
    <row r="50" spans="1:10" x14ac:dyDescent="0.2">
      <c r="A50" s="1" t="s">
        <v>182</v>
      </c>
      <c r="B50" s="1">
        <v>19</v>
      </c>
      <c r="C50" s="1">
        <v>5</v>
      </c>
      <c r="D50" s="1">
        <v>0</v>
      </c>
      <c r="E50" s="1">
        <v>0</v>
      </c>
      <c r="F50" s="1">
        <v>0</v>
      </c>
      <c r="G50" s="1">
        <v>10</v>
      </c>
      <c r="H50" s="1">
        <v>0</v>
      </c>
      <c r="I50" s="1">
        <v>4</v>
      </c>
      <c r="J50" s="1">
        <v>0</v>
      </c>
    </row>
    <row r="51" spans="1:10" x14ac:dyDescent="0.2">
      <c r="A51" s="14" t="s">
        <v>292</v>
      </c>
      <c r="B51" s="14"/>
      <c r="C51" s="14"/>
      <c r="D51" s="14"/>
      <c r="E51" s="14"/>
      <c r="F51" s="14"/>
      <c r="G51" s="14"/>
      <c r="H51" s="14"/>
      <c r="I51" s="14"/>
      <c r="J51" s="14"/>
    </row>
  </sheetData>
  <mergeCells count="1">
    <mergeCell ref="A51:J5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34F0-9AB5-451A-9659-444300BF87FA}">
  <dimension ref="A1:J59"/>
  <sheetViews>
    <sheetView view="pageBreakPreview" topLeftCell="A28" zoomScale="125" zoomScaleNormal="100" zoomScaleSheetLayoutView="125" workbookViewId="0">
      <selection activeCell="A59" sqref="A59:XFD59"/>
    </sheetView>
  </sheetViews>
  <sheetFormatPr defaultRowHeight="10.199999999999999" x14ac:dyDescent="0.2"/>
  <cols>
    <col min="1" max="1" width="13.5546875" style="9" customWidth="1"/>
    <col min="2" max="10" width="8.44140625" style="1" customWidth="1"/>
    <col min="11" max="16384" width="8.88671875" style="1"/>
  </cols>
  <sheetData>
    <row r="1" spans="1:10" x14ac:dyDescent="0.2">
      <c r="A1" s="9" t="s">
        <v>289</v>
      </c>
    </row>
    <row r="2" spans="1:10" s="2" customFormat="1" x14ac:dyDescent="0.2">
      <c r="A2" s="12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9" t="s">
        <v>261</v>
      </c>
    </row>
    <row r="5" spans="1:10" x14ac:dyDescent="0.2">
      <c r="A5" s="9" t="s">
        <v>223</v>
      </c>
      <c r="B5" s="1">
        <v>37423</v>
      </c>
      <c r="C5" s="1">
        <v>10924</v>
      </c>
      <c r="D5" s="1">
        <v>2188</v>
      </c>
      <c r="E5" s="1">
        <v>2102</v>
      </c>
      <c r="F5" s="1">
        <v>870</v>
      </c>
      <c r="G5" s="1">
        <v>2876</v>
      </c>
      <c r="H5" s="1">
        <v>15685</v>
      </c>
      <c r="I5" s="1">
        <v>1947</v>
      </c>
      <c r="J5" s="1">
        <v>831</v>
      </c>
    </row>
    <row r="6" spans="1:10" x14ac:dyDescent="0.2">
      <c r="A6" s="9" t="s">
        <v>87</v>
      </c>
      <c r="B6" s="1">
        <v>22191</v>
      </c>
      <c r="C6" s="1">
        <v>4955</v>
      </c>
      <c r="D6" s="1">
        <v>882</v>
      </c>
      <c r="E6" s="1">
        <v>726</v>
      </c>
      <c r="F6" s="1">
        <v>497</v>
      </c>
      <c r="G6" s="1">
        <v>1879</v>
      </c>
      <c r="H6" s="1">
        <v>11277</v>
      </c>
      <c r="I6" s="1">
        <v>1332</v>
      </c>
      <c r="J6" s="1">
        <v>642</v>
      </c>
    </row>
    <row r="7" spans="1:10" x14ac:dyDescent="0.2">
      <c r="A7" s="9" t="s">
        <v>88</v>
      </c>
      <c r="B7" s="1">
        <v>15232</v>
      </c>
      <c r="C7" s="1">
        <v>5969</v>
      </c>
      <c r="D7" s="1">
        <v>1307</v>
      </c>
      <c r="E7" s="1">
        <v>1376</v>
      </c>
      <c r="F7" s="1">
        <v>373</v>
      </c>
      <c r="G7" s="1">
        <v>997</v>
      </c>
      <c r="H7" s="1">
        <v>4407</v>
      </c>
      <c r="I7" s="1">
        <v>615</v>
      </c>
      <c r="J7" s="1">
        <v>189</v>
      </c>
    </row>
    <row r="9" spans="1:10" x14ac:dyDescent="0.2">
      <c r="A9" s="9" t="s">
        <v>222</v>
      </c>
      <c r="B9" s="1">
        <v>19507</v>
      </c>
      <c r="C9" s="1">
        <v>5728</v>
      </c>
      <c r="D9" s="1">
        <v>1060</v>
      </c>
      <c r="E9" s="1">
        <v>933</v>
      </c>
      <c r="F9" s="1">
        <v>432</v>
      </c>
      <c r="G9" s="1">
        <v>1462</v>
      </c>
      <c r="H9" s="1">
        <v>8191</v>
      </c>
      <c r="I9" s="1">
        <v>1106</v>
      </c>
      <c r="J9" s="1">
        <v>595</v>
      </c>
    </row>
    <row r="10" spans="1:10" x14ac:dyDescent="0.2">
      <c r="A10" s="9" t="s">
        <v>87</v>
      </c>
      <c r="B10" s="1">
        <v>13164</v>
      </c>
      <c r="C10" s="1">
        <v>3072</v>
      </c>
      <c r="D10" s="1">
        <v>508</v>
      </c>
      <c r="E10" s="1">
        <v>374</v>
      </c>
      <c r="F10" s="1">
        <v>265</v>
      </c>
      <c r="G10" s="1">
        <v>983</v>
      </c>
      <c r="H10" s="1">
        <v>6568</v>
      </c>
      <c r="I10" s="1">
        <v>895</v>
      </c>
      <c r="J10" s="1">
        <v>499</v>
      </c>
    </row>
    <row r="11" spans="1:10" x14ac:dyDescent="0.2">
      <c r="A11" s="9" t="s">
        <v>88</v>
      </c>
      <c r="B11" s="1">
        <v>6343</v>
      </c>
      <c r="C11" s="1">
        <v>2656</v>
      </c>
      <c r="D11" s="1">
        <v>551</v>
      </c>
      <c r="E11" s="1">
        <v>559</v>
      </c>
      <c r="F11" s="1">
        <v>167</v>
      </c>
      <c r="G11" s="1">
        <v>479</v>
      </c>
      <c r="H11" s="1">
        <v>1624</v>
      </c>
      <c r="I11" s="1">
        <v>211</v>
      </c>
      <c r="J11" s="1">
        <v>96</v>
      </c>
    </row>
    <row r="13" spans="1:10" x14ac:dyDescent="0.2">
      <c r="A13" s="9" t="s">
        <v>220</v>
      </c>
      <c r="B13" s="1">
        <v>17916</v>
      </c>
      <c r="C13" s="1">
        <v>5196</v>
      </c>
      <c r="D13" s="1">
        <v>1129</v>
      </c>
      <c r="E13" s="1">
        <v>1169</v>
      </c>
      <c r="F13" s="1">
        <v>438</v>
      </c>
      <c r="G13" s="1">
        <v>1414</v>
      </c>
      <c r="H13" s="1">
        <v>7493</v>
      </c>
      <c r="I13" s="1">
        <v>841</v>
      </c>
      <c r="J13" s="1">
        <v>236</v>
      </c>
    </row>
    <row r="14" spans="1:10" x14ac:dyDescent="0.2">
      <c r="A14" s="9" t="s">
        <v>87</v>
      </c>
      <c r="B14" s="1">
        <v>9026</v>
      </c>
      <c r="C14" s="1">
        <v>1883</v>
      </c>
      <c r="D14" s="1">
        <v>373</v>
      </c>
      <c r="E14" s="1">
        <v>352</v>
      </c>
      <c r="F14" s="1">
        <v>232</v>
      </c>
      <c r="G14" s="1">
        <v>896</v>
      </c>
      <c r="H14" s="1">
        <v>4710</v>
      </c>
      <c r="I14" s="1">
        <v>438</v>
      </c>
      <c r="J14" s="1">
        <v>143</v>
      </c>
    </row>
    <row r="15" spans="1:10" x14ac:dyDescent="0.2">
      <c r="A15" s="9" t="s">
        <v>88</v>
      </c>
      <c r="B15" s="1">
        <v>8889</v>
      </c>
      <c r="C15" s="1">
        <v>3313</v>
      </c>
      <c r="D15" s="1">
        <v>755</v>
      </c>
      <c r="E15" s="1">
        <v>817</v>
      </c>
      <c r="F15" s="1">
        <v>206</v>
      </c>
      <c r="G15" s="1">
        <v>518</v>
      </c>
      <c r="H15" s="1">
        <v>2784</v>
      </c>
      <c r="I15" s="1">
        <v>404</v>
      </c>
      <c r="J15" s="1">
        <v>93</v>
      </c>
    </row>
    <row r="17" spans="1:10" x14ac:dyDescent="0.2">
      <c r="A17" s="9" t="s">
        <v>262</v>
      </c>
    </row>
    <row r="19" spans="1:10" x14ac:dyDescent="0.2">
      <c r="A19" s="9" t="s">
        <v>221</v>
      </c>
      <c r="B19" s="1">
        <v>22191</v>
      </c>
      <c r="C19" s="1">
        <v>4955</v>
      </c>
      <c r="D19" s="1">
        <v>882</v>
      </c>
      <c r="E19" s="1">
        <v>726</v>
      </c>
      <c r="F19" s="1">
        <v>497</v>
      </c>
      <c r="G19" s="1">
        <v>1879</v>
      </c>
      <c r="H19" s="1">
        <v>11277</v>
      </c>
      <c r="I19" s="1">
        <v>1332</v>
      </c>
      <c r="J19" s="1">
        <v>642</v>
      </c>
    </row>
    <row r="20" spans="1:10" x14ac:dyDescent="0.2">
      <c r="A20" s="9" t="s">
        <v>183</v>
      </c>
      <c r="B20" s="1">
        <v>655</v>
      </c>
      <c r="C20" s="1">
        <v>206</v>
      </c>
      <c r="D20" s="1">
        <v>20</v>
      </c>
      <c r="E20" s="1">
        <v>21</v>
      </c>
      <c r="F20" s="1">
        <v>0</v>
      </c>
      <c r="G20" s="1">
        <v>45</v>
      </c>
      <c r="H20" s="1">
        <v>332</v>
      </c>
      <c r="I20" s="1">
        <v>32</v>
      </c>
      <c r="J20" s="1">
        <v>0</v>
      </c>
    </row>
    <row r="21" spans="1:10" x14ac:dyDescent="0.2">
      <c r="A21" s="9" t="s">
        <v>184</v>
      </c>
      <c r="B21" s="1">
        <v>786</v>
      </c>
      <c r="C21" s="1">
        <v>171</v>
      </c>
      <c r="D21" s="1">
        <v>19</v>
      </c>
      <c r="E21" s="1">
        <v>20</v>
      </c>
      <c r="F21" s="1">
        <v>19</v>
      </c>
      <c r="G21" s="1">
        <v>39</v>
      </c>
      <c r="H21" s="1">
        <v>434</v>
      </c>
      <c r="I21" s="1">
        <v>65</v>
      </c>
      <c r="J21" s="1">
        <v>19</v>
      </c>
    </row>
    <row r="22" spans="1:10" x14ac:dyDescent="0.2">
      <c r="A22" s="9" t="s">
        <v>185</v>
      </c>
      <c r="B22" s="1">
        <v>894</v>
      </c>
      <c r="C22" s="1">
        <v>123</v>
      </c>
      <c r="D22" s="1">
        <v>19</v>
      </c>
      <c r="E22" s="1">
        <v>19</v>
      </c>
      <c r="F22" s="1">
        <v>0</v>
      </c>
      <c r="G22" s="1">
        <v>53</v>
      </c>
      <c r="H22" s="1">
        <v>589</v>
      </c>
      <c r="I22" s="1">
        <v>47</v>
      </c>
      <c r="J22" s="1">
        <v>45</v>
      </c>
    </row>
    <row r="23" spans="1:10" x14ac:dyDescent="0.2">
      <c r="A23" s="9" t="s">
        <v>186</v>
      </c>
      <c r="B23" s="1">
        <v>1787</v>
      </c>
      <c r="C23" s="1">
        <v>524</v>
      </c>
      <c r="D23" s="1">
        <v>19</v>
      </c>
      <c r="E23" s="1">
        <v>77</v>
      </c>
      <c r="F23" s="1">
        <v>25</v>
      </c>
      <c r="G23" s="1">
        <v>180</v>
      </c>
      <c r="H23" s="1">
        <v>909</v>
      </c>
      <c r="I23" s="1">
        <v>22</v>
      </c>
      <c r="J23" s="1">
        <v>31</v>
      </c>
    </row>
    <row r="24" spans="1:10" x14ac:dyDescent="0.2">
      <c r="A24" s="9" t="s">
        <v>187</v>
      </c>
      <c r="B24" s="1">
        <v>18068</v>
      </c>
      <c r="C24" s="1">
        <v>3932</v>
      </c>
      <c r="D24" s="1">
        <v>805</v>
      </c>
      <c r="E24" s="1">
        <v>589</v>
      </c>
      <c r="F24" s="1">
        <v>453</v>
      </c>
      <c r="G24" s="1">
        <v>1562</v>
      </c>
      <c r="H24" s="1">
        <v>9013</v>
      </c>
      <c r="I24" s="1">
        <v>1166</v>
      </c>
      <c r="J24" s="1">
        <v>548</v>
      </c>
    </row>
    <row r="26" spans="1:10" x14ac:dyDescent="0.2">
      <c r="A26" s="9" t="s">
        <v>222</v>
      </c>
      <c r="B26" s="1">
        <v>13164</v>
      </c>
      <c r="C26" s="1">
        <v>3072</v>
      </c>
      <c r="D26" s="1">
        <v>508</v>
      </c>
      <c r="E26" s="1">
        <v>374</v>
      </c>
      <c r="F26" s="1">
        <v>265</v>
      </c>
      <c r="G26" s="1">
        <v>983</v>
      </c>
      <c r="H26" s="1">
        <v>6568</v>
      </c>
      <c r="I26" s="1">
        <v>895</v>
      </c>
      <c r="J26" s="1">
        <v>499</v>
      </c>
    </row>
    <row r="27" spans="1:10" x14ac:dyDescent="0.2">
      <c r="A27" s="9" t="s">
        <v>183</v>
      </c>
      <c r="B27" s="1">
        <v>340</v>
      </c>
      <c r="C27" s="1">
        <v>116</v>
      </c>
      <c r="D27" s="1">
        <v>20</v>
      </c>
      <c r="E27" s="1">
        <v>0</v>
      </c>
      <c r="F27" s="1">
        <v>0</v>
      </c>
      <c r="G27" s="1">
        <v>20</v>
      </c>
      <c r="H27" s="1">
        <v>172</v>
      </c>
      <c r="I27" s="1">
        <v>12</v>
      </c>
      <c r="J27" s="1">
        <v>0</v>
      </c>
    </row>
    <row r="28" spans="1:10" x14ac:dyDescent="0.2">
      <c r="A28" s="9" t="s">
        <v>184</v>
      </c>
      <c r="B28" s="1">
        <v>465</v>
      </c>
      <c r="C28" s="1">
        <v>91</v>
      </c>
      <c r="D28" s="1">
        <v>19</v>
      </c>
      <c r="E28" s="1">
        <v>0</v>
      </c>
      <c r="F28" s="1">
        <v>0</v>
      </c>
      <c r="G28" s="1">
        <v>39</v>
      </c>
      <c r="H28" s="1">
        <v>250</v>
      </c>
      <c r="I28" s="1">
        <v>65</v>
      </c>
      <c r="J28" s="1">
        <v>0</v>
      </c>
    </row>
    <row r="29" spans="1:10" x14ac:dyDescent="0.2">
      <c r="A29" s="9" t="s">
        <v>185</v>
      </c>
      <c r="B29" s="1">
        <v>614</v>
      </c>
      <c r="C29" s="1">
        <v>123</v>
      </c>
      <c r="D29" s="1">
        <v>0</v>
      </c>
      <c r="E29" s="1">
        <v>0</v>
      </c>
      <c r="F29" s="1">
        <v>0</v>
      </c>
      <c r="G29" s="1">
        <v>33</v>
      </c>
      <c r="H29" s="1">
        <v>392</v>
      </c>
      <c r="I29" s="1">
        <v>47</v>
      </c>
      <c r="J29" s="1">
        <v>19</v>
      </c>
    </row>
    <row r="30" spans="1:10" x14ac:dyDescent="0.2">
      <c r="A30" s="9" t="s">
        <v>186</v>
      </c>
      <c r="B30" s="1">
        <v>1094</v>
      </c>
      <c r="C30" s="1">
        <v>352</v>
      </c>
      <c r="D30" s="1">
        <v>0</v>
      </c>
      <c r="E30" s="1">
        <v>38</v>
      </c>
      <c r="F30" s="1">
        <v>21</v>
      </c>
      <c r="G30" s="1">
        <v>79</v>
      </c>
      <c r="H30" s="1">
        <v>562</v>
      </c>
      <c r="I30" s="1">
        <v>11</v>
      </c>
      <c r="J30" s="1">
        <v>31</v>
      </c>
    </row>
    <row r="31" spans="1:10" x14ac:dyDescent="0.2">
      <c r="A31" s="9" t="s">
        <v>187</v>
      </c>
      <c r="B31" s="1">
        <v>10652</v>
      </c>
      <c r="C31" s="1">
        <v>2389</v>
      </c>
      <c r="D31" s="1">
        <v>470</v>
      </c>
      <c r="E31" s="1">
        <v>336</v>
      </c>
      <c r="F31" s="1">
        <v>244</v>
      </c>
      <c r="G31" s="1">
        <v>812</v>
      </c>
      <c r="H31" s="1">
        <v>5192</v>
      </c>
      <c r="I31" s="1">
        <v>760</v>
      </c>
      <c r="J31" s="1">
        <v>449</v>
      </c>
    </row>
    <row r="33" spans="1:10" x14ac:dyDescent="0.2">
      <c r="A33" s="9" t="s">
        <v>230</v>
      </c>
      <c r="B33" s="1">
        <v>9026</v>
      </c>
      <c r="C33" s="1">
        <v>1883</v>
      </c>
      <c r="D33" s="1">
        <v>373</v>
      </c>
      <c r="E33" s="1">
        <v>352</v>
      </c>
      <c r="F33" s="1">
        <v>232</v>
      </c>
      <c r="G33" s="1">
        <v>896</v>
      </c>
      <c r="H33" s="1">
        <v>4710</v>
      </c>
      <c r="I33" s="1">
        <v>438</v>
      </c>
      <c r="J33" s="1">
        <v>143</v>
      </c>
    </row>
    <row r="34" spans="1:10" x14ac:dyDescent="0.2">
      <c r="A34" s="9" t="s">
        <v>183</v>
      </c>
      <c r="B34" s="1">
        <v>315</v>
      </c>
      <c r="C34" s="1">
        <v>89</v>
      </c>
      <c r="D34" s="1">
        <v>0</v>
      </c>
      <c r="E34" s="1">
        <v>21</v>
      </c>
      <c r="F34" s="1">
        <v>0</v>
      </c>
      <c r="G34" s="1">
        <v>25</v>
      </c>
      <c r="H34" s="1">
        <v>160</v>
      </c>
      <c r="I34" s="1">
        <v>20</v>
      </c>
      <c r="J34" s="1">
        <v>0</v>
      </c>
    </row>
    <row r="35" spans="1:10" x14ac:dyDescent="0.2">
      <c r="A35" s="9" t="s">
        <v>184</v>
      </c>
      <c r="B35" s="1">
        <v>322</v>
      </c>
      <c r="C35" s="1">
        <v>80</v>
      </c>
      <c r="D35" s="1">
        <v>0</v>
      </c>
      <c r="E35" s="1">
        <v>20</v>
      </c>
      <c r="F35" s="1">
        <v>19</v>
      </c>
      <c r="G35" s="1">
        <v>0</v>
      </c>
      <c r="H35" s="1">
        <v>184</v>
      </c>
      <c r="I35" s="1">
        <v>0</v>
      </c>
      <c r="J35" s="1">
        <v>19</v>
      </c>
    </row>
    <row r="36" spans="1:10" x14ac:dyDescent="0.2">
      <c r="A36" s="9" t="s">
        <v>185</v>
      </c>
      <c r="B36" s="1">
        <v>280</v>
      </c>
      <c r="C36" s="1">
        <v>0</v>
      </c>
      <c r="D36" s="1">
        <v>19</v>
      </c>
      <c r="E36" s="1">
        <v>19</v>
      </c>
      <c r="F36" s="1">
        <v>0</v>
      </c>
      <c r="G36" s="1">
        <v>19</v>
      </c>
      <c r="H36" s="1">
        <v>197</v>
      </c>
      <c r="I36" s="1">
        <v>0</v>
      </c>
      <c r="J36" s="1">
        <v>26</v>
      </c>
    </row>
    <row r="37" spans="1:10" x14ac:dyDescent="0.2">
      <c r="A37" s="9" t="s">
        <v>186</v>
      </c>
      <c r="B37" s="1">
        <v>693</v>
      </c>
      <c r="C37" s="1">
        <v>171</v>
      </c>
      <c r="D37" s="1">
        <v>19</v>
      </c>
      <c r="E37" s="1">
        <v>38</v>
      </c>
      <c r="F37" s="1">
        <v>4</v>
      </c>
      <c r="G37" s="1">
        <v>101</v>
      </c>
      <c r="H37" s="1">
        <v>347</v>
      </c>
      <c r="I37" s="1">
        <v>11</v>
      </c>
      <c r="J37" s="1">
        <v>0</v>
      </c>
    </row>
    <row r="38" spans="1:10" x14ac:dyDescent="0.2">
      <c r="A38" s="9" t="s">
        <v>187</v>
      </c>
      <c r="B38" s="1">
        <v>7417</v>
      </c>
      <c r="C38" s="1">
        <v>1543</v>
      </c>
      <c r="D38" s="1">
        <v>335</v>
      </c>
      <c r="E38" s="1">
        <v>253</v>
      </c>
      <c r="F38" s="1">
        <v>209</v>
      </c>
      <c r="G38" s="1">
        <v>750</v>
      </c>
      <c r="H38" s="1">
        <v>3821</v>
      </c>
      <c r="I38" s="1">
        <v>407</v>
      </c>
      <c r="J38" s="1">
        <v>98</v>
      </c>
    </row>
    <row r="40" spans="1:10" x14ac:dyDescent="0.2">
      <c r="A40" s="9" t="s">
        <v>263</v>
      </c>
    </row>
    <row r="42" spans="1:10" x14ac:dyDescent="0.2">
      <c r="A42" s="9" t="s">
        <v>223</v>
      </c>
      <c r="B42" s="1">
        <v>22191</v>
      </c>
      <c r="C42" s="1">
        <v>4955</v>
      </c>
      <c r="D42" s="1">
        <v>882</v>
      </c>
      <c r="E42" s="1">
        <v>726</v>
      </c>
      <c r="F42" s="1">
        <v>497</v>
      </c>
      <c r="G42" s="1">
        <v>1879</v>
      </c>
      <c r="H42" s="1">
        <v>11277</v>
      </c>
      <c r="I42" s="1">
        <v>1332</v>
      </c>
      <c r="J42" s="1">
        <v>642</v>
      </c>
    </row>
    <row r="43" spans="1:10" x14ac:dyDescent="0.2">
      <c r="A43" s="9" t="s">
        <v>123</v>
      </c>
      <c r="B43" s="1">
        <v>213</v>
      </c>
      <c r="C43" s="1">
        <v>24</v>
      </c>
      <c r="D43" s="1">
        <v>19</v>
      </c>
      <c r="E43" s="1">
        <v>0</v>
      </c>
      <c r="F43" s="1">
        <v>20</v>
      </c>
      <c r="G43" s="1">
        <v>0</v>
      </c>
      <c r="H43" s="1">
        <v>86</v>
      </c>
      <c r="I43" s="1">
        <v>45</v>
      </c>
      <c r="J43" s="1">
        <v>19</v>
      </c>
    </row>
    <row r="44" spans="1:10" x14ac:dyDescent="0.2">
      <c r="A44" s="9" t="s">
        <v>124</v>
      </c>
      <c r="B44" s="1">
        <v>2020</v>
      </c>
      <c r="C44" s="1">
        <v>288</v>
      </c>
      <c r="D44" s="1">
        <v>59</v>
      </c>
      <c r="E44" s="1">
        <v>78</v>
      </c>
      <c r="F44" s="1">
        <v>61</v>
      </c>
      <c r="G44" s="1">
        <v>31</v>
      </c>
      <c r="H44" s="1">
        <v>1293</v>
      </c>
      <c r="I44" s="1">
        <v>173</v>
      </c>
      <c r="J44" s="1">
        <v>38</v>
      </c>
    </row>
    <row r="45" spans="1:10" x14ac:dyDescent="0.2">
      <c r="A45" s="9">
        <v>40</v>
      </c>
      <c r="B45" s="1">
        <v>18992</v>
      </c>
      <c r="C45" s="1">
        <v>4428</v>
      </c>
      <c r="D45" s="1">
        <v>769</v>
      </c>
      <c r="E45" s="1">
        <v>578</v>
      </c>
      <c r="F45" s="1">
        <v>394</v>
      </c>
      <c r="G45" s="1">
        <v>1733</v>
      </c>
      <c r="H45" s="1">
        <v>9495</v>
      </c>
      <c r="I45" s="1">
        <v>1055</v>
      </c>
      <c r="J45" s="1">
        <v>539</v>
      </c>
    </row>
    <row r="46" spans="1:10" x14ac:dyDescent="0.2">
      <c r="A46" s="9" t="s">
        <v>125</v>
      </c>
      <c r="B46" s="1">
        <v>966</v>
      </c>
      <c r="C46" s="1">
        <v>214</v>
      </c>
      <c r="D46" s="1">
        <v>35</v>
      </c>
      <c r="E46" s="1">
        <v>70</v>
      </c>
      <c r="F46" s="1">
        <v>23</v>
      </c>
      <c r="G46" s="1">
        <v>115</v>
      </c>
      <c r="H46" s="1">
        <v>404</v>
      </c>
      <c r="I46" s="1">
        <v>60</v>
      </c>
      <c r="J46" s="1">
        <v>46</v>
      </c>
    </row>
    <row r="48" spans="1:10" x14ac:dyDescent="0.2">
      <c r="A48" s="9" t="s">
        <v>219</v>
      </c>
      <c r="B48" s="1">
        <v>13164</v>
      </c>
      <c r="C48" s="1">
        <v>3072</v>
      </c>
      <c r="D48" s="1">
        <v>508</v>
      </c>
      <c r="E48" s="1">
        <v>374</v>
      </c>
      <c r="F48" s="1">
        <v>265</v>
      </c>
      <c r="G48" s="1">
        <v>983</v>
      </c>
      <c r="H48" s="1">
        <v>6568</v>
      </c>
      <c r="I48" s="1">
        <v>895</v>
      </c>
      <c r="J48" s="1">
        <v>499</v>
      </c>
    </row>
    <row r="49" spans="1:10" x14ac:dyDescent="0.2">
      <c r="A49" s="9" t="s">
        <v>123</v>
      </c>
      <c r="B49" s="1">
        <v>125</v>
      </c>
      <c r="C49" s="1">
        <v>24</v>
      </c>
      <c r="D49" s="1">
        <v>0</v>
      </c>
      <c r="E49" s="1">
        <v>0</v>
      </c>
      <c r="F49" s="1">
        <v>0</v>
      </c>
      <c r="G49" s="1">
        <v>0</v>
      </c>
      <c r="H49" s="1">
        <v>56</v>
      </c>
      <c r="I49" s="1">
        <v>26</v>
      </c>
      <c r="J49" s="1">
        <v>19</v>
      </c>
    </row>
    <row r="50" spans="1:10" x14ac:dyDescent="0.2">
      <c r="A50" s="9" t="s">
        <v>124</v>
      </c>
      <c r="B50" s="1">
        <v>883</v>
      </c>
      <c r="C50" s="1">
        <v>162</v>
      </c>
      <c r="D50" s="1">
        <v>40</v>
      </c>
      <c r="E50" s="1">
        <v>0</v>
      </c>
      <c r="F50" s="1">
        <v>12</v>
      </c>
      <c r="G50" s="1">
        <v>6</v>
      </c>
      <c r="H50" s="1">
        <v>581</v>
      </c>
      <c r="I50" s="1">
        <v>63</v>
      </c>
      <c r="J50" s="1">
        <v>20</v>
      </c>
    </row>
    <row r="51" spans="1:10" x14ac:dyDescent="0.2">
      <c r="A51" s="9">
        <v>40</v>
      </c>
      <c r="B51" s="1">
        <v>11468</v>
      </c>
      <c r="C51" s="1">
        <v>2698</v>
      </c>
      <c r="D51" s="1">
        <v>434</v>
      </c>
      <c r="E51" s="1">
        <v>329</v>
      </c>
      <c r="F51" s="1">
        <v>230</v>
      </c>
      <c r="G51" s="1">
        <v>932</v>
      </c>
      <c r="H51" s="1">
        <v>5665</v>
      </c>
      <c r="I51" s="1">
        <v>767</v>
      </c>
      <c r="J51" s="1">
        <v>414</v>
      </c>
    </row>
    <row r="52" spans="1:10" x14ac:dyDescent="0.2">
      <c r="A52" s="9" t="s">
        <v>125</v>
      </c>
      <c r="B52" s="1">
        <v>688</v>
      </c>
      <c r="C52" s="1">
        <v>188</v>
      </c>
      <c r="D52" s="1">
        <v>35</v>
      </c>
      <c r="E52" s="1">
        <v>45</v>
      </c>
      <c r="F52" s="1">
        <v>23</v>
      </c>
      <c r="G52" s="1">
        <v>46</v>
      </c>
      <c r="H52" s="1">
        <v>266</v>
      </c>
      <c r="I52" s="1">
        <v>40</v>
      </c>
      <c r="J52" s="1">
        <v>46</v>
      </c>
    </row>
    <row r="54" spans="1:10" x14ac:dyDescent="0.2">
      <c r="A54" s="9" t="s">
        <v>230</v>
      </c>
      <c r="B54" s="1">
        <v>9026</v>
      </c>
      <c r="C54" s="1">
        <v>1883</v>
      </c>
      <c r="D54" s="1">
        <v>373</v>
      </c>
      <c r="E54" s="1">
        <v>352</v>
      </c>
      <c r="F54" s="1">
        <v>232</v>
      </c>
      <c r="G54" s="1">
        <v>896</v>
      </c>
      <c r="H54" s="1">
        <v>4710</v>
      </c>
      <c r="I54" s="1">
        <v>438</v>
      </c>
      <c r="J54" s="1">
        <v>143</v>
      </c>
    </row>
    <row r="55" spans="1:10" x14ac:dyDescent="0.2">
      <c r="A55" s="9" t="s">
        <v>123</v>
      </c>
      <c r="B55" s="1">
        <v>88</v>
      </c>
      <c r="C55" s="1">
        <v>0</v>
      </c>
      <c r="D55" s="1">
        <v>19</v>
      </c>
      <c r="E55" s="1">
        <v>0</v>
      </c>
      <c r="F55" s="1">
        <v>20</v>
      </c>
      <c r="G55" s="1">
        <v>0</v>
      </c>
      <c r="H55" s="1">
        <v>30</v>
      </c>
      <c r="I55" s="1">
        <v>19</v>
      </c>
      <c r="J55" s="1">
        <v>0</v>
      </c>
    </row>
    <row r="56" spans="1:10" x14ac:dyDescent="0.2">
      <c r="A56" s="9" t="s">
        <v>124</v>
      </c>
      <c r="B56" s="1">
        <v>1137</v>
      </c>
      <c r="C56" s="1">
        <v>126</v>
      </c>
      <c r="D56" s="1">
        <v>19</v>
      </c>
      <c r="E56" s="1">
        <v>78</v>
      </c>
      <c r="F56" s="1">
        <v>49</v>
      </c>
      <c r="G56" s="1">
        <v>25</v>
      </c>
      <c r="H56" s="1">
        <v>712</v>
      </c>
      <c r="I56" s="1">
        <v>110</v>
      </c>
      <c r="J56" s="1">
        <v>19</v>
      </c>
    </row>
    <row r="57" spans="1:10" x14ac:dyDescent="0.2">
      <c r="A57" s="9">
        <v>40</v>
      </c>
      <c r="B57" s="1">
        <v>7523</v>
      </c>
      <c r="C57" s="1">
        <v>1731</v>
      </c>
      <c r="D57" s="1">
        <v>336</v>
      </c>
      <c r="E57" s="1">
        <v>249</v>
      </c>
      <c r="F57" s="1">
        <v>164</v>
      </c>
      <c r="G57" s="1">
        <v>802</v>
      </c>
      <c r="H57" s="1">
        <v>3831</v>
      </c>
      <c r="I57" s="1">
        <v>289</v>
      </c>
      <c r="J57" s="1">
        <v>124</v>
      </c>
    </row>
    <row r="58" spans="1:10" x14ac:dyDescent="0.2">
      <c r="A58" s="9" t="s">
        <v>125</v>
      </c>
      <c r="B58" s="1">
        <v>279</v>
      </c>
      <c r="C58" s="1">
        <v>27</v>
      </c>
      <c r="D58" s="1">
        <v>0</v>
      </c>
      <c r="E58" s="1">
        <v>26</v>
      </c>
      <c r="F58" s="1">
        <v>0</v>
      </c>
      <c r="G58" s="1">
        <v>69</v>
      </c>
      <c r="H58" s="1">
        <v>137</v>
      </c>
      <c r="I58" s="1">
        <v>20</v>
      </c>
      <c r="J58" s="1">
        <v>0</v>
      </c>
    </row>
    <row r="59" spans="1:10" x14ac:dyDescent="0.2">
      <c r="A59" s="14" t="s">
        <v>292</v>
      </c>
      <c r="B59" s="14"/>
      <c r="C59" s="14"/>
      <c r="D59" s="14"/>
      <c r="E59" s="14"/>
      <c r="F59" s="14"/>
      <c r="G59" s="14"/>
      <c r="H59" s="14"/>
      <c r="I59" s="14"/>
      <c r="J59" s="14"/>
    </row>
  </sheetData>
  <mergeCells count="1">
    <mergeCell ref="A59:J59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C390-D882-46E4-B8F2-987A24746149}">
  <dimension ref="A1:J35"/>
  <sheetViews>
    <sheetView view="pageBreakPreview" topLeftCell="A11" zoomScale="125" zoomScaleNormal="100" zoomScaleSheetLayoutView="125" workbookViewId="0">
      <selection activeCell="A35" sqref="A35:XFD35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290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264</v>
      </c>
    </row>
    <row r="5" spans="1:10" x14ac:dyDescent="0.2">
      <c r="A5" s="1" t="s">
        <v>0</v>
      </c>
      <c r="B5" s="1">
        <v>36361</v>
      </c>
      <c r="C5" s="1">
        <v>10720</v>
      </c>
      <c r="D5" s="1">
        <v>2138</v>
      </c>
      <c r="E5" s="1">
        <v>1937</v>
      </c>
      <c r="F5" s="1">
        <v>870</v>
      </c>
      <c r="G5" s="1">
        <v>2772</v>
      </c>
      <c r="H5" s="1">
        <v>15166</v>
      </c>
      <c r="I5" s="1">
        <v>1927</v>
      </c>
      <c r="J5" s="1">
        <v>831</v>
      </c>
    </row>
    <row r="6" spans="1:10" x14ac:dyDescent="0.2">
      <c r="A6" s="1" t="s">
        <v>188</v>
      </c>
      <c r="B6" s="1">
        <v>8359</v>
      </c>
      <c r="C6" s="1">
        <v>3346</v>
      </c>
      <c r="D6" s="1">
        <v>736</v>
      </c>
      <c r="E6" s="1">
        <v>679</v>
      </c>
      <c r="F6" s="1">
        <v>230</v>
      </c>
      <c r="G6" s="1">
        <v>446</v>
      </c>
      <c r="H6" s="1">
        <v>2438</v>
      </c>
      <c r="I6" s="1">
        <v>365</v>
      </c>
      <c r="J6" s="1">
        <v>119</v>
      </c>
    </row>
    <row r="7" spans="1:10" x14ac:dyDescent="0.2">
      <c r="A7" s="1" t="s">
        <v>189</v>
      </c>
      <c r="B7" s="1">
        <v>1749</v>
      </c>
      <c r="C7" s="1">
        <v>410</v>
      </c>
      <c r="D7" s="1">
        <v>248</v>
      </c>
      <c r="E7" s="1">
        <v>103</v>
      </c>
      <c r="F7" s="1">
        <v>44</v>
      </c>
      <c r="G7" s="1">
        <v>44</v>
      </c>
      <c r="H7" s="1">
        <v>722</v>
      </c>
      <c r="I7" s="1">
        <v>107</v>
      </c>
      <c r="J7" s="1">
        <v>70</v>
      </c>
    </row>
    <row r="8" spans="1:10" x14ac:dyDescent="0.2">
      <c r="A8" s="1" t="s">
        <v>190</v>
      </c>
      <c r="B8" s="1">
        <v>2405</v>
      </c>
      <c r="C8" s="1">
        <v>318</v>
      </c>
      <c r="D8" s="1">
        <v>38</v>
      </c>
      <c r="E8" s="1">
        <v>59</v>
      </c>
      <c r="F8" s="1">
        <v>0</v>
      </c>
      <c r="G8" s="1">
        <v>98</v>
      </c>
      <c r="H8" s="1">
        <v>1591</v>
      </c>
      <c r="I8" s="1">
        <v>231</v>
      </c>
      <c r="J8" s="1">
        <v>70</v>
      </c>
    </row>
    <row r="9" spans="1:10" x14ac:dyDescent="0.2">
      <c r="A9" s="1" t="s">
        <v>191</v>
      </c>
      <c r="B9" s="1">
        <v>1764</v>
      </c>
      <c r="C9" s="1">
        <v>96</v>
      </c>
      <c r="D9" s="1">
        <v>0</v>
      </c>
      <c r="E9" s="1">
        <v>19</v>
      </c>
      <c r="F9" s="1">
        <v>24</v>
      </c>
      <c r="G9" s="1">
        <v>218</v>
      </c>
      <c r="H9" s="1">
        <v>1287</v>
      </c>
      <c r="I9" s="1">
        <v>96</v>
      </c>
      <c r="J9" s="1">
        <v>24</v>
      </c>
    </row>
    <row r="10" spans="1:10" x14ac:dyDescent="0.2">
      <c r="A10" s="1" t="s">
        <v>192</v>
      </c>
      <c r="B10" s="1">
        <v>3011</v>
      </c>
      <c r="C10" s="1">
        <v>204</v>
      </c>
      <c r="D10" s="1">
        <v>174</v>
      </c>
      <c r="E10" s="1">
        <v>99</v>
      </c>
      <c r="F10" s="1">
        <v>93</v>
      </c>
      <c r="G10" s="1">
        <v>298</v>
      </c>
      <c r="H10" s="1">
        <v>1948</v>
      </c>
      <c r="I10" s="1">
        <v>175</v>
      </c>
      <c r="J10" s="1">
        <v>19</v>
      </c>
    </row>
    <row r="11" spans="1:10" x14ac:dyDescent="0.2">
      <c r="A11" s="1" t="s">
        <v>193</v>
      </c>
      <c r="B11" s="1">
        <v>4220</v>
      </c>
      <c r="C11" s="1">
        <v>624</v>
      </c>
      <c r="D11" s="1">
        <v>103</v>
      </c>
      <c r="E11" s="1">
        <v>70</v>
      </c>
      <c r="F11" s="1">
        <v>35</v>
      </c>
      <c r="G11" s="1">
        <v>551</v>
      </c>
      <c r="H11" s="1">
        <v>2595</v>
      </c>
      <c r="I11" s="1">
        <v>184</v>
      </c>
      <c r="J11" s="1">
        <v>57</v>
      </c>
    </row>
    <row r="12" spans="1:10" x14ac:dyDescent="0.2">
      <c r="A12" s="1" t="s">
        <v>194</v>
      </c>
      <c r="B12" s="1">
        <v>1828</v>
      </c>
      <c r="C12" s="1">
        <v>379</v>
      </c>
      <c r="D12" s="1">
        <v>42</v>
      </c>
      <c r="E12" s="1">
        <v>246</v>
      </c>
      <c r="F12" s="1">
        <v>60</v>
      </c>
      <c r="G12" s="1">
        <v>327</v>
      </c>
      <c r="H12" s="1">
        <v>704</v>
      </c>
      <c r="I12" s="1">
        <v>42</v>
      </c>
      <c r="J12" s="1">
        <v>28</v>
      </c>
    </row>
    <row r="13" spans="1:10" x14ac:dyDescent="0.2">
      <c r="A13" s="1" t="s">
        <v>195</v>
      </c>
      <c r="B13" s="1">
        <v>3269</v>
      </c>
      <c r="C13" s="1">
        <v>1207</v>
      </c>
      <c r="D13" s="1">
        <v>146</v>
      </c>
      <c r="E13" s="1">
        <v>189</v>
      </c>
      <c r="F13" s="1">
        <v>31</v>
      </c>
      <c r="G13" s="1">
        <v>257</v>
      </c>
      <c r="H13" s="1">
        <v>1298</v>
      </c>
      <c r="I13" s="1">
        <v>126</v>
      </c>
      <c r="J13" s="1">
        <v>17</v>
      </c>
    </row>
    <row r="14" spans="1:10" x14ac:dyDescent="0.2">
      <c r="A14" s="1" t="s">
        <v>196</v>
      </c>
      <c r="B14" s="1">
        <v>1613</v>
      </c>
      <c r="C14" s="1">
        <v>502</v>
      </c>
      <c r="D14" s="1">
        <v>273</v>
      </c>
      <c r="E14" s="1">
        <v>25</v>
      </c>
      <c r="F14" s="1">
        <v>58</v>
      </c>
      <c r="G14" s="1">
        <v>58</v>
      </c>
      <c r="H14" s="1">
        <v>676</v>
      </c>
      <c r="I14" s="1">
        <v>21</v>
      </c>
      <c r="J14" s="1">
        <v>0</v>
      </c>
    </row>
    <row r="15" spans="1:10" x14ac:dyDescent="0.2">
      <c r="A15" s="1" t="s">
        <v>197</v>
      </c>
      <c r="B15" s="1">
        <v>2634</v>
      </c>
      <c r="C15" s="1">
        <v>952</v>
      </c>
      <c r="D15" s="1">
        <v>277</v>
      </c>
      <c r="E15" s="1">
        <v>92</v>
      </c>
      <c r="F15" s="1">
        <v>141</v>
      </c>
      <c r="G15" s="1">
        <v>79</v>
      </c>
      <c r="H15" s="1">
        <v>761</v>
      </c>
      <c r="I15" s="1">
        <v>270</v>
      </c>
      <c r="J15" s="1">
        <v>63</v>
      </c>
    </row>
    <row r="16" spans="1:10" x14ac:dyDescent="0.2">
      <c r="A16" s="1" t="s">
        <v>198</v>
      </c>
      <c r="B16" s="1">
        <v>4394</v>
      </c>
      <c r="C16" s="1">
        <v>2106</v>
      </c>
      <c r="D16" s="1">
        <v>76</v>
      </c>
      <c r="E16" s="1">
        <v>356</v>
      </c>
      <c r="F16" s="1">
        <v>155</v>
      </c>
      <c r="G16" s="1">
        <v>225</v>
      </c>
      <c r="H16" s="1">
        <v>1033</v>
      </c>
      <c r="I16" s="1">
        <v>277</v>
      </c>
      <c r="J16" s="1">
        <v>167</v>
      </c>
    </row>
    <row r="17" spans="1:10" x14ac:dyDescent="0.2">
      <c r="A17" s="1" t="s">
        <v>199</v>
      </c>
      <c r="B17" s="1">
        <v>1115</v>
      </c>
      <c r="C17" s="1">
        <v>575</v>
      </c>
      <c r="D17" s="1">
        <v>27</v>
      </c>
      <c r="E17" s="1">
        <v>0</v>
      </c>
      <c r="F17" s="1">
        <v>0</v>
      </c>
      <c r="G17" s="1">
        <v>172</v>
      </c>
      <c r="H17" s="1">
        <v>113</v>
      </c>
      <c r="I17" s="1">
        <v>32</v>
      </c>
      <c r="J17" s="1">
        <v>196</v>
      </c>
    </row>
    <row r="18" spans="1:10" x14ac:dyDescent="0.2">
      <c r="A18" s="1" t="s">
        <v>111</v>
      </c>
      <c r="B18" s="13">
        <v>17319.8</v>
      </c>
      <c r="C18" s="13">
        <v>24433.4</v>
      </c>
      <c r="D18" s="13">
        <v>10133.4</v>
      </c>
      <c r="E18" s="13">
        <v>12119.1</v>
      </c>
      <c r="F18" s="13">
        <v>14569.5</v>
      </c>
      <c r="G18" s="13">
        <v>24360.3</v>
      </c>
      <c r="H18" s="13">
        <v>12267.7</v>
      </c>
      <c r="I18" s="13">
        <v>14644.9</v>
      </c>
      <c r="J18" s="13">
        <v>33966.300000000003</v>
      </c>
    </row>
    <row r="19" spans="1:10" x14ac:dyDescent="0.2">
      <c r="A19" s="1" t="s">
        <v>200</v>
      </c>
      <c r="B19" s="13">
        <v>12764.4</v>
      </c>
      <c r="C19" s="13">
        <v>14941.6</v>
      </c>
      <c r="D19" s="13">
        <v>11592.8</v>
      </c>
      <c r="E19" s="13">
        <v>12659.8</v>
      </c>
      <c r="F19" s="13">
        <v>13942.1</v>
      </c>
      <c r="G19" s="13">
        <v>13140.8</v>
      </c>
      <c r="H19" s="13">
        <v>12241.4</v>
      </c>
      <c r="I19" s="13">
        <v>12417</v>
      </c>
      <c r="J19" s="13">
        <v>20886.599999999999</v>
      </c>
    </row>
    <row r="21" spans="1:10" x14ac:dyDescent="0.2">
      <c r="A21" s="1" t="s">
        <v>265</v>
      </c>
    </row>
    <row r="23" spans="1:10" x14ac:dyDescent="0.2">
      <c r="A23" s="1" t="s">
        <v>0</v>
      </c>
      <c r="B23" s="1">
        <v>52263</v>
      </c>
      <c r="C23" s="1">
        <v>15876</v>
      </c>
      <c r="D23" s="1">
        <v>2688</v>
      </c>
      <c r="E23" s="1">
        <v>3206</v>
      </c>
      <c r="F23" s="1">
        <v>1274</v>
      </c>
      <c r="G23" s="1">
        <v>3829</v>
      </c>
      <c r="H23" s="1">
        <v>21537</v>
      </c>
      <c r="I23" s="1">
        <v>2731</v>
      </c>
      <c r="J23" s="1">
        <v>1122</v>
      </c>
    </row>
    <row r="24" spans="1:10" x14ac:dyDescent="0.2">
      <c r="A24" s="1" t="s">
        <v>201</v>
      </c>
      <c r="B24" s="1">
        <v>8359</v>
      </c>
      <c r="C24" s="1">
        <v>3346</v>
      </c>
      <c r="D24" s="1">
        <v>736</v>
      </c>
      <c r="E24" s="1">
        <v>679</v>
      </c>
      <c r="F24" s="1">
        <v>230</v>
      </c>
      <c r="G24" s="1">
        <v>446</v>
      </c>
      <c r="H24" s="1">
        <v>2438</v>
      </c>
      <c r="I24" s="1">
        <v>365</v>
      </c>
      <c r="J24" s="1">
        <v>119</v>
      </c>
    </row>
    <row r="25" spans="1:10" x14ac:dyDescent="0.2">
      <c r="A25" s="1" t="s">
        <v>202</v>
      </c>
      <c r="B25" s="1">
        <v>4155</v>
      </c>
      <c r="C25" s="1">
        <v>729</v>
      </c>
      <c r="D25" s="1">
        <v>286</v>
      </c>
      <c r="E25" s="1">
        <v>162</v>
      </c>
      <c r="F25" s="1">
        <v>44</v>
      </c>
      <c r="G25" s="1">
        <v>142</v>
      </c>
      <c r="H25" s="1">
        <v>2314</v>
      </c>
      <c r="I25" s="1">
        <v>338</v>
      </c>
      <c r="J25" s="1">
        <v>140</v>
      </c>
    </row>
    <row r="26" spans="1:10" x14ac:dyDescent="0.2">
      <c r="A26" s="1" t="s">
        <v>203</v>
      </c>
      <c r="B26" s="1">
        <v>4775</v>
      </c>
      <c r="C26" s="1">
        <v>300</v>
      </c>
      <c r="D26" s="1">
        <v>174</v>
      </c>
      <c r="E26" s="1">
        <v>118</v>
      </c>
      <c r="F26" s="1">
        <v>117</v>
      </c>
      <c r="G26" s="1">
        <v>515</v>
      </c>
      <c r="H26" s="1">
        <v>3234</v>
      </c>
      <c r="I26" s="1">
        <v>272</v>
      </c>
      <c r="J26" s="1">
        <v>44</v>
      </c>
    </row>
    <row r="27" spans="1:10" x14ac:dyDescent="0.2">
      <c r="A27" s="1" t="s">
        <v>204</v>
      </c>
      <c r="B27" s="1">
        <v>6048</v>
      </c>
      <c r="C27" s="1">
        <v>1003</v>
      </c>
      <c r="D27" s="1">
        <v>145</v>
      </c>
      <c r="E27" s="1">
        <v>316</v>
      </c>
      <c r="F27" s="1">
        <v>95</v>
      </c>
      <c r="G27" s="1">
        <v>878</v>
      </c>
      <c r="H27" s="1">
        <v>3300</v>
      </c>
      <c r="I27" s="1">
        <v>226</v>
      </c>
      <c r="J27" s="1">
        <v>85</v>
      </c>
    </row>
    <row r="28" spans="1:10" x14ac:dyDescent="0.2">
      <c r="A28" s="1" t="s">
        <v>205</v>
      </c>
      <c r="B28" s="1">
        <v>4883</v>
      </c>
      <c r="C28" s="1">
        <v>1709</v>
      </c>
      <c r="D28" s="1">
        <v>419</v>
      </c>
      <c r="E28" s="1">
        <v>214</v>
      </c>
      <c r="F28" s="1">
        <v>89</v>
      </c>
      <c r="G28" s="1">
        <v>315</v>
      </c>
      <c r="H28" s="1">
        <v>1974</v>
      </c>
      <c r="I28" s="1">
        <v>147</v>
      </c>
      <c r="J28" s="1">
        <v>17</v>
      </c>
    </row>
    <row r="29" spans="1:10" x14ac:dyDescent="0.2">
      <c r="A29" s="1" t="s">
        <v>197</v>
      </c>
      <c r="B29" s="1">
        <v>2634</v>
      </c>
      <c r="C29" s="1">
        <v>952</v>
      </c>
      <c r="D29" s="1">
        <v>277</v>
      </c>
      <c r="E29" s="1">
        <v>92</v>
      </c>
      <c r="F29" s="1">
        <v>141</v>
      </c>
      <c r="G29" s="1">
        <v>79</v>
      </c>
      <c r="H29" s="1">
        <v>761</v>
      </c>
      <c r="I29" s="1">
        <v>270</v>
      </c>
      <c r="J29" s="1">
        <v>63</v>
      </c>
    </row>
    <row r="30" spans="1:10" x14ac:dyDescent="0.2">
      <c r="A30" s="1" t="s">
        <v>198</v>
      </c>
      <c r="B30" s="1">
        <v>4394</v>
      </c>
      <c r="C30" s="1">
        <v>2106</v>
      </c>
      <c r="D30" s="1">
        <v>76</v>
      </c>
      <c r="E30" s="1">
        <v>356</v>
      </c>
      <c r="F30" s="1">
        <v>155</v>
      </c>
      <c r="G30" s="1">
        <v>225</v>
      </c>
      <c r="H30" s="1">
        <v>1033</v>
      </c>
      <c r="I30" s="1">
        <v>277</v>
      </c>
      <c r="J30" s="1">
        <v>167</v>
      </c>
    </row>
    <row r="31" spans="1:10" x14ac:dyDescent="0.2">
      <c r="A31" s="1" t="s">
        <v>199</v>
      </c>
      <c r="B31" s="1">
        <v>1115</v>
      </c>
      <c r="C31" s="1">
        <v>575</v>
      </c>
      <c r="D31" s="1">
        <v>27</v>
      </c>
      <c r="E31" s="1">
        <v>0</v>
      </c>
      <c r="F31" s="1">
        <v>0</v>
      </c>
      <c r="G31" s="1">
        <v>172</v>
      </c>
      <c r="H31" s="1">
        <v>113</v>
      </c>
      <c r="I31" s="1">
        <v>32</v>
      </c>
      <c r="J31" s="1">
        <v>196</v>
      </c>
    </row>
    <row r="32" spans="1:10" x14ac:dyDescent="0.2">
      <c r="A32" s="1" t="s">
        <v>206</v>
      </c>
      <c r="B32" s="1">
        <v>15902</v>
      </c>
      <c r="C32" s="1">
        <v>5156</v>
      </c>
      <c r="D32" s="1">
        <v>551</v>
      </c>
      <c r="E32" s="1">
        <v>1269</v>
      </c>
      <c r="F32" s="1">
        <v>404</v>
      </c>
      <c r="G32" s="1">
        <v>1056</v>
      </c>
      <c r="H32" s="1">
        <v>6371</v>
      </c>
      <c r="I32" s="1">
        <v>804</v>
      </c>
      <c r="J32" s="1">
        <v>291</v>
      </c>
    </row>
    <row r="33" spans="1:10" x14ac:dyDescent="0.2">
      <c r="A33" s="1" t="s">
        <v>111</v>
      </c>
      <c r="B33" s="13">
        <v>17319.8</v>
      </c>
      <c r="C33" s="13">
        <v>24433.4</v>
      </c>
      <c r="D33" s="13">
        <v>10133.4</v>
      </c>
      <c r="E33" s="13">
        <v>12119.1</v>
      </c>
      <c r="F33" s="13">
        <v>14569.5</v>
      </c>
      <c r="G33" s="13">
        <v>24360.3</v>
      </c>
      <c r="H33" s="13">
        <v>12267.7</v>
      </c>
      <c r="I33" s="13">
        <v>14644.9</v>
      </c>
      <c r="J33" s="13">
        <v>33966.300000000003</v>
      </c>
    </row>
    <row r="34" spans="1:10" x14ac:dyDescent="0.2">
      <c r="A34" s="1" t="s">
        <v>200</v>
      </c>
      <c r="B34" s="13">
        <v>12869</v>
      </c>
      <c r="C34" s="13">
        <v>14955.8</v>
      </c>
      <c r="D34" s="13">
        <v>10685.6</v>
      </c>
      <c r="E34" s="13">
        <v>12571.1</v>
      </c>
      <c r="F34" s="13">
        <v>13659.2</v>
      </c>
      <c r="G34" s="13">
        <v>13304</v>
      </c>
      <c r="H34" s="13">
        <v>12188.5</v>
      </c>
      <c r="I34" s="13">
        <v>12392.8</v>
      </c>
      <c r="J34" s="13">
        <v>20886.599999999999</v>
      </c>
    </row>
    <row r="35" spans="1:10" x14ac:dyDescent="0.2">
      <c r="A35" s="14" t="s">
        <v>292</v>
      </c>
      <c r="B35" s="14"/>
      <c r="C35" s="14"/>
      <c r="D35" s="14"/>
      <c r="E35" s="14"/>
      <c r="F35" s="14"/>
      <c r="G35" s="14"/>
      <c r="H35" s="14"/>
      <c r="I35" s="14"/>
      <c r="J35" s="14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B863-0255-49B8-91DD-6AA7B3F4C8AB}">
  <dimension ref="A1:J37"/>
  <sheetViews>
    <sheetView view="pageBreakPreview" topLeftCell="A13" zoomScale="125" zoomScaleNormal="100" zoomScaleSheetLayoutView="125" workbookViewId="0">
      <selection activeCell="A37" sqref="A37:XFD37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291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267</v>
      </c>
    </row>
    <row r="5" spans="1:10" x14ac:dyDescent="0.2">
      <c r="A5" s="1" t="s">
        <v>218</v>
      </c>
      <c r="B5" s="1">
        <v>36314</v>
      </c>
      <c r="C5" s="1">
        <v>10673</v>
      </c>
      <c r="D5" s="1">
        <v>2138</v>
      </c>
      <c r="E5" s="1">
        <v>1937</v>
      </c>
      <c r="F5" s="1">
        <v>870</v>
      </c>
      <c r="G5" s="1">
        <v>2772</v>
      </c>
      <c r="H5" s="1">
        <v>15166</v>
      </c>
      <c r="I5" s="1">
        <v>1927</v>
      </c>
      <c r="J5" s="1">
        <v>831</v>
      </c>
    </row>
    <row r="6" spans="1:10" x14ac:dyDescent="0.2">
      <c r="A6" s="1" t="s">
        <v>207</v>
      </c>
      <c r="B6" s="1">
        <v>6078</v>
      </c>
      <c r="C6" s="1">
        <v>2109</v>
      </c>
      <c r="D6" s="1">
        <v>392</v>
      </c>
      <c r="E6" s="1">
        <v>621</v>
      </c>
      <c r="F6" s="1">
        <v>162</v>
      </c>
      <c r="G6" s="1">
        <v>358</v>
      </c>
      <c r="H6" s="1">
        <v>2072</v>
      </c>
      <c r="I6" s="1">
        <v>290</v>
      </c>
      <c r="J6" s="1">
        <v>74</v>
      </c>
    </row>
    <row r="7" spans="1:10" x14ac:dyDescent="0.2">
      <c r="A7" s="1" t="s">
        <v>189</v>
      </c>
      <c r="B7" s="1">
        <v>1975</v>
      </c>
      <c r="C7" s="1">
        <v>569</v>
      </c>
      <c r="D7" s="1">
        <v>305</v>
      </c>
      <c r="E7" s="1">
        <v>77</v>
      </c>
      <c r="F7" s="1">
        <v>44</v>
      </c>
      <c r="G7" s="1">
        <v>26</v>
      </c>
      <c r="H7" s="1">
        <v>735</v>
      </c>
      <c r="I7" s="1">
        <v>146</v>
      </c>
      <c r="J7" s="1">
        <v>74</v>
      </c>
    </row>
    <row r="8" spans="1:10" x14ac:dyDescent="0.2">
      <c r="A8" s="1" t="s">
        <v>190</v>
      </c>
      <c r="B8" s="1">
        <v>3331</v>
      </c>
      <c r="C8" s="1">
        <v>868</v>
      </c>
      <c r="D8" s="1">
        <v>152</v>
      </c>
      <c r="E8" s="1">
        <v>98</v>
      </c>
      <c r="F8" s="1">
        <v>20</v>
      </c>
      <c r="G8" s="1">
        <v>166</v>
      </c>
      <c r="H8" s="1">
        <v>1793</v>
      </c>
      <c r="I8" s="1">
        <v>187</v>
      </c>
      <c r="J8" s="1">
        <v>46</v>
      </c>
    </row>
    <row r="9" spans="1:10" x14ac:dyDescent="0.2">
      <c r="A9" s="1" t="s">
        <v>191</v>
      </c>
      <c r="B9" s="1">
        <v>1641</v>
      </c>
      <c r="C9" s="1">
        <v>109</v>
      </c>
      <c r="D9" s="1">
        <v>0</v>
      </c>
      <c r="E9" s="1">
        <v>0</v>
      </c>
      <c r="F9" s="1">
        <v>24</v>
      </c>
      <c r="G9" s="1">
        <v>197</v>
      </c>
      <c r="H9" s="1">
        <v>1215</v>
      </c>
      <c r="I9" s="1">
        <v>73</v>
      </c>
      <c r="J9" s="1">
        <v>24</v>
      </c>
    </row>
    <row r="10" spans="1:10" x14ac:dyDescent="0.2">
      <c r="A10" s="1" t="s">
        <v>192</v>
      </c>
      <c r="B10" s="1">
        <v>2974</v>
      </c>
      <c r="C10" s="1">
        <v>216</v>
      </c>
      <c r="D10" s="1">
        <v>193</v>
      </c>
      <c r="E10" s="1">
        <v>80</v>
      </c>
      <c r="F10" s="1">
        <v>93</v>
      </c>
      <c r="G10" s="1">
        <v>314</v>
      </c>
      <c r="H10" s="1">
        <v>1873</v>
      </c>
      <c r="I10" s="1">
        <v>187</v>
      </c>
      <c r="J10" s="1">
        <v>19</v>
      </c>
    </row>
    <row r="11" spans="1:10" x14ac:dyDescent="0.2">
      <c r="A11" s="1" t="s">
        <v>193</v>
      </c>
      <c r="B11" s="1">
        <v>3882</v>
      </c>
      <c r="C11" s="1">
        <v>481</v>
      </c>
      <c r="D11" s="1">
        <v>96</v>
      </c>
      <c r="E11" s="1">
        <v>115</v>
      </c>
      <c r="F11" s="1">
        <v>54</v>
      </c>
      <c r="G11" s="1">
        <v>524</v>
      </c>
      <c r="H11" s="1">
        <v>2411</v>
      </c>
      <c r="I11" s="1">
        <v>165</v>
      </c>
      <c r="J11" s="1">
        <v>37</v>
      </c>
    </row>
    <row r="12" spans="1:10" x14ac:dyDescent="0.2">
      <c r="A12" s="1" t="s">
        <v>194</v>
      </c>
      <c r="B12" s="1">
        <v>1690</v>
      </c>
      <c r="C12" s="1">
        <v>361</v>
      </c>
      <c r="D12" s="1">
        <v>42</v>
      </c>
      <c r="E12" s="1">
        <v>137</v>
      </c>
      <c r="F12" s="1">
        <v>39</v>
      </c>
      <c r="G12" s="1">
        <v>262</v>
      </c>
      <c r="H12" s="1">
        <v>778</v>
      </c>
      <c r="I12" s="1">
        <v>42</v>
      </c>
      <c r="J12" s="1">
        <v>28</v>
      </c>
    </row>
    <row r="13" spans="1:10" x14ac:dyDescent="0.2">
      <c r="A13" s="1" t="s">
        <v>195</v>
      </c>
      <c r="B13" s="1">
        <v>3244</v>
      </c>
      <c r="C13" s="1">
        <v>949</v>
      </c>
      <c r="D13" s="1">
        <v>202</v>
      </c>
      <c r="E13" s="1">
        <v>227</v>
      </c>
      <c r="F13" s="1">
        <v>40</v>
      </c>
      <c r="G13" s="1">
        <v>304</v>
      </c>
      <c r="H13" s="1">
        <v>1366</v>
      </c>
      <c r="I13" s="1">
        <v>143</v>
      </c>
      <c r="J13" s="1">
        <v>13</v>
      </c>
    </row>
    <row r="14" spans="1:10" x14ac:dyDescent="0.2">
      <c r="A14" s="1" t="s">
        <v>196</v>
      </c>
      <c r="B14" s="1">
        <v>1657</v>
      </c>
      <c r="C14" s="1">
        <v>530</v>
      </c>
      <c r="D14" s="1">
        <v>154</v>
      </c>
      <c r="E14" s="1">
        <v>50</v>
      </c>
      <c r="F14" s="1">
        <v>38</v>
      </c>
      <c r="G14" s="1">
        <v>105</v>
      </c>
      <c r="H14" s="1">
        <v>753</v>
      </c>
      <c r="I14" s="1">
        <v>27</v>
      </c>
      <c r="J14" s="1">
        <v>0</v>
      </c>
    </row>
    <row r="15" spans="1:10" x14ac:dyDescent="0.2">
      <c r="A15" s="1" t="s">
        <v>197</v>
      </c>
      <c r="B15" s="1">
        <v>2719</v>
      </c>
      <c r="C15" s="1">
        <v>933</v>
      </c>
      <c r="D15" s="1">
        <v>347</v>
      </c>
      <c r="E15" s="1">
        <v>53</v>
      </c>
      <c r="F15" s="1">
        <v>106</v>
      </c>
      <c r="G15" s="1">
        <v>79</v>
      </c>
      <c r="H15" s="1">
        <v>880</v>
      </c>
      <c r="I15" s="1">
        <v>259</v>
      </c>
      <c r="J15" s="1">
        <v>62</v>
      </c>
    </row>
    <row r="16" spans="1:10" x14ac:dyDescent="0.2">
      <c r="A16" s="1" t="s">
        <v>198</v>
      </c>
      <c r="B16" s="1">
        <v>5332</v>
      </c>
      <c r="C16" s="1">
        <v>2427</v>
      </c>
      <c r="D16" s="1">
        <v>210</v>
      </c>
      <c r="E16" s="1">
        <v>478</v>
      </c>
      <c r="F16" s="1">
        <v>248</v>
      </c>
      <c r="G16" s="1">
        <v>244</v>
      </c>
      <c r="H16" s="1">
        <v>1178</v>
      </c>
      <c r="I16" s="1">
        <v>371</v>
      </c>
      <c r="J16" s="1">
        <v>174</v>
      </c>
    </row>
    <row r="17" spans="1:10" x14ac:dyDescent="0.2">
      <c r="A17" s="1" t="s">
        <v>199</v>
      </c>
      <c r="B17" s="1">
        <v>1791</v>
      </c>
      <c r="C17" s="1">
        <v>1120</v>
      </c>
      <c r="D17" s="1">
        <v>46</v>
      </c>
      <c r="E17" s="1">
        <v>0</v>
      </c>
      <c r="F17" s="1">
        <v>0</v>
      </c>
      <c r="G17" s="1">
        <v>194</v>
      </c>
      <c r="H17" s="1">
        <v>113</v>
      </c>
      <c r="I17" s="1">
        <v>38</v>
      </c>
      <c r="J17" s="1">
        <v>280</v>
      </c>
    </row>
    <row r="18" spans="1:10" x14ac:dyDescent="0.2">
      <c r="A18" s="1" t="s">
        <v>111</v>
      </c>
      <c r="B18" s="13">
        <v>18964.2</v>
      </c>
      <c r="C18" s="13">
        <v>26312.9</v>
      </c>
      <c r="D18" s="13">
        <v>13545.1</v>
      </c>
      <c r="E18" s="13">
        <v>13922</v>
      </c>
      <c r="F18" s="13">
        <v>17879.599999999999</v>
      </c>
      <c r="G18" s="13">
        <v>25882.3</v>
      </c>
      <c r="H18" s="13">
        <v>12948.8</v>
      </c>
      <c r="I18" s="13">
        <v>16507.900000000001</v>
      </c>
      <c r="J18" s="13">
        <v>43815.6</v>
      </c>
    </row>
    <row r="19" spans="1:10" x14ac:dyDescent="0.2">
      <c r="A19" s="1" t="s">
        <v>200</v>
      </c>
      <c r="B19" s="13">
        <v>13195.1</v>
      </c>
      <c r="C19" s="13">
        <v>16640.2</v>
      </c>
      <c r="D19" s="13">
        <v>12859</v>
      </c>
      <c r="E19" s="13">
        <v>13505.1</v>
      </c>
      <c r="F19" s="13">
        <v>14952.1</v>
      </c>
      <c r="G19" s="13">
        <v>13278.8</v>
      </c>
      <c r="H19" s="13">
        <v>12430.3</v>
      </c>
      <c r="I19" s="13">
        <v>13118.5</v>
      </c>
      <c r="J19" s="13">
        <v>30564.1</v>
      </c>
    </row>
    <row r="20" spans="1:10" x14ac:dyDescent="0.2"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2">
      <c r="A21" s="1" t="s">
        <v>266</v>
      </c>
    </row>
    <row r="23" spans="1:10" x14ac:dyDescent="0.2">
      <c r="A23" s="1" t="s">
        <v>218</v>
      </c>
      <c r="B23" s="1">
        <v>30237</v>
      </c>
      <c r="C23" s="1">
        <v>8564</v>
      </c>
      <c r="D23" s="1">
        <v>1746</v>
      </c>
      <c r="E23" s="1">
        <v>1316</v>
      </c>
      <c r="F23" s="1">
        <v>708</v>
      </c>
      <c r="G23" s="1">
        <v>2415</v>
      </c>
      <c r="H23" s="1">
        <v>13094</v>
      </c>
      <c r="I23" s="1">
        <v>1637</v>
      </c>
      <c r="J23" s="1">
        <v>757</v>
      </c>
    </row>
    <row r="24" spans="1:10" x14ac:dyDescent="0.2">
      <c r="A24" s="1" t="s">
        <v>208</v>
      </c>
      <c r="B24" s="1">
        <v>1074</v>
      </c>
      <c r="C24" s="1">
        <v>277</v>
      </c>
      <c r="D24" s="1">
        <v>249</v>
      </c>
      <c r="E24" s="1">
        <v>38</v>
      </c>
      <c r="F24" s="1">
        <v>38</v>
      </c>
      <c r="G24" s="1">
        <v>20</v>
      </c>
      <c r="H24" s="1">
        <v>381</v>
      </c>
      <c r="I24" s="1">
        <v>44</v>
      </c>
      <c r="J24" s="1">
        <v>26</v>
      </c>
    </row>
    <row r="25" spans="1:10" x14ac:dyDescent="0.2">
      <c r="A25" s="1" t="s">
        <v>209</v>
      </c>
      <c r="B25" s="1">
        <v>901</v>
      </c>
      <c r="C25" s="1">
        <v>292</v>
      </c>
      <c r="D25" s="1">
        <v>56</v>
      </c>
      <c r="E25" s="1">
        <v>38</v>
      </c>
      <c r="F25" s="1">
        <v>6</v>
      </c>
      <c r="G25" s="1">
        <v>6</v>
      </c>
      <c r="H25" s="1">
        <v>354</v>
      </c>
      <c r="I25" s="1">
        <v>101</v>
      </c>
      <c r="J25" s="1">
        <v>48</v>
      </c>
    </row>
    <row r="26" spans="1:10" x14ac:dyDescent="0.2">
      <c r="A26" s="1" t="s">
        <v>190</v>
      </c>
      <c r="B26" s="1">
        <v>3331</v>
      </c>
      <c r="C26" s="1">
        <v>868</v>
      </c>
      <c r="D26" s="1">
        <v>152</v>
      </c>
      <c r="E26" s="1">
        <v>98</v>
      </c>
      <c r="F26" s="1">
        <v>20</v>
      </c>
      <c r="G26" s="1">
        <v>166</v>
      </c>
      <c r="H26" s="1">
        <v>1793</v>
      </c>
      <c r="I26" s="1">
        <v>187</v>
      </c>
      <c r="J26" s="1">
        <v>46</v>
      </c>
    </row>
    <row r="27" spans="1:10" x14ac:dyDescent="0.2">
      <c r="A27" s="1" t="s">
        <v>210</v>
      </c>
      <c r="B27" s="1">
        <v>10187</v>
      </c>
      <c r="C27" s="1">
        <v>1168</v>
      </c>
      <c r="D27" s="1">
        <v>330</v>
      </c>
      <c r="E27" s="1">
        <v>332</v>
      </c>
      <c r="F27" s="1">
        <v>210</v>
      </c>
      <c r="G27" s="1">
        <v>1296</v>
      </c>
      <c r="H27" s="1">
        <v>6276</v>
      </c>
      <c r="I27" s="1">
        <v>466</v>
      </c>
      <c r="J27" s="1">
        <v>109</v>
      </c>
    </row>
    <row r="28" spans="1:10" x14ac:dyDescent="0.2">
      <c r="A28" s="1" t="s">
        <v>211</v>
      </c>
      <c r="B28" s="1">
        <v>7620</v>
      </c>
      <c r="C28" s="1">
        <v>2412</v>
      </c>
      <c r="D28" s="1">
        <v>702</v>
      </c>
      <c r="E28" s="1">
        <v>331</v>
      </c>
      <c r="F28" s="1">
        <v>185</v>
      </c>
      <c r="G28" s="1">
        <v>488</v>
      </c>
      <c r="H28" s="1">
        <v>2999</v>
      </c>
      <c r="I28" s="1">
        <v>429</v>
      </c>
      <c r="J28" s="1">
        <v>75</v>
      </c>
    </row>
    <row r="29" spans="1:10" x14ac:dyDescent="0.2">
      <c r="A29" s="1" t="s">
        <v>212</v>
      </c>
      <c r="B29" s="1">
        <v>1774</v>
      </c>
      <c r="C29" s="1">
        <v>755</v>
      </c>
      <c r="D29" s="1">
        <v>76</v>
      </c>
      <c r="E29" s="1">
        <v>218</v>
      </c>
      <c r="F29" s="1">
        <v>49</v>
      </c>
      <c r="G29" s="1">
        <v>60</v>
      </c>
      <c r="H29" s="1">
        <v>526</v>
      </c>
      <c r="I29" s="1">
        <v>73</v>
      </c>
      <c r="J29" s="1">
        <v>19</v>
      </c>
    </row>
    <row r="30" spans="1:10" x14ac:dyDescent="0.2">
      <c r="A30" s="1" t="s">
        <v>213</v>
      </c>
      <c r="B30" s="1">
        <v>2468</v>
      </c>
      <c r="C30" s="1">
        <v>1115</v>
      </c>
      <c r="D30" s="1">
        <v>116</v>
      </c>
      <c r="E30" s="1">
        <v>201</v>
      </c>
      <c r="F30" s="1">
        <v>120</v>
      </c>
      <c r="G30" s="1">
        <v>145</v>
      </c>
      <c r="H30" s="1">
        <v>519</v>
      </c>
      <c r="I30" s="1">
        <v>175</v>
      </c>
      <c r="J30" s="1">
        <v>78</v>
      </c>
    </row>
    <row r="31" spans="1:10" x14ac:dyDescent="0.2">
      <c r="A31" s="1" t="s">
        <v>214</v>
      </c>
      <c r="B31" s="1">
        <v>1090</v>
      </c>
      <c r="C31" s="1">
        <v>557</v>
      </c>
      <c r="D31" s="1">
        <v>19</v>
      </c>
      <c r="E31" s="1">
        <v>60</v>
      </c>
      <c r="F31" s="1">
        <v>80</v>
      </c>
      <c r="G31" s="1">
        <v>40</v>
      </c>
      <c r="H31" s="1">
        <v>134</v>
      </c>
      <c r="I31" s="1">
        <v>123</v>
      </c>
      <c r="J31" s="1">
        <v>77</v>
      </c>
    </row>
    <row r="32" spans="1:10" x14ac:dyDescent="0.2">
      <c r="A32" s="1" t="s">
        <v>215</v>
      </c>
      <c r="B32" s="1">
        <v>958</v>
      </c>
      <c r="C32" s="1">
        <v>639</v>
      </c>
      <c r="D32" s="1">
        <v>46</v>
      </c>
      <c r="E32" s="1">
        <v>0</v>
      </c>
      <c r="F32" s="1">
        <v>0</v>
      </c>
      <c r="G32" s="1">
        <v>56</v>
      </c>
      <c r="H32" s="1">
        <v>48</v>
      </c>
      <c r="I32" s="1">
        <v>32</v>
      </c>
      <c r="J32" s="1">
        <v>137</v>
      </c>
    </row>
    <row r="33" spans="1:10" x14ac:dyDescent="0.2">
      <c r="A33" s="1" t="s">
        <v>216</v>
      </c>
      <c r="B33" s="1">
        <v>277</v>
      </c>
      <c r="C33" s="1">
        <v>204</v>
      </c>
      <c r="D33" s="1">
        <v>0</v>
      </c>
      <c r="E33" s="1">
        <v>0</v>
      </c>
      <c r="F33" s="1">
        <v>0</v>
      </c>
      <c r="G33" s="1">
        <v>0</v>
      </c>
      <c r="H33" s="1">
        <v>44</v>
      </c>
      <c r="I33" s="1">
        <v>0</v>
      </c>
      <c r="J33" s="1">
        <v>28</v>
      </c>
    </row>
    <row r="34" spans="1:10" x14ac:dyDescent="0.2">
      <c r="A34" s="1" t="s">
        <v>217</v>
      </c>
      <c r="B34" s="1">
        <v>557</v>
      </c>
      <c r="C34" s="1">
        <v>276</v>
      </c>
      <c r="D34" s="1">
        <v>0</v>
      </c>
      <c r="E34" s="1">
        <v>0</v>
      </c>
      <c r="F34" s="1">
        <v>0</v>
      </c>
      <c r="G34" s="1">
        <v>139</v>
      </c>
      <c r="H34" s="1">
        <v>21</v>
      </c>
      <c r="I34" s="1">
        <v>6</v>
      </c>
      <c r="J34" s="1">
        <v>115</v>
      </c>
    </row>
    <row r="35" spans="1:10" x14ac:dyDescent="0.2">
      <c r="A35" s="1" t="s">
        <v>111</v>
      </c>
      <c r="B35" s="13">
        <v>22775.9</v>
      </c>
      <c r="C35" s="13">
        <v>32791.599999999999</v>
      </c>
      <c r="D35" s="13">
        <v>16582.2</v>
      </c>
      <c r="E35" s="13">
        <v>20491.099999999999</v>
      </c>
      <c r="F35" s="13">
        <v>21972.1</v>
      </c>
      <c r="G35" s="13">
        <v>29718.1</v>
      </c>
      <c r="H35" s="13">
        <v>14998</v>
      </c>
      <c r="I35" s="13">
        <v>19434.5</v>
      </c>
      <c r="J35" s="13">
        <v>48098.6</v>
      </c>
    </row>
    <row r="36" spans="1:10" x14ac:dyDescent="0.2">
      <c r="A36" s="1" t="s">
        <v>200</v>
      </c>
      <c r="B36" s="13">
        <v>14816.2</v>
      </c>
      <c r="C36" s="13">
        <v>21951.599999999999</v>
      </c>
      <c r="D36" s="13">
        <v>16219.5</v>
      </c>
      <c r="E36" s="13">
        <v>19565.400000000001</v>
      </c>
      <c r="F36" s="13">
        <v>19295.7</v>
      </c>
      <c r="G36" s="13">
        <v>13917.5</v>
      </c>
      <c r="H36" s="13">
        <v>13202.1</v>
      </c>
      <c r="I36" s="13">
        <v>15457.1</v>
      </c>
      <c r="J36" s="13">
        <v>37272</v>
      </c>
    </row>
    <row r="37" spans="1:10" x14ac:dyDescent="0.2">
      <c r="A37" s="14" t="s">
        <v>292</v>
      </c>
      <c r="B37" s="14"/>
      <c r="C37" s="14"/>
      <c r="D37" s="14"/>
      <c r="E37" s="14"/>
      <c r="F37" s="14"/>
      <c r="G37" s="14"/>
      <c r="H37" s="14"/>
      <c r="I37" s="14"/>
      <c r="J37" s="14"/>
    </row>
  </sheetData>
  <mergeCells count="1">
    <mergeCell ref="A37:J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42FD-3AB4-4F25-A1D9-D12FB9BD312E}">
  <dimension ref="A1:J23"/>
  <sheetViews>
    <sheetView view="pageBreakPreview" zoomScale="125" zoomScaleNormal="100" zoomScaleSheetLayoutView="125" workbookViewId="0">
      <selection activeCell="A23" sqref="A23:XFD23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270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221</v>
      </c>
      <c r="B3" s="1">
        <v>38210</v>
      </c>
      <c r="C3" s="1">
        <v>11284</v>
      </c>
      <c r="D3" s="1">
        <v>2188</v>
      </c>
      <c r="E3" s="1">
        <v>2152</v>
      </c>
      <c r="F3" s="1">
        <v>909</v>
      </c>
      <c r="G3" s="1">
        <v>2934</v>
      </c>
      <c r="H3" s="1">
        <v>15965</v>
      </c>
      <c r="I3" s="1">
        <v>1947</v>
      </c>
      <c r="J3" s="1">
        <v>831</v>
      </c>
    </row>
    <row r="4" spans="1:10" x14ac:dyDescent="0.2">
      <c r="A4" s="1" t="s">
        <v>24</v>
      </c>
      <c r="B4" s="1">
        <v>22722</v>
      </c>
      <c r="C4" s="1">
        <v>5507</v>
      </c>
      <c r="D4" s="1">
        <v>1096</v>
      </c>
      <c r="E4" s="1">
        <v>962</v>
      </c>
      <c r="F4" s="1">
        <v>475</v>
      </c>
      <c r="G4" s="1">
        <v>2320</v>
      </c>
      <c r="H4" s="1">
        <v>10361</v>
      </c>
      <c r="I4" s="1">
        <v>1427</v>
      </c>
      <c r="J4" s="1">
        <v>574</v>
      </c>
    </row>
    <row r="5" spans="1:10" x14ac:dyDescent="0.2">
      <c r="A5" s="1" t="s">
        <v>25</v>
      </c>
      <c r="B5" s="1">
        <v>631</v>
      </c>
      <c r="C5" s="1">
        <v>109</v>
      </c>
      <c r="D5" s="1">
        <v>57</v>
      </c>
      <c r="E5" s="1">
        <v>50</v>
      </c>
      <c r="F5" s="1">
        <v>0</v>
      </c>
      <c r="G5" s="1">
        <v>19</v>
      </c>
      <c r="H5" s="1">
        <v>320</v>
      </c>
      <c r="I5" s="1">
        <v>40</v>
      </c>
      <c r="J5" s="1">
        <v>36</v>
      </c>
    </row>
    <row r="6" spans="1:10" x14ac:dyDescent="0.2">
      <c r="A6" s="1" t="s">
        <v>26</v>
      </c>
      <c r="B6" s="1">
        <v>1404</v>
      </c>
      <c r="C6" s="1">
        <v>503</v>
      </c>
      <c r="D6" s="1">
        <v>122</v>
      </c>
      <c r="E6" s="1">
        <v>154</v>
      </c>
      <c r="F6" s="1">
        <v>92</v>
      </c>
      <c r="G6" s="1">
        <v>29</v>
      </c>
      <c r="H6" s="1">
        <v>441</v>
      </c>
      <c r="I6" s="1">
        <v>44</v>
      </c>
      <c r="J6" s="1">
        <v>19</v>
      </c>
    </row>
    <row r="7" spans="1:10" x14ac:dyDescent="0.2">
      <c r="A7" s="1" t="s">
        <v>27</v>
      </c>
      <c r="B7" s="1">
        <v>643</v>
      </c>
      <c r="C7" s="1">
        <v>238</v>
      </c>
      <c r="D7" s="1">
        <v>38</v>
      </c>
      <c r="E7" s="1">
        <v>0</v>
      </c>
      <c r="F7" s="1">
        <v>20</v>
      </c>
      <c r="G7" s="1">
        <v>43</v>
      </c>
      <c r="H7" s="1">
        <v>221</v>
      </c>
      <c r="I7" s="1">
        <v>38</v>
      </c>
      <c r="J7" s="1">
        <v>44</v>
      </c>
    </row>
    <row r="8" spans="1:10" x14ac:dyDescent="0.2">
      <c r="A8" s="1" t="s">
        <v>28</v>
      </c>
      <c r="B8" s="1">
        <v>12811</v>
      </c>
      <c r="C8" s="1">
        <v>4927</v>
      </c>
      <c r="D8" s="1">
        <v>875</v>
      </c>
      <c r="E8" s="1">
        <v>986</v>
      </c>
      <c r="F8" s="1">
        <v>323</v>
      </c>
      <c r="G8" s="1">
        <v>523</v>
      </c>
      <c r="H8" s="1">
        <v>4621</v>
      </c>
      <c r="I8" s="1">
        <v>397</v>
      </c>
      <c r="J8" s="1">
        <v>159</v>
      </c>
    </row>
    <row r="10" spans="1:10" x14ac:dyDescent="0.2">
      <c r="A10" s="1" t="s">
        <v>222</v>
      </c>
      <c r="B10" s="1">
        <v>19916</v>
      </c>
      <c r="C10" s="1">
        <v>5872</v>
      </c>
      <c r="D10" s="1">
        <v>1060</v>
      </c>
      <c r="E10" s="1">
        <v>933</v>
      </c>
      <c r="F10" s="1">
        <v>452</v>
      </c>
      <c r="G10" s="1">
        <v>1501</v>
      </c>
      <c r="H10" s="1">
        <v>8398</v>
      </c>
      <c r="I10" s="1">
        <v>1106</v>
      </c>
      <c r="J10" s="1">
        <v>595</v>
      </c>
    </row>
    <row r="11" spans="1:10" x14ac:dyDescent="0.2">
      <c r="A11" s="1" t="s">
        <v>24</v>
      </c>
      <c r="B11" s="1">
        <v>12040</v>
      </c>
      <c r="C11" s="1">
        <v>3029</v>
      </c>
      <c r="D11" s="1">
        <v>583</v>
      </c>
      <c r="E11" s="1">
        <v>436</v>
      </c>
      <c r="F11" s="1">
        <v>270</v>
      </c>
      <c r="G11" s="1">
        <v>1183</v>
      </c>
      <c r="H11" s="1">
        <v>5390</v>
      </c>
      <c r="I11" s="1">
        <v>734</v>
      </c>
      <c r="J11" s="1">
        <v>415</v>
      </c>
    </row>
    <row r="12" spans="1:10" x14ac:dyDescent="0.2">
      <c r="A12" s="1" t="s">
        <v>25</v>
      </c>
      <c r="B12" s="1">
        <v>429</v>
      </c>
      <c r="C12" s="1">
        <v>88</v>
      </c>
      <c r="D12" s="1">
        <v>38</v>
      </c>
      <c r="E12" s="1">
        <v>0</v>
      </c>
      <c r="F12" s="1">
        <v>0</v>
      </c>
      <c r="G12" s="1">
        <v>19</v>
      </c>
      <c r="H12" s="1">
        <v>235</v>
      </c>
      <c r="I12" s="1">
        <v>40</v>
      </c>
      <c r="J12" s="1">
        <v>10</v>
      </c>
    </row>
    <row r="13" spans="1:10" x14ac:dyDescent="0.2">
      <c r="A13" s="1" t="s">
        <v>26</v>
      </c>
      <c r="B13" s="1">
        <v>295</v>
      </c>
      <c r="C13" s="1">
        <v>95</v>
      </c>
      <c r="D13" s="1">
        <v>19</v>
      </c>
      <c r="E13" s="1">
        <v>13</v>
      </c>
      <c r="F13" s="1">
        <v>8</v>
      </c>
      <c r="G13" s="1">
        <v>0</v>
      </c>
      <c r="H13" s="1">
        <v>122</v>
      </c>
      <c r="I13" s="1">
        <v>39</v>
      </c>
      <c r="J13" s="1">
        <v>0</v>
      </c>
    </row>
    <row r="14" spans="1:10" x14ac:dyDescent="0.2">
      <c r="A14" s="1" t="s">
        <v>27</v>
      </c>
      <c r="B14" s="1">
        <v>244</v>
      </c>
      <c r="C14" s="1">
        <v>114</v>
      </c>
      <c r="D14" s="1">
        <v>19</v>
      </c>
      <c r="E14" s="1">
        <v>0</v>
      </c>
      <c r="F14" s="1">
        <v>0</v>
      </c>
      <c r="G14" s="1">
        <v>19</v>
      </c>
      <c r="H14" s="1">
        <v>68</v>
      </c>
      <c r="I14" s="1">
        <v>0</v>
      </c>
      <c r="J14" s="1">
        <v>24</v>
      </c>
    </row>
    <row r="15" spans="1:10" x14ac:dyDescent="0.2">
      <c r="A15" s="1" t="s">
        <v>28</v>
      </c>
      <c r="B15" s="1">
        <v>6907</v>
      </c>
      <c r="C15" s="1">
        <v>2546</v>
      </c>
      <c r="D15" s="1">
        <v>400</v>
      </c>
      <c r="E15" s="1">
        <v>485</v>
      </c>
      <c r="F15" s="1">
        <v>174</v>
      </c>
      <c r="G15" s="1">
        <v>280</v>
      </c>
      <c r="H15" s="1">
        <v>2583</v>
      </c>
      <c r="I15" s="1">
        <v>293</v>
      </c>
      <c r="J15" s="1">
        <v>147</v>
      </c>
    </row>
    <row r="17" spans="1:10" x14ac:dyDescent="0.2">
      <c r="A17" s="1" t="s">
        <v>220</v>
      </c>
      <c r="B17" s="1">
        <v>18294</v>
      </c>
      <c r="C17" s="1">
        <v>5412</v>
      </c>
      <c r="D17" s="1">
        <v>1129</v>
      </c>
      <c r="E17" s="1">
        <v>1219</v>
      </c>
      <c r="F17" s="1">
        <v>457</v>
      </c>
      <c r="G17" s="1">
        <v>1434</v>
      </c>
      <c r="H17" s="1">
        <v>7567</v>
      </c>
      <c r="I17" s="1">
        <v>841</v>
      </c>
      <c r="J17" s="1">
        <v>236</v>
      </c>
    </row>
    <row r="18" spans="1:10" x14ac:dyDescent="0.2">
      <c r="A18" s="1" t="s">
        <v>24</v>
      </c>
      <c r="B18" s="1">
        <v>10682</v>
      </c>
      <c r="C18" s="1">
        <v>2478</v>
      </c>
      <c r="D18" s="1">
        <v>513</v>
      </c>
      <c r="E18" s="1">
        <v>526</v>
      </c>
      <c r="F18" s="1">
        <v>204</v>
      </c>
      <c r="G18" s="1">
        <v>1137</v>
      </c>
      <c r="H18" s="1">
        <v>4971</v>
      </c>
      <c r="I18" s="1">
        <v>693</v>
      </c>
      <c r="J18" s="1">
        <v>159</v>
      </c>
    </row>
    <row r="19" spans="1:10" x14ac:dyDescent="0.2">
      <c r="A19" s="1" t="s">
        <v>25</v>
      </c>
      <c r="B19" s="1">
        <v>202</v>
      </c>
      <c r="C19" s="1">
        <v>21</v>
      </c>
      <c r="D19" s="1">
        <v>19</v>
      </c>
      <c r="E19" s="1">
        <v>50</v>
      </c>
      <c r="F19" s="1">
        <v>0</v>
      </c>
      <c r="G19" s="1">
        <v>0</v>
      </c>
      <c r="H19" s="1">
        <v>85</v>
      </c>
      <c r="I19" s="1">
        <v>0</v>
      </c>
      <c r="J19" s="1">
        <v>26</v>
      </c>
    </row>
    <row r="20" spans="1:10" x14ac:dyDescent="0.2">
      <c r="A20" s="1" t="s">
        <v>26</v>
      </c>
      <c r="B20" s="1">
        <v>1108</v>
      </c>
      <c r="C20" s="1">
        <v>408</v>
      </c>
      <c r="D20" s="1">
        <v>103</v>
      </c>
      <c r="E20" s="1">
        <v>141</v>
      </c>
      <c r="F20" s="1">
        <v>84</v>
      </c>
      <c r="G20" s="1">
        <v>29</v>
      </c>
      <c r="H20" s="1">
        <v>319</v>
      </c>
      <c r="I20" s="1">
        <v>6</v>
      </c>
      <c r="J20" s="1">
        <v>19</v>
      </c>
    </row>
    <row r="21" spans="1:10" x14ac:dyDescent="0.2">
      <c r="A21" s="1" t="s">
        <v>27</v>
      </c>
      <c r="B21" s="1">
        <v>399</v>
      </c>
      <c r="C21" s="1">
        <v>124</v>
      </c>
      <c r="D21" s="1">
        <v>19</v>
      </c>
      <c r="E21" s="1">
        <v>0</v>
      </c>
      <c r="F21" s="1">
        <v>20</v>
      </c>
      <c r="G21" s="1">
        <v>25</v>
      </c>
      <c r="H21" s="1">
        <v>153</v>
      </c>
      <c r="I21" s="1">
        <v>38</v>
      </c>
      <c r="J21" s="1">
        <v>20</v>
      </c>
    </row>
    <row r="22" spans="1:10" x14ac:dyDescent="0.2">
      <c r="A22" s="1" t="s">
        <v>28</v>
      </c>
      <c r="B22" s="1">
        <v>5904</v>
      </c>
      <c r="C22" s="1">
        <v>2381</v>
      </c>
      <c r="D22" s="1">
        <v>475</v>
      </c>
      <c r="E22" s="1">
        <v>501</v>
      </c>
      <c r="F22" s="1">
        <v>149</v>
      </c>
      <c r="G22" s="1">
        <v>244</v>
      </c>
      <c r="H22" s="1">
        <v>2038</v>
      </c>
      <c r="I22" s="1">
        <v>104</v>
      </c>
      <c r="J22" s="1">
        <v>12</v>
      </c>
    </row>
    <row r="23" spans="1:10" x14ac:dyDescent="0.2">
      <c r="A23" s="14" t="s">
        <v>292</v>
      </c>
      <c r="B23" s="14"/>
      <c r="C23" s="14"/>
      <c r="D23" s="14"/>
      <c r="E23" s="14"/>
      <c r="F23" s="14"/>
      <c r="G23" s="14"/>
      <c r="H23" s="14"/>
      <c r="I23" s="14"/>
      <c r="J23" s="14"/>
    </row>
  </sheetData>
  <mergeCells count="1">
    <mergeCell ref="A23:J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CDA6-1C19-415D-8E7A-6F894521BD4C}">
  <dimension ref="A1:J41"/>
  <sheetViews>
    <sheetView view="pageBreakPreview" topLeftCell="A33" zoomScale="125" zoomScaleNormal="100" zoomScaleSheetLayoutView="125" workbookViewId="0">
      <selection activeCell="A41" sqref="A41:XFD41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271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223</v>
      </c>
      <c r="B3" s="1">
        <v>52263</v>
      </c>
      <c r="C3" s="1">
        <v>15876</v>
      </c>
      <c r="D3" s="1">
        <v>2688</v>
      </c>
      <c r="E3" s="1">
        <v>3206</v>
      </c>
      <c r="F3" s="1">
        <v>1274</v>
      </c>
      <c r="G3" s="1">
        <v>3829</v>
      </c>
      <c r="H3" s="1">
        <v>21537</v>
      </c>
      <c r="I3" s="1">
        <v>2731</v>
      </c>
      <c r="J3" s="1">
        <v>1122</v>
      </c>
    </row>
    <row r="4" spans="1:10" x14ac:dyDescent="0.2">
      <c r="A4" s="1" t="s">
        <v>29</v>
      </c>
      <c r="B4" s="1">
        <v>27118</v>
      </c>
      <c r="C4" s="1">
        <v>13176</v>
      </c>
      <c r="D4" s="1">
        <v>2535</v>
      </c>
      <c r="E4" s="1">
        <v>1579</v>
      </c>
      <c r="F4" s="1">
        <v>740</v>
      </c>
      <c r="G4" s="1">
        <v>1033</v>
      </c>
      <c r="H4" s="1">
        <v>7215</v>
      </c>
      <c r="I4" s="1">
        <v>634</v>
      </c>
      <c r="J4" s="1">
        <v>206</v>
      </c>
    </row>
    <row r="5" spans="1:10" x14ac:dyDescent="0.2">
      <c r="A5" s="1" t="s">
        <v>30</v>
      </c>
      <c r="B5" s="1">
        <v>1109</v>
      </c>
      <c r="C5" s="1">
        <v>554</v>
      </c>
      <c r="D5" s="1">
        <v>0</v>
      </c>
      <c r="E5" s="1">
        <v>17</v>
      </c>
      <c r="F5" s="1">
        <v>12</v>
      </c>
      <c r="G5" s="1">
        <v>15</v>
      </c>
      <c r="H5" s="1">
        <v>479</v>
      </c>
      <c r="I5" s="1">
        <v>28</v>
      </c>
      <c r="J5" s="1">
        <v>4</v>
      </c>
    </row>
    <row r="6" spans="1:10" x14ac:dyDescent="0.2">
      <c r="A6" s="1" t="s">
        <v>31</v>
      </c>
      <c r="B6" s="1">
        <v>1232</v>
      </c>
      <c r="C6" s="1">
        <v>1010</v>
      </c>
      <c r="D6" s="1">
        <v>0</v>
      </c>
      <c r="E6" s="1">
        <v>5</v>
      </c>
      <c r="F6" s="1">
        <v>10</v>
      </c>
      <c r="G6" s="1">
        <v>0</v>
      </c>
      <c r="H6" s="1">
        <v>189</v>
      </c>
      <c r="I6" s="1">
        <v>18</v>
      </c>
      <c r="J6" s="1">
        <v>0</v>
      </c>
    </row>
    <row r="7" spans="1:10" x14ac:dyDescent="0.2">
      <c r="A7" s="1" t="s">
        <v>32</v>
      </c>
      <c r="B7" s="1">
        <v>748</v>
      </c>
      <c r="C7" s="1">
        <v>652</v>
      </c>
      <c r="D7" s="1">
        <v>56</v>
      </c>
      <c r="E7" s="1">
        <v>0</v>
      </c>
      <c r="F7" s="1">
        <v>6</v>
      </c>
      <c r="G7" s="1">
        <v>0</v>
      </c>
      <c r="H7" s="1">
        <v>21</v>
      </c>
      <c r="I7" s="1">
        <v>0</v>
      </c>
      <c r="J7" s="1">
        <v>14</v>
      </c>
    </row>
    <row r="8" spans="1:10" x14ac:dyDescent="0.2">
      <c r="A8" s="1" t="s">
        <v>33</v>
      </c>
      <c r="B8" s="1">
        <v>925</v>
      </c>
      <c r="C8" s="1">
        <v>333</v>
      </c>
      <c r="D8" s="1">
        <v>38</v>
      </c>
      <c r="E8" s="1">
        <v>0</v>
      </c>
      <c r="F8" s="1">
        <v>6</v>
      </c>
      <c r="G8" s="1">
        <v>0</v>
      </c>
      <c r="H8" s="1">
        <v>62</v>
      </c>
      <c r="I8" s="1">
        <v>25</v>
      </c>
      <c r="J8" s="1">
        <v>461</v>
      </c>
    </row>
    <row r="9" spans="1:10" x14ac:dyDescent="0.2">
      <c r="A9" s="1" t="s">
        <v>3</v>
      </c>
      <c r="B9" s="1">
        <v>1702</v>
      </c>
      <c r="C9" s="1">
        <v>37</v>
      </c>
      <c r="D9" s="1">
        <v>59</v>
      </c>
      <c r="E9" s="1">
        <v>1586</v>
      </c>
      <c r="F9" s="1">
        <v>19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">
      <c r="A10" s="1" t="s">
        <v>34</v>
      </c>
      <c r="B10" s="1">
        <v>505</v>
      </c>
      <c r="C10" s="1">
        <v>0</v>
      </c>
      <c r="D10" s="1">
        <v>0</v>
      </c>
      <c r="E10" s="1">
        <v>0</v>
      </c>
      <c r="F10" s="1">
        <v>482</v>
      </c>
      <c r="G10" s="1">
        <v>0</v>
      </c>
      <c r="H10" s="1">
        <v>0</v>
      </c>
      <c r="I10" s="1">
        <v>0</v>
      </c>
      <c r="J10" s="1">
        <v>23</v>
      </c>
    </row>
    <row r="11" spans="1:10" x14ac:dyDescent="0.2">
      <c r="A11" s="1" t="s">
        <v>35</v>
      </c>
      <c r="B11" s="1">
        <v>2799</v>
      </c>
      <c r="C11" s="1">
        <v>0</v>
      </c>
      <c r="D11" s="1">
        <v>0</v>
      </c>
      <c r="E11" s="1">
        <v>0</v>
      </c>
      <c r="F11" s="1">
        <v>0</v>
      </c>
      <c r="G11" s="1">
        <v>2781</v>
      </c>
      <c r="H11" s="1">
        <v>0</v>
      </c>
      <c r="I11" s="1">
        <v>19</v>
      </c>
      <c r="J11" s="1">
        <v>0</v>
      </c>
    </row>
    <row r="12" spans="1:10" x14ac:dyDescent="0.2">
      <c r="A12" s="1" t="s">
        <v>36</v>
      </c>
      <c r="B12" s="1">
        <v>487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487</v>
      </c>
      <c r="J12" s="1">
        <v>0</v>
      </c>
    </row>
    <row r="13" spans="1:10" x14ac:dyDescent="0.2">
      <c r="A13" s="1" t="s">
        <v>37</v>
      </c>
      <c r="B13" s="1">
        <v>13666</v>
      </c>
      <c r="C13" s="1">
        <v>115</v>
      </c>
      <c r="D13" s="1">
        <v>0</v>
      </c>
      <c r="E13" s="1">
        <v>0</v>
      </c>
      <c r="F13" s="1">
        <v>0</v>
      </c>
      <c r="G13" s="1">
        <v>0</v>
      </c>
      <c r="H13" s="1">
        <v>13551</v>
      </c>
      <c r="I13" s="1">
        <v>0</v>
      </c>
      <c r="J13" s="1">
        <v>0</v>
      </c>
    </row>
    <row r="14" spans="1:10" x14ac:dyDescent="0.2">
      <c r="A14" s="1" t="s">
        <v>38</v>
      </c>
      <c r="B14" s="1">
        <v>1973</v>
      </c>
      <c r="C14" s="1">
        <v>0</v>
      </c>
      <c r="D14" s="1">
        <v>0</v>
      </c>
      <c r="E14" s="1">
        <v>19</v>
      </c>
      <c r="F14" s="1">
        <v>0</v>
      </c>
      <c r="G14" s="1">
        <v>0</v>
      </c>
      <c r="H14" s="1">
        <v>20</v>
      </c>
      <c r="I14" s="1">
        <v>1520</v>
      </c>
      <c r="J14" s="1">
        <v>413</v>
      </c>
    </row>
    <row r="16" spans="1:10" x14ac:dyDescent="0.2">
      <c r="A16" s="1" t="s">
        <v>222</v>
      </c>
      <c r="B16" s="1">
        <v>27634</v>
      </c>
      <c r="C16" s="1">
        <v>8505</v>
      </c>
      <c r="D16" s="1">
        <v>1287</v>
      </c>
      <c r="E16" s="1">
        <v>1441</v>
      </c>
      <c r="F16" s="1">
        <v>598</v>
      </c>
      <c r="G16" s="1">
        <v>1956</v>
      </c>
      <c r="H16" s="1">
        <v>11537</v>
      </c>
      <c r="I16" s="1">
        <v>1572</v>
      </c>
      <c r="J16" s="1">
        <v>738</v>
      </c>
    </row>
    <row r="17" spans="1:10" x14ac:dyDescent="0.2">
      <c r="A17" s="1" t="s">
        <v>29</v>
      </c>
      <c r="B17" s="1">
        <v>14480</v>
      </c>
      <c r="C17" s="1">
        <v>7120</v>
      </c>
      <c r="D17" s="1">
        <v>1173</v>
      </c>
      <c r="E17" s="1">
        <v>767</v>
      </c>
      <c r="F17" s="1">
        <v>312</v>
      </c>
      <c r="G17" s="1">
        <v>519</v>
      </c>
      <c r="H17" s="1">
        <v>4135</v>
      </c>
      <c r="I17" s="1">
        <v>355</v>
      </c>
      <c r="J17" s="1">
        <v>99</v>
      </c>
    </row>
    <row r="18" spans="1:10" x14ac:dyDescent="0.2">
      <c r="A18" s="1" t="s">
        <v>30</v>
      </c>
      <c r="B18" s="1">
        <v>635</v>
      </c>
      <c r="C18" s="1">
        <v>299</v>
      </c>
      <c r="D18" s="1">
        <v>0</v>
      </c>
      <c r="E18" s="1">
        <v>8</v>
      </c>
      <c r="F18" s="1">
        <v>0</v>
      </c>
      <c r="G18" s="1">
        <v>10</v>
      </c>
      <c r="H18" s="1">
        <v>292</v>
      </c>
      <c r="I18" s="1">
        <v>23</v>
      </c>
      <c r="J18" s="1">
        <v>4</v>
      </c>
    </row>
    <row r="19" spans="1:10" x14ac:dyDescent="0.2">
      <c r="A19" s="1" t="s">
        <v>31</v>
      </c>
      <c r="B19" s="1">
        <v>642</v>
      </c>
      <c r="C19" s="1">
        <v>497</v>
      </c>
      <c r="D19" s="1">
        <v>0</v>
      </c>
      <c r="E19" s="1">
        <v>0</v>
      </c>
      <c r="F19" s="1">
        <v>5</v>
      </c>
      <c r="G19" s="1">
        <v>0</v>
      </c>
      <c r="H19" s="1">
        <v>122</v>
      </c>
      <c r="I19" s="1">
        <v>18</v>
      </c>
      <c r="J19" s="1">
        <v>0</v>
      </c>
    </row>
    <row r="20" spans="1:10" x14ac:dyDescent="0.2">
      <c r="A20" s="1" t="s">
        <v>32</v>
      </c>
      <c r="B20" s="1">
        <v>439</v>
      </c>
      <c r="C20" s="1">
        <v>342</v>
      </c>
      <c r="D20" s="1">
        <v>56</v>
      </c>
      <c r="E20" s="1">
        <v>0</v>
      </c>
      <c r="F20" s="1">
        <v>6</v>
      </c>
      <c r="G20" s="1">
        <v>0</v>
      </c>
      <c r="H20" s="1">
        <v>21</v>
      </c>
      <c r="I20" s="1">
        <v>0</v>
      </c>
      <c r="J20" s="1">
        <v>14</v>
      </c>
    </row>
    <row r="21" spans="1:10" x14ac:dyDescent="0.2">
      <c r="A21" s="1" t="s">
        <v>33</v>
      </c>
      <c r="B21" s="1">
        <v>576</v>
      </c>
      <c r="C21" s="1">
        <v>178</v>
      </c>
      <c r="D21" s="1">
        <v>19</v>
      </c>
      <c r="E21" s="1">
        <v>0</v>
      </c>
      <c r="F21" s="1">
        <v>6</v>
      </c>
      <c r="G21" s="1">
        <v>0</v>
      </c>
      <c r="H21" s="1">
        <v>0</v>
      </c>
      <c r="I21" s="1">
        <v>25</v>
      </c>
      <c r="J21" s="1">
        <v>349</v>
      </c>
    </row>
    <row r="22" spans="1:10" x14ac:dyDescent="0.2">
      <c r="A22" s="1" t="s">
        <v>3</v>
      </c>
      <c r="B22" s="1">
        <v>717</v>
      </c>
      <c r="C22" s="1">
        <v>13</v>
      </c>
      <c r="D22" s="1">
        <v>38</v>
      </c>
      <c r="E22" s="1">
        <v>666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1:10" x14ac:dyDescent="0.2">
      <c r="A23" s="1" t="s">
        <v>34</v>
      </c>
      <c r="B23" s="1">
        <v>293</v>
      </c>
      <c r="C23" s="1">
        <v>0</v>
      </c>
      <c r="D23" s="1">
        <v>0</v>
      </c>
      <c r="E23" s="1">
        <v>0</v>
      </c>
      <c r="F23" s="1">
        <v>270</v>
      </c>
      <c r="G23" s="1">
        <v>0</v>
      </c>
      <c r="H23" s="1">
        <v>0</v>
      </c>
      <c r="I23" s="1">
        <v>0</v>
      </c>
      <c r="J23" s="1">
        <v>23</v>
      </c>
    </row>
    <row r="24" spans="1:10" x14ac:dyDescent="0.2">
      <c r="A24" s="1" t="s">
        <v>35</v>
      </c>
      <c r="B24" s="1">
        <v>1446</v>
      </c>
      <c r="C24" s="1">
        <v>0</v>
      </c>
      <c r="D24" s="1">
        <v>0</v>
      </c>
      <c r="E24" s="1">
        <v>0</v>
      </c>
      <c r="F24" s="1">
        <v>0</v>
      </c>
      <c r="G24" s="1">
        <v>1427</v>
      </c>
      <c r="H24" s="1">
        <v>0</v>
      </c>
      <c r="I24" s="1">
        <v>19</v>
      </c>
      <c r="J24" s="1">
        <v>0</v>
      </c>
    </row>
    <row r="25" spans="1:10" x14ac:dyDescent="0.2">
      <c r="A25" s="1" t="s">
        <v>36</v>
      </c>
      <c r="B25" s="1">
        <v>228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228</v>
      </c>
      <c r="J25" s="1">
        <v>0</v>
      </c>
    </row>
    <row r="26" spans="1:10" x14ac:dyDescent="0.2">
      <c r="A26" s="1" t="s">
        <v>37</v>
      </c>
      <c r="B26" s="1">
        <v>7024</v>
      </c>
      <c r="C26" s="1">
        <v>57</v>
      </c>
      <c r="D26" s="1">
        <v>0</v>
      </c>
      <c r="E26" s="1">
        <v>0</v>
      </c>
      <c r="F26" s="1">
        <v>0</v>
      </c>
      <c r="G26" s="1">
        <v>0</v>
      </c>
      <c r="H26" s="1">
        <v>6967</v>
      </c>
      <c r="I26" s="1">
        <v>0</v>
      </c>
      <c r="J26" s="1">
        <v>0</v>
      </c>
    </row>
    <row r="27" spans="1:10" x14ac:dyDescent="0.2">
      <c r="A27" s="1" t="s">
        <v>38</v>
      </c>
      <c r="B27" s="1">
        <v>1154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904</v>
      </c>
      <c r="J27" s="1">
        <v>250</v>
      </c>
    </row>
    <row r="29" spans="1:10" x14ac:dyDescent="0.2">
      <c r="A29" s="1" t="s">
        <v>220</v>
      </c>
      <c r="B29" s="1">
        <v>24629</v>
      </c>
      <c r="C29" s="1">
        <v>7371</v>
      </c>
      <c r="D29" s="1">
        <v>1401</v>
      </c>
      <c r="E29" s="1">
        <v>1765</v>
      </c>
      <c r="F29" s="1">
        <v>676</v>
      </c>
      <c r="G29" s="1">
        <v>1873</v>
      </c>
      <c r="H29" s="1">
        <v>9999</v>
      </c>
      <c r="I29" s="1">
        <v>1159</v>
      </c>
      <c r="J29" s="1">
        <v>384</v>
      </c>
    </row>
    <row r="30" spans="1:10" x14ac:dyDescent="0.2">
      <c r="A30" s="1" t="s">
        <v>29</v>
      </c>
      <c r="B30" s="1">
        <v>12638</v>
      </c>
      <c r="C30" s="1">
        <v>6056</v>
      </c>
      <c r="D30" s="1">
        <v>1361</v>
      </c>
      <c r="E30" s="1">
        <v>811</v>
      </c>
      <c r="F30" s="1">
        <v>428</v>
      </c>
      <c r="G30" s="1">
        <v>514</v>
      </c>
      <c r="H30" s="1">
        <v>3080</v>
      </c>
      <c r="I30" s="1">
        <v>279</v>
      </c>
      <c r="J30" s="1">
        <v>108</v>
      </c>
    </row>
    <row r="31" spans="1:10" x14ac:dyDescent="0.2">
      <c r="A31" s="1" t="s">
        <v>30</v>
      </c>
      <c r="B31" s="1">
        <v>474</v>
      </c>
      <c r="C31" s="1">
        <v>255</v>
      </c>
      <c r="D31" s="1">
        <v>0</v>
      </c>
      <c r="E31" s="1">
        <v>10</v>
      </c>
      <c r="F31" s="1">
        <v>12</v>
      </c>
      <c r="G31" s="1">
        <v>6</v>
      </c>
      <c r="H31" s="1">
        <v>187</v>
      </c>
      <c r="I31" s="1">
        <v>6</v>
      </c>
      <c r="J31" s="1">
        <v>0</v>
      </c>
    </row>
    <row r="32" spans="1:10" x14ac:dyDescent="0.2">
      <c r="A32" s="1" t="s">
        <v>31</v>
      </c>
      <c r="B32" s="1">
        <v>590</v>
      </c>
      <c r="C32" s="1">
        <v>513</v>
      </c>
      <c r="D32" s="1">
        <v>0</v>
      </c>
      <c r="E32" s="1">
        <v>5</v>
      </c>
      <c r="F32" s="1">
        <v>5</v>
      </c>
      <c r="G32" s="1">
        <v>0</v>
      </c>
      <c r="H32" s="1">
        <v>67</v>
      </c>
      <c r="I32" s="1">
        <v>0</v>
      </c>
      <c r="J32" s="1">
        <v>0</v>
      </c>
    </row>
    <row r="33" spans="1:10" x14ac:dyDescent="0.2">
      <c r="A33" s="1" t="s">
        <v>32</v>
      </c>
      <c r="B33" s="1">
        <v>309</v>
      </c>
      <c r="C33" s="1">
        <v>309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</row>
    <row r="34" spans="1:10" x14ac:dyDescent="0.2">
      <c r="A34" s="1" t="s">
        <v>33</v>
      </c>
      <c r="B34" s="1">
        <v>349</v>
      </c>
      <c r="C34" s="1">
        <v>155</v>
      </c>
      <c r="D34" s="1">
        <v>19</v>
      </c>
      <c r="E34" s="1">
        <v>0</v>
      </c>
      <c r="F34" s="1">
        <v>0</v>
      </c>
      <c r="G34" s="1">
        <v>0</v>
      </c>
      <c r="H34" s="1">
        <v>62</v>
      </c>
      <c r="I34" s="1">
        <v>0</v>
      </c>
      <c r="J34" s="1">
        <v>113</v>
      </c>
    </row>
    <row r="35" spans="1:10" x14ac:dyDescent="0.2">
      <c r="A35" s="1" t="s">
        <v>3</v>
      </c>
      <c r="B35" s="1">
        <v>985</v>
      </c>
      <c r="C35" s="1">
        <v>25</v>
      </c>
      <c r="D35" s="1">
        <v>21</v>
      </c>
      <c r="E35" s="1">
        <v>920</v>
      </c>
      <c r="F35" s="1">
        <v>19</v>
      </c>
      <c r="G35" s="1">
        <v>0</v>
      </c>
      <c r="H35" s="1">
        <v>0</v>
      </c>
      <c r="I35" s="1">
        <v>0</v>
      </c>
      <c r="J35" s="1">
        <v>0</v>
      </c>
    </row>
    <row r="36" spans="1:10" x14ac:dyDescent="0.2">
      <c r="A36" s="1" t="s">
        <v>34</v>
      </c>
      <c r="B36" s="1">
        <v>212</v>
      </c>
      <c r="C36" s="1">
        <v>0</v>
      </c>
      <c r="D36" s="1">
        <v>0</v>
      </c>
      <c r="E36" s="1">
        <v>0</v>
      </c>
      <c r="F36" s="1">
        <v>212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">
      <c r="A37" s="1" t="s">
        <v>35</v>
      </c>
      <c r="B37" s="1">
        <v>1353</v>
      </c>
      <c r="C37" s="1">
        <v>0</v>
      </c>
      <c r="D37" s="1">
        <v>0</v>
      </c>
      <c r="E37" s="1">
        <v>0</v>
      </c>
      <c r="F37" s="1">
        <v>0</v>
      </c>
      <c r="G37" s="1">
        <v>1353</v>
      </c>
      <c r="H37" s="1">
        <v>0</v>
      </c>
      <c r="I37" s="1">
        <v>0</v>
      </c>
      <c r="J37" s="1">
        <v>0</v>
      </c>
    </row>
    <row r="38" spans="1:10" x14ac:dyDescent="0.2">
      <c r="A38" s="1" t="s">
        <v>36</v>
      </c>
      <c r="B38" s="1">
        <v>258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258</v>
      </c>
      <c r="J38" s="1">
        <v>0</v>
      </c>
    </row>
    <row r="39" spans="1:10" x14ac:dyDescent="0.2">
      <c r="A39" s="1" t="s">
        <v>37</v>
      </c>
      <c r="B39" s="1">
        <v>6642</v>
      </c>
      <c r="C39" s="1">
        <v>58</v>
      </c>
      <c r="D39" s="1">
        <v>0</v>
      </c>
      <c r="E39" s="1">
        <v>0</v>
      </c>
      <c r="F39" s="1">
        <v>0</v>
      </c>
      <c r="G39" s="1">
        <v>0</v>
      </c>
      <c r="H39" s="1">
        <v>6584</v>
      </c>
      <c r="I39" s="1">
        <v>0</v>
      </c>
      <c r="J39" s="1">
        <v>0</v>
      </c>
    </row>
    <row r="40" spans="1:10" x14ac:dyDescent="0.2">
      <c r="A40" s="1" t="s">
        <v>38</v>
      </c>
      <c r="B40" s="1">
        <v>818</v>
      </c>
      <c r="C40" s="1">
        <v>0</v>
      </c>
      <c r="D40" s="1">
        <v>0</v>
      </c>
      <c r="E40" s="1">
        <v>19</v>
      </c>
      <c r="F40" s="1">
        <v>0</v>
      </c>
      <c r="G40" s="1">
        <v>0</v>
      </c>
      <c r="H40" s="1">
        <v>20</v>
      </c>
      <c r="I40" s="1">
        <v>616</v>
      </c>
      <c r="J40" s="1">
        <v>164</v>
      </c>
    </row>
    <row r="41" spans="1:10" x14ac:dyDescent="0.2">
      <c r="A41" s="14" t="s">
        <v>292</v>
      </c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1">
    <mergeCell ref="A41:J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F34F-D321-40CC-A9F4-C47CF38C4BD0}">
  <dimension ref="A1:J26"/>
  <sheetViews>
    <sheetView view="pageBreakPreview" zoomScale="125" zoomScaleNormal="100" zoomScaleSheetLayoutView="125" workbookViewId="0">
      <selection activeCell="A26" sqref="A26:XFD26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272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221</v>
      </c>
      <c r="B3" s="1">
        <v>52263</v>
      </c>
      <c r="C3" s="1">
        <v>15876</v>
      </c>
      <c r="D3" s="1">
        <v>2688</v>
      </c>
      <c r="E3" s="1">
        <v>3206</v>
      </c>
      <c r="F3" s="1">
        <v>1274</v>
      </c>
      <c r="G3" s="1">
        <v>3829</v>
      </c>
      <c r="H3" s="1">
        <v>21537</v>
      </c>
      <c r="I3" s="1">
        <v>2731</v>
      </c>
      <c r="J3" s="1">
        <v>1122</v>
      </c>
    </row>
    <row r="4" spans="1:10" x14ac:dyDescent="0.2">
      <c r="A4" s="1" t="s">
        <v>39</v>
      </c>
      <c r="B4" s="1">
        <v>29569</v>
      </c>
      <c r="C4" s="1">
        <v>14784</v>
      </c>
      <c r="D4" s="1">
        <v>2573</v>
      </c>
      <c r="E4" s="1">
        <v>1602</v>
      </c>
      <c r="F4" s="1">
        <v>771</v>
      </c>
      <c r="G4" s="1">
        <v>1048</v>
      </c>
      <c r="H4" s="1">
        <v>7903</v>
      </c>
      <c r="I4" s="1">
        <v>681</v>
      </c>
      <c r="J4" s="1">
        <v>206</v>
      </c>
    </row>
    <row r="5" spans="1:10" x14ac:dyDescent="0.2">
      <c r="A5" s="1" t="s">
        <v>40</v>
      </c>
      <c r="B5" s="1">
        <v>1642</v>
      </c>
      <c r="C5" s="1">
        <v>896</v>
      </c>
      <c r="D5" s="1">
        <v>56</v>
      </c>
      <c r="E5" s="1">
        <v>19</v>
      </c>
      <c r="F5" s="1">
        <v>34</v>
      </c>
      <c r="G5" s="1">
        <v>0</v>
      </c>
      <c r="H5" s="1">
        <v>110</v>
      </c>
      <c r="I5" s="1">
        <v>33</v>
      </c>
      <c r="J5" s="1">
        <v>493</v>
      </c>
    </row>
    <row r="6" spans="1:10" x14ac:dyDescent="0.2">
      <c r="A6" s="1" t="s">
        <v>41</v>
      </c>
      <c r="B6" s="1">
        <v>156</v>
      </c>
      <c r="C6" s="1">
        <v>25</v>
      </c>
      <c r="D6" s="1">
        <v>0</v>
      </c>
      <c r="E6" s="1">
        <v>62</v>
      </c>
      <c r="F6" s="1">
        <v>0</v>
      </c>
      <c r="G6" s="1">
        <v>0</v>
      </c>
      <c r="H6" s="1">
        <v>19</v>
      </c>
      <c r="I6" s="1">
        <v>0</v>
      </c>
      <c r="J6" s="1">
        <v>50</v>
      </c>
    </row>
    <row r="7" spans="1:10" x14ac:dyDescent="0.2">
      <c r="A7" s="1" t="s">
        <v>42</v>
      </c>
      <c r="B7" s="1">
        <v>1177</v>
      </c>
      <c r="C7" s="1">
        <v>64</v>
      </c>
      <c r="D7" s="1">
        <v>0</v>
      </c>
      <c r="E7" s="1">
        <v>0</v>
      </c>
      <c r="F7" s="1">
        <v>56</v>
      </c>
      <c r="G7" s="1">
        <v>98</v>
      </c>
      <c r="H7" s="1">
        <v>709</v>
      </c>
      <c r="I7" s="1">
        <v>196</v>
      </c>
      <c r="J7" s="1">
        <v>55</v>
      </c>
    </row>
    <row r="8" spans="1:10" x14ac:dyDescent="0.2">
      <c r="A8" s="1" t="s">
        <v>43</v>
      </c>
      <c r="B8" s="1">
        <v>4697</v>
      </c>
      <c r="C8" s="1">
        <v>62</v>
      </c>
      <c r="D8" s="1">
        <v>59</v>
      </c>
      <c r="E8" s="1">
        <v>973</v>
      </c>
      <c r="F8" s="1">
        <v>352</v>
      </c>
      <c r="G8" s="1">
        <v>337</v>
      </c>
      <c r="H8" s="1">
        <v>2630</v>
      </c>
      <c r="I8" s="1">
        <v>234</v>
      </c>
      <c r="J8" s="1">
        <v>48</v>
      </c>
    </row>
    <row r="9" spans="1:10" x14ac:dyDescent="0.2">
      <c r="A9" s="1" t="s">
        <v>44</v>
      </c>
      <c r="B9" s="1">
        <v>15021</v>
      </c>
      <c r="C9" s="1">
        <v>45</v>
      </c>
      <c r="D9" s="1">
        <v>0</v>
      </c>
      <c r="E9" s="1">
        <v>550</v>
      </c>
      <c r="F9" s="1">
        <v>60</v>
      </c>
      <c r="G9" s="1">
        <v>2345</v>
      </c>
      <c r="H9" s="1">
        <v>10164</v>
      </c>
      <c r="I9" s="1">
        <v>1587</v>
      </c>
      <c r="J9" s="1">
        <v>269</v>
      </c>
    </row>
    <row r="11" spans="1:10" x14ac:dyDescent="0.2">
      <c r="A11" s="1" t="s">
        <v>222</v>
      </c>
      <c r="B11" s="1">
        <v>27634</v>
      </c>
      <c r="C11" s="1">
        <v>8505</v>
      </c>
      <c r="D11" s="1">
        <v>1287</v>
      </c>
      <c r="E11" s="1">
        <v>1441</v>
      </c>
      <c r="F11" s="1">
        <v>598</v>
      </c>
      <c r="G11" s="1">
        <v>1956</v>
      </c>
      <c r="H11" s="1">
        <v>11537</v>
      </c>
      <c r="I11" s="1">
        <v>1572</v>
      </c>
      <c r="J11" s="1">
        <v>738</v>
      </c>
    </row>
    <row r="12" spans="1:10" x14ac:dyDescent="0.2">
      <c r="A12" s="1" t="s">
        <v>39</v>
      </c>
      <c r="B12" s="1">
        <v>15764</v>
      </c>
      <c r="C12" s="1">
        <v>7931</v>
      </c>
      <c r="D12" s="1">
        <v>1192</v>
      </c>
      <c r="E12" s="1">
        <v>756</v>
      </c>
      <c r="F12" s="1">
        <v>317</v>
      </c>
      <c r="G12" s="1">
        <v>528</v>
      </c>
      <c r="H12" s="1">
        <v>4545</v>
      </c>
      <c r="I12" s="1">
        <v>396</v>
      </c>
      <c r="J12" s="1">
        <v>99</v>
      </c>
    </row>
    <row r="13" spans="1:10" x14ac:dyDescent="0.2">
      <c r="A13" s="1" t="s">
        <v>40</v>
      </c>
      <c r="B13" s="1">
        <v>1016</v>
      </c>
      <c r="C13" s="1">
        <v>497</v>
      </c>
      <c r="D13" s="1">
        <v>56</v>
      </c>
      <c r="E13" s="1">
        <v>0</v>
      </c>
      <c r="F13" s="1">
        <v>34</v>
      </c>
      <c r="G13" s="1">
        <v>0</v>
      </c>
      <c r="H13" s="1">
        <v>21</v>
      </c>
      <c r="I13" s="1">
        <v>33</v>
      </c>
      <c r="J13" s="1">
        <v>375</v>
      </c>
    </row>
    <row r="14" spans="1:10" x14ac:dyDescent="0.2">
      <c r="A14" s="1" t="s">
        <v>41</v>
      </c>
      <c r="B14" s="1">
        <v>87</v>
      </c>
      <c r="C14" s="1">
        <v>0</v>
      </c>
      <c r="D14" s="1">
        <v>0</v>
      </c>
      <c r="E14" s="1">
        <v>62</v>
      </c>
      <c r="F14" s="1">
        <v>0</v>
      </c>
      <c r="G14" s="1">
        <v>0</v>
      </c>
      <c r="H14" s="1">
        <v>0</v>
      </c>
      <c r="I14" s="1">
        <v>0</v>
      </c>
      <c r="J14" s="1">
        <v>25</v>
      </c>
    </row>
    <row r="15" spans="1:10" x14ac:dyDescent="0.2">
      <c r="A15" s="1" t="s">
        <v>42</v>
      </c>
      <c r="B15" s="1">
        <v>415</v>
      </c>
      <c r="C15" s="1">
        <v>32</v>
      </c>
      <c r="D15" s="1">
        <v>0</v>
      </c>
      <c r="E15" s="1">
        <v>0</v>
      </c>
      <c r="F15" s="1">
        <v>0</v>
      </c>
      <c r="G15" s="1">
        <v>39</v>
      </c>
      <c r="H15" s="1">
        <v>191</v>
      </c>
      <c r="I15" s="1">
        <v>129</v>
      </c>
      <c r="J15" s="1">
        <v>24</v>
      </c>
    </row>
    <row r="16" spans="1:10" x14ac:dyDescent="0.2">
      <c r="A16" s="1" t="s">
        <v>43</v>
      </c>
      <c r="B16" s="1">
        <v>1992</v>
      </c>
      <c r="C16" s="1">
        <v>0</v>
      </c>
      <c r="D16" s="1">
        <v>38</v>
      </c>
      <c r="E16" s="1">
        <v>366</v>
      </c>
      <c r="F16" s="1">
        <v>206</v>
      </c>
      <c r="G16" s="1">
        <v>123</v>
      </c>
      <c r="H16" s="1">
        <v>1120</v>
      </c>
      <c r="I16" s="1">
        <v>116</v>
      </c>
      <c r="J16" s="1">
        <v>23</v>
      </c>
    </row>
    <row r="17" spans="1:10" x14ac:dyDescent="0.2">
      <c r="A17" s="1" t="s">
        <v>44</v>
      </c>
      <c r="B17" s="1">
        <v>8361</v>
      </c>
      <c r="C17" s="1">
        <v>45</v>
      </c>
      <c r="D17" s="1">
        <v>0</v>
      </c>
      <c r="E17" s="1">
        <v>257</v>
      </c>
      <c r="F17" s="1">
        <v>41</v>
      </c>
      <c r="G17" s="1">
        <v>1266</v>
      </c>
      <c r="H17" s="1">
        <v>5660</v>
      </c>
      <c r="I17" s="1">
        <v>899</v>
      </c>
      <c r="J17" s="1">
        <v>193</v>
      </c>
    </row>
    <row r="19" spans="1:10" x14ac:dyDescent="0.2">
      <c r="A19" s="1" t="s">
        <v>220</v>
      </c>
      <c r="B19" s="1">
        <v>24629</v>
      </c>
      <c r="C19" s="1">
        <v>7371</v>
      </c>
      <c r="D19" s="1">
        <v>1401</v>
      </c>
      <c r="E19" s="1">
        <v>1765</v>
      </c>
      <c r="F19" s="1">
        <v>676</v>
      </c>
      <c r="G19" s="1">
        <v>1873</v>
      </c>
      <c r="H19" s="1">
        <v>9999</v>
      </c>
      <c r="I19" s="1">
        <v>1159</v>
      </c>
      <c r="J19" s="1">
        <v>384</v>
      </c>
    </row>
    <row r="20" spans="1:10" x14ac:dyDescent="0.2">
      <c r="A20" s="1" t="s">
        <v>39</v>
      </c>
      <c r="B20" s="1">
        <v>13804</v>
      </c>
      <c r="C20" s="1">
        <v>6853</v>
      </c>
      <c r="D20" s="1">
        <v>1381</v>
      </c>
      <c r="E20" s="1">
        <v>846</v>
      </c>
      <c r="F20" s="1">
        <v>455</v>
      </c>
      <c r="G20" s="1">
        <v>520</v>
      </c>
      <c r="H20" s="1">
        <v>3358</v>
      </c>
      <c r="I20" s="1">
        <v>285</v>
      </c>
      <c r="J20" s="1">
        <v>108</v>
      </c>
    </row>
    <row r="21" spans="1:10" x14ac:dyDescent="0.2">
      <c r="A21" s="1" t="s">
        <v>40</v>
      </c>
      <c r="B21" s="1">
        <v>626</v>
      </c>
      <c r="C21" s="1">
        <v>400</v>
      </c>
      <c r="D21" s="1">
        <v>0</v>
      </c>
      <c r="E21" s="1">
        <v>19</v>
      </c>
      <c r="F21" s="1">
        <v>0</v>
      </c>
      <c r="G21" s="1">
        <v>0</v>
      </c>
      <c r="H21" s="1">
        <v>89</v>
      </c>
      <c r="I21" s="1">
        <v>0</v>
      </c>
      <c r="J21" s="1">
        <v>118</v>
      </c>
    </row>
    <row r="22" spans="1:10" x14ac:dyDescent="0.2">
      <c r="A22" s="1" t="s">
        <v>41</v>
      </c>
      <c r="B22" s="1">
        <v>70</v>
      </c>
      <c r="C22" s="1">
        <v>25</v>
      </c>
      <c r="D22" s="1">
        <v>0</v>
      </c>
      <c r="E22" s="1">
        <v>0</v>
      </c>
      <c r="F22" s="1">
        <v>0</v>
      </c>
      <c r="G22" s="1">
        <v>0</v>
      </c>
      <c r="H22" s="1">
        <v>19</v>
      </c>
      <c r="I22" s="1">
        <v>0</v>
      </c>
      <c r="J22" s="1">
        <v>26</v>
      </c>
    </row>
    <row r="23" spans="1:10" x14ac:dyDescent="0.2">
      <c r="A23" s="1" t="s">
        <v>42</v>
      </c>
      <c r="B23" s="1">
        <v>763</v>
      </c>
      <c r="C23" s="1">
        <v>31</v>
      </c>
      <c r="D23" s="1">
        <v>0</v>
      </c>
      <c r="E23" s="1">
        <v>0</v>
      </c>
      <c r="F23" s="1">
        <v>56</v>
      </c>
      <c r="G23" s="1">
        <v>59</v>
      </c>
      <c r="H23" s="1">
        <v>518</v>
      </c>
      <c r="I23" s="1">
        <v>67</v>
      </c>
      <c r="J23" s="1">
        <v>31</v>
      </c>
    </row>
    <row r="24" spans="1:10" x14ac:dyDescent="0.2">
      <c r="A24" s="1" t="s">
        <v>43</v>
      </c>
      <c r="B24" s="1">
        <v>2705</v>
      </c>
      <c r="C24" s="1">
        <v>62</v>
      </c>
      <c r="D24" s="1">
        <v>21</v>
      </c>
      <c r="E24" s="1">
        <v>608</v>
      </c>
      <c r="F24" s="1">
        <v>146</v>
      </c>
      <c r="G24" s="1">
        <v>215</v>
      </c>
      <c r="H24" s="1">
        <v>1510</v>
      </c>
      <c r="I24" s="1">
        <v>118</v>
      </c>
      <c r="J24" s="1">
        <v>25</v>
      </c>
    </row>
    <row r="25" spans="1:10" x14ac:dyDescent="0.2">
      <c r="A25" s="1" t="s">
        <v>44</v>
      </c>
      <c r="B25" s="1">
        <v>6660</v>
      </c>
      <c r="C25" s="1">
        <v>0</v>
      </c>
      <c r="D25" s="1">
        <v>0</v>
      </c>
      <c r="E25" s="1">
        <v>292</v>
      </c>
      <c r="F25" s="1">
        <v>19</v>
      </c>
      <c r="G25" s="1">
        <v>1080</v>
      </c>
      <c r="H25" s="1">
        <v>4504</v>
      </c>
      <c r="I25" s="1">
        <v>688</v>
      </c>
      <c r="J25" s="1">
        <v>76</v>
      </c>
    </row>
    <row r="26" spans="1:10" x14ac:dyDescent="0.2">
      <c r="A26" s="14" t="s">
        <v>292</v>
      </c>
      <c r="B26" s="14"/>
      <c r="C26" s="14"/>
      <c r="D26" s="14"/>
      <c r="E26" s="14"/>
      <c r="F26" s="14"/>
      <c r="G26" s="14"/>
      <c r="H26" s="14"/>
      <c r="I26" s="14"/>
      <c r="J26" s="14"/>
    </row>
  </sheetData>
  <mergeCells count="1">
    <mergeCell ref="A26:J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35D3-C537-492F-989A-34D950E2E92A}">
  <dimension ref="A1:J38"/>
  <sheetViews>
    <sheetView view="pageBreakPreview" topLeftCell="A10" zoomScale="125" zoomScaleNormal="100" zoomScaleSheetLayoutView="125" workbookViewId="0">
      <selection activeCell="A38" sqref="A38:XFD38"/>
    </sheetView>
  </sheetViews>
  <sheetFormatPr defaultRowHeight="10.199999999999999" x14ac:dyDescent="0.2"/>
  <cols>
    <col min="1" max="1" width="13.5546875" style="6" customWidth="1"/>
    <col min="2" max="10" width="8.44140625" style="1" customWidth="1"/>
    <col min="11" max="16384" width="8.88671875" style="1"/>
  </cols>
  <sheetData>
    <row r="1" spans="1:10" x14ac:dyDescent="0.2">
      <c r="A1" s="6" t="s">
        <v>273</v>
      </c>
    </row>
    <row r="2" spans="1:10" s="2" customFormat="1" x14ac:dyDescent="0.2">
      <c r="A2" s="7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6" t="s">
        <v>223</v>
      </c>
      <c r="B3" s="1">
        <v>22694</v>
      </c>
      <c r="C3" s="1">
        <v>1092</v>
      </c>
      <c r="D3" s="1">
        <v>116</v>
      </c>
      <c r="E3" s="1">
        <v>1605</v>
      </c>
      <c r="F3" s="1">
        <v>503</v>
      </c>
      <c r="G3" s="1">
        <v>2781</v>
      </c>
      <c r="H3" s="1">
        <v>13633</v>
      </c>
      <c r="I3" s="1">
        <v>2050</v>
      </c>
      <c r="J3" s="1">
        <v>915</v>
      </c>
    </row>
    <row r="4" spans="1:10" x14ac:dyDescent="0.2">
      <c r="A4" s="6">
        <v>2017</v>
      </c>
      <c r="B4" s="1">
        <v>995</v>
      </c>
      <c r="C4" s="1">
        <v>31</v>
      </c>
      <c r="D4" s="1">
        <v>0</v>
      </c>
      <c r="E4" s="1">
        <v>19</v>
      </c>
      <c r="F4" s="1">
        <v>0</v>
      </c>
      <c r="G4" s="1">
        <v>406</v>
      </c>
      <c r="H4" s="1">
        <v>330</v>
      </c>
      <c r="I4" s="1">
        <v>19</v>
      </c>
      <c r="J4" s="1">
        <v>191</v>
      </c>
    </row>
    <row r="5" spans="1:10" x14ac:dyDescent="0.2">
      <c r="A5" s="6">
        <v>2016</v>
      </c>
      <c r="B5" s="1">
        <v>1572</v>
      </c>
      <c r="C5" s="1">
        <v>64</v>
      </c>
      <c r="D5" s="1">
        <v>0</v>
      </c>
      <c r="E5" s="1">
        <v>223</v>
      </c>
      <c r="F5" s="1">
        <v>0</v>
      </c>
      <c r="G5" s="1">
        <v>336</v>
      </c>
      <c r="H5" s="1">
        <v>777</v>
      </c>
      <c r="I5" s="1">
        <v>137</v>
      </c>
      <c r="J5" s="1">
        <v>35</v>
      </c>
    </row>
    <row r="6" spans="1:10" x14ac:dyDescent="0.2">
      <c r="A6" s="6">
        <v>2015</v>
      </c>
      <c r="B6" s="1">
        <v>1132</v>
      </c>
      <c r="C6" s="1">
        <v>59</v>
      </c>
      <c r="D6" s="1">
        <v>0</v>
      </c>
      <c r="E6" s="1">
        <v>21</v>
      </c>
      <c r="F6" s="1">
        <v>0</v>
      </c>
      <c r="G6" s="1">
        <v>164</v>
      </c>
      <c r="H6" s="1">
        <v>716</v>
      </c>
      <c r="I6" s="1">
        <v>130</v>
      </c>
      <c r="J6" s="1">
        <v>43</v>
      </c>
    </row>
    <row r="7" spans="1:10" x14ac:dyDescent="0.2">
      <c r="A7" s="6" t="s">
        <v>45</v>
      </c>
      <c r="B7" s="1">
        <v>1753</v>
      </c>
      <c r="C7" s="1">
        <v>174</v>
      </c>
      <c r="D7" s="1">
        <v>0</v>
      </c>
      <c r="E7" s="1">
        <v>151</v>
      </c>
      <c r="F7" s="1">
        <v>0</v>
      </c>
      <c r="G7" s="1">
        <v>365</v>
      </c>
      <c r="H7" s="1">
        <v>655</v>
      </c>
      <c r="I7" s="1">
        <v>343</v>
      </c>
      <c r="J7" s="1">
        <v>64</v>
      </c>
    </row>
    <row r="8" spans="1:10" x14ac:dyDescent="0.2">
      <c r="A8" s="6" t="s">
        <v>46</v>
      </c>
      <c r="B8" s="1">
        <v>2176</v>
      </c>
      <c r="C8" s="1">
        <v>154</v>
      </c>
      <c r="D8" s="1">
        <v>0</v>
      </c>
      <c r="E8" s="1">
        <v>126</v>
      </c>
      <c r="F8" s="1">
        <v>6</v>
      </c>
      <c r="G8" s="1">
        <v>181</v>
      </c>
      <c r="H8" s="1">
        <v>1537</v>
      </c>
      <c r="I8" s="1">
        <v>133</v>
      </c>
      <c r="J8" s="1">
        <v>38</v>
      </c>
    </row>
    <row r="9" spans="1:10" x14ac:dyDescent="0.2">
      <c r="A9" s="6" t="s">
        <v>47</v>
      </c>
      <c r="B9" s="1">
        <v>2813</v>
      </c>
      <c r="C9" s="1">
        <v>109</v>
      </c>
      <c r="D9" s="1">
        <v>19</v>
      </c>
      <c r="E9" s="1">
        <v>115</v>
      </c>
      <c r="F9" s="1">
        <v>13</v>
      </c>
      <c r="G9" s="1">
        <v>497</v>
      </c>
      <c r="H9" s="1">
        <v>1749</v>
      </c>
      <c r="I9" s="1">
        <v>227</v>
      </c>
      <c r="J9" s="1">
        <v>84</v>
      </c>
    </row>
    <row r="10" spans="1:10" x14ac:dyDescent="0.2">
      <c r="A10" s="6" t="s">
        <v>48</v>
      </c>
      <c r="B10" s="1">
        <v>3860</v>
      </c>
      <c r="C10" s="1">
        <v>93</v>
      </c>
      <c r="D10" s="1">
        <v>0</v>
      </c>
      <c r="E10" s="1">
        <v>218</v>
      </c>
      <c r="F10" s="1">
        <v>40</v>
      </c>
      <c r="G10" s="1">
        <v>531</v>
      </c>
      <c r="H10" s="1">
        <v>2288</v>
      </c>
      <c r="I10" s="1">
        <v>579</v>
      </c>
      <c r="J10" s="1">
        <v>110</v>
      </c>
    </row>
    <row r="11" spans="1:10" x14ac:dyDescent="0.2">
      <c r="A11" s="6" t="s">
        <v>49</v>
      </c>
      <c r="B11" s="1">
        <v>4330</v>
      </c>
      <c r="C11" s="1">
        <v>75</v>
      </c>
      <c r="D11" s="1">
        <v>0</v>
      </c>
      <c r="E11" s="1">
        <v>218</v>
      </c>
      <c r="F11" s="1">
        <v>157</v>
      </c>
      <c r="G11" s="1">
        <v>123</v>
      </c>
      <c r="H11" s="1">
        <v>3374</v>
      </c>
      <c r="I11" s="1">
        <v>241</v>
      </c>
      <c r="J11" s="1">
        <v>142</v>
      </c>
    </row>
    <row r="12" spans="1:10" x14ac:dyDescent="0.2">
      <c r="A12" s="6" t="s">
        <v>50</v>
      </c>
      <c r="B12" s="1">
        <v>3087</v>
      </c>
      <c r="C12" s="1">
        <v>191</v>
      </c>
      <c r="D12" s="1">
        <v>56</v>
      </c>
      <c r="E12" s="1">
        <v>327</v>
      </c>
      <c r="F12" s="1">
        <v>109</v>
      </c>
      <c r="G12" s="1">
        <v>178</v>
      </c>
      <c r="H12" s="1">
        <v>1984</v>
      </c>
      <c r="I12" s="1">
        <v>174</v>
      </c>
      <c r="J12" s="1">
        <v>67</v>
      </c>
    </row>
    <row r="13" spans="1:10" x14ac:dyDescent="0.2">
      <c r="A13" s="6" t="s">
        <v>51</v>
      </c>
      <c r="B13" s="1">
        <v>976</v>
      </c>
      <c r="C13" s="1">
        <v>141</v>
      </c>
      <c r="D13" s="1">
        <v>41</v>
      </c>
      <c r="E13" s="1">
        <v>184</v>
      </c>
      <c r="F13" s="1">
        <v>177</v>
      </c>
      <c r="G13" s="1">
        <v>0</v>
      </c>
      <c r="H13" s="1">
        <v>223</v>
      </c>
      <c r="I13" s="1">
        <v>68</v>
      </c>
      <c r="J13" s="1">
        <v>141</v>
      </c>
    </row>
    <row r="15" spans="1:10" x14ac:dyDescent="0.2">
      <c r="A15" s="6" t="s">
        <v>222</v>
      </c>
      <c r="B15" s="1">
        <v>11870</v>
      </c>
      <c r="C15" s="1">
        <v>574</v>
      </c>
      <c r="D15" s="1">
        <v>95</v>
      </c>
      <c r="E15" s="1">
        <v>685</v>
      </c>
      <c r="F15" s="1">
        <v>281</v>
      </c>
      <c r="G15" s="1">
        <v>1427</v>
      </c>
      <c r="H15" s="1">
        <v>6992</v>
      </c>
      <c r="I15" s="1">
        <v>1176</v>
      </c>
      <c r="J15" s="1">
        <v>639</v>
      </c>
    </row>
    <row r="16" spans="1:10" x14ac:dyDescent="0.2">
      <c r="A16" s="6">
        <v>2017</v>
      </c>
      <c r="B16" s="1">
        <v>590</v>
      </c>
      <c r="C16" s="1">
        <v>20</v>
      </c>
      <c r="D16" s="1">
        <v>0</v>
      </c>
      <c r="E16" s="1">
        <v>19</v>
      </c>
      <c r="F16" s="1">
        <v>0</v>
      </c>
      <c r="G16" s="1">
        <v>266</v>
      </c>
      <c r="H16" s="1">
        <v>137</v>
      </c>
      <c r="I16" s="1">
        <v>19</v>
      </c>
      <c r="J16" s="1">
        <v>129</v>
      </c>
    </row>
    <row r="17" spans="1:10" x14ac:dyDescent="0.2">
      <c r="A17" s="6">
        <v>2016</v>
      </c>
      <c r="B17" s="1">
        <v>900</v>
      </c>
      <c r="C17" s="1">
        <v>34</v>
      </c>
      <c r="D17" s="1">
        <v>0</v>
      </c>
      <c r="E17" s="1">
        <v>114</v>
      </c>
      <c r="F17" s="1">
        <v>0</v>
      </c>
      <c r="G17" s="1">
        <v>238</v>
      </c>
      <c r="H17" s="1">
        <v>409</v>
      </c>
      <c r="I17" s="1">
        <v>96</v>
      </c>
      <c r="J17" s="1">
        <v>9</v>
      </c>
    </row>
    <row r="18" spans="1:10" x14ac:dyDescent="0.2">
      <c r="A18" s="6">
        <v>2015</v>
      </c>
      <c r="B18" s="1">
        <v>799</v>
      </c>
      <c r="C18" s="1">
        <v>24</v>
      </c>
      <c r="D18" s="1">
        <v>0</v>
      </c>
      <c r="E18" s="1">
        <v>21</v>
      </c>
      <c r="F18" s="1">
        <v>0</v>
      </c>
      <c r="G18" s="1">
        <v>139</v>
      </c>
      <c r="H18" s="1">
        <v>508</v>
      </c>
      <c r="I18" s="1">
        <v>63</v>
      </c>
      <c r="J18" s="1">
        <v>43</v>
      </c>
    </row>
    <row r="19" spans="1:10" x14ac:dyDescent="0.2">
      <c r="A19" s="6" t="s">
        <v>45</v>
      </c>
      <c r="B19" s="1">
        <v>836</v>
      </c>
      <c r="C19" s="1">
        <v>97</v>
      </c>
      <c r="D19" s="1">
        <v>0</v>
      </c>
      <c r="E19" s="1">
        <v>81</v>
      </c>
      <c r="F19" s="1">
        <v>0</v>
      </c>
      <c r="G19" s="1">
        <v>191</v>
      </c>
      <c r="H19" s="1">
        <v>292</v>
      </c>
      <c r="I19" s="1">
        <v>157</v>
      </c>
      <c r="J19" s="1">
        <v>19</v>
      </c>
    </row>
    <row r="20" spans="1:10" x14ac:dyDescent="0.2">
      <c r="A20" s="6" t="s">
        <v>46</v>
      </c>
      <c r="B20" s="1">
        <v>1124</v>
      </c>
      <c r="C20" s="1">
        <v>64</v>
      </c>
      <c r="D20" s="1">
        <v>0</v>
      </c>
      <c r="E20" s="1">
        <v>67</v>
      </c>
      <c r="F20" s="1">
        <v>6</v>
      </c>
      <c r="G20" s="1">
        <v>46</v>
      </c>
      <c r="H20" s="1">
        <v>859</v>
      </c>
      <c r="I20" s="1">
        <v>44</v>
      </c>
      <c r="J20" s="1">
        <v>38</v>
      </c>
    </row>
    <row r="21" spans="1:10" x14ac:dyDescent="0.2">
      <c r="A21" s="6" t="s">
        <v>47</v>
      </c>
      <c r="B21" s="1">
        <v>1342</v>
      </c>
      <c r="C21" s="1">
        <v>79</v>
      </c>
      <c r="D21" s="1">
        <v>19</v>
      </c>
      <c r="E21" s="1">
        <v>51</v>
      </c>
      <c r="F21" s="1">
        <v>13</v>
      </c>
      <c r="G21" s="1">
        <v>179</v>
      </c>
      <c r="H21" s="1">
        <v>814</v>
      </c>
      <c r="I21" s="1">
        <v>122</v>
      </c>
      <c r="J21" s="1">
        <v>64</v>
      </c>
    </row>
    <row r="22" spans="1:10" x14ac:dyDescent="0.2">
      <c r="A22" s="6" t="s">
        <v>48</v>
      </c>
      <c r="B22" s="1">
        <v>2031</v>
      </c>
      <c r="C22" s="1">
        <v>75</v>
      </c>
      <c r="D22" s="1">
        <v>0</v>
      </c>
      <c r="E22" s="1">
        <v>110</v>
      </c>
      <c r="F22" s="1">
        <v>40</v>
      </c>
      <c r="G22" s="1">
        <v>224</v>
      </c>
      <c r="H22" s="1">
        <v>1105</v>
      </c>
      <c r="I22" s="1">
        <v>390</v>
      </c>
      <c r="J22" s="1">
        <v>87</v>
      </c>
    </row>
    <row r="23" spans="1:10" x14ac:dyDescent="0.2">
      <c r="A23" s="6" t="s">
        <v>49</v>
      </c>
      <c r="B23" s="1">
        <v>2273</v>
      </c>
      <c r="C23" s="1">
        <v>32</v>
      </c>
      <c r="D23" s="1">
        <v>0</v>
      </c>
      <c r="E23" s="1">
        <v>102</v>
      </c>
      <c r="F23" s="1">
        <v>105</v>
      </c>
      <c r="G23" s="1">
        <v>65</v>
      </c>
      <c r="H23" s="1">
        <v>1732</v>
      </c>
      <c r="I23" s="1">
        <v>126</v>
      </c>
      <c r="J23" s="1">
        <v>111</v>
      </c>
    </row>
    <row r="24" spans="1:10" x14ac:dyDescent="0.2">
      <c r="A24" s="6" t="s">
        <v>50</v>
      </c>
      <c r="B24" s="1">
        <v>1540</v>
      </c>
      <c r="C24" s="1">
        <v>73</v>
      </c>
      <c r="D24" s="1">
        <v>56</v>
      </c>
      <c r="E24" s="1">
        <v>90</v>
      </c>
      <c r="F24" s="1">
        <v>54</v>
      </c>
      <c r="G24" s="1">
        <v>79</v>
      </c>
      <c r="H24" s="1">
        <v>1030</v>
      </c>
      <c r="I24" s="1">
        <v>109</v>
      </c>
      <c r="J24" s="1">
        <v>48</v>
      </c>
    </row>
    <row r="25" spans="1:10" x14ac:dyDescent="0.2">
      <c r="A25" s="6" t="s">
        <v>51</v>
      </c>
      <c r="B25" s="1">
        <v>436</v>
      </c>
      <c r="C25" s="1">
        <v>76</v>
      </c>
      <c r="D25" s="1">
        <v>20</v>
      </c>
      <c r="E25" s="1">
        <v>31</v>
      </c>
      <c r="F25" s="1">
        <v>63</v>
      </c>
      <c r="G25" s="1">
        <v>0</v>
      </c>
      <c r="H25" s="1">
        <v>106</v>
      </c>
      <c r="I25" s="1">
        <v>50</v>
      </c>
      <c r="J25" s="1">
        <v>90</v>
      </c>
    </row>
    <row r="27" spans="1:10" x14ac:dyDescent="0.2">
      <c r="A27" s="6" t="s">
        <v>224</v>
      </c>
      <c r="B27" s="1">
        <v>10824</v>
      </c>
      <c r="C27" s="1">
        <v>518</v>
      </c>
      <c r="D27" s="1">
        <v>21</v>
      </c>
      <c r="E27" s="1">
        <v>919</v>
      </c>
      <c r="F27" s="1">
        <v>221</v>
      </c>
      <c r="G27" s="1">
        <v>1353</v>
      </c>
      <c r="H27" s="1">
        <v>6641</v>
      </c>
      <c r="I27" s="1">
        <v>874</v>
      </c>
      <c r="J27" s="1">
        <v>277</v>
      </c>
    </row>
    <row r="28" spans="1:10" x14ac:dyDescent="0.2">
      <c r="A28" s="6">
        <v>2017</v>
      </c>
      <c r="B28" s="1">
        <v>405</v>
      </c>
      <c r="C28" s="1">
        <v>11</v>
      </c>
      <c r="D28" s="1">
        <v>0</v>
      </c>
      <c r="E28" s="1">
        <v>0</v>
      </c>
      <c r="F28" s="1">
        <v>0</v>
      </c>
      <c r="G28" s="1">
        <v>139</v>
      </c>
      <c r="H28" s="1">
        <v>193</v>
      </c>
      <c r="I28" s="1">
        <v>0</v>
      </c>
      <c r="J28" s="1">
        <v>62</v>
      </c>
    </row>
    <row r="29" spans="1:10" x14ac:dyDescent="0.2">
      <c r="A29" s="6">
        <v>2016</v>
      </c>
      <c r="B29" s="1">
        <v>672</v>
      </c>
      <c r="C29" s="1">
        <v>29</v>
      </c>
      <c r="D29" s="1">
        <v>0</v>
      </c>
      <c r="E29" s="1">
        <v>110</v>
      </c>
      <c r="F29" s="1">
        <v>0</v>
      </c>
      <c r="G29" s="1">
        <v>99</v>
      </c>
      <c r="H29" s="1">
        <v>367</v>
      </c>
      <c r="I29" s="1">
        <v>41</v>
      </c>
      <c r="J29" s="1">
        <v>26</v>
      </c>
    </row>
    <row r="30" spans="1:10" x14ac:dyDescent="0.2">
      <c r="A30" s="6">
        <v>2015</v>
      </c>
      <c r="B30" s="1">
        <v>334</v>
      </c>
      <c r="C30" s="1">
        <v>35</v>
      </c>
      <c r="D30" s="1">
        <v>0</v>
      </c>
      <c r="E30" s="1">
        <v>0</v>
      </c>
      <c r="F30" s="1">
        <v>0</v>
      </c>
      <c r="G30" s="1">
        <v>25</v>
      </c>
      <c r="H30" s="1">
        <v>208</v>
      </c>
      <c r="I30" s="1">
        <v>66</v>
      </c>
      <c r="J30" s="1">
        <v>0</v>
      </c>
    </row>
    <row r="31" spans="1:10" x14ac:dyDescent="0.2">
      <c r="A31" s="6" t="s">
        <v>45</v>
      </c>
      <c r="B31" s="1">
        <v>917</v>
      </c>
      <c r="C31" s="1">
        <v>77</v>
      </c>
      <c r="D31" s="1">
        <v>0</v>
      </c>
      <c r="E31" s="1">
        <v>70</v>
      </c>
      <c r="F31" s="1">
        <v>0</v>
      </c>
      <c r="G31" s="1">
        <v>175</v>
      </c>
      <c r="H31" s="1">
        <v>363</v>
      </c>
      <c r="I31" s="1">
        <v>186</v>
      </c>
      <c r="J31" s="1">
        <v>45</v>
      </c>
    </row>
    <row r="32" spans="1:10" x14ac:dyDescent="0.2">
      <c r="A32" s="6" t="s">
        <v>46</v>
      </c>
      <c r="B32" s="1">
        <v>1052</v>
      </c>
      <c r="C32" s="1">
        <v>91</v>
      </c>
      <c r="D32" s="1">
        <v>0</v>
      </c>
      <c r="E32" s="1">
        <v>59</v>
      </c>
      <c r="F32" s="1">
        <v>0</v>
      </c>
      <c r="G32" s="1">
        <v>135</v>
      </c>
      <c r="H32" s="1">
        <v>678</v>
      </c>
      <c r="I32" s="1">
        <v>89</v>
      </c>
      <c r="J32" s="1">
        <v>0</v>
      </c>
    </row>
    <row r="33" spans="1:10" x14ac:dyDescent="0.2">
      <c r="A33" s="6" t="s">
        <v>47</v>
      </c>
      <c r="B33" s="1">
        <v>1472</v>
      </c>
      <c r="C33" s="1">
        <v>30</v>
      </c>
      <c r="D33" s="1">
        <v>0</v>
      </c>
      <c r="E33" s="1">
        <v>64</v>
      </c>
      <c r="F33" s="1">
        <v>0</v>
      </c>
      <c r="G33" s="1">
        <v>318</v>
      </c>
      <c r="H33" s="1">
        <v>935</v>
      </c>
      <c r="I33" s="1">
        <v>104</v>
      </c>
      <c r="J33" s="1">
        <v>20</v>
      </c>
    </row>
    <row r="34" spans="1:10" x14ac:dyDescent="0.2">
      <c r="A34" s="6" t="s">
        <v>48</v>
      </c>
      <c r="B34" s="1">
        <v>1829</v>
      </c>
      <c r="C34" s="1">
        <v>19</v>
      </c>
      <c r="D34" s="1">
        <v>0</v>
      </c>
      <c r="E34" s="1">
        <v>109</v>
      </c>
      <c r="F34" s="1">
        <v>0</v>
      </c>
      <c r="G34" s="1">
        <v>306</v>
      </c>
      <c r="H34" s="1">
        <v>1183</v>
      </c>
      <c r="I34" s="1">
        <v>189</v>
      </c>
      <c r="J34" s="1">
        <v>23</v>
      </c>
    </row>
    <row r="35" spans="1:10" x14ac:dyDescent="0.2">
      <c r="A35" s="6" t="s">
        <v>49</v>
      </c>
      <c r="B35" s="1">
        <v>2057</v>
      </c>
      <c r="C35" s="1">
        <v>43</v>
      </c>
      <c r="D35" s="1">
        <v>0</v>
      </c>
      <c r="E35" s="1">
        <v>116</v>
      </c>
      <c r="F35" s="1">
        <v>52</v>
      </c>
      <c r="G35" s="1">
        <v>58</v>
      </c>
      <c r="H35" s="1">
        <v>1642</v>
      </c>
      <c r="I35" s="1">
        <v>115</v>
      </c>
      <c r="J35" s="1">
        <v>31</v>
      </c>
    </row>
    <row r="36" spans="1:10" x14ac:dyDescent="0.2">
      <c r="A36" s="6" t="s">
        <v>50</v>
      </c>
      <c r="B36" s="1">
        <v>1546</v>
      </c>
      <c r="C36" s="1">
        <v>118</v>
      </c>
      <c r="D36" s="1">
        <v>0</v>
      </c>
      <c r="E36" s="1">
        <v>237</v>
      </c>
      <c r="F36" s="1">
        <v>55</v>
      </c>
      <c r="G36" s="1">
        <v>99</v>
      </c>
      <c r="H36" s="1">
        <v>954</v>
      </c>
      <c r="I36" s="1">
        <v>64</v>
      </c>
      <c r="J36" s="1">
        <v>19</v>
      </c>
    </row>
    <row r="37" spans="1:10" x14ac:dyDescent="0.2">
      <c r="A37" s="6" t="s">
        <v>51</v>
      </c>
      <c r="B37" s="1">
        <v>541</v>
      </c>
      <c r="C37" s="1">
        <v>66</v>
      </c>
      <c r="D37" s="1">
        <v>21</v>
      </c>
      <c r="E37" s="1">
        <v>153</v>
      </c>
      <c r="F37" s="1">
        <v>114</v>
      </c>
      <c r="G37" s="1">
        <v>0</v>
      </c>
      <c r="H37" s="1">
        <v>116</v>
      </c>
      <c r="I37" s="1">
        <v>19</v>
      </c>
      <c r="J37" s="1">
        <v>52</v>
      </c>
    </row>
    <row r="38" spans="1:10" x14ac:dyDescent="0.2">
      <c r="A38" s="14" t="s">
        <v>292</v>
      </c>
      <c r="B38" s="14"/>
      <c r="C38" s="14"/>
      <c r="D38" s="14"/>
      <c r="E38" s="14"/>
      <c r="F38" s="14"/>
      <c r="G38" s="14"/>
      <c r="H38" s="14"/>
      <c r="I38" s="14"/>
      <c r="J38" s="14"/>
    </row>
  </sheetData>
  <mergeCells count="1">
    <mergeCell ref="A38:J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83BC-25B8-4FF1-9368-0953C4D9ADE9}">
  <dimension ref="A1:J35"/>
  <sheetViews>
    <sheetView view="pageBreakPreview" topLeftCell="A33" zoomScale="125" zoomScaleNormal="100" zoomScaleSheetLayoutView="125" workbookViewId="0">
      <selection activeCell="A35" sqref="A35:XFD35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274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0</v>
      </c>
      <c r="B3" s="1">
        <v>22694</v>
      </c>
      <c r="C3" s="1">
        <v>1092</v>
      </c>
      <c r="D3" s="1">
        <v>116</v>
      </c>
      <c r="E3" s="1">
        <v>1605</v>
      </c>
      <c r="F3" s="1">
        <v>503</v>
      </c>
      <c r="G3" s="1">
        <v>2781</v>
      </c>
      <c r="H3" s="1">
        <v>13633</v>
      </c>
      <c r="I3" s="1">
        <v>2050</v>
      </c>
      <c r="J3" s="1">
        <v>915</v>
      </c>
    </row>
    <row r="4" spans="1:10" x14ac:dyDescent="0.2">
      <c r="A4" s="1" t="s">
        <v>52</v>
      </c>
      <c r="B4" s="1">
        <v>16158</v>
      </c>
      <c r="C4" s="1">
        <v>130</v>
      </c>
      <c r="D4" s="1">
        <v>0</v>
      </c>
      <c r="E4" s="1">
        <v>435</v>
      </c>
      <c r="F4" s="1">
        <v>97</v>
      </c>
      <c r="G4" s="1">
        <v>2006</v>
      </c>
      <c r="H4" s="1">
        <v>11857</v>
      </c>
      <c r="I4" s="1">
        <v>1175</v>
      </c>
      <c r="J4" s="1">
        <v>459</v>
      </c>
    </row>
    <row r="5" spans="1:10" x14ac:dyDescent="0.2">
      <c r="A5" s="1" t="s">
        <v>53</v>
      </c>
      <c r="B5" s="1">
        <v>916</v>
      </c>
      <c r="C5" s="1">
        <v>17</v>
      </c>
      <c r="D5" s="1">
        <v>0</v>
      </c>
      <c r="E5" s="1">
        <v>51</v>
      </c>
      <c r="F5" s="1">
        <v>0</v>
      </c>
      <c r="G5" s="1">
        <v>108</v>
      </c>
      <c r="H5" s="1">
        <v>411</v>
      </c>
      <c r="I5" s="1">
        <v>280</v>
      </c>
      <c r="J5" s="1">
        <v>48</v>
      </c>
    </row>
    <row r="6" spans="1:10" x14ac:dyDescent="0.2">
      <c r="A6" s="1" t="s">
        <v>54</v>
      </c>
      <c r="B6" s="1">
        <v>2276</v>
      </c>
      <c r="C6" s="1">
        <v>217</v>
      </c>
      <c r="D6" s="1">
        <v>58</v>
      </c>
      <c r="E6" s="1">
        <v>297</v>
      </c>
      <c r="F6" s="1">
        <v>135</v>
      </c>
      <c r="G6" s="1">
        <v>125</v>
      </c>
      <c r="H6" s="1">
        <v>1002</v>
      </c>
      <c r="I6" s="1">
        <v>315</v>
      </c>
      <c r="J6" s="1">
        <v>126</v>
      </c>
    </row>
    <row r="7" spans="1:10" x14ac:dyDescent="0.2">
      <c r="A7" s="1" t="s">
        <v>55</v>
      </c>
      <c r="B7" s="1">
        <v>1452</v>
      </c>
      <c r="C7" s="1">
        <v>377</v>
      </c>
      <c r="D7" s="1">
        <v>57</v>
      </c>
      <c r="E7" s="1">
        <v>395</v>
      </c>
      <c r="F7" s="1">
        <v>139</v>
      </c>
      <c r="G7" s="1">
        <v>29</v>
      </c>
      <c r="H7" s="1">
        <v>256</v>
      </c>
      <c r="I7" s="1">
        <v>69</v>
      </c>
      <c r="J7" s="1">
        <v>129</v>
      </c>
    </row>
    <row r="8" spans="1:10" x14ac:dyDescent="0.2">
      <c r="A8" s="1" t="s">
        <v>56</v>
      </c>
      <c r="B8" s="1">
        <v>529</v>
      </c>
      <c r="C8" s="1">
        <v>77</v>
      </c>
      <c r="D8" s="1">
        <v>0</v>
      </c>
      <c r="E8" s="1">
        <v>277</v>
      </c>
      <c r="F8" s="1">
        <v>63</v>
      </c>
      <c r="G8" s="1">
        <v>59</v>
      </c>
      <c r="H8" s="1">
        <v>53</v>
      </c>
      <c r="I8" s="1">
        <v>0</v>
      </c>
      <c r="J8" s="1">
        <v>0</v>
      </c>
    </row>
    <row r="9" spans="1:10" x14ac:dyDescent="0.2">
      <c r="A9" s="1" t="s">
        <v>57</v>
      </c>
      <c r="B9" s="1">
        <v>56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6</v>
      </c>
      <c r="I9" s="1">
        <v>0</v>
      </c>
      <c r="J9" s="1">
        <v>50</v>
      </c>
    </row>
    <row r="10" spans="1:10" x14ac:dyDescent="0.2">
      <c r="A10" s="1" t="s">
        <v>58</v>
      </c>
      <c r="B10" s="1">
        <v>6</v>
      </c>
      <c r="C10" s="1">
        <v>6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">
      <c r="A11" s="1" t="s">
        <v>59</v>
      </c>
      <c r="B11" s="1">
        <v>731</v>
      </c>
      <c r="C11" s="1">
        <v>29</v>
      </c>
      <c r="D11" s="1">
        <v>0</v>
      </c>
      <c r="E11" s="1">
        <v>80</v>
      </c>
      <c r="F11" s="1">
        <v>28</v>
      </c>
      <c r="G11" s="1">
        <v>323</v>
      </c>
      <c r="H11" s="1">
        <v>37</v>
      </c>
      <c r="I11" s="1">
        <v>184</v>
      </c>
      <c r="J11" s="1">
        <v>49</v>
      </c>
    </row>
    <row r="12" spans="1:10" x14ac:dyDescent="0.2">
      <c r="A12" s="1" t="s">
        <v>8</v>
      </c>
      <c r="B12" s="1">
        <v>571</v>
      </c>
      <c r="C12" s="1">
        <v>239</v>
      </c>
      <c r="D12" s="1">
        <v>0</v>
      </c>
      <c r="E12" s="1">
        <v>69</v>
      </c>
      <c r="F12" s="1">
        <v>39</v>
      </c>
      <c r="G12" s="1">
        <v>132</v>
      </c>
      <c r="H12" s="1">
        <v>11</v>
      </c>
      <c r="I12" s="1">
        <v>27</v>
      </c>
      <c r="J12" s="1">
        <v>54</v>
      </c>
    </row>
    <row r="14" spans="1:10" x14ac:dyDescent="0.2">
      <c r="A14" s="1" t="s">
        <v>222</v>
      </c>
      <c r="B14" s="1">
        <v>11870</v>
      </c>
      <c r="C14" s="1">
        <v>574</v>
      </c>
      <c r="D14" s="1">
        <v>95</v>
      </c>
      <c r="E14" s="1">
        <v>685</v>
      </c>
      <c r="F14" s="1">
        <v>281</v>
      </c>
      <c r="G14" s="1">
        <v>1427</v>
      </c>
      <c r="H14" s="1">
        <v>6992</v>
      </c>
      <c r="I14" s="1">
        <v>1176</v>
      </c>
      <c r="J14" s="1">
        <v>639</v>
      </c>
    </row>
    <row r="15" spans="1:10" x14ac:dyDescent="0.2">
      <c r="A15" s="1" t="s">
        <v>52</v>
      </c>
      <c r="B15" s="1">
        <v>9012</v>
      </c>
      <c r="C15" s="1">
        <v>67</v>
      </c>
      <c r="D15" s="1">
        <v>0</v>
      </c>
      <c r="E15" s="1">
        <v>267</v>
      </c>
      <c r="F15" s="1">
        <v>87</v>
      </c>
      <c r="G15" s="1">
        <v>1006</v>
      </c>
      <c r="H15" s="1">
        <v>6370</v>
      </c>
      <c r="I15" s="1">
        <v>848</v>
      </c>
      <c r="J15" s="1">
        <v>367</v>
      </c>
    </row>
    <row r="16" spans="1:10" x14ac:dyDescent="0.2">
      <c r="A16" s="1" t="s">
        <v>53</v>
      </c>
      <c r="B16" s="1">
        <v>91</v>
      </c>
      <c r="C16" s="1">
        <v>0</v>
      </c>
      <c r="D16" s="1">
        <v>0</v>
      </c>
      <c r="E16" s="1">
        <v>0</v>
      </c>
      <c r="F16" s="1">
        <v>0</v>
      </c>
      <c r="G16" s="1">
        <v>43</v>
      </c>
      <c r="H16" s="1">
        <v>6</v>
      </c>
      <c r="I16" s="1">
        <v>20</v>
      </c>
      <c r="J16" s="1">
        <v>23</v>
      </c>
    </row>
    <row r="17" spans="1:10" x14ac:dyDescent="0.2">
      <c r="A17" s="1" t="s">
        <v>54</v>
      </c>
      <c r="B17" s="1">
        <v>1223</v>
      </c>
      <c r="C17" s="1">
        <v>147</v>
      </c>
      <c r="D17" s="1">
        <v>38</v>
      </c>
      <c r="E17" s="1">
        <v>170</v>
      </c>
      <c r="F17" s="1">
        <v>57</v>
      </c>
      <c r="G17" s="1">
        <v>65</v>
      </c>
      <c r="H17" s="1">
        <v>459</v>
      </c>
      <c r="I17" s="1">
        <v>202</v>
      </c>
      <c r="J17" s="1">
        <v>85</v>
      </c>
    </row>
    <row r="18" spans="1:10" x14ac:dyDescent="0.2">
      <c r="A18" s="1" t="s">
        <v>55</v>
      </c>
      <c r="B18" s="1">
        <v>548</v>
      </c>
      <c r="C18" s="1">
        <v>156</v>
      </c>
      <c r="D18" s="1">
        <v>57</v>
      </c>
      <c r="E18" s="1">
        <v>116</v>
      </c>
      <c r="F18" s="1">
        <v>30</v>
      </c>
      <c r="G18" s="1">
        <v>0</v>
      </c>
      <c r="H18" s="1">
        <v>131</v>
      </c>
      <c r="I18" s="1">
        <v>28</v>
      </c>
      <c r="J18" s="1">
        <v>30</v>
      </c>
    </row>
    <row r="19" spans="1:10" x14ac:dyDescent="0.2">
      <c r="A19" s="1" t="s">
        <v>56</v>
      </c>
      <c r="B19" s="1">
        <v>202</v>
      </c>
      <c r="C19" s="1">
        <v>58</v>
      </c>
      <c r="D19" s="1">
        <v>0</v>
      </c>
      <c r="E19" s="1">
        <v>57</v>
      </c>
      <c r="F19" s="1">
        <v>39</v>
      </c>
      <c r="G19" s="1">
        <v>39</v>
      </c>
      <c r="H19" s="1">
        <v>10</v>
      </c>
      <c r="I19" s="1">
        <v>0</v>
      </c>
      <c r="J19" s="1">
        <v>0</v>
      </c>
    </row>
    <row r="20" spans="1:10" x14ac:dyDescent="0.2">
      <c r="A20" s="1" t="s">
        <v>57</v>
      </c>
      <c r="B20" s="1">
        <v>50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6</v>
      </c>
      <c r="I20" s="1">
        <v>0</v>
      </c>
      <c r="J20" s="1">
        <v>44</v>
      </c>
    </row>
    <row r="21" spans="1:10" x14ac:dyDescent="0.2">
      <c r="A21" s="1" t="s">
        <v>58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  <row r="22" spans="1:10" x14ac:dyDescent="0.2">
      <c r="A22" s="1" t="s">
        <v>59</v>
      </c>
      <c r="B22" s="1">
        <v>342</v>
      </c>
      <c r="C22" s="1">
        <v>12</v>
      </c>
      <c r="D22" s="1">
        <v>0</v>
      </c>
      <c r="E22" s="1">
        <v>25</v>
      </c>
      <c r="F22" s="1">
        <v>28</v>
      </c>
      <c r="G22" s="1">
        <v>162</v>
      </c>
      <c r="H22" s="1">
        <v>0</v>
      </c>
      <c r="I22" s="1">
        <v>65</v>
      </c>
      <c r="J22" s="1">
        <v>49</v>
      </c>
    </row>
    <row r="23" spans="1:10" x14ac:dyDescent="0.2">
      <c r="A23" s="1" t="s">
        <v>8</v>
      </c>
      <c r="B23" s="1">
        <v>401</v>
      </c>
      <c r="C23" s="1">
        <v>134</v>
      </c>
      <c r="D23" s="1">
        <v>0</v>
      </c>
      <c r="E23" s="1">
        <v>50</v>
      </c>
      <c r="F23" s="1">
        <v>39</v>
      </c>
      <c r="G23" s="1">
        <v>113</v>
      </c>
      <c r="H23" s="1">
        <v>11</v>
      </c>
      <c r="I23" s="1">
        <v>13</v>
      </c>
      <c r="J23" s="1">
        <v>41</v>
      </c>
    </row>
    <row r="25" spans="1:10" x14ac:dyDescent="0.2">
      <c r="A25" s="1" t="s">
        <v>220</v>
      </c>
      <c r="B25" s="1">
        <v>10824</v>
      </c>
      <c r="C25" s="1">
        <v>518</v>
      </c>
      <c r="D25" s="1">
        <v>21</v>
      </c>
      <c r="E25" s="1">
        <v>919</v>
      </c>
      <c r="F25" s="1">
        <v>221</v>
      </c>
      <c r="G25" s="1">
        <v>1353</v>
      </c>
      <c r="H25" s="1">
        <v>6641</v>
      </c>
      <c r="I25" s="1">
        <v>874</v>
      </c>
      <c r="J25" s="1">
        <v>277</v>
      </c>
    </row>
    <row r="26" spans="1:10" x14ac:dyDescent="0.2">
      <c r="A26" s="1" t="s">
        <v>52</v>
      </c>
      <c r="B26" s="1">
        <v>7146</v>
      </c>
      <c r="C26" s="1">
        <v>63</v>
      </c>
      <c r="D26" s="1">
        <v>0</v>
      </c>
      <c r="E26" s="1">
        <v>167</v>
      </c>
      <c r="F26" s="1">
        <v>10</v>
      </c>
      <c r="G26" s="1">
        <v>1000</v>
      </c>
      <c r="H26" s="1">
        <v>5487</v>
      </c>
      <c r="I26" s="1">
        <v>327</v>
      </c>
      <c r="J26" s="1">
        <v>92</v>
      </c>
    </row>
    <row r="27" spans="1:10" x14ac:dyDescent="0.2">
      <c r="A27" s="1" t="s">
        <v>53</v>
      </c>
      <c r="B27" s="1">
        <v>825</v>
      </c>
      <c r="C27" s="1">
        <v>17</v>
      </c>
      <c r="D27" s="1">
        <v>0</v>
      </c>
      <c r="E27" s="1">
        <v>51</v>
      </c>
      <c r="F27" s="1">
        <v>0</v>
      </c>
      <c r="G27" s="1">
        <v>65</v>
      </c>
      <c r="H27" s="1">
        <v>406</v>
      </c>
      <c r="I27" s="1">
        <v>260</v>
      </c>
      <c r="J27" s="1">
        <v>26</v>
      </c>
    </row>
    <row r="28" spans="1:10" x14ac:dyDescent="0.2">
      <c r="A28" s="1" t="s">
        <v>54</v>
      </c>
      <c r="B28" s="1">
        <v>1053</v>
      </c>
      <c r="C28" s="1">
        <v>70</v>
      </c>
      <c r="D28" s="1">
        <v>21</v>
      </c>
      <c r="E28" s="1">
        <v>127</v>
      </c>
      <c r="F28" s="1">
        <v>78</v>
      </c>
      <c r="G28" s="1">
        <v>60</v>
      </c>
      <c r="H28" s="1">
        <v>543</v>
      </c>
      <c r="I28" s="1">
        <v>113</v>
      </c>
      <c r="J28" s="1">
        <v>41</v>
      </c>
    </row>
    <row r="29" spans="1:10" x14ac:dyDescent="0.2">
      <c r="A29" s="1" t="s">
        <v>55</v>
      </c>
      <c r="B29" s="1">
        <v>903</v>
      </c>
      <c r="C29" s="1">
        <v>221</v>
      </c>
      <c r="D29" s="1">
        <v>0</v>
      </c>
      <c r="E29" s="1">
        <v>279</v>
      </c>
      <c r="F29" s="1">
        <v>109</v>
      </c>
      <c r="G29" s="1">
        <v>29</v>
      </c>
      <c r="H29" s="1">
        <v>125</v>
      </c>
      <c r="I29" s="1">
        <v>41</v>
      </c>
      <c r="J29" s="1">
        <v>99</v>
      </c>
    </row>
    <row r="30" spans="1:10" x14ac:dyDescent="0.2">
      <c r="A30" s="1" t="s">
        <v>56</v>
      </c>
      <c r="B30" s="1">
        <v>327</v>
      </c>
      <c r="C30" s="1">
        <v>19</v>
      </c>
      <c r="D30" s="1">
        <v>0</v>
      </c>
      <c r="E30" s="1">
        <v>220</v>
      </c>
      <c r="F30" s="1">
        <v>24</v>
      </c>
      <c r="G30" s="1">
        <v>20</v>
      </c>
      <c r="H30" s="1">
        <v>43</v>
      </c>
      <c r="I30" s="1">
        <v>0</v>
      </c>
      <c r="J30" s="1">
        <v>0</v>
      </c>
    </row>
    <row r="31" spans="1:10" x14ac:dyDescent="0.2">
      <c r="A31" s="1" t="s">
        <v>57</v>
      </c>
      <c r="B31" s="1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6</v>
      </c>
    </row>
    <row r="32" spans="1:10" x14ac:dyDescent="0.2">
      <c r="A32" s="1" t="s">
        <v>58</v>
      </c>
      <c r="B32" s="1">
        <v>6</v>
      </c>
      <c r="C32" s="1">
        <v>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A33" s="1" t="s">
        <v>59</v>
      </c>
      <c r="B33" s="1">
        <v>389</v>
      </c>
      <c r="C33" s="1">
        <v>17</v>
      </c>
      <c r="D33" s="1">
        <v>0</v>
      </c>
      <c r="E33" s="1">
        <v>55</v>
      </c>
      <c r="F33" s="1">
        <v>0</v>
      </c>
      <c r="G33" s="1">
        <v>161</v>
      </c>
      <c r="H33" s="1">
        <v>37</v>
      </c>
      <c r="I33" s="1">
        <v>119</v>
      </c>
      <c r="J33" s="1">
        <v>0</v>
      </c>
    </row>
    <row r="34" spans="1:10" x14ac:dyDescent="0.2">
      <c r="A34" s="1" t="s">
        <v>8</v>
      </c>
      <c r="B34" s="1">
        <v>170</v>
      </c>
      <c r="C34" s="1">
        <v>105</v>
      </c>
      <c r="D34" s="1">
        <v>0</v>
      </c>
      <c r="E34" s="1">
        <v>19</v>
      </c>
      <c r="F34" s="1">
        <v>0</v>
      </c>
      <c r="G34" s="1">
        <v>19</v>
      </c>
      <c r="H34" s="1">
        <v>0</v>
      </c>
      <c r="I34" s="1">
        <v>14</v>
      </c>
      <c r="J34" s="1">
        <v>13</v>
      </c>
    </row>
    <row r="35" spans="1:10" x14ac:dyDescent="0.2">
      <c r="A35" s="14" t="s">
        <v>292</v>
      </c>
      <c r="B35" s="14"/>
      <c r="C35" s="14"/>
      <c r="D35" s="14"/>
      <c r="E35" s="14"/>
      <c r="F35" s="14"/>
      <c r="G35" s="14"/>
      <c r="H35" s="14"/>
      <c r="I35" s="14"/>
      <c r="J35" s="14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AA02-F1DE-40F9-A6E9-01550A7A2E84}">
  <dimension ref="A1:J34"/>
  <sheetViews>
    <sheetView view="pageBreakPreview" topLeftCell="A7" zoomScale="125" zoomScaleNormal="100" zoomScaleSheetLayoutView="125" workbookViewId="0">
      <selection activeCell="A34" sqref="A34:XFD34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275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225</v>
      </c>
    </row>
    <row r="5" spans="1:10" x14ac:dyDescent="0.2">
      <c r="A5" s="1" t="s">
        <v>218</v>
      </c>
      <c r="B5" s="1">
        <v>52263</v>
      </c>
      <c r="C5" s="1">
        <v>15876</v>
      </c>
      <c r="D5" s="1">
        <v>2688</v>
      </c>
      <c r="E5" s="1">
        <v>3206</v>
      </c>
      <c r="F5" s="1">
        <v>1274</v>
      </c>
      <c r="G5" s="1">
        <v>3829</v>
      </c>
      <c r="H5" s="1">
        <v>21537</v>
      </c>
      <c r="I5" s="1">
        <v>2731</v>
      </c>
      <c r="J5" s="1">
        <v>1122</v>
      </c>
    </row>
    <row r="6" spans="1:10" x14ac:dyDescent="0.2">
      <c r="A6" s="1" t="s">
        <v>60</v>
      </c>
      <c r="B6" s="1">
        <v>15097</v>
      </c>
      <c r="C6" s="1">
        <v>11816</v>
      </c>
      <c r="D6" s="1">
        <v>2324</v>
      </c>
      <c r="E6" s="1">
        <v>202</v>
      </c>
      <c r="F6" s="1">
        <v>349</v>
      </c>
      <c r="G6" s="1">
        <v>0</v>
      </c>
      <c r="H6" s="1">
        <v>231</v>
      </c>
      <c r="I6" s="1">
        <v>45</v>
      </c>
      <c r="J6" s="1">
        <v>129</v>
      </c>
    </row>
    <row r="7" spans="1:10" x14ac:dyDescent="0.2">
      <c r="A7" s="1" t="s">
        <v>30</v>
      </c>
      <c r="B7" s="1">
        <v>370</v>
      </c>
      <c r="C7" s="1">
        <v>370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2">
      <c r="A8" s="1" t="s">
        <v>31</v>
      </c>
      <c r="B8" s="1">
        <v>1547</v>
      </c>
      <c r="C8" s="1">
        <v>1542</v>
      </c>
      <c r="D8" s="1">
        <v>0</v>
      </c>
      <c r="E8" s="1">
        <v>0</v>
      </c>
      <c r="F8" s="1">
        <v>5</v>
      </c>
      <c r="G8" s="1">
        <v>0</v>
      </c>
      <c r="H8" s="1">
        <v>0</v>
      </c>
      <c r="I8" s="1">
        <v>0</v>
      </c>
      <c r="J8" s="1">
        <v>0</v>
      </c>
    </row>
    <row r="9" spans="1:10" x14ac:dyDescent="0.2">
      <c r="A9" s="1" t="s">
        <v>61</v>
      </c>
      <c r="B9" s="1">
        <v>326</v>
      </c>
      <c r="C9" s="1">
        <v>152</v>
      </c>
      <c r="D9" s="1">
        <v>174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">
      <c r="A10" s="1" t="s">
        <v>32</v>
      </c>
      <c r="B10" s="1">
        <v>671</v>
      </c>
      <c r="C10" s="1">
        <v>614</v>
      </c>
      <c r="D10" s="1">
        <v>56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">
      <c r="A11" s="1" t="s">
        <v>33</v>
      </c>
      <c r="B11" s="1">
        <v>531</v>
      </c>
      <c r="C11" s="1">
        <v>61</v>
      </c>
      <c r="D11" s="1">
        <v>19</v>
      </c>
      <c r="E11" s="1">
        <v>0</v>
      </c>
      <c r="F11" s="1">
        <v>0</v>
      </c>
      <c r="G11" s="1">
        <v>0</v>
      </c>
      <c r="H11" s="1">
        <v>5</v>
      </c>
      <c r="I11" s="1">
        <v>25</v>
      </c>
      <c r="J11" s="1">
        <v>420</v>
      </c>
    </row>
    <row r="12" spans="1:10" x14ac:dyDescent="0.2">
      <c r="A12" s="1" t="s">
        <v>3</v>
      </c>
      <c r="B12" s="1">
        <v>3406</v>
      </c>
      <c r="C12" s="1">
        <v>412</v>
      </c>
      <c r="D12" s="1">
        <v>19</v>
      </c>
      <c r="E12" s="1">
        <v>2975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">
      <c r="A13" s="1" t="s">
        <v>34</v>
      </c>
      <c r="B13" s="1">
        <v>1261</v>
      </c>
      <c r="C13" s="1">
        <v>234</v>
      </c>
      <c r="D13" s="1">
        <v>19</v>
      </c>
      <c r="E13" s="1">
        <v>30</v>
      </c>
      <c r="F13" s="1">
        <v>914</v>
      </c>
      <c r="G13" s="1">
        <v>0</v>
      </c>
      <c r="H13" s="1">
        <v>42</v>
      </c>
      <c r="I13" s="1">
        <v>0</v>
      </c>
      <c r="J13" s="1">
        <v>23</v>
      </c>
    </row>
    <row r="14" spans="1:10" x14ac:dyDescent="0.2">
      <c r="A14" s="1" t="s">
        <v>35</v>
      </c>
      <c r="B14" s="1">
        <v>3848</v>
      </c>
      <c r="C14" s="1">
        <v>20</v>
      </c>
      <c r="D14" s="1">
        <v>0</v>
      </c>
      <c r="E14" s="1">
        <v>0</v>
      </c>
      <c r="F14" s="1">
        <v>0</v>
      </c>
      <c r="G14" s="1">
        <v>3772</v>
      </c>
      <c r="H14" s="1">
        <v>37</v>
      </c>
      <c r="I14" s="1">
        <v>19</v>
      </c>
      <c r="J14" s="1">
        <v>0</v>
      </c>
    </row>
    <row r="15" spans="1:10" x14ac:dyDescent="0.2">
      <c r="A15" s="1" t="s">
        <v>36</v>
      </c>
      <c r="B15" s="1">
        <v>774</v>
      </c>
      <c r="C15" s="1">
        <v>35</v>
      </c>
      <c r="D15" s="1">
        <v>0</v>
      </c>
      <c r="E15" s="1">
        <v>0</v>
      </c>
      <c r="F15" s="1">
        <v>0</v>
      </c>
      <c r="G15" s="1">
        <v>0</v>
      </c>
      <c r="H15" s="1">
        <v>19</v>
      </c>
      <c r="I15" s="1">
        <v>719</v>
      </c>
      <c r="J15" s="1">
        <v>0</v>
      </c>
    </row>
    <row r="16" spans="1:10" x14ac:dyDescent="0.2">
      <c r="A16" s="1" t="s">
        <v>37</v>
      </c>
      <c r="B16" s="1">
        <v>21854</v>
      </c>
      <c r="C16" s="1">
        <v>552</v>
      </c>
      <c r="D16" s="1">
        <v>76</v>
      </c>
      <c r="E16" s="1">
        <v>0</v>
      </c>
      <c r="F16" s="1">
        <v>6</v>
      </c>
      <c r="G16" s="1">
        <v>17</v>
      </c>
      <c r="H16" s="1">
        <v>21203</v>
      </c>
      <c r="I16" s="1">
        <v>0</v>
      </c>
      <c r="J16" s="1">
        <v>0</v>
      </c>
    </row>
    <row r="17" spans="1:10" x14ac:dyDescent="0.2">
      <c r="A17" s="1" t="s">
        <v>38</v>
      </c>
      <c r="B17" s="1">
        <v>2579</v>
      </c>
      <c r="C17" s="1">
        <v>67</v>
      </c>
      <c r="D17" s="1">
        <v>0</v>
      </c>
      <c r="E17" s="1">
        <v>0</v>
      </c>
      <c r="F17" s="1">
        <v>0</v>
      </c>
      <c r="G17" s="1">
        <v>39</v>
      </c>
      <c r="H17" s="1">
        <v>0</v>
      </c>
      <c r="I17" s="1">
        <v>1923</v>
      </c>
      <c r="J17" s="1">
        <v>549</v>
      </c>
    </row>
    <row r="19" spans="1:10" x14ac:dyDescent="0.2">
      <c r="A19" s="1" t="s">
        <v>226</v>
      </c>
    </row>
    <row r="21" spans="1:10" x14ac:dyDescent="0.2">
      <c r="A21" s="1" t="s">
        <v>218</v>
      </c>
      <c r="B21" s="1">
        <v>52263</v>
      </c>
      <c r="C21" s="1">
        <v>15876</v>
      </c>
      <c r="D21" s="1">
        <v>2688</v>
      </c>
      <c r="E21" s="1">
        <v>3206</v>
      </c>
      <c r="F21" s="1">
        <v>1274</v>
      </c>
      <c r="G21" s="1">
        <v>3829</v>
      </c>
      <c r="H21" s="1">
        <v>21537</v>
      </c>
      <c r="I21" s="1">
        <v>2731</v>
      </c>
      <c r="J21" s="1">
        <v>1122</v>
      </c>
    </row>
    <row r="22" spans="1:10" x14ac:dyDescent="0.2">
      <c r="A22" s="1" t="s">
        <v>60</v>
      </c>
      <c r="B22" s="1">
        <v>15452</v>
      </c>
      <c r="C22" s="1">
        <v>11207</v>
      </c>
      <c r="D22" s="1">
        <v>1986</v>
      </c>
      <c r="E22" s="1">
        <v>665</v>
      </c>
      <c r="F22" s="1">
        <v>595</v>
      </c>
      <c r="G22" s="1">
        <v>21</v>
      </c>
      <c r="H22" s="1">
        <v>874</v>
      </c>
      <c r="I22" s="1">
        <v>67</v>
      </c>
      <c r="J22" s="1">
        <v>37</v>
      </c>
    </row>
    <row r="23" spans="1:10" x14ac:dyDescent="0.2">
      <c r="A23" s="1" t="s">
        <v>30</v>
      </c>
      <c r="B23" s="1">
        <v>446</v>
      </c>
      <c r="C23" s="1">
        <v>388</v>
      </c>
      <c r="D23" s="1">
        <v>27</v>
      </c>
      <c r="E23" s="1">
        <v>4</v>
      </c>
      <c r="F23" s="1">
        <v>0</v>
      </c>
      <c r="G23" s="1">
        <v>0</v>
      </c>
      <c r="H23" s="1">
        <v>21</v>
      </c>
      <c r="I23" s="1">
        <v>6</v>
      </c>
      <c r="J23" s="1">
        <v>0</v>
      </c>
    </row>
    <row r="24" spans="1:10" x14ac:dyDescent="0.2">
      <c r="A24" s="1" t="s">
        <v>31</v>
      </c>
      <c r="B24" s="1">
        <v>1480</v>
      </c>
      <c r="C24" s="1">
        <v>1442</v>
      </c>
      <c r="D24" s="1">
        <v>0</v>
      </c>
      <c r="E24" s="1">
        <v>11</v>
      </c>
      <c r="F24" s="1">
        <v>10</v>
      </c>
      <c r="G24" s="1">
        <v>0</v>
      </c>
      <c r="H24" s="1">
        <v>12</v>
      </c>
      <c r="I24" s="1">
        <v>5</v>
      </c>
      <c r="J24" s="1">
        <v>0</v>
      </c>
    </row>
    <row r="25" spans="1:10" x14ac:dyDescent="0.2">
      <c r="A25" s="1" t="s">
        <v>61</v>
      </c>
      <c r="B25" s="1">
        <v>204</v>
      </c>
      <c r="C25" s="1">
        <v>90</v>
      </c>
      <c r="D25" s="1">
        <v>114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2">
      <c r="A26" s="1" t="s">
        <v>32</v>
      </c>
      <c r="B26" s="1">
        <v>822</v>
      </c>
      <c r="C26" s="1">
        <v>712</v>
      </c>
      <c r="D26" s="1">
        <v>19</v>
      </c>
      <c r="E26" s="1">
        <v>0</v>
      </c>
      <c r="F26" s="1">
        <v>0</v>
      </c>
      <c r="G26" s="1">
        <v>0</v>
      </c>
      <c r="H26" s="1">
        <v>23</v>
      </c>
      <c r="I26" s="1">
        <v>68</v>
      </c>
      <c r="J26" s="1">
        <v>0</v>
      </c>
    </row>
    <row r="27" spans="1:10" x14ac:dyDescent="0.2">
      <c r="A27" s="1" t="s">
        <v>33</v>
      </c>
      <c r="B27" s="1">
        <v>1106</v>
      </c>
      <c r="C27" s="1">
        <v>382</v>
      </c>
      <c r="D27" s="1">
        <v>64</v>
      </c>
      <c r="E27" s="1">
        <v>0</v>
      </c>
      <c r="F27" s="1">
        <v>19</v>
      </c>
      <c r="G27" s="1">
        <v>0</v>
      </c>
      <c r="H27" s="1">
        <v>136</v>
      </c>
      <c r="I27" s="1">
        <v>26</v>
      </c>
      <c r="J27" s="1">
        <v>479</v>
      </c>
    </row>
    <row r="28" spans="1:10" x14ac:dyDescent="0.2">
      <c r="A28" s="1" t="s">
        <v>3</v>
      </c>
      <c r="B28" s="1">
        <v>3150</v>
      </c>
      <c r="C28" s="1">
        <v>478</v>
      </c>
      <c r="D28" s="1">
        <v>239</v>
      </c>
      <c r="E28" s="1">
        <v>2317</v>
      </c>
      <c r="F28" s="1">
        <v>19</v>
      </c>
      <c r="G28" s="1">
        <v>0</v>
      </c>
      <c r="H28" s="1">
        <v>97</v>
      </c>
      <c r="I28" s="1">
        <v>0</v>
      </c>
      <c r="J28" s="1">
        <v>0</v>
      </c>
    </row>
    <row r="29" spans="1:10" x14ac:dyDescent="0.2">
      <c r="A29" s="1" t="s">
        <v>34</v>
      </c>
      <c r="B29" s="1">
        <v>1379</v>
      </c>
      <c r="C29" s="1">
        <v>363</v>
      </c>
      <c r="D29" s="1">
        <v>143</v>
      </c>
      <c r="E29" s="1">
        <v>97</v>
      </c>
      <c r="F29" s="1">
        <v>622</v>
      </c>
      <c r="G29" s="1">
        <v>8</v>
      </c>
      <c r="H29" s="1">
        <v>56</v>
      </c>
      <c r="I29" s="1">
        <v>68</v>
      </c>
      <c r="J29" s="1">
        <v>23</v>
      </c>
    </row>
    <row r="30" spans="1:10" x14ac:dyDescent="0.2">
      <c r="A30" s="1" t="s">
        <v>35</v>
      </c>
      <c r="B30" s="1">
        <v>3809</v>
      </c>
      <c r="C30" s="1">
        <v>0</v>
      </c>
      <c r="D30" s="1">
        <v>0</v>
      </c>
      <c r="E30" s="1">
        <v>0</v>
      </c>
      <c r="F30" s="1">
        <v>0</v>
      </c>
      <c r="G30" s="1">
        <v>3764</v>
      </c>
      <c r="H30" s="1">
        <v>6</v>
      </c>
      <c r="I30" s="1">
        <v>40</v>
      </c>
      <c r="J30" s="1">
        <v>0</v>
      </c>
    </row>
    <row r="31" spans="1:10" x14ac:dyDescent="0.2">
      <c r="A31" s="1" t="s">
        <v>36</v>
      </c>
      <c r="B31" s="1">
        <v>762</v>
      </c>
      <c r="C31" s="1">
        <v>25</v>
      </c>
      <c r="D31" s="1">
        <v>0</v>
      </c>
      <c r="E31" s="1">
        <v>93</v>
      </c>
      <c r="F31" s="1">
        <v>0</v>
      </c>
      <c r="G31" s="1">
        <v>0</v>
      </c>
      <c r="H31" s="1">
        <v>0</v>
      </c>
      <c r="I31" s="1">
        <v>644</v>
      </c>
      <c r="J31" s="1">
        <v>0</v>
      </c>
    </row>
    <row r="32" spans="1:10" x14ac:dyDescent="0.2">
      <c r="A32" s="1" t="s">
        <v>37</v>
      </c>
      <c r="B32" s="1">
        <v>20931</v>
      </c>
      <c r="C32" s="1">
        <v>602</v>
      </c>
      <c r="D32" s="1">
        <v>19</v>
      </c>
      <c r="E32" s="1">
        <v>0</v>
      </c>
      <c r="F32" s="1">
        <v>8</v>
      </c>
      <c r="G32" s="1">
        <v>36</v>
      </c>
      <c r="H32" s="1">
        <v>20258</v>
      </c>
      <c r="I32" s="1">
        <v>8</v>
      </c>
      <c r="J32" s="1">
        <v>0</v>
      </c>
    </row>
    <row r="33" spans="1:10" x14ac:dyDescent="0.2">
      <c r="A33" s="1" t="s">
        <v>38</v>
      </c>
      <c r="B33" s="1">
        <v>2722</v>
      </c>
      <c r="C33" s="1">
        <v>189</v>
      </c>
      <c r="D33" s="1">
        <v>77</v>
      </c>
      <c r="E33" s="1">
        <v>19</v>
      </c>
      <c r="F33" s="1">
        <v>0</v>
      </c>
      <c r="G33" s="1">
        <v>0</v>
      </c>
      <c r="H33" s="1">
        <v>55</v>
      </c>
      <c r="I33" s="1">
        <v>1799</v>
      </c>
      <c r="J33" s="1">
        <v>582</v>
      </c>
    </row>
    <row r="34" spans="1:10" x14ac:dyDescent="0.2">
      <c r="A34" s="14" t="s">
        <v>292</v>
      </c>
      <c r="B34" s="14"/>
      <c r="C34" s="14"/>
      <c r="D34" s="14"/>
      <c r="E34" s="14"/>
      <c r="F34" s="14"/>
      <c r="G34" s="14"/>
      <c r="H34" s="14"/>
      <c r="I34" s="14"/>
      <c r="J34" s="14"/>
    </row>
  </sheetData>
  <mergeCells count="1">
    <mergeCell ref="A34:J3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BE30-D83C-4D92-B77A-1D4EB2F5AA5C}">
  <dimension ref="A1:J96"/>
  <sheetViews>
    <sheetView tabSelected="1"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13.5546875" style="1" customWidth="1"/>
    <col min="2" max="10" width="8.44140625" style="1" customWidth="1"/>
    <col min="11" max="16384" width="8.88671875" style="1"/>
  </cols>
  <sheetData>
    <row r="1" spans="1:10" x14ac:dyDescent="0.2">
      <c r="A1" s="1" t="s">
        <v>276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227</v>
      </c>
    </row>
    <row r="5" spans="1:10" x14ac:dyDescent="0.2">
      <c r="A5" s="1" t="s">
        <v>221</v>
      </c>
      <c r="B5" s="1">
        <v>52263</v>
      </c>
      <c r="C5" s="1">
        <v>15876</v>
      </c>
      <c r="D5" s="1">
        <v>2688</v>
      </c>
      <c r="E5" s="1">
        <v>3206</v>
      </c>
      <c r="F5" s="1">
        <v>1274</v>
      </c>
      <c r="G5" s="1">
        <v>3829</v>
      </c>
      <c r="H5" s="1">
        <v>21537</v>
      </c>
      <c r="I5" s="1">
        <v>2731</v>
      </c>
      <c r="J5" s="1">
        <v>1122</v>
      </c>
    </row>
    <row r="6" spans="1:10" x14ac:dyDescent="0.2">
      <c r="A6" s="1" t="s">
        <v>62</v>
      </c>
      <c r="B6" s="1">
        <v>36217</v>
      </c>
      <c r="C6" s="1">
        <v>10855</v>
      </c>
      <c r="D6" s="1">
        <v>2192</v>
      </c>
      <c r="E6" s="1">
        <v>2100</v>
      </c>
      <c r="F6" s="1">
        <v>940</v>
      </c>
      <c r="G6" s="1">
        <v>2765</v>
      </c>
      <c r="H6" s="1">
        <v>14434</v>
      </c>
      <c r="I6" s="1">
        <v>2001</v>
      </c>
      <c r="J6" s="1">
        <v>931</v>
      </c>
    </row>
    <row r="7" spans="1:10" x14ac:dyDescent="0.2">
      <c r="A7" s="1" t="s">
        <v>63</v>
      </c>
      <c r="B7" s="1">
        <v>14550</v>
      </c>
      <c r="C7" s="1">
        <v>4843</v>
      </c>
      <c r="D7" s="1">
        <v>497</v>
      </c>
      <c r="E7" s="1">
        <v>1056</v>
      </c>
      <c r="F7" s="1">
        <v>315</v>
      </c>
      <c r="G7" s="1">
        <v>708</v>
      </c>
      <c r="H7" s="1">
        <v>6326</v>
      </c>
      <c r="I7" s="1">
        <v>648</v>
      </c>
      <c r="J7" s="1">
        <v>158</v>
      </c>
    </row>
    <row r="8" spans="1:10" x14ac:dyDescent="0.2">
      <c r="A8" s="1" t="s">
        <v>64</v>
      </c>
      <c r="B8" s="1">
        <v>1496</v>
      </c>
      <c r="C8" s="1">
        <v>178</v>
      </c>
      <c r="D8" s="1">
        <v>0</v>
      </c>
      <c r="E8" s="1">
        <v>50</v>
      </c>
      <c r="F8" s="1">
        <v>20</v>
      </c>
      <c r="G8" s="1">
        <v>357</v>
      </c>
      <c r="H8" s="1">
        <v>777</v>
      </c>
      <c r="I8" s="1">
        <v>82</v>
      </c>
      <c r="J8" s="1">
        <v>33</v>
      </c>
    </row>
    <row r="10" spans="1:10" x14ac:dyDescent="0.2">
      <c r="A10" s="1" t="s">
        <v>222</v>
      </c>
      <c r="B10" s="1">
        <v>27634</v>
      </c>
      <c r="C10" s="1">
        <v>8505</v>
      </c>
      <c r="D10" s="1">
        <v>1287</v>
      </c>
      <c r="E10" s="1">
        <v>1441</v>
      </c>
      <c r="F10" s="1">
        <v>598</v>
      </c>
      <c r="G10" s="1">
        <v>1956</v>
      </c>
      <c r="H10" s="1">
        <v>11537</v>
      </c>
      <c r="I10" s="1">
        <v>1572</v>
      </c>
      <c r="J10" s="1">
        <v>738</v>
      </c>
    </row>
    <row r="11" spans="1:10" x14ac:dyDescent="0.2">
      <c r="A11" s="1" t="s">
        <v>62</v>
      </c>
      <c r="B11" s="1">
        <v>19215</v>
      </c>
      <c r="C11" s="1">
        <v>5973</v>
      </c>
      <c r="D11" s="1">
        <v>1133</v>
      </c>
      <c r="E11" s="1">
        <v>894</v>
      </c>
      <c r="F11" s="1">
        <v>418</v>
      </c>
      <c r="G11" s="1">
        <v>1422</v>
      </c>
      <c r="H11" s="1">
        <v>7719</v>
      </c>
      <c r="I11" s="1">
        <v>1043</v>
      </c>
      <c r="J11" s="1">
        <v>615</v>
      </c>
    </row>
    <row r="12" spans="1:10" x14ac:dyDescent="0.2">
      <c r="A12" s="1" t="s">
        <v>63</v>
      </c>
      <c r="B12" s="1">
        <v>7590</v>
      </c>
      <c r="C12" s="1">
        <v>2419</v>
      </c>
      <c r="D12" s="1">
        <v>154</v>
      </c>
      <c r="E12" s="1">
        <v>516</v>
      </c>
      <c r="F12" s="1">
        <v>161</v>
      </c>
      <c r="G12" s="1">
        <v>346</v>
      </c>
      <c r="H12" s="1">
        <v>3405</v>
      </c>
      <c r="I12" s="1">
        <v>489</v>
      </c>
      <c r="J12" s="1">
        <v>100</v>
      </c>
    </row>
    <row r="13" spans="1:10" x14ac:dyDescent="0.2">
      <c r="A13" s="1" t="s">
        <v>64</v>
      </c>
      <c r="B13" s="1">
        <v>828</v>
      </c>
      <c r="C13" s="1">
        <v>114</v>
      </c>
      <c r="D13" s="1">
        <v>0</v>
      </c>
      <c r="E13" s="1">
        <v>31</v>
      </c>
      <c r="F13" s="1">
        <v>20</v>
      </c>
      <c r="G13" s="1">
        <v>188</v>
      </c>
      <c r="H13" s="1">
        <v>413</v>
      </c>
      <c r="I13" s="1">
        <v>40</v>
      </c>
      <c r="J13" s="1">
        <v>23</v>
      </c>
    </row>
    <row r="15" spans="1:10" x14ac:dyDescent="0.2">
      <c r="A15" s="1" t="s">
        <v>220</v>
      </c>
      <c r="B15" s="1">
        <v>24629</v>
      </c>
      <c r="C15" s="1">
        <v>7371</v>
      </c>
      <c r="D15" s="1">
        <v>1401</v>
      </c>
      <c r="E15" s="1">
        <v>1765</v>
      </c>
      <c r="F15" s="1">
        <v>676</v>
      </c>
      <c r="G15" s="1">
        <v>1873</v>
      </c>
      <c r="H15" s="1">
        <v>9999</v>
      </c>
      <c r="I15" s="1">
        <v>1159</v>
      </c>
      <c r="J15" s="1">
        <v>384</v>
      </c>
    </row>
    <row r="16" spans="1:10" x14ac:dyDescent="0.2">
      <c r="A16" s="1" t="s">
        <v>62</v>
      </c>
      <c r="B16" s="1">
        <v>17002</v>
      </c>
      <c r="C16" s="1">
        <v>4882</v>
      </c>
      <c r="D16" s="1">
        <v>1058</v>
      </c>
      <c r="E16" s="1">
        <v>1206</v>
      </c>
      <c r="F16" s="1">
        <v>522</v>
      </c>
      <c r="G16" s="1">
        <v>1343</v>
      </c>
      <c r="H16" s="1">
        <v>6715</v>
      </c>
      <c r="I16" s="1">
        <v>958</v>
      </c>
      <c r="J16" s="1">
        <v>317</v>
      </c>
    </row>
    <row r="17" spans="1:10" x14ac:dyDescent="0.2">
      <c r="A17" s="1" t="s">
        <v>63</v>
      </c>
      <c r="B17" s="1">
        <v>6959</v>
      </c>
      <c r="C17" s="1">
        <v>2424</v>
      </c>
      <c r="D17" s="1">
        <v>343</v>
      </c>
      <c r="E17" s="1">
        <v>540</v>
      </c>
      <c r="F17" s="1">
        <v>154</v>
      </c>
      <c r="G17" s="1">
        <v>362</v>
      </c>
      <c r="H17" s="1">
        <v>2920</v>
      </c>
      <c r="I17" s="1">
        <v>158</v>
      </c>
      <c r="J17" s="1">
        <v>58</v>
      </c>
    </row>
    <row r="18" spans="1:10" x14ac:dyDescent="0.2">
      <c r="A18" s="1" t="s">
        <v>64</v>
      </c>
      <c r="B18" s="1">
        <v>668</v>
      </c>
      <c r="C18" s="1">
        <v>65</v>
      </c>
      <c r="D18" s="1">
        <v>0</v>
      </c>
      <c r="E18" s="1">
        <v>19</v>
      </c>
      <c r="F18" s="1">
        <v>0</v>
      </c>
      <c r="G18" s="1">
        <v>168</v>
      </c>
      <c r="H18" s="1">
        <v>364</v>
      </c>
      <c r="I18" s="1">
        <v>42</v>
      </c>
      <c r="J18" s="1">
        <v>10</v>
      </c>
    </row>
    <row r="19" spans="1:10" x14ac:dyDescent="0.2">
      <c r="A19" s="14" t="s">
        <v>292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2">
      <c r="A21" s="1" t="s">
        <v>276</v>
      </c>
    </row>
    <row r="22" spans="1:10" s="2" customFormat="1" x14ac:dyDescent="0.2">
      <c r="A22" s="3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4" t="s">
        <v>7</v>
      </c>
      <c r="J22" s="5" t="s">
        <v>8</v>
      </c>
    </row>
    <row r="23" spans="1:10" x14ac:dyDescent="0.2">
      <c r="A23" s="1" t="s">
        <v>228</v>
      </c>
    </row>
    <row r="25" spans="1:10" x14ac:dyDescent="0.2">
      <c r="A25" s="1" t="s">
        <v>293</v>
      </c>
      <c r="B25" s="1">
        <v>52263</v>
      </c>
      <c r="C25" s="1">
        <v>15876</v>
      </c>
      <c r="D25" s="1">
        <v>2688</v>
      </c>
      <c r="E25" s="1">
        <v>3206</v>
      </c>
      <c r="F25" s="1">
        <v>1274</v>
      </c>
      <c r="G25" s="1">
        <v>3829</v>
      </c>
      <c r="H25" s="1">
        <v>21537</v>
      </c>
      <c r="I25" s="1">
        <v>2731</v>
      </c>
      <c r="J25" s="1">
        <v>1122</v>
      </c>
    </row>
    <row r="26" spans="1:10" x14ac:dyDescent="0.2">
      <c r="A26" s="1" t="s">
        <v>65</v>
      </c>
      <c r="B26" s="1">
        <v>3385</v>
      </c>
      <c r="C26" s="1">
        <v>1354</v>
      </c>
      <c r="D26" s="1">
        <v>228</v>
      </c>
      <c r="E26" s="1">
        <v>279</v>
      </c>
      <c r="F26" s="1">
        <v>142</v>
      </c>
      <c r="G26" s="1">
        <v>111</v>
      </c>
      <c r="H26" s="1">
        <v>965</v>
      </c>
      <c r="I26" s="1">
        <v>226</v>
      </c>
      <c r="J26" s="1">
        <v>80</v>
      </c>
    </row>
    <row r="27" spans="1:10" x14ac:dyDescent="0.2">
      <c r="A27" s="1" t="s">
        <v>66</v>
      </c>
      <c r="B27" s="1">
        <v>748</v>
      </c>
      <c r="C27" s="1">
        <v>183</v>
      </c>
      <c r="D27" s="1">
        <v>19</v>
      </c>
      <c r="E27" s="1">
        <v>10</v>
      </c>
      <c r="F27" s="1">
        <v>19</v>
      </c>
      <c r="G27" s="1">
        <v>122</v>
      </c>
      <c r="H27" s="1">
        <v>243</v>
      </c>
      <c r="I27" s="1">
        <v>122</v>
      </c>
      <c r="J27" s="1">
        <v>29</v>
      </c>
    </row>
    <row r="28" spans="1:10" x14ac:dyDescent="0.2">
      <c r="A28" s="1" t="s">
        <v>67</v>
      </c>
      <c r="B28" s="1">
        <v>1090</v>
      </c>
      <c r="C28" s="1">
        <v>351</v>
      </c>
      <c r="D28" s="1">
        <v>19</v>
      </c>
      <c r="E28" s="1">
        <v>106</v>
      </c>
      <c r="F28" s="1">
        <v>19</v>
      </c>
      <c r="G28" s="1">
        <v>68</v>
      </c>
      <c r="H28" s="1">
        <v>406</v>
      </c>
      <c r="I28" s="1">
        <v>71</v>
      </c>
      <c r="J28" s="1">
        <v>50</v>
      </c>
    </row>
    <row r="29" spans="1:10" x14ac:dyDescent="0.2">
      <c r="A29" s="1" t="s">
        <v>68</v>
      </c>
      <c r="B29" s="1">
        <v>1081</v>
      </c>
      <c r="C29" s="1">
        <v>295</v>
      </c>
      <c r="D29" s="1">
        <v>19</v>
      </c>
      <c r="E29" s="1">
        <v>129</v>
      </c>
      <c r="F29" s="1">
        <v>19</v>
      </c>
      <c r="G29" s="1">
        <v>82</v>
      </c>
      <c r="H29" s="1">
        <v>487</v>
      </c>
      <c r="I29" s="1">
        <v>0</v>
      </c>
      <c r="J29" s="1">
        <v>50</v>
      </c>
    </row>
    <row r="30" spans="1:10" x14ac:dyDescent="0.2">
      <c r="A30" s="1" t="s">
        <v>69</v>
      </c>
      <c r="B30" s="1">
        <v>1072</v>
      </c>
      <c r="C30" s="1">
        <v>346</v>
      </c>
      <c r="D30" s="1">
        <v>39</v>
      </c>
      <c r="E30" s="1">
        <v>61</v>
      </c>
      <c r="F30" s="1">
        <v>58</v>
      </c>
      <c r="G30" s="1">
        <v>98</v>
      </c>
      <c r="H30" s="1">
        <v>427</v>
      </c>
      <c r="I30" s="1">
        <v>43</v>
      </c>
      <c r="J30" s="1">
        <v>0</v>
      </c>
    </row>
    <row r="31" spans="1:10" x14ac:dyDescent="0.2">
      <c r="A31" s="1" t="s">
        <v>70</v>
      </c>
      <c r="B31" s="1">
        <v>1188</v>
      </c>
      <c r="C31" s="1">
        <v>412</v>
      </c>
      <c r="D31" s="1">
        <v>40</v>
      </c>
      <c r="E31" s="1">
        <v>99</v>
      </c>
      <c r="F31" s="1">
        <v>25</v>
      </c>
      <c r="G31" s="1">
        <v>104</v>
      </c>
      <c r="H31" s="1">
        <v>397</v>
      </c>
      <c r="I31" s="1">
        <v>49</v>
      </c>
      <c r="J31" s="1">
        <v>62</v>
      </c>
    </row>
    <row r="32" spans="1:10" x14ac:dyDescent="0.2">
      <c r="A32" s="1" t="s">
        <v>71</v>
      </c>
      <c r="B32" s="1">
        <v>1188</v>
      </c>
      <c r="C32" s="1">
        <v>306</v>
      </c>
      <c r="D32" s="1">
        <v>19</v>
      </c>
      <c r="E32" s="1">
        <v>58</v>
      </c>
      <c r="F32" s="1">
        <v>19</v>
      </c>
      <c r="G32" s="1">
        <v>91</v>
      </c>
      <c r="H32" s="1">
        <v>598</v>
      </c>
      <c r="I32" s="1">
        <v>97</v>
      </c>
      <c r="J32" s="1">
        <v>0</v>
      </c>
    </row>
    <row r="33" spans="1:10" x14ac:dyDescent="0.2">
      <c r="A33" s="1" t="s">
        <v>72</v>
      </c>
      <c r="B33" s="1">
        <v>1106</v>
      </c>
      <c r="C33" s="1">
        <v>312</v>
      </c>
      <c r="D33" s="1">
        <v>8</v>
      </c>
      <c r="E33" s="1">
        <v>120</v>
      </c>
      <c r="F33" s="1">
        <v>0</v>
      </c>
      <c r="G33" s="1">
        <v>79</v>
      </c>
      <c r="H33" s="1">
        <v>551</v>
      </c>
      <c r="I33" s="1">
        <v>36</v>
      </c>
      <c r="J33" s="1">
        <v>0</v>
      </c>
    </row>
    <row r="34" spans="1:10" x14ac:dyDescent="0.2">
      <c r="A34" s="1" t="s">
        <v>73</v>
      </c>
      <c r="B34" s="1">
        <v>1565</v>
      </c>
      <c r="C34" s="1">
        <v>464</v>
      </c>
      <c r="D34" s="1">
        <v>57</v>
      </c>
      <c r="E34" s="1">
        <v>116</v>
      </c>
      <c r="F34" s="1">
        <v>38</v>
      </c>
      <c r="G34" s="1">
        <v>78</v>
      </c>
      <c r="H34" s="1">
        <v>628</v>
      </c>
      <c r="I34" s="1">
        <v>162</v>
      </c>
      <c r="J34" s="1">
        <v>23</v>
      </c>
    </row>
    <row r="35" spans="1:10" x14ac:dyDescent="0.2">
      <c r="A35" s="1" t="s">
        <v>74</v>
      </c>
      <c r="B35" s="1">
        <v>1433</v>
      </c>
      <c r="C35" s="1">
        <v>438</v>
      </c>
      <c r="D35" s="1">
        <v>38</v>
      </c>
      <c r="E35" s="1">
        <v>153</v>
      </c>
      <c r="F35" s="1">
        <v>52</v>
      </c>
      <c r="G35" s="1">
        <v>142</v>
      </c>
      <c r="H35" s="1">
        <v>569</v>
      </c>
      <c r="I35" s="1">
        <v>41</v>
      </c>
      <c r="J35" s="1">
        <v>0</v>
      </c>
    </row>
    <row r="36" spans="1:10" x14ac:dyDescent="0.2">
      <c r="A36" s="1" t="s">
        <v>75</v>
      </c>
      <c r="B36" s="1">
        <v>2078</v>
      </c>
      <c r="C36" s="1">
        <v>791</v>
      </c>
      <c r="D36" s="1">
        <v>182</v>
      </c>
      <c r="E36" s="1">
        <v>287</v>
      </c>
      <c r="F36" s="1">
        <v>99</v>
      </c>
      <c r="G36" s="1">
        <v>124</v>
      </c>
      <c r="H36" s="1">
        <v>560</v>
      </c>
      <c r="I36" s="1">
        <v>36</v>
      </c>
      <c r="J36" s="1">
        <v>0</v>
      </c>
    </row>
    <row r="37" spans="1:10" x14ac:dyDescent="0.2">
      <c r="A37" s="1" t="s">
        <v>76</v>
      </c>
      <c r="B37" s="1">
        <v>1586</v>
      </c>
      <c r="C37" s="1">
        <v>716</v>
      </c>
      <c r="D37" s="1">
        <v>58</v>
      </c>
      <c r="E37" s="1">
        <v>119</v>
      </c>
      <c r="F37" s="1">
        <v>78</v>
      </c>
      <c r="G37" s="1">
        <v>156</v>
      </c>
      <c r="H37" s="1">
        <v>407</v>
      </c>
      <c r="I37" s="1">
        <v>31</v>
      </c>
      <c r="J37" s="1">
        <v>19</v>
      </c>
    </row>
    <row r="38" spans="1:10" x14ac:dyDescent="0.2">
      <c r="A38" s="1" t="s">
        <v>77</v>
      </c>
      <c r="B38" s="1">
        <v>1839</v>
      </c>
      <c r="C38" s="1">
        <v>655</v>
      </c>
      <c r="D38" s="1">
        <v>194</v>
      </c>
      <c r="E38" s="1">
        <v>239</v>
      </c>
      <c r="F38" s="1">
        <v>0</v>
      </c>
      <c r="G38" s="1">
        <v>146</v>
      </c>
      <c r="H38" s="1">
        <v>522</v>
      </c>
      <c r="I38" s="1">
        <v>41</v>
      </c>
      <c r="J38" s="1">
        <v>43</v>
      </c>
    </row>
    <row r="39" spans="1:10" x14ac:dyDescent="0.2">
      <c r="A39" s="1" t="s">
        <v>78</v>
      </c>
      <c r="B39" s="1">
        <v>2106</v>
      </c>
      <c r="C39" s="1">
        <v>804</v>
      </c>
      <c r="D39" s="1">
        <v>143</v>
      </c>
      <c r="E39" s="1">
        <v>210</v>
      </c>
      <c r="F39" s="1">
        <v>108</v>
      </c>
      <c r="G39" s="1">
        <v>39</v>
      </c>
      <c r="H39" s="1">
        <v>743</v>
      </c>
      <c r="I39" s="1">
        <v>39</v>
      </c>
      <c r="J39" s="1">
        <v>20</v>
      </c>
    </row>
    <row r="40" spans="1:10" x14ac:dyDescent="0.2">
      <c r="A40" s="1" t="s">
        <v>79</v>
      </c>
      <c r="B40" s="1">
        <v>1804</v>
      </c>
      <c r="C40" s="1">
        <v>520</v>
      </c>
      <c r="D40" s="1">
        <v>307</v>
      </c>
      <c r="E40" s="1">
        <v>186</v>
      </c>
      <c r="F40" s="1">
        <v>57</v>
      </c>
      <c r="G40" s="1">
        <v>116</v>
      </c>
      <c r="H40" s="1">
        <v>571</v>
      </c>
      <c r="I40" s="1">
        <v>47</v>
      </c>
      <c r="J40" s="1">
        <v>0</v>
      </c>
    </row>
    <row r="41" spans="1:10" x14ac:dyDescent="0.2">
      <c r="A41" s="1" t="s">
        <v>80</v>
      </c>
      <c r="B41" s="1">
        <v>16664</v>
      </c>
      <c r="C41" s="1">
        <v>5126</v>
      </c>
      <c r="D41" s="1">
        <v>890</v>
      </c>
      <c r="E41" s="1">
        <v>717</v>
      </c>
      <c r="F41" s="1">
        <v>367</v>
      </c>
      <c r="G41" s="1">
        <v>1767</v>
      </c>
      <c r="H41" s="1">
        <v>6393</v>
      </c>
      <c r="I41" s="1">
        <v>1149</v>
      </c>
      <c r="J41" s="1">
        <v>255</v>
      </c>
    </row>
    <row r="42" spans="1:10" x14ac:dyDescent="0.2">
      <c r="A42" s="1" t="s">
        <v>81</v>
      </c>
      <c r="B42" s="1">
        <v>4919</v>
      </c>
      <c r="C42" s="1">
        <v>1534</v>
      </c>
      <c r="D42" s="1">
        <v>248</v>
      </c>
      <c r="E42" s="1">
        <v>141</v>
      </c>
      <c r="F42" s="1">
        <v>86</v>
      </c>
      <c r="G42" s="1">
        <v>160</v>
      </c>
      <c r="H42" s="1">
        <v>2577</v>
      </c>
      <c r="I42" s="1">
        <v>164</v>
      </c>
      <c r="J42" s="1">
        <v>10</v>
      </c>
    </row>
    <row r="43" spans="1:10" x14ac:dyDescent="0.2">
      <c r="A43" s="1" t="s">
        <v>82</v>
      </c>
      <c r="B43" s="1">
        <v>1307</v>
      </c>
      <c r="C43" s="1">
        <v>60</v>
      </c>
      <c r="D43" s="1">
        <v>19</v>
      </c>
      <c r="E43" s="1">
        <v>19</v>
      </c>
      <c r="F43" s="1">
        <v>0</v>
      </c>
      <c r="G43" s="1">
        <v>38</v>
      </c>
      <c r="H43" s="1">
        <v>1143</v>
      </c>
      <c r="I43" s="1">
        <v>8</v>
      </c>
      <c r="J43" s="1">
        <v>19</v>
      </c>
    </row>
    <row r="44" spans="1:10" x14ac:dyDescent="0.2">
      <c r="A44" s="1" t="s">
        <v>83</v>
      </c>
      <c r="B44" s="1">
        <v>706</v>
      </c>
      <c r="C44" s="1">
        <v>79</v>
      </c>
      <c r="D44" s="1">
        <v>0</v>
      </c>
      <c r="E44" s="1">
        <v>39</v>
      </c>
      <c r="F44" s="1">
        <v>0</v>
      </c>
      <c r="G44" s="1">
        <v>19</v>
      </c>
      <c r="H44" s="1">
        <v>434</v>
      </c>
      <c r="I44" s="1">
        <v>64</v>
      </c>
      <c r="J44" s="1">
        <v>71</v>
      </c>
    </row>
    <row r="45" spans="1:10" x14ac:dyDescent="0.2">
      <c r="A45" s="1" t="s">
        <v>84</v>
      </c>
      <c r="B45" s="1">
        <v>518</v>
      </c>
      <c r="C45" s="1">
        <v>186</v>
      </c>
      <c r="D45" s="1">
        <v>26</v>
      </c>
      <c r="E45" s="1">
        <v>50</v>
      </c>
      <c r="F45" s="1">
        <v>48</v>
      </c>
      <c r="G45" s="1">
        <v>19</v>
      </c>
      <c r="H45" s="1">
        <v>162</v>
      </c>
      <c r="I45" s="1">
        <v>6</v>
      </c>
      <c r="J45" s="1">
        <v>20</v>
      </c>
    </row>
    <row r="46" spans="1:10" x14ac:dyDescent="0.2">
      <c r="A46" s="1" t="s">
        <v>85</v>
      </c>
      <c r="B46" s="1">
        <v>4272</v>
      </c>
      <c r="C46" s="1">
        <v>729</v>
      </c>
      <c r="D46" s="1">
        <v>96</v>
      </c>
      <c r="E46" s="1">
        <v>69</v>
      </c>
      <c r="F46" s="1">
        <v>19</v>
      </c>
      <c r="G46" s="1">
        <v>238</v>
      </c>
      <c r="H46" s="1">
        <v>2636</v>
      </c>
      <c r="I46" s="1">
        <v>263</v>
      </c>
      <c r="J46" s="1">
        <v>220</v>
      </c>
    </row>
    <row r="47" spans="1:10" x14ac:dyDescent="0.2">
      <c r="A47" s="1" t="s">
        <v>86</v>
      </c>
      <c r="B47" s="1">
        <v>609</v>
      </c>
      <c r="C47" s="1">
        <v>214</v>
      </c>
      <c r="D47" s="1">
        <v>39</v>
      </c>
      <c r="E47" s="1">
        <v>0</v>
      </c>
      <c r="F47" s="1">
        <v>20</v>
      </c>
      <c r="G47" s="1">
        <v>31</v>
      </c>
      <c r="H47" s="1">
        <v>119</v>
      </c>
      <c r="I47" s="1">
        <v>37</v>
      </c>
      <c r="J47" s="1">
        <v>150</v>
      </c>
    </row>
    <row r="49" spans="1:10" x14ac:dyDescent="0.2">
      <c r="A49" s="1" t="s">
        <v>219</v>
      </c>
      <c r="B49" s="1">
        <v>27634</v>
      </c>
      <c r="C49" s="1">
        <v>8505</v>
      </c>
      <c r="D49" s="1">
        <v>1287</v>
      </c>
      <c r="E49" s="1">
        <v>1441</v>
      </c>
      <c r="F49" s="1">
        <v>598</v>
      </c>
      <c r="G49" s="1">
        <v>1956</v>
      </c>
      <c r="H49" s="1">
        <v>11537</v>
      </c>
      <c r="I49" s="1">
        <v>1572</v>
      </c>
      <c r="J49" s="1">
        <v>738</v>
      </c>
    </row>
    <row r="50" spans="1:10" x14ac:dyDescent="0.2">
      <c r="A50" s="1" t="s">
        <v>65</v>
      </c>
      <c r="B50" s="1">
        <v>1898</v>
      </c>
      <c r="C50" s="1">
        <v>855</v>
      </c>
      <c r="D50" s="1">
        <v>168</v>
      </c>
      <c r="E50" s="1">
        <v>149</v>
      </c>
      <c r="F50" s="1">
        <v>19</v>
      </c>
      <c r="G50" s="1">
        <v>60</v>
      </c>
      <c r="H50" s="1">
        <v>574</v>
      </c>
      <c r="I50" s="1">
        <v>72</v>
      </c>
      <c r="J50" s="1">
        <v>0</v>
      </c>
    </row>
    <row r="51" spans="1:10" x14ac:dyDescent="0.2">
      <c r="A51" s="1" t="s">
        <v>66</v>
      </c>
      <c r="B51" s="1">
        <v>397</v>
      </c>
      <c r="C51" s="1">
        <v>86</v>
      </c>
      <c r="D51" s="1">
        <v>0</v>
      </c>
      <c r="E51" s="1">
        <v>0</v>
      </c>
      <c r="F51" s="1">
        <v>19</v>
      </c>
      <c r="G51" s="1">
        <v>59</v>
      </c>
      <c r="H51" s="1">
        <v>135</v>
      </c>
      <c r="I51" s="1">
        <v>97</v>
      </c>
      <c r="J51" s="1">
        <v>0</v>
      </c>
    </row>
    <row r="52" spans="1:10" x14ac:dyDescent="0.2">
      <c r="A52" s="1" t="s">
        <v>67</v>
      </c>
      <c r="B52" s="1">
        <v>523</v>
      </c>
      <c r="C52" s="1">
        <v>123</v>
      </c>
      <c r="D52" s="1">
        <v>0</v>
      </c>
      <c r="E52" s="1">
        <v>59</v>
      </c>
      <c r="F52" s="1">
        <v>0</v>
      </c>
      <c r="G52" s="1">
        <v>48</v>
      </c>
      <c r="H52" s="1">
        <v>197</v>
      </c>
      <c r="I52" s="1">
        <v>65</v>
      </c>
      <c r="J52" s="1">
        <v>31</v>
      </c>
    </row>
    <row r="53" spans="1:10" x14ac:dyDescent="0.2">
      <c r="A53" s="1" t="s">
        <v>68</v>
      </c>
      <c r="B53" s="1">
        <v>528</v>
      </c>
      <c r="C53" s="1">
        <v>200</v>
      </c>
      <c r="D53" s="1">
        <v>0</v>
      </c>
      <c r="E53" s="1">
        <v>40</v>
      </c>
      <c r="F53" s="1">
        <v>19</v>
      </c>
      <c r="G53" s="1">
        <v>39</v>
      </c>
      <c r="H53" s="1">
        <v>180</v>
      </c>
      <c r="I53" s="1">
        <v>0</v>
      </c>
      <c r="J53" s="1">
        <v>50</v>
      </c>
    </row>
    <row r="54" spans="1:10" x14ac:dyDescent="0.2">
      <c r="A54" s="1" t="s">
        <v>69</v>
      </c>
      <c r="B54" s="1">
        <v>563</v>
      </c>
      <c r="C54" s="1">
        <v>209</v>
      </c>
      <c r="D54" s="1">
        <v>20</v>
      </c>
      <c r="E54" s="1">
        <v>19</v>
      </c>
      <c r="F54" s="1">
        <v>58</v>
      </c>
      <c r="G54" s="1">
        <v>40</v>
      </c>
      <c r="H54" s="1">
        <v>195</v>
      </c>
      <c r="I54" s="1">
        <v>23</v>
      </c>
      <c r="J54" s="1">
        <v>0</v>
      </c>
    </row>
    <row r="55" spans="1:10" x14ac:dyDescent="0.2">
      <c r="A55" s="1" t="s">
        <v>70</v>
      </c>
      <c r="B55" s="1">
        <v>795</v>
      </c>
      <c r="C55" s="1">
        <v>241</v>
      </c>
      <c r="D55" s="1">
        <v>20</v>
      </c>
      <c r="E55" s="1">
        <v>49</v>
      </c>
      <c r="F55" s="1">
        <v>6</v>
      </c>
      <c r="G55" s="1">
        <v>84</v>
      </c>
      <c r="H55" s="1">
        <v>308</v>
      </c>
      <c r="I55" s="1">
        <v>46</v>
      </c>
      <c r="J55" s="1">
        <v>42</v>
      </c>
    </row>
    <row r="56" spans="1:10" x14ac:dyDescent="0.2">
      <c r="A56" s="1" t="s">
        <v>71</v>
      </c>
      <c r="B56" s="1">
        <v>674</v>
      </c>
      <c r="C56" s="1">
        <v>187</v>
      </c>
      <c r="D56" s="1">
        <v>0</v>
      </c>
      <c r="E56" s="1">
        <v>39</v>
      </c>
      <c r="F56" s="1">
        <v>0</v>
      </c>
      <c r="G56" s="1">
        <v>43</v>
      </c>
      <c r="H56" s="1">
        <v>362</v>
      </c>
      <c r="I56" s="1">
        <v>43</v>
      </c>
      <c r="J56" s="1">
        <v>0</v>
      </c>
    </row>
    <row r="57" spans="1:10" x14ac:dyDescent="0.2">
      <c r="A57" s="1" t="s">
        <v>72</v>
      </c>
      <c r="B57" s="1">
        <v>621</v>
      </c>
      <c r="C57" s="1">
        <v>174</v>
      </c>
      <c r="D57" s="1">
        <v>0</v>
      </c>
      <c r="E57" s="1">
        <v>82</v>
      </c>
      <c r="F57" s="1">
        <v>0</v>
      </c>
      <c r="G57" s="1">
        <v>20</v>
      </c>
      <c r="H57" s="1">
        <v>328</v>
      </c>
      <c r="I57" s="1">
        <v>17</v>
      </c>
      <c r="J57" s="1">
        <v>0</v>
      </c>
    </row>
    <row r="58" spans="1:10" x14ac:dyDescent="0.2">
      <c r="A58" s="1" t="s">
        <v>73</v>
      </c>
      <c r="B58" s="1">
        <v>784</v>
      </c>
      <c r="C58" s="1">
        <v>210</v>
      </c>
      <c r="D58" s="1">
        <v>57</v>
      </c>
      <c r="E58" s="1">
        <v>38</v>
      </c>
      <c r="F58" s="1">
        <v>0</v>
      </c>
      <c r="G58" s="1">
        <v>39</v>
      </c>
      <c r="H58" s="1">
        <v>310</v>
      </c>
      <c r="I58" s="1">
        <v>106</v>
      </c>
      <c r="J58" s="1">
        <v>23</v>
      </c>
    </row>
    <row r="59" spans="1:10" x14ac:dyDescent="0.2">
      <c r="A59" s="1" t="s">
        <v>74</v>
      </c>
      <c r="B59" s="1">
        <v>699</v>
      </c>
      <c r="C59" s="1">
        <v>264</v>
      </c>
      <c r="D59" s="1">
        <v>0</v>
      </c>
      <c r="E59" s="1">
        <v>45</v>
      </c>
      <c r="F59" s="1">
        <v>5</v>
      </c>
      <c r="G59" s="1">
        <v>82</v>
      </c>
      <c r="H59" s="1">
        <v>282</v>
      </c>
      <c r="I59" s="1">
        <v>21</v>
      </c>
      <c r="J59" s="1">
        <v>0</v>
      </c>
    </row>
    <row r="60" spans="1:10" x14ac:dyDescent="0.2">
      <c r="A60" s="1" t="s">
        <v>75</v>
      </c>
      <c r="B60" s="1">
        <v>1135</v>
      </c>
      <c r="C60" s="1">
        <v>396</v>
      </c>
      <c r="D60" s="1">
        <v>61</v>
      </c>
      <c r="E60" s="1">
        <v>179</v>
      </c>
      <c r="F60" s="1">
        <v>60</v>
      </c>
      <c r="G60" s="1">
        <v>59</v>
      </c>
      <c r="H60" s="1">
        <v>356</v>
      </c>
      <c r="I60" s="1">
        <v>24</v>
      </c>
      <c r="J60" s="1">
        <v>0</v>
      </c>
    </row>
    <row r="61" spans="1:10" x14ac:dyDescent="0.2">
      <c r="A61" s="1" t="s">
        <v>76</v>
      </c>
      <c r="B61" s="1">
        <v>836</v>
      </c>
      <c r="C61" s="1">
        <v>348</v>
      </c>
      <c r="D61" s="1">
        <v>58</v>
      </c>
      <c r="E61" s="1">
        <v>48</v>
      </c>
      <c r="F61" s="1">
        <v>21</v>
      </c>
      <c r="G61" s="1">
        <v>59</v>
      </c>
      <c r="H61" s="1">
        <v>263</v>
      </c>
      <c r="I61" s="1">
        <v>19</v>
      </c>
      <c r="J61" s="1">
        <v>19</v>
      </c>
    </row>
    <row r="62" spans="1:10" x14ac:dyDescent="0.2">
      <c r="A62" s="1" t="s">
        <v>77</v>
      </c>
      <c r="B62" s="1">
        <v>966</v>
      </c>
      <c r="C62" s="1">
        <v>309</v>
      </c>
      <c r="D62" s="1">
        <v>65</v>
      </c>
      <c r="E62" s="1">
        <v>150</v>
      </c>
      <c r="F62" s="1">
        <v>0</v>
      </c>
      <c r="G62" s="1">
        <v>81</v>
      </c>
      <c r="H62" s="1">
        <v>284</v>
      </c>
      <c r="I62" s="1">
        <v>35</v>
      </c>
      <c r="J62" s="1">
        <v>43</v>
      </c>
    </row>
    <row r="63" spans="1:10" x14ac:dyDescent="0.2">
      <c r="A63" s="1" t="s">
        <v>78</v>
      </c>
      <c r="B63" s="1">
        <v>1136</v>
      </c>
      <c r="C63" s="1">
        <v>411</v>
      </c>
      <c r="D63" s="1">
        <v>97</v>
      </c>
      <c r="E63" s="1">
        <v>89</v>
      </c>
      <c r="F63" s="1">
        <v>88</v>
      </c>
      <c r="G63" s="1">
        <v>39</v>
      </c>
      <c r="H63" s="1">
        <v>354</v>
      </c>
      <c r="I63" s="1">
        <v>39</v>
      </c>
      <c r="J63" s="1">
        <v>20</v>
      </c>
    </row>
    <row r="64" spans="1:10" x14ac:dyDescent="0.2">
      <c r="A64" s="1" t="s">
        <v>79</v>
      </c>
      <c r="B64" s="1">
        <v>1043</v>
      </c>
      <c r="C64" s="1">
        <v>347</v>
      </c>
      <c r="D64" s="1">
        <v>122</v>
      </c>
      <c r="E64" s="1">
        <v>116</v>
      </c>
      <c r="F64" s="1">
        <v>38</v>
      </c>
      <c r="G64" s="1">
        <v>19</v>
      </c>
      <c r="H64" s="1">
        <v>377</v>
      </c>
      <c r="I64" s="1">
        <v>24</v>
      </c>
      <c r="J64" s="1">
        <v>0</v>
      </c>
    </row>
    <row r="65" spans="1:10" x14ac:dyDescent="0.2">
      <c r="A65" s="1" t="s">
        <v>80</v>
      </c>
      <c r="B65" s="1">
        <v>8674</v>
      </c>
      <c r="C65" s="1">
        <v>2738</v>
      </c>
      <c r="D65" s="1">
        <v>401</v>
      </c>
      <c r="E65" s="1">
        <v>237</v>
      </c>
      <c r="F65" s="1">
        <v>226</v>
      </c>
      <c r="G65" s="1">
        <v>833</v>
      </c>
      <c r="H65" s="1">
        <v>3388</v>
      </c>
      <c r="I65" s="1">
        <v>654</v>
      </c>
      <c r="J65" s="1">
        <v>197</v>
      </c>
    </row>
    <row r="66" spans="1:10" x14ac:dyDescent="0.2">
      <c r="A66" s="1" t="s">
        <v>81</v>
      </c>
      <c r="B66" s="1">
        <v>2576</v>
      </c>
      <c r="C66" s="1">
        <v>840</v>
      </c>
      <c r="D66" s="1">
        <v>153</v>
      </c>
      <c r="E66" s="1">
        <v>32</v>
      </c>
      <c r="F66" s="1">
        <v>19</v>
      </c>
      <c r="G66" s="1">
        <v>68</v>
      </c>
      <c r="H66" s="1">
        <v>1373</v>
      </c>
      <c r="I66" s="1">
        <v>88</v>
      </c>
      <c r="J66" s="1">
        <v>4</v>
      </c>
    </row>
    <row r="67" spans="1:10" x14ac:dyDescent="0.2">
      <c r="A67" s="1" t="s">
        <v>82</v>
      </c>
      <c r="B67" s="1">
        <v>937</v>
      </c>
      <c r="C67" s="1">
        <v>10</v>
      </c>
      <c r="D67" s="1">
        <v>0</v>
      </c>
      <c r="E67" s="1">
        <v>0</v>
      </c>
      <c r="F67" s="1">
        <v>0</v>
      </c>
      <c r="G67" s="1">
        <v>38</v>
      </c>
      <c r="H67" s="1">
        <v>870</v>
      </c>
      <c r="I67" s="1">
        <v>0</v>
      </c>
      <c r="J67" s="1">
        <v>19</v>
      </c>
    </row>
    <row r="68" spans="1:10" x14ac:dyDescent="0.2">
      <c r="A68" s="1" t="s">
        <v>83</v>
      </c>
      <c r="B68" s="1">
        <v>397</v>
      </c>
      <c r="C68" s="1">
        <v>66</v>
      </c>
      <c r="D68" s="1">
        <v>0</v>
      </c>
      <c r="E68" s="1">
        <v>19</v>
      </c>
      <c r="F68" s="1">
        <v>0</v>
      </c>
      <c r="G68" s="1">
        <v>19</v>
      </c>
      <c r="H68" s="1">
        <v>248</v>
      </c>
      <c r="I68" s="1">
        <v>0</v>
      </c>
      <c r="J68" s="1">
        <v>45</v>
      </c>
    </row>
    <row r="69" spans="1:10" x14ac:dyDescent="0.2">
      <c r="A69" s="1" t="s">
        <v>84</v>
      </c>
      <c r="B69" s="1">
        <v>163</v>
      </c>
      <c r="C69" s="1">
        <v>62</v>
      </c>
      <c r="D69" s="1">
        <v>8</v>
      </c>
      <c r="E69" s="1">
        <v>0</v>
      </c>
      <c r="F69" s="1">
        <v>0</v>
      </c>
      <c r="G69" s="1">
        <v>19</v>
      </c>
      <c r="H69" s="1">
        <v>75</v>
      </c>
      <c r="I69" s="1">
        <v>0</v>
      </c>
      <c r="J69" s="1">
        <v>0</v>
      </c>
    </row>
    <row r="70" spans="1:10" x14ac:dyDescent="0.2">
      <c r="A70" s="1" t="s">
        <v>85</v>
      </c>
      <c r="B70" s="1">
        <v>1895</v>
      </c>
      <c r="C70" s="1">
        <v>307</v>
      </c>
      <c r="D70" s="1">
        <v>19</v>
      </c>
      <c r="E70" s="1">
        <v>50</v>
      </c>
      <c r="F70" s="1">
        <v>19</v>
      </c>
      <c r="G70" s="1">
        <v>177</v>
      </c>
      <c r="H70" s="1">
        <v>1030</v>
      </c>
      <c r="I70" s="1">
        <v>182</v>
      </c>
      <c r="J70" s="1">
        <v>110</v>
      </c>
    </row>
    <row r="71" spans="1:10" x14ac:dyDescent="0.2">
      <c r="A71" s="1" t="s">
        <v>86</v>
      </c>
      <c r="B71" s="1">
        <v>393</v>
      </c>
      <c r="C71" s="1">
        <v>122</v>
      </c>
      <c r="D71" s="1">
        <v>39</v>
      </c>
      <c r="E71" s="1">
        <v>0</v>
      </c>
      <c r="F71" s="1">
        <v>0</v>
      </c>
      <c r="G71" s="1">
        <v>31</v>
      </c>
      <c r="H71" s="1">
        <v>49</v>
      </c>
      <c r="I71" s="1">
        <v>19</v>
      </c>
      <c r="J71" s="1">
        <v>134</v>
      </c>
    </row>
    <row r="73" spans="1:10" x14ac:dyDescent="0.2">
      <c r="A73" s="1" t="s">
        <v>230</v>
      </c>
      <c r="B73" s="1">
        <v>24629</v>
      </c>
      <c r="C73" s="1">
        <v>7371</v>
      </c>
      <c r="D73" s="1">
        <v>1401</v>
      </c>
      <c r="E73" s="1">
        <v>1765</v>
      </c>
      <c r="F73" s="1">
        <v>676</v>
      </c>
      <c r="G73" s="1">
        <v>1873</v>
      </c>
      <c r="H73" s="1">
        <v>9999</v>
      </c>
      <c r="I73" s="1">
        <v>1159</v>
      </c>
      <c r="J73" s="1">
        <v>384</v>
      </c>
    </row>
    <row r="74" spans="1:10" x14ac:dyDescent="0.2">
      <c r="A74" s="1" t="s">
        <v>65</v>
      </c>
      <c r="B74" s="1">
        <v>1487</v>
      </c>
      <c r="C74" s="1">
        <v>499</v>
      </c>
      <c r="D74" s="1">
        <v>60</v>
      </c>
      <c r="E74" s="1">
        <v>130</v>
      </c>
      <c r="F74" s="1">
        <v>123</v>
      </c>
      <c r="G74" s="1">
        <v>51</v>
      </c>
      <c r="H74" s="1">
        <v>391</v>
      </c>
      <c r="I74" s="1">
        <v>153</v>
      </c>
      <c r="J74" s="1">
        <v>80</v>
      </c>
    </row>
    <row r="75" spans="1:10" x14ac:dyDescent="0.2">
      <c r="A75" s="1" t="s">
        <v>66</v>
      </c>
      <c r="B75" s="1">
        <v>350</v>
      </c>
      <c r="C75" s="1">
        <v>97</v>
      </c>
      <c r="D75" s="1">
        <v>19</v>
      </c>
      <c r="E75" s="1">
        <v>10</v>
      </c>
      <c r="F75" s="1">
        <v>0</v>
      </c>
      <c r="G75" s="1">
        <v>62</v>
      </c>
      <c r="H75" s="1">
        <v>107</v>
      </c>
      <c r="I75" s="1">
        <v>25</v>
      </c>
      <c r="J75" s="1">
        <v>29</v>
      </c>
    </row>
    <row r="76" spans="1:10" x14ac:dyDescent="0.2">
      <c r="A76" s="1" t="s">
        <v>67</v>
      </c>
      <c r="B76" s="1">
        <v>567</v>
      </c>
      <c r="C76" s="1">
        <v>228</v>
      </c>
      <c r="D76" s="1">
        <v>19</v>
      </c>
      <c r="E76" s="1">
        <v>47</v>
      </c>
      <c r="F76" s="1">
        <v>19</v>
      </c>
      <c r="G76" s="1">
        <v>20</v>
      </c>
      <c r="H76" s="1">
        <v>209</v>
      </c>
      <c r="I76" s="1">
        <v>6</v>
      </c>
      <c r="J76" s="1">
        <v>19</v>
      </c>
    </row>
    <row r="77" spans="1:10" x14ac:dyDescent="0.2">
      <c r="A77" s="1" t="s">
        <v>68</v>
      </c>
      <c r="B77" s="1">
        <v>553</v>
      </c>
      <c r="C77" s="1">
        <v>95</v>
      </c>
      <c r="D77" s="1">
        <v>19</v>
      </c>
      <c r="E77" s="1">
        <v>89</v>
      </c>
      <c r="F77" s="1">
        <v>0</v>
      </c>
      <c r="G77" s="1">
        <v>43</v>
      </c>
      <c r="H77" s="1">
        <v>307</v>
      </c>
      <c r="I77" s="1">
        <v>0</v>
      </c>
      <c r="J77" s="1">
        <v>0</v>
      </c>
    </row>
    <row r="78" spans="1:10" x14ac:dyDescent="0.2">
      <c r="A78" s="1" t="s">
        <v>69</v>
      </c>
      <c r="B78" s="1">
        <v>508</v>
      </c>
      <c r="C78" s="1">
        <v>137</v>
      </c>
      <c r="D78" s="1">
        <v>19</v>
      </c>
      <c r="E78" s="1">
        <v>42</v>
      </c>
      <c r="F78" s="1">
        <v>0</v>
      </c>
      <c r="G78" s="1">
        <v>59</v>
      </c>
      <c r="H78" s="1">
        <v>232</v>
      </c>
      <c r="I78" s="1">
        <v>20</v>
      </c>
      <c r="J78" s="1">
        <v>0</v>
      </c>
    </row>
    <row r="79" spans="1:10" x14ac:dyDescent="0.2">
      <c r="A79" s="1" t="s">
        <v>70</v>
      </c>
      <c r="B79" s="1">
        <v>392</v>
      </c>
      <c r="C79" s="1">
        <v>171</v>
      </c>
      <c r="D79" s="1">
        <v>20</v>
      </c>
      <c r="E79" s="1">
        <v>50</v>
      </c>
      <c r="F79" s="1">
        <v>19</v>
      </c>
      <c r="G79" s="1">
        <v>20</v>
      </c>
      <c r="H79" s="1">
        <v>89</v>
      </c>
      <c r="I79" s="1">
        <v>4</v>
      </c>
      <c r="J79" s="1">
        <v>19</v>
      </c>
    </row>
    <row r="80" spans="1:10" x14ac:dyDescent="0.2">
      <c r="A80" s="1" t="s">
        <v>71</v>
      </c>
      <c r="B80" s="1">
        <v>514</v>
      </c>
      <c r="C80" s="1">
        <v>119</v>
      </c>
      <c r="D80" s="1">
        <v>19</v>
      </c>
      <c r="E80" s="1">
        <v>19</v>
      </c>
      <c r="F80" s="1">
        <v>19</v>
      </c>
      <c r="G80" s="1">
        <v>48</v>
      </c>
      <c r="H80" s="1">
        <v>236</v>
      </c>
      <c r="I80" s="1">
        <v>54</v>
      </c>
      <c r="J80" s="1">
        <v>0</v>
      </c>
    </row>
    <row r="81" spans="1:10" x14ac:dyDescent="0.2">
      <c r="A81" s="1" t="s">
        <v>72</v>
      </c>
      <c r="B81" s="1">
        <v>485</v>
      </c>
      <c r="C81" s="1">
        <v>138</v>
      </c>
      <c r="D81" s="1">
        <v>8</v>
      </c>
      <c r="E81" s="1">
        <v>38</v>
      </c>
      <c r="F81" s="1">
        <v>0</v>
      </c>
      <c r="G81" s="1">
        <v>60</v>
      </c>
      <c r="H81" s="1">
        <v>222</v>
      </c>
      <c r="I81" s="1">
        <v>19</v>
      </c>
      <c r="J81" s="1">
        <v>0</v>
      </c>
    </row>
    <row r="82" spans="1:10" x14ac:dyDescent="0.2">
      <c r="A82" s="1" t="s">
        <v>73</v>
      </c>
      <c r="B82" s="1">
        <v>781</v>
      </c>
      <c r="C82" s="1">
        <v>254</v>
      </c>
      <c r="D82" s="1">
        <v>0</v>
      </c>
      <c r="E82" s="1">
        <v>78</v>
      </c>
      <c r="F82" s="1">
        <v>38</v>
      </c>
      <c r="G82" s="1">
        <v>38</v>
      </c>
      <c r="H82" s="1">
        <v>318</v>
      </c>
      <c r="I82" s="1">
        <v>55</v>
      </c>
      <c r="J82" s="1">
        <v>0</v>
      </c>
    </row>
    <row r="83" spans="1:10" x14ac:dyDescent="0.2">
      <c r="A83" s="1" t="s">
        <v>74</v>
      </c>
      <c r="B83" s="1">
        <v>734</v>
      </c>
      <c r="C83" s="1">
        <v>174</v>
      </c>
      <c r="D83" s="1">
        <v>38</v>
      </c>
      <c r="E83" s="1">
        <v>108</v>
      </c>
      <c r="F83" s="1">
        <v>47</v>
      </c>
      <c r="G83" s="1">
        <v>60</v>
      </c>
      <c r="H83" s="1">
        <v>288</v>
      </c>
      <c r="I83" s="1">
        <v>20</v>
      </c>
      <c r="J83" s="1">
        <v>0</v>
      </c>
    </row>
    <row r="84" spans="1:10" x14ac:dyDescent="0.2">
      <c r="A84" s="1" t="s">
        <v>75</v>
      </c>
      <c r="B84" s="1">
        <v>944</v>
      </c>
      <c r="C84" s="1">
        <v>395</v>
      </c>
      <c r="D84" s="1">
        <v>121</v>
      </c>
      <c r="E84" s="1">
        <v>108</v>
      </c>
      <c r="F84" s="1">
        <v>39</v>
      </c>
      <c r="G84" s="1">
        <v>65</v>
      </c>
      <c r="H84" s="1">
        <v>204</v>
      </c>
      <c r="I84" s="1">
        <v>12</v>
      </c>
      <c r="J84" s="1">
        <v>0</v>
      </c>
    </row>
    <row r="85" spans="1:10" x14ac:dyDescent="0.2">
      <c r="A85" s="1" t="s">
        <v>76</v>
      </c>
      <c r="B85" s="1">
        <v>750</v>
      </c>
      <c r="C85" s="1">
        <v>368</v>
      </c>
      <c r="D85" s="1">
        <v>0</v>
      </c>
      <c r="E85" s="1">
        <v>71</v>
      </c>
      <c r="F85" s="1">
        <v>57</v>
      </c>
      <c r="G85" s="1">
        <v>97</v>
      </c>
      <c r="H85" s="1">
        <v>144</v>
      </c>
      <c r="I85" s="1">
        <v>12</v>
      </c>
      <c r="J85" s="1">
        <v>0</v>
      </c>
    </row>
    <row r="86" spans="1:10" x14ac:dyDescent="0.2">
      <c r="A86" s="1" t="s">
        <v>77</v>
      </c>
      <c r="B86" s="1">
        <v>873</v>
      </c>
      <c r="C86" s="1">
        <v>345</v>
      </c>
      <c r="D86" s="1">
        <v>129</v>
      </c>
      <c r="E86" s="1">
        <v>89</v>
      </c>
      <c r="F86" s="1">
        <v>0</v>
      </c>
      <c r="G86" s="1">
        <v>66</v>
      </c>
      <c r="H86" s="1">
        <v>238</v>
      </c>
      <c r="I86" s="1">
        <v>6</v>
      </c>
      <c r="J86" s="1">
        <v>0</v>
      </c>
    </row>
    <row r="87" spans="1:10" x14ac:dyDescent="0.2">
      <c r="A87" s="1" t="s">
        <v>78</v>
      </c>
      <c r="B87" s="1">
        <v>969</v>
      </c>
      <c r="C87" s="1">
        <v>394</v>
      </c>
      <c r="D87" s="1">
        <v>46</v>
      </c>
      <c r="E87" s="1">
        <v>121</v>
      </c>
      <c r="F87" s="1">
        <v>20</v>
      </c>
      <c r="G87" s="1">
        <v>0</v>
      </c>
      <c r="H87" s="1">
        <v>389</v>
      </c>
      <c r="I87" s="1">
        <v>0</v>
      </c>
      <c r="J87" s="1">
        <v>0</v>
      </c>
    </row>
    <row r="88" spans="1:10" x14ac:dyDescent="0.2">
      <c r="A88" s="1" t="s">
        <v>79</v>
      </c>
      <c r="B88" s="1">
        <v>761</v>
      </c>
      <c r="C88" s="1">
        <v>173</v>
      </c>
      <c r="D88" s="1">
        <v>185</v>
      </c>
      <c r="E88" s="1">
        <v>70</v>
      </c>
      <c r="F88" s="1">
        <v>19</v>
      </c>
      <c r="G88" s="1">
        <v>97</v>
      </c>
      <c r="H88" s="1">
        <v>194</v>
      </c>
      <c r="I88" s="1">
        <v>23</v>
      </c>
      <c r="J88" s="1">
        <v>0</v>
      </c>
    </row>
    <row r="89" spans="1:10" x14ac:dyDescent="0.2">
      <c r="A89" s="1" t="s">
        <v>80</v>
      </c>
      <c r="B89" s="1">
        <v>7991</v>
      </c>
      <c r="C89" s="1">
        <v>2388</v>
      </c>
      <c r="D89" s="1">
        <v>489</v>
      </c>
      <c r="E89" s="1">
        <v>480</v>
      </c>
      <c r="F89" s="1">
        <v>140</v>
      </c>
      <c r="G89" s="1">
        <v>934</v>
      </c>
      <c r="H89" s="1">
        <v>3004</v>
      </c>
      <c r="I89" s="1">
        <v>496</v>
      </c>
      <c r="J89" s="1">
        <v>59</v>
      </c>
    </row>
    <row r="90" spans="1:10" x14ac:dyDescent="0.2">
      <c r="A90" s="1" t="s">
        <v>81</v>
      </c>
      <c r="B90" s="1">
        <v>2343</v>
      </c>
      <c r="C90" s="1">
        <v>694</v>
      </c>
      <c r="D90" s="1">
        <v>95</v>
      </c>
      <c r="E90" s="1">
        <v>109</v>
      </c>
      <c r="F90" s="1">
        <v>67</v>
      </c>
      <c r="G90" s="1">
        <v>92</v>
      </c>
      <c r="H90" s="1">
        <v>1204</v>
      </c>
      <c r="I90" s="1">
        <v>76</v>
      </c>
      <c r="J90" s="1">
        <v>6</v>
      </c>
    </row>
    <row r="91" spans="1:10" x14ac:dyDescent="0.2">
      <c r="A91" s="1" t="s">
        <v>82</v>
      </c>
      <c r="B91" s="1">
        <v>369</v>
      </c>
      <c r="C91" s="1">
        <v>50</v>
      </c>
      <c r="D91" s="1">
        <v>19</v>
      </c>
      <c r="E91" s="1">
        <v>19</v>
      </c>
      <c r="F91" s="1">
        <v>0</v>
      </c>
      <c r="G91" s="1">
        <v>0</v>
      </c>
      <c r="H91" s="1">
        <v>273</v>
      </c>
      <c r="I91" s="1">
        <v>8</v>
      </c>
      <c r="J91" s="1">
        <v>0</v>
      </c>
    </row>
    <row r="92" spans="1:10" x14ac:dyDescent="0.2">
      <c r="A92" s="1" t="s">
        <v>83</v>
      </c>
      <c r="B92" s="1">
        <v>309</v>
      </c>
      <c r="C92" s="1">
        <v>13</v>
      </c>
      <c r="D92" s="1">
        <v>0</v>
      </c>
      <c r="E92" s="1">
        <v>19</v>
      </c>
      <c r="F92" s="1">
        <v>0</v>
      </c>
      <c r="G92" s="1">
        <v>0</v>
      </c>
      <c r="H92" s="1">
        <v>186</v>
      </c>
      <c r="I92" s="1">
        <v>64</v>
      </c>
      <c r="J92" s="1">
        <v>26</v>
      </c>
    </row>
    <row r="93" spans="1:10" x14ac:dyDescent="0.2">
      <c r="A93" s="1" t="s">
        <v>84</v>
      </c>
      <c r="B93" s="1">
        <v>354</v>
      </c>
      <c r="C93" s="1">
        <v>125</v>
      </c>
      <c r="D93" s="1">
        <v>19</v>
      </c>
      <c r="E93" s="1">
        <v>50</v>
      </c>
      <c r="F93" s="1">
        <v>48</v>
      </c>
      <c r="G93" s="1">
        <v>0</v>
      </c>
      <c r="H93" s="1">
        <v>87</v>
      </c>
      <c r="I93" s="1">
        <v>6</v>
      </c>
      <c r="J93" s="1">
        <v>20</v>
      </c>
    </row>
    <row r="94" spans="1:10" x14ac:dyDescent="0.2">
      <c r="A94" s="1" t="s">
        <v>85</v>
      </c>
      <c r="B94" s="1">
        <v>2377</v>
      </c>
      <c r="C94" s="1">
        <v>423</v>
      </c>
      <c r="D94" s="1">
        <v>77</v>
      </c>
      <c r="E94" s="1">
        <v>19</v>
      </c>
      <c r="F94" s="1">
        <v>0</v>
      </c>
      <c r="G94" s="1">
        <v>61</v>
      </c>
      <c r="H94" s="1">
        <v>1606</v>
      </c>
      <c r="I94" s="1">
        <v>82</v>
      </c>
      <c r="J94" s="1">
        <v>110</v>
      </c>
    </row>
    <row r="95" spans="1:10" x14ac:dyDescent="0.2">
      <c r="A95" s="1" t="s">
        <v>86</v>
      </c>
      <c r="B95" s="1">
        <v>216</v>
      </c>
      <c r="C95" s="1">
        <v>92</v>
      </c>
      <c r="D95" s="1">
        <v>0</v>
      </c>
      <c r="E95" s="1">
        <v>0</v>
      </c>
      <c r="F95" s="1">
        <v>20</v>
      </c>
      <c r="G95" s="1">
        <v>0</v>
      </c>
      <c r="H95" s="1">
        <v>70</v>
      </c>
      <c r="I95" s="1">
        <v>19</v>
      </c>
      <c r="J95" s="1">
        <v>16</v>
      </c>
    </row>
    <row r="96" spans="1:10" x14ac:dyDescent="0.2">
      <c r="A96" s="14" t="s">
        <v>292</v>
      </c>
      <c r="B96" s="14"/>
      <c r="C96" s="14"/>
      <c r="D96" s="14"/>
      <c r="E96" s="14"/>
      <c r="F96" s="14"/>
      <c r="G96" s="14"/>
      <c r="H96" s="14"/>
      <c r="I96" s="14"/>
      <c r="J96" s="14"/>
    </row>
  </sheetData>
  <mergeCells count="2">
    <mergeCell ref="A96:J96"/>
    <mergeCell ref="A19:J19"/>
  </mergeCells>
  <pageMargins left="0.7" right="0.7" top="0.75" bottom="0.75" header="0.3" footer="0.3"/>
  <pageSetup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CNMI 2017 Ethnicity</vt:lpstr>
      <vt:lpstr>Ethn</vt:lpstr>
      <vt:lpstr>Marital</vt:lpstr>
      <vt:lpstr>Birthplace</vt:lpstr>
      <vt:lpstr>Citizenship</vt:lpstr>
      <vt:lpstr>Year came</vt:lpstr>
      <vt:lpstr>Reason migrate</vt:lpstr>
      <vt:lpstr>Mo Fa BP</vt:lpstr>
      <vt:lpstr>School</vt:lpstr>
      <vt:lpstr>Grandpa</vt:lpstr>
      <vt:lpstr>res 2016</vt:lpstr>
      <vt:lpstr>Language</vt:lpstr>
      <vt:lpstr>Health Ins</vt:lpstr>
      <vt:lpstr>Disability</vt:lpstr>
      <vt:lpstr>Fertility</vt:lpstr>
      <vt:lpstr>Chamorros</vt:lpstr>
      <vt:lpstr>LFS</vt:lpstr>
      <vt:lpstr>Transport</vt:lpstr>
      <vt:lpstr>Looking</vt:lpstr>
      <vt:lpstr>Industry</vt:lpstr>
      <vt:lpstr>Occupation</vt:lpstr>
      <vt:lpstr>Work 2016</vt:lpstr>
      <vt:lpstr>Wages</vt:lpstr>
      <vt:lpstr>Total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2020-01-21T01:02:33Z</dcterms:created>
  <dcterms:modified xsi:type="dcterms:W3CDTF">2020-03-28T20:49:12Z</dcterms:modified>
</cp:coreProperties>
</file>