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FSM\"/>
    </mc:Choice>
  </mc:AlternateContent>
  <xr:revisionPtr revIDLastSave="0" documentId="8_{065C9AB0-AB75-4067-9F5B-1F1A0CE81F93}" xr6:coauthVersionLast="45" xr6:coauthVersionMax="45" xr10:uidLastSave="{00000000-0000-0000-0000-000000000000}"/>
  <bookViews>
    <workbookView xWindow="-108" yWindow="-108" windowWidth="23256" windowHeight="12576" xr2:uid="{628C2E74-24B0-403F-8B19-705348F5A6B7}"/>
  </bookViews>
  <sheets>
    <sheet name="FSM 2010 Education" sheetId="1" r:id="rId1"/>
    <sheet name="Ethnicity" sheetId="2" r:id="rId2"/>
    <sheet name="Citizenship" sheetId="3" r:id="rId3"/>
    <sheet name="Religion" sheetId="4" r:id="rId4"/>
    <sheet name="Birthplace" sheetId="5" r:id="rId5"/>
    <sheet name="Disability" sheetId="6" r:id="rId6"/>
    <sheet name="Res in 2005" sheetId="7" r:id="rId7"/>
    <sheet name="Literacy" sheetId="8" r:id="rId8"/>
    <sheet name="Language" sheetId="9" r:id="rId9"/>
    <sheet name="Second language" sheetId="10" r:id="rId10"/>
    <sheet name="Schooling" sheetId="11" r:id="rId11"/>
    <sheet name="Internet" sheetId="12" r:id="rId12"/>
    <sheet name="Work last week" sheetId="13" r:id="rId13"/>
    <sheet name="Industry" sheetId="14" r:id="rId14"/>
    <sheet name="Occupation" sheetId="15" r:id="rId15"/>
    <sheet name="Major Occ Ind" sheetId="19" r:id="rId16"/>
    <sheet name="Ed Health " sheetId="16" r:id="rId17"/>
    <sheet name="Class of worker" sheetId="17" r:id="rId18"/>
    <sheet name="Remittances" sheetId="18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6" i="3" l="1"/>
  <c r="AP6" i="3"/>
  <c r="AO6" i="3"/>
  <c r="AN6" i="3"/>
  <c r="AM6" i="3"/>
  <c r="AL6" i="3"/>
  <c r="AH6" i="3"/>
  <c r="AG6" i="3"/>
  <c r="AF6" i="3"/>
  <c r="AE6" i="3"/>
  <c r="AD6" i="3"/>
  <c r="AC6" i="3"/>
  <c r="Y6" i="3"/>
  <c r="X6" i="3"/>
  <c r="W6" i="3"/>
  <c r="V6" i="3"/>
  <c r="U6" i="3"/>
  <c r="T6" i="3"/>
  <c r="P6" i="3"/>
  <c r="O6" i="3"/>
  <c r="N6" i="3"/>
  <c r="M6" i="3"/>
  <c r="L6" i="3"/>
  <c r="K6" i="3"/>
  <c r="C6" i="3"/>
  <c r="D6" i="3"/>
  <c r="E6" i="3"/>
  <c r="F6" i="3"/>
  <c r="G6" i="3"/>
  <c r="B6" i="3"/>
  <c r="AS37" i="19" l="1"/>
  <c r="AR37" i="19"/>
  <c r="AS36" i="19"/>
  <c r="AR36" i="19"/>
  <c r="AS35" i="19"/>
  <c r="AR35" i="19"/>
  <c r="AS34" i="19"/>
  <c r="AR34" i="19"/>
  <c r="AS33" i="19"/>
  <c r="AR33" i="19"/>
  <c r="AS32" i="19"/>
  <c r="AR32" i="19"/>
  <c r="AS31" i="19"/>
  <c r="AR31" i="19"/>
  <c r="AS30" i="19"/>
  <c r="AR30" i="19"/>
  <c r="AS29" i="19"/>
  <c r="AR29" i="19"/>
  <c r="AS28" i="19"/>
  <c r="AR28" i="19"/>
  <c r="AS27" i="19"/>
  <c r="AR27" i="19"/>
  <c r="AS26" i="19"/>
  <c r="AR26" i="19"/>
  <c r="AS25" i="19"/>
  <c r="AR25" i="19"/>
  <c r="AS24" i="19"/>
  <c r="AR24" i="19"/>
  <c r="AS23" i="19"/>
  <c r="AR23" i="19"/>
  <c r="AS22" i="19"/>
  <c r="AR22" i="19"/>
  <c r="AS21" i="19"/>
  <c r="AR21" i="19"/>
  <c r="AS20" i="19"/>
  <c r="AR20" i="19"/>
  <c r="AS16" i="19"/>
  <c r="AR16" i="19"/>
  <c r="AS15" i="19"/>
  <c r="AR15" i="19"/>
  <c r="AS14" i="19"/>
  <c r="AR14" i="19"/>
  <c r="AS13" i="19"/>
  <c r="AR13" i="19"/>
  <c r="AS12" i="19"/>
  <c r="AR12" i="19"/>
  <c r="AS11" i="19"/>
  <c r="AR11" i="19"/>
  <c r="AS10" i="19"/>
  <c r="AR10" i="19"/>
  <c r="AS9" i="19"/>
  <c r="AR9" i="19"/>
  <c r="AS8" i="19"/>
  <c r="AR8" i="19"/>
  <c r="AS7" i="19"/>
  <c r="AR7" i="19"/>
  <c r="AS6" i="19"/>
  <c r="AR6" i="19"/>
  <c r="AJ37" i="19"/>
  <c r="AI37" i="19"/>
  <c r="AJ36" i="19"/>
  <c r="AI36" i="19"/>
  <c r="AJ35" i="19"/>
  <c r="AI35" i="19"/>
  <c r="AJ34" i="19"/>
  <c r="AI34" i="19"/>
  <c r="AJ33" i="19"/>
  <c r="AI33" i="19"/>
  <c r="AJ32" i="19"/>
  <c r="AI32" i="19"/>
  <c r="AJ31" i="19"/>
  <c r="AI31" i="19"/>
  <c r="AJ30" i="19"/>
  <c r="AI30" i="19"/>
  <c r="AJ29" i="19"/>
  <c r="AI29" i="19"/>
  <c r="AJ28" i="19"/>
  <c r="AI28" i="19"/>
  <c r="AJ27" i="19"/>
  <c r="AI27" i="19"/>
  <c r="AJ26" i="19"/>
  <c r="AI26" i="19"/>
  <c r="AJ25" i="19"/>
  <c r="AI25" i="19"/>
  <c r="AJ24" i="19"/>
  <c r="AI24" i="19"/>
  <c r="AJ23" i="19"/>
  <c r="AI23" i="19"/>
  <c r="AJ22" i="19"/>
  <c r="AI22" i="19"/>
  <c r="AJ21" i="19"/>
  <c r="AI21" i="19"/>
  <c r="AJ20" i="19"/>
  <c r="AI20" i="19"/>
  <c r="AJ16" i="19"/>
  <c r="AI16" i="19"/>
  <c r="AJ15" i="19"/>
  <c r="AI15" i="19"/>
  <c r="AJ14" i="19"/>
  <c r="AI14" i="19"/>
  <c r="AJ13" i="19"/>
  <c r="AI13" i="19"/>
  <c r="AJ12" i="19"/>
  <c r="AI12" i="19"/>
  <c r="AJ11" i="19"/>
  <c r="AI11" i="19"/>
  <c r="AJ10" i="19"/>
  <c r="AI10" i="19"/>
  <c r="AJ9" i="19"/>
  <c r="AI9" i="19"/>
  <c r="AJ8" i="19"/>
  <c r="AI8" i="19"/>
  <c r="AJ7" i="19"/>
  <c r="AI7" i="19"/>
  <c r="AJ6" i="19"/>
  <c r="AI6" i="19"/>
  <c r="AA37" i="19"/>
  <c r="Z37" i="19"/>
  <c r="AA36" i="19"/>
  <c r="Z36" i="19"/>
  <c r="AA35" i="19"/>
  <c r="Z35" i="19"/>
  <c r="AA34" i="19"/>
  <c r="Z34" i="19"/>
  <c r="AA33" i="19"/>
  <c r="Z33" i="19"/>
  <c r="AA32" i="19"/>
  <c r="Z32" i="19"/>
  <c r="AA31" i="19"/>
  <c r="Z31" i="19"/>
  <c r="AA30" i="19"/>
  <c r="Z30" i="19"/>
  <c r="AA29" i="19"/>
  <c r="Z29" i="19"/>
  <c r="AA28" i="19"/>
  <c r="Z28" i="19"/>
  <c r="AA27" i="19"/>
  <c r="Z27" i="19"/>
  <c r="AA26" i="19"/>
  <c r="Z26" i="19"/>
  <c r="AA25" i="19"/>
  <c r="Z25" i="19"/>
  <c r="AA24" i="19"/>
  <c r="Z24" i="19"/>
  <c r="AA23" i="19"/>
  <c r="Z23" i="19"/>
  <c r="AA22" i="19"/>
  <c r="Z22" i="19"/>
  <c r="AA21" i="19"/>
  <c r="Z21" i="19"/>
  <c r="AA20" i="19"/>
  <c r="Z20" i="19"/>
  <c r="AA16" i="19"/>
  <c r="Z16" i="19"/>
  <c r="AA15" i="19"/>
  <c r="Z15" i="19"/>
  <c r="AA14" i="19"/>
  <c r="Z14" i="19"/>
  <c r="AA13" i="19"/>
  <c r="Z13" i="19"/>
  <c r="AA12" i="19"/>
  <c r="Z12" i="19"/>
  <c r="AA11" i="19"/>
  <c r="Z11" i="19"/>
  <c r="AA10" i="19"/>
  <c r="Z10" i="19"/>
  <c r="AA9" i="19"/>
  <c r="Z9" i="19"/>
  <c r="AA8" i="19"/>
  <c r="Z8" i="19"/>
  <c r="AA7" i="19"/>
  <c r="Z7" i="19"/>
  <c r="AA6" i="19"/>
  <c r="Z6" i="19"/>
  <c r="R37" i="19"/>
  <c r="Q37" i="19"/>
  <c r="R36" i="19"/>
  <c r="Q36" i="19"/>
  <c r="R35" i="19"/>
  <c r="Q35" i="19"/>
  <c r="R34" i="19"/>
  <c r="Q34" i="19"/>
  <c r="R33" i="19"/>
  <c r="Q33" i="19"/>
  <c r="R32" i="19"/>
  <c r="Q32" i="19"/>
  <c r="R31" i="19"/>
  <c r="Q31" i="19"/>
  <c r="R30" i="19"/>
  <c r="Q30" i="19"/>
  <c r="R29" i="19"/>
  <c r="Q29" i="19"/>
  <c r="R28" i="19"/>
  <c r="Q28" i="19"/>
  <c r="R27" i="19"/>
  <c r="Q27" i="19"/>
  <c r="R26" i="19"/>
  <c r="Q26" i="19"/>
  <c r="R25" i="19"/>
  <c r="Q25" i="19"/>
  <c r="R24" i="19"/>
  <c r="Q24" i="19"/>
  <c r="R23" i="19"/>
  <c r="Q23" i="19"/>
  <c r="R22" i="19"/>
  <c r="Q22" i="19"/>
  <c r="R21" i="19"/>
  <c r="Q21" i="19"/>
  <c r="R20" i="19"/>
  <c r="Q20" i="19"/>
  <c r="R16" i="19"/>
  <c r="Q16" i="19"/>
  <c r="R15" i="19"/>
  <c r="Q15" i="19"/>
  <c r="R14" i="19"/>
  <c r="Q14" i="19"/>
  <c r="R13" i="19"/>
  <c r="Q13" i="19"/>
  <c r="R12" i="19"/>
  <c r="Q12" i="19"/>
  <c r="R11" i="19"/>
  <c r="Q11" i="19"/>
  <c r="R10" i="19"/>
  <c r="Q10" i="19"/>
  <c r="R9" i="19"/>
  <c r="Q9" i="19"/>
  <c r="R8" i="19"/>
  <c r="Q8" i="19"/>
  <c r="R7" i="19"/>
  <c r="Q7" i="19"/>
  <c r="R6" i="19"/>
  <c r="Q6" i="19"/>
  <c r="I37" i="19"/>
  <c r="H37" i="19"/>
  <c r="I36" i="19"/>
  <c r="H36" i="19"/>
  <c r="I35" i="19"/>
  <c r="H35" i="19"/>
  <c r="I34" i="19"/>
  <c r="H34" i="19"/>
  <c r="I33" i="19"/>
  <c r="H33" i="19"/>
  <c r="I32" i="19"/>
  <c r="H32" i="19"/>
  <c r="I31" i="19"/>
  <c r="H31" i="19"/>
  <c r="I30" i="19"/>
  <c r="H30" i="19"/>
  <c r="I29" i="19"/>
  <c r="H29" i="19"/>
  <c r="I28" i="19"/>
  <c r="H28" i="19"/>
  <c r="I27" i="19"/>
  <c r="H27" i="19"/>
  <c r="I26" i="19"/>
  <c r="H26" i="19"/>
  <c r="I25" i="19"/>
  <c r="H25" i="19"/>
  <c r="I24" i="19"/>
  <c r="H24" i="19"/>
  <c r="I23" i="19"/>
  <c r="H23" i="19"/>
  <c r="I22" i="19"/>
  <c r="H22" i="19"/>
  <c r="I21" i="19"/>
  <c r="H21" i="19"/>
  <c r="I20" i="19"/>
  <c r="H20" i="19"/>
  <c r="H7" i="19"/>
  <c r="I7" i="19"/>
  <c r="H8" i="19"/>
  <c r="I8" i="19"/>
  <c r="H9" i="19"/>
  <c r="I9" i="19"/>
  <c r="H10" i="19"/>
  <c r="I10" i="19"/>
  <c r="H11" i="19"/>
  <c r="I11" i="19"/>
  <c r="H12" i="19"/>
  <c r="I12" i="19"/>
  <c r="H13" i="19"/>
  <c r="I13" i="19"/>
  <c r="H14" i="19"/>
  <c r="I14" i="19"/>
  <c r="H15" i="19"/>
  <c r="I15" i="19"/>
  <c r="H16" i="19"/>
  <c r="I16" i="19"/>
  <c r="AS45" i="18"/>
  <c r="AR45" i="18"/>
  <c r="AS44" i="18"/>
  <c r="AR44" i="18"/>
  <c r="AS43" i="18"/>
  <c r="AR43" i="18"/>
  <c r="AS42" i="18"/>
  <c r="AR42" i="18"/>
  <c r="AS41" i="18"/>
  <c r="AR41" i="18"/>
  <c r="AS40" i="18"/>
  <c r="AR40" i="18"/>
  <c r="AS39" i="18"/>
  <c r="AR39" i="18"/>
  <c r="AS38" i="18"/>
  <c r="AR38" i="18"/>
  <c r="AS37" i="18"/>
  <c r="AR37" i="18"/>
  <c r="AS36" i="18"/>
  <c r="AR36" i="18"/>
  <c r="AS35" i="18"/>
  <c r="AR35" i="18"/>
  <c r="AS34" i="18"/>
  <c r="AR34" i="18"/>
  <c r="AS30" i="18"/>
  <c r="AR30" i="18"/>
  <c r="AS29" i="18"/>
  <c r="AR29" i="18"/>
  <c r="AS28" i="18"/>
  <c r="AR28" i="18"/>
  <c r="AS27" i="18"/>
  <c r="AR27" i="18"/>
  <c r="AS26" i="18"/>
  <c r="AR26" i="18"/>
  <c r="AS25" i="18"/>
  <c r="AR25" i="18"/>
  <c r="AS24" i="18"/>
  <c r="AR24" i="18"/>
  <c r="AS23" i="18"/>
  <c r="AR23" i="18"/>
  <c r="AS22" i="18"/>
  <c r="AR22" i="18"/>
  <c r="AS21" i="18"/>
  <c r="AR21" i="18"/>
  <c r="AS20" i="18"/>
  <c r="AR20" i="18"/>
  <c r="AS19" i="18"/>
  <c r="AR19" i="18"/>
  <c r="AS15" i="18"/>
  <c r="AR15" i="18"/>
  <c r="AS14" i="18"/>
  <c r="AR14" i="18"/>
  <c r="AS13" i="18"/>
  <c r="AR13" i="18"/>
  <c r="AS12" i="18"/>
  <c r="AR12" i="18"/>
  <c r="AS11" i="18"/>
  <c r="AR11" i="18"/>
  <c r="AS10" i="18"/>
  <c r="AR10" i="18"/>
  <c r="AS9" i="18"/>
  <c r="AR9" i="18"/>
  <c r="AS8" i="18"/>
  <c r="AR8" i="18"/>
  <c r="AS7" i="18"/>
  <c r="AR7" i="18"/>
  <c r="AS6" i="18"/>
  <c r="AR6" i="18"/>
  <c r="AS5" i="18"/>
  <c r="AR5" i="18"/>
  <c r="AS4" i="18"/>
  <c r="AR4" i="18"/>
  <c r="AJ45" i="18"/>
  <c r="AI45" i="18"/>
  <c r="AJ44" i="18"/>
  <c r="AI44" i="18"/>
  <c r="AJ43" i="18"/>
  <c r="AI43" i="18"/>
  <c r="AJ42" i="18"/>
  <c r="AI42" i="18"/>
  <c r="AJ41" i="18"/>
  <c r="AI41" i="18"/>
  <c r="AJ40" i="18"/>
  <c r="AI40" i="18"/>
  <c r="AJ39" i="18"/>
  <c r="AI39" i="18"/>
  <c r="AJ38" i="18"/>
  <c r="AI38" i="18"/>
  <c r="AJ37" i="18"/>
  <c r="AI37" i="18"/>
  <c r="AJ36" i="18"/>
  <c r="AI36" i="18"/>
  <c r="AJ35" i="18"/>
  <c r="AI35" i="18"/>
  <c r="AJ34" i="18"/>
  <c r="AI34" i="18"/>
  <c r="AJ30" i="18"/>
  <c r="AI30" i="18"/>
  <c r="AJ29" i="18"/>
  <c r="AI29" i="18"/>
  <c r="AJ28" i="18"/>
  <c r="AI28" i="18"/>
  <c r="AJ27" i="18"/>
  <c r="AI27" i="18"/>
  <c r="AJ26" i="18"/>
  <c r="AI26" i="18"/>
  <c r="AJ25" i="18"/>
  <c r="AI25" i="18"/>
  <c r="AJ24" i="18"/>
  <c r="AI24" i="18"/>
  <c r="AJ23" i="18"/>
  <c r="AI23" i="18"/>
  <c r="AJ22" i="18"/>
  <c r="AI22" i="18"/>
  <c r="AJ21" i="18"/>
  <c r="AI21" i="18"/>
  <c r="AJ20" i="18"/>
  <c r="AI20" i="18"/>
  <c r="AJ19" i="18"/>
  <c r="AI19" i="18"/>
  <c r="AJ15" i="18"/>
  <c r="AI15" i="18"/>
  <c r="AJ14" i="18"/>
  <c r="AI14" i="18"/>
  <c r="AJ13" i="18"/>
  <c r="AI13" i="18"/>
  <c r="AJ12" i="18"/>
  <c r="AI12" i="18"/>
  <c r="AJ11" i="18"/>
  <c r="AI11" i="18"/>
  <c r="AJ10" i="18"/>
  <c r="AI10" i="18"/>
  <c r="AJ9" i="18"/>
  <c r="AI9" i="18"/>
  <c r="AJ8" i="18"/>
  <c r="AI8" i="18"/>
  <c r="AJ7" i="18"/>
  <c r="AI7" i="18"/>
  <c r="AJ6" i="18"/>
  <c r="AI6" i="18"/>
  <c r="AJ5" i="18"/>
  <c r="AI5" i="18"/>
  <c r="AJ4" i="18"/>
  <c r="AI4" i="18"/>
  <c r="AA45" i="18"/>
  <c r="Z45" i="18"/>
  <c r="AA44" i="18"/>
  <c r="Z44" i="18"/>
  <c r="AA43" i="18"/>
  <c r="Z43" i="18"/>
  <c r="AA42" i="18"/>
  <c r="Z42" i="18"/>
  <c r="AA41" i="18"/>
  <c r="Z41" i="18"/>
  <c r="AA40" i="18"/>
  <c r="Z40" i="18"/>
  <c r="AA39" i="18"/>
  <c r="Z39" i="18"/>
  <c r="AA38" i="18"/>
  <c r="Z38" i="18"/>
  <c r="AA37" i="18"/>
  <c r="Z37" i="18"/>
  <c r="AA36" i="18"/>
  <c r="Z36" i="18"/>
  <c r="AA35" i="18"/>
  <c r="Z35" i="18"/>
  <c r="AA34" i="18"/>
  <c r="Z34" i="18"/>
  <c r="AA30" i="18"/>
  <c r="Z30" i="18"/>
  <c r="AA29" i="18"/>
  <c r="Z29" i="18"/>
  <c r="AA28" i="18"/>
  <c r="Z28" i="18"/>
  <c r="AA27" i="18"/>
  <c r="Z27" i="18"/>
  <c r="AA26" i="18"/>
  <c r="Z26" i="18"/>
  <c r="AA25" i="18"/>
  <c r="Z25" i="18"/>
  <c r="AA24" i="18"/>
  <c r="Z24" i="18"/>
  <c r="AA23" i="18"/>
  <c r="Z23" i="18"/>
  <c r="AA22" i="18"/>
  <c r="Z22" i="18"/>
  <c r="AA21" i="18"/>
  <c r="Z21" i="18"/>
  <c r="AA20" i="18"/>
  <c r="Z20" i="18"/>
  <c r="AA19" i="18"/>
  <c r="Z19" i="18"/>
  <c r="AA15" i="18"/>
  <c r="Z15" i="18"/>
  <c r="AA14" i="18"/>
  <c r="Z14" i="18"/>
  <c r="AA13" i="18"/>
  <c r="Z13" i="18"/>
  <c r="AA12" i="18"/>
  <c r="Z12" i="18"/>
  <c r="AA11" i="18"/>
  <c r="Z11" i="18"/>
  <c r="AA10" i="18"/>
  <c r="Z10" i="18"/>
  <c r="AA9" i="18"/>
  <c r="Z9" i="18"/>
  <c r="AA8" i="18"/>
  <c r="Z8" i="18"/>
  <c r="AA7" i="18"/>
  <c r="Z7" i="18"/>
  <c r="AA6" i="18"/>
  <c r="Z6" i="18"/>
  <c r="AA5" i="18"/>
  <c r="Z5" i="18"/>
  <c r="AA4" i="18"/>
  <c r="Z4" i="18"/>
  <c r="R45" i="18"/>
  <c r="Q45" i="18"/>
  <c r="R44" i="18"/>
  <c r="Q44" i="18"/>
  <c r="R43" i="18"/>
  <c r="Q43" i="18"/>
  <c r="R42" i="18"/>
  <c r="Q42" i="18"/>
  <c r="R41" i="18"/>
  <c r="Q41" i="18"/>
  <c r="R40" i="18"/>
  <c r="Q40" i="18"/>
  <c r="R39" i="18"/>
  <c r="Q39" i="18"/>
  <c r="R38" i="18"/>
  <c r="Q38" i="18"/>
  <c r="R37" i="18"/>
  <c r="Q37" i="18"/>
  <c r="R36" i="18"/>
  <c r="Q36" i="18"/>
  <c r="R35" i="18"/>
  <c r="Q35" i="18"/>
  <c r="R34" i="18"/>
  <c r="Q34" i="18"/>
  <c r="R30" i="18"/>
  <c r="Q30" i="18"/>
  <c r="R29" i="18"/>
  <c r="Q29" i="18"/>
  <c r="R28" i="18"/>
  <c r="Q28" i="18"/>
  <c r="R27" i="18"/>
  <c r="Q27" i="18"/>
  <c r="R26" i="18"/>
  <c r="Q26" i="18"/>
  <c r="R25" i="18"/>
  <c r="Q25" i="18"/>
  <c r="R24" i="18"/>
  <c r="Q24" i="18"/>
  <c r="R23" i="18"/>
  <c r="Q23" i="18"/>
  <c r="R22" i="18"/>
  <c r="Q22" i="18"/>
  <c r="R21" i="18"/>
  <c r="Q21" i="18"/>
  <c r="R20" i="18"/>
  <c r="Q20" i="18"/>
  <c r="R19" i="18"/>
  <c r="Q19" i="18"/>
  <c r="R15" i="18"/>
  <c r="Q15" i="18"/>
  <c r="R14" i="18"/>
  <c r="Q14" i="18"/>
  <c r="R13" i="18"/>
  <c r="Q13" i="18"/>
  <c r="R12" i="18"/>
  <c r="Q12" i="18"/>
  <c r="R11" i="18"/>
  <c r="Q11" i="18"/>
  <c r="R10" i="18"/>
  <c r="Q10" i="18"/>
  <c r="R9" i="18"/>
  <c r="Q9" i="18"/>
  <c r="R8" i="18"/>
  <c r="Q8" i="18"/>
  <c r="R7" i="18"/>
  <c r="Q7" i="18"/>
  <c r="R6" i="18"/>
  <c r="Q6" i="18"/>
  <c r="R5" i="18"/>
  <c r="Q5" i="18"/>
  <c r="R4" i="18"/>
  <c r="Q4" i="18"/>
  <c r="I45" i="18"/>
  <c r="H45" i="18"/>
  <c r="I44" i="18"/>
  <c r="H44" i="18"/>
  <c r="I43" i="18"/>
  <c r="H43" i="18"/>
  <c r="I42" i="18"/>
  <c r="H42" i="18"/>
  <c r="I41" i="18"/>
  <c r="H41" i="18"/>
  <c r="I40" i="18"/>
  <c r="H40" i="18"/>
  <c r="I39" i="18"/>
  <c r="H39" i="18"/>
  <c r="I38" i="18"/>
  <c r="H38" i="18"/>
  <c r="I37" i="18"/>
  <c r="H37" i="18"/>
  <c r="I36" i="18"/>
  <c r="H36" i="18"/>
  <c r="I35" i="18"/>
  <c r="H35" i="18"/>
  <c r="I34" i="18"/>
  <c r="H34" i="18"/>
  <c r="I30" i="18"/>
  <c r="H30" i="18"/>
  <c r="I29" i="18"/>
  <c r="H29" i="18"/>
  <c r="I28" i="18"/>
  <c r="H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I19" i="18"/>
  <c r="H19" i="18"/>
  <c r="H5" i="18"/>
  <c r="I5" i="18"/>
  <c r="H6" i="18"/>
  <c r="I6" i="18"/>
  <c r="H7" i="18"/>
  <c r="I7" i="18"/>
  <c r="H8" i="18"/>
  <c r="I8" i="18"/>
  <c r="H9" i="18"/>
  <c r="I9" i="18"/>
  <c r="H10" i="18"/>
  <c r="I10" i="18"/>
  <c r="H11" i="18"/>
  <c r="I11" i="18"/>
  <c r="H12" i="18"/>
  <c r="I12" i="18"/>
  <c r="H13" i="18"/>
  <c r="I13" i="18"/>
  <c r="H14" i="18"/>
  <c r="I14" i="18"/>
  <c r="H15" i="18"/>
  <c r="I15" i="18"/>
  <c r="AS38" i="17"/>
  <c r="AR38" i="17"/>
  <c r="AS37" i="17"/>
  <c r="AR37" i="17"/>
  <c r="AS36" i="17"/>
  <c r="AR36" i="17"/>
  <c r="AS35" i="17"/>
  <c r="AR35" i="17"/>
  <c r="AS34" i="17"/>
  <c r="AR34" i="17"/>
  <c r="AS33" i="17"/>
  <c r="AR33" i="17"/>
  <c r="AS32" i="17"/>
  <c r="AR32" i="17"/>
  <c r="AS31" i="17"/>
  <c r="AR31" i="17"/>
  <c r="AS30" i="17"/>
  <c r="AR30" i="17"/>
  <c r="AS29" i="17"/>
  <c r="AR29" i="17"/>
  <c r="AS28" i="17"/>
  <c r="AR28" i="17"/>
  <c r="AS26" i="17"/>
  <c r="AR26" i="17"/>
  <c r="AS25" i="17"/>
  <c r="AR25" i="17"/>
  <c r="AS24" i="17"/>
  <c r="AR24" i="17"/>
  <c r="AS23" i="17"/>
  <c r="AR23" i="17"/>
  <c r="AS22" i="17"/>
  <c r="AR22" i="17"/>
  <c r="AS21" i="17"/>
  <c r="AR21" i="17"/>
  <c r="AS20" i="17"/>
  <c r="AR20" i="17"/>
  <c r="AS19" i="17"/>
  <c r="AR19" i="17"/>
  <c r="AS18" i="17"/>
  <c r="AR18" i="17"/>
  <c r="AS17" i="17"/>
  <c r="AR17" i="17"/>
  <c r="AS16" i="17"/>
  <c r="AR16" i="17"/>
  <c r="AS14" i="17"/>
  <c r="AR14" i="17"/>
  <c r="AS13" i="17"/>
  <c r="AR13" i="17"/>
  <c r="AS12" i="17"/>
  <c r="AR12" i="17"/>
  <c r="AS11" i="17"/>
  <c r="AR11" i="17"/>
  <c r="AS10" i="17"/>
  <c r="AR10" i="17"/>
  <c r="AS9" i="17"/>
  <c r="AR9" i="17"/>
  <c r="AS8" i="17"/>
  <c r="AR8" i="17"/>
  <c r="AS7" i="17"/>
  <c r="AR7" i="17"/>
  <c r="AS6" i="17"/>
  <c r="AR6" i="17"/>
  <c r="AS5" i="17"/>
  <c r="AR5" i="17"/>
  <c r="AS4" i="17"/>
  <c r="AR4" i="17"/>
  <c r="AJ38" i="17"/>
  <c r="AI38" i="17"/>
  <c r="AJ37" i="17"/>
  <c r="AI37" i="17"/>
  <c r="AJ36" i="17"/>
  <c r="AI36" i="17"/>
  <c r="AJ35" i="17"/>
  <c r="AI35" i="17"/>
  <c r="AJ34" i="17"/>
  <c r="AI34" i="17"/>
  <c r="AJ33" i="17"/>
  <c r="AI33" i="17"/>
  <c r="AJ32" i="17"/>
  <c r="AI32" i="17"/>
  <c r="AJ31" i="17"/>
  <c r="AI31" i="17"/>
  <c r="AJ30" i="17"/>
  <c r="AI30" i="17"/>
  <c r="AJ29" i="17"/>
  <c r="AI29" i="17"/>
  <c r="AJ28" i="17"/>
  <c r="AI28" i="17"/>
  <c r="AJ26" i="17"/>
  <c r="AI26" i="17"/>
  <c r="AJ25" i="17"/>
  <c r="AI25" i="17"/>
  <c r="AJ24" i="17"/>
  <c r="AI24" i="17"/>
  <c r="AJ23" i="17"/>
  <c r="AI23" i="17"/>
  <c r="AJ22" i="17"/>
  <c r="AI22" i="17"/>
  <c r="AJ21" i="17"/>
  <c r="AI21" i="17"/>
  <c r="AJ20" i="17"/>
  <c r="AI20" i="17"/>
  <c r="AJ19" i="17"/>
  <c r="AI19" i="17"/>
  <c r="AJ18" i="17"/>
  <c r="AI18" i="17"/>
  <c r="AJ17" i="17"/>
  <c r="AI17" i="17"/>
  <c r="AJ16" i="17"/>
  <c r="AI16" i="17"/>
  <c r="AJ14" i="17"/>
  <c r="AI14" i="17"/>
  <c r="AJ13" i="17"/>
  <c r="AI13" i="17"/>
  <c r="AJ12" i="17"/>
  <c r="AI12" i="17"/>
  <c r="AJ11" i="17"/>
  <c r="AI11" i="17"/>
  <c r="AJ10" i="17"/>
  <c r="AI10" i="17"/>
  <c r="AJ9" i="17"/>
  <c r="AI9" i="17"/>
  <c r="AJ8" i="17"/>
  <c r="AI8" i="17"/>
  <c r="AJ7" i="17"/>
  <c r="AI7" i="17"/>
  <c r="AJ6" i="17"/>
  <c r="AI6" i="17"/>
  <c r="AJ5" i="17"/>
  <c r="AI5" i="17"/>
  <c r="AJ4" i="17"/>
  <c r="AI4" i="17"/>
  <c r="AA38" i="17"/>
  <c r="Z38" i="17"/>
  <c r="AA37" i="17"/>
  <c r="Z37" i="17"/>
  <c r="AA36" i="17"/>
  <c r="Z36" i="17"/>
  <c r="AA35" i="17"/>
  <c r="Z35" i="17"/>
  <c r="AA34" i="17"/>
  <c r="Z34" i="17"/>
  <c r="AA33" i="17"/>
  <c r="Z33" i="17"/>
  <c r="AA32" i="17"/>
  <c r="Z32" i="17"/>
  <c r="AA31" i="17"/>
  <c r="Z31" i="17"/>
  <c r="AA30" i="17"/>
  <c r="Z30" i="17"/>
  <c r="AA29" i="17"/>
  <c r="Z29" i="17"/>
  <c r="AA28" i="17"/>
  <c r="Z28" i="17"/>
  <c r="AA26" i="17"/>
  <c r="Z26" i="17"/>
  <c r="AA25" i="17"/>
  <c r="Z25" i="17"/>
  <c r="AA24" i="17"/>
  <c r="Z24" i="17"/>
  <c r="AA23" i="17"/>
  <c r="Z23" i="17"/>
  <c r="AA22" i="17"/>
  <c r="Z22" i="17"/>
  <c r="AA21" i="17"/>
  <c r="Z21" i="17"/>
  <c r="AA20" i="17"/>
  <c r="Z20" i="17"/>
  <c r="AA19" i="17"/>
  <c r="Z19" i="17"/>
  <c r="AA18" i="17"/>
  <c r="Z18" i="17"/>
  <c r="AA17" i="17"/>
  <c r="Z17" i="17"/>
  <c r="AA16" i="17"/>
  <c r="Z16" i="17"/>
  <c r="AA14" i="17"/>
  <c r="Z14" i="17"/>
  <c r="AA13" i="17"/>
  <c r="Z13" i="17"/>
  <c r="AA12" i="17"/>
  <c r="Z12" i="17"/>
  <c r="AA11" i="17"/>
  <c r="Z11" i="17"/>
  <c r="AA10" i="17"/>
  <c r="Z10" i="17"/>
  <c r="AA9" i="17"/>
  <c r="Z9" i="17"/>
  <c r="AA8" i="17"/>
  <c r="Z8" i="17"/>
  <c r="AA7" i="17"/>
  <c r="Z7" i="17"/>
  <c r="AA6" i="17"/>
  <c r="Z6" i="17"/>
  <c r="AA5" i="17"/>
  <c r="Z5" i="17"/>
  <c r="AA4" i="17"/>
  <c r="Z4" i="17"/>
  <c r="R38" i="17"/>
  <c r="Q38" i="17"/>
  <c r="R37" i="17"/>
  <c r="Q37" i="17"/>
  <c r="R36" i="17"/>
  <c r="Q36" i="17"/>
  <c r="R35" i="17"/>
  <c r="Q35" i="17"/>
  <c r="R34" i="17"/>
  <c r="Q34" i="17"/>
  <c r="R33" i="17"/>
  <c r="Q33" i="17"/>
  <c r="R32" i="17"/>
  <c r="Q32" i="17"/>
  <c r="R31" i="17"/>
  <c r="Q31" i="17"/>
  <c r="R30" i="17"/>
  <c r="Q30" i="17"/>
  <c r="R29" i="17"/>
  <c r="Q29" i="17"/>
  <c r="R28" i="17"/>
  <c r="Q28" i="17"/>
  <c r="R26" i="17"/>
  <c r="Q26" i="17"/>
  <c r="R25" i="17"/>
  <c r="Q25" i="17"/>
  <c r="R24" i="17"/>
  <c r="Q24" i="17"/>
  <c r="R23" i="17"/>
  <c r="Q23" i="17"/>
  <c r="R22" i="17"/>
  <c r="Q22" i="17"/>
  <c r="R21" i="17"/>
  <c r="Q21" i="17"/>
  <c r="R20" i="17"/>
  <c r="Q20" i="17"/>
  <c r="R19" i="17"/>
  <c r="Q19" i="17"/>
  <c r="R18" i="17"/>
  <c r="Q18" i="17"/>
  <c r="R17" i="17"/>
  <c r="Q17" i="17"/>
  <c r="R16" i="17"/>
  <c r="Q16" i="17"/>
  <c r="R14" i="17"/>
  <c r="Q14" i="17"/>
  <c r="R13" i="17"/>
  <c r="Q13" i="17"/>
  <c r="R12" i="17"/>
  <c r="Q12" i="17"/>
  <c r="R11" i="17"/>
  <c r="Q11" i="17"/>
  <c r="R10" i="17"/>
  <c r="Q10" i="17"/>
  <c r="R9" i="17"/>
  <c r="Q9" i="17"/>
  <c r="R8" i="17"/>
  <c r="Q8" i="17"/>
  <c r="R7" i="17"/>
  <c r="Q7" i="17"/>
  <c r="R6" i="17"/>
  <c r="Q6" i="17"/>
  <c r="R5" i="17"/>
  <c r="Q5" i="17"/>
  <c r="R4" i="17"/>
  <c r="Q4" i="17"/>
  <c r="H5" i="17"/>
  <c r="I5" i="17"/>
  <c r="H6" i="17"/>
  <c r="I6" i="17"/>
  <c r="H7" i="17"/>
  <c r="I7" i="17"/>
  <c r="H8" i="17"/>
  <c r="I8" i="17"/>
  <c r="H9" i="17"/>
  <c r="I9" i="17"/>
  <c r="H10" i="17"/>
  <c r="I10" i="17"/>
  <c r="H11" i="17"/>
  <c r="I11" i="17"/>
  <c r="H12" i="17"/>
  <c r="I12" i="17"/>
  <c r="H13" i="17"/>
  <c r="I13" i="17"/>
  <c r="H14" i="17"/>
  <c r="I14" i="17"/>
  <c r="H16" i="17"/>
  <c r="I16" i="17"/>
  <c r="H17" i="17"/>
  <c r="I17" i="17"/>
  <c r="H18" i="17"/>
  <c r="I18" i="17"/>
  <c r="H19" i="17"/>
  <c r="I19" i="17"/>
  <c r="H20" i="17"/>
  <c r="I20" i="17"/>
  <c r="H21" i="17"/>
  <c r="I21" i="17"/>
  <c r="H22" i="17"/>
  <c r="I22" i="17"/>
  <c r="H23" i="17"/>
  <c r="I23" i="17"/>
  <c r="H24" i="17"/>
  <c r="I24" i="17"/>
  <c r="H25" i="17"/>
  <c r="I25" i="17"/>
  <c r="H26" i="17"/>
  <c r="I26" i="17"/>
  <c r="H28" i="17"/>
  <c r="I28" i="17"/>
  <c r="H29" i="17"/>
  <c r="I29" i="17"/>
  <c r="H30" i="17"/>
  <c r="I30" i="17"/>
  <c r="H31" i="17"/>
  <c r="I31" i="17"/>
  <c r="H32" i="17"/>
  <c r="I32" i="17"/>
  <c r="H33" i="17"/>
  <c r="I33" i="17"/>
  <c r="H34" i="17"/>
  <c r="I34" i="17"/>
  <c r="H35" i="17"/>
  <c r="I35" i="17"/>
  <c r="H36" i="17"/>
  <c r="I36" i="17"/>
  <c r="H37" i="17"/>
  <c r="I37" i="17"/>
  <c r="H38" i="17"/>
  <c r="I38" i="17"/>
  <c r="AS85" i="16"/>
  <c r="AR85" i="16"/>
  <c r="AS84" i="16"/>
  <c r="AR84" i="16"/>
  <c r="AS83" i="16"/>
  <c r="AR83" i="16"/>
  <c r="AS81" i="16"/>
  <c r="AR81" i="16"/>
  <c r="AS80" i="16"/>
  <c r="AR80" i="16"/>
  <c r="AS79" i="16"/>
  <c r="AR79" i="16"/>
  <c r="AS78" i="16"/>
  <c r="AR78" i="16"/>
  <c r="AS76" i="16"/>
  <c r="AR76" i="16"/>
  <c r="AS75" i="16"/>
  <c r="AR75" i="16"/>
  <c r="AS74" i="16"/>
  <c r="AR74" i="16"/>
  <c r="AS72" i="16"/>
  <c r="AR72" i="16"/>
  <c r="AS71" i="16"/>
  <c r="AR71" i="16"/>
  <c r="AS70" i="16"/>
  <c r="AR70" i="16"/>
  <c r="AS69" i="16"/>
  <c r="AR69" i="16"/>
  <c r="AS68" i="16"/>
  <c r="AR68" i="16"/>
  <c r="AS67" i="16"/>
  <c r="AR67" i="16"/>
  <c r="AS66" i="16"/>
  <c r="AR66" i="16"/>
  <c r="AS64" i="16"/>
  <c r="AR64" i="16"/>
  <c r="AS63" i="16"/>
  <c r="AR63" i="16"/>
  <c r="AS62" i="16"/>
  <c r="AR62" i="16"/>
  <c r="AS61" i="16"/>
  <c r="AR61" i="16"/>
  <c r="AS59" i="16"/>
  <c r="AR59" i="16"/>
  <c r="AS58" i="16"/>
  <c r="AR58" i="16"/>
  <c r="AS57" i="16"/>
  <c r="AR57" i="16"/>
  <c r="AS56" i="16"/>
  <c r="AR56" i="16"/>
  <c r="AS55" i="16"/>
  <c r="AR55" i="16"/>
  <c r="AS54" i="16"/>
  <c r="AR54" i="16"/>
  <c r="AS53" i="16"/>
  <c r="AR53" i="16"/>
  <c r="AS52" i="16"/>
  <c r="AR52" i="16"/>
  <c r="AS51" i="16"/>
  <c r="AR51" i="16"/>
  <c r="AS50" i="16"/>
  <c r="AR50" i="16"/>
  <c r="AS49" i="16"/>
  <c r="AR49" i="16"/>
  <c r="AS48" i="16"/>
  <c r="AR48" i="16"/>
  <c r="AS40" i="16"/>
  <c r="AR40" i="16"/>
  <c r="AS39" i="16"/>
  <c r="AR39" i="16"/>
  <c r="AS38" i="16"/>
  <c r="AR38" i="16"/>
  <c r="AS36" i="16"/>
  <c r="AR36" i="16"/>
  <c r="AS35" i="16"/>
  <c r="AR35" i="16"/>
  <c r="AS34" i="16"/>
  <c r="AR34" i="16"/>
  <c r="AS33" i="16"/>
  <c r="AR33" i="16"/>
  <c r="AS32" i="16"/>
  <c r="AR32" i="16"/>
  <c r="AS31" i="16"/>
  <c r="AR31" i="16"/>
  <c r="AS30" i="16"/>
  <c r="AR30" i="16"/>
  <c r="AS28" i="16"/>
  <c r="AR28" i="16"/>
  <c r="AS27" i="16"/>
  <c r="AR27" i="16"/>
  <c r="AS26" i="16"/>
  <c r="AR26" i="16"/>
  <c r="AS25" i="16"/>
  <c r="AR25" i="16"/>
  <c r="AS24" i="16"/>
  <c r="AR24" i="16"/>
  <c r="AS23" i="16"/>
  <c r="AR23" i="16"/>
  <c r="AS22" i="16"/>
  <c r="AR22" i="16"/>
  <c r="AS21" i="16"/>
  <c r="AR21" i="16"/>
  <c r="AS20" i="16"/>
  <c r="AR20" i="16"/>
  <c r="AS19" i="16"/>
  <c r="AR19" i="16"/>
  <c r="AS18" i="16"/>
  <c r="AR18" i="16"/>
  <c r="AS16" i="16"/>
  <c r="AR16" i="16"/>
  <c r="AS15" i="16"/>
  <c r="AR15" i="16"/>
  <c r="AS14" i="16"/>
  <c r="AR14" i="16"/>
  <c r="AS13" i="16"/>
  <c r="AR13" i="16"/>
  <c r="AS12" i="16"/>
  <c r="AR12" i="16"/>
  <c r="AS11" i="16"/>
  <c r="AR11" i="16"/>
  <c r="AS10" i="16"/>
  <c r="AR10" i="16"/>
  <c r="AS9" i="16"/>
  <c r="AR9" i="16"/>
  <c r="AS8" i="16"/>
  <c r="AR8" i="16"/>
  <c r="AS7" i="16"/>
  <c r="AR7" i="16"/>
  <c r="AS6" i="16"/>
  <c r="AR6" i="16"/>
  <c r="AJ85" i="16"/>
  <c r="AI85" i="16"/>
  <c r="AJ84" i="16"/>
  <c r="AI84" i="16"/>
  <c r="AJ83" i="16"/>
  <c r="AI83" i="16"/>
  <c r="AJ81" i="16"/>
  <c r="AI81" i="16"/>
  <c r="AJ80" i="16"/>
  <c r="AI80" i="16"/>
  <c r="AJ79" i="16"/>
  <c r="AI79" i="16"/>
  <c r="AJ78" i="16"/>
  <c r="AI78" i="16"/>
  <c r="AJ76" i="16"/>
  <c r="AI76" i="16"/>
  <c r="AJ75" i="16"/>
  <c r="AI75" i="16"/>
  <c r="AJ74" i="16"/>
  <c r="AI74" i="16"/>
  <c r="AJ72" i="16"/>
  <c r="AI72" i="16"/>
  <c r="AJ71" i="16"/>
  <c r="AI71" i="16"/>
  <c r="AJ70" i="16"/>
  <c r="AI70" i="16"/>
  <c r="AJ69" i="16"/>
  <c r="AI69" i="16"/>
  <c r="AJ68" i="16"/>
  <c r="AI68" i="16"/>
  <c r="AJ67" i="16"/>
  <c r="AI67" i="16"/>
  <c r="AJ66" i="16"/>
  <c r="AI66" i="16"/>
  <c r="AJ64" i="16"/>
  <c r="AI64" i="16"/>
  <c r="AJ63" i="16"/>
  <c r="AI63" i="16"/>
  <c r="AJ62" i="16"/>
  <c r="AI62" i="16"/>
  <c r="AJ61" i="16"/>
  <c r="AI61" i="16"/>
  <c r="AJ59" i="16"/>
  <c r="AI59" i="16"/>
  <c r="AJ58" i="16"/>
  <c r="AI58" i="16"/>
  <c r="AJ57" i="16"/>
  <c r="AI57" i="16"/>
  <c r="AJ56" i="16"/>
  <c r="AI56" i="16"/>
  <c r="AJ55" i="16"/>
  <c r="AI55" i="16"/>
  <c r="AJ54" i="16"/>
  <c r="AI54" i="16"/>
  <c r="AJ53" i="16"/>
  <c r="AI53" i="16"/>
  <c r="AJ52" i="16"/>
  <c r="AI52" i="16"/>
  <c r="AJ51" i="16"/>
  <c r="AI51" i="16"/>
  <c r="AJ50" i="16"/>
  <c r="AI50" i="16"/>
  <c r="AJ49" i="16"/>
  <c r="AI49" i="16"/>
  <c r="AJ48" i="16"/>
  <c r="AI48" i="16"/>
  <c r="AJ40" i="16"/>
  <c r="AI40" i="16"/>
  <c r="AJ39" i="16"/>
  <c r="AI39" i="16"/>
  <c r="AJ38" i="16"/>
  <c r="AI38" i="16"/>
  <c r="AJ36" i="16"/>
  <c r="AI36" i="16"/>
  <c r="AJ35" i="16"/>
  <c r="AI35" i="16"/>
  <c r="AJ34" i="16"/>
  <c r="AI34" i="16"/>
  <c r="AJ33" i="16"/>
  <c r="AI33" i="16"/>
  <c r="AJ32" i="16"/>
  <c r="AI32" i="16"/>
  <c r="AJ31" i="16"/>
  <c r="AI31" i="16"/>
  <c r="AJ30" i="16"/>
  <c r="AI30" i="16"/>
  <c r="AJ28" i="16"/>
  <c r="AI28" i="16"/>
  <c r="AJ27" i="16"/>
  <c r="AI27" i="16"/>
  <c r="AJ26" i="16"/>
  <c r="AI26" i="16"/>
  <c r="AJ25" i="16"/>
  <c r="AI25" i="16"/>
  <c r="AJ24" i="16"/>
  <c r="AI24" i="16"/>
  <c r="AJ23" i="16"/>
  <c r="AI23" i="16"/>
  <c r="AJ22" i="16"/>
  <c r="AI22" i="16"/>
  <c r="AJ21" i="16"/>
  <c r="AI21" i="16"/>
  <c r="AJ20" i="16"/>
  <c r="AI20" i="16"/>
  <c r="AJ19" i="16"/>
  <c r="AI19" i="16"/>
  <c r="AJ18" i="16"/>
  <c r="AI18" i="16"/>
  <c r="AJ16" i="16"/>
  <c r="AI16" i="16"/>
  <c r="AJ15" i="16"/>
  <c r="AI15" i="16"/>
  <c r="AJ14" i="16"/>
  <c r="AI14" i="16"/>
  <c r="AJ13" i="16"/>
  <c r="AI13" i="16"/>
  <c r="AJ12" i="16"/>
  <c r="AI12" i="16"/>
  <c r="AJ11" i="16"/>
  <c r="AI11" i="16"/>
  <c r="AJ10" i="16"/>
  <c r="AI10" i="16"/>
  <c r="AJ9" i="16"/>
  <c r="AI9" i="16"/>
  <c r="AJ8" i="16"/>
  <c r="AI8" i="16"/>
  <c r="AJ7" i="16"/>
  <c r="AI7" i="16"/>
  <c r="AJ6" i="16"/>
  <c r="AI6" i="16"/>
  <c r="AA85" i="16"/>
  <c r="Z85" i="16"/>
  <c r="AA84" i="16"/>
  <c r="Z84" i="16"/>
  <c r="AA83" i="16"/>
  <c r="Z83" i="16"/>
  <c r="AA81" i="16"/>
  <c r="Z81" i="16"/>
  <c r="AA80" i="16"/>
  <c r="Z80" i="16"/>
  <c r="AA79" i="16"/>
  <c r="Z79" i="16"/>
  <c r="AA78" i="16"/>
  <c r="Z78" i="16"/>
  <c r="AA76" i="16"/>
  <c r="Z76" i="16"/>
  <c r="AA75" i="16"/>
  <c r="Z75" i="16"/>
  <c r="AA74" i="16"/>
  <c r="Z74" i="16"/>
  <c r="AA72" i="16"/>
  <c r="Z72" i="16"/>
  <c r="AA71" i="16"/>
  <c r="Z71" i="16"/>
  <c r="AA70" i="16"/>
  <c r="Z70" i="16"/>
  <c r="AA69" i="16"/>
  <c r="Z69" i="16"/>
  <c r="AA68" i="16"/>
  <c r="Z68" i="16"/>
  <c r="AA67" i="16"/>
  <c r="Z67" i="16"/>
  <c r="AA66" i="16"/>
  <c r="Z66" i="16"/>
  <c r="AA64" i="16"/>
  <c r="Z64" i="16"/>
  <c r="AA63" i="16"/>
  <c r="Z63" i="16"/>
  <c r="AA62" i="16"/>
  <c r="Z62" i="16"/>
  <c r="AA61" i="16"/>
  <c r="Z61" i="16"/>
  <c r="AA59" i="16"/>
  <c r="Z59" i="16"/>
  <c r="AA58" i="16"/>
  <c r="Z58" i="16"/>
  <c r="AA57" i="16"/>
  <c r="Z57" i="16"/>
  <c r="AA56" i="16"/>
  <c r="Z56" i="16"/>
  <c r="AA55" i="16"/>
  <c r="Z55" i="16"/>
  <c r="AA54" i="16"/>
  <c r="Z54" i="16"/>
  <c r="AA53" i="16"/>
  <c r="Z53" i="16"/>
  <c r="AA52" i="16"/>
  <c r="Z52" i="16"/>
  <c r="AA51" i="16"/>
  <c r="Z51" i="16"/>
  <c r="AA50" i="16"/>
  <c r="Z50" i="16"/>
  <c r="AA49" i="16"/>
  <c r="Z49" i="16"/>
  <c r="AA48" i="16"/>
  <c r="Z48" i="16"/>
  <c r="AA40" i="16"/>
  <c r="Z40" i="16"/>
  <c r="AA39" i="16"/>
  <c r="Z39" i="16"/>
  <c r="AA38" i="16"/>
  <c r="Z38" i="16"/>
  <c r="AA36" i="16"/>
  <c r="Z36" i="16"/>
  <c r="AA35" i="16"/>
  <c r="Z35" i="16"/>
  <c r="AA34" i="16"/>
  <c r="Z34" i="16"/>
  <c r="AA33" i="16"/>
  <c r="Z33" i="16"/>
  <c r="AA32" i="16"/>
  <c r="Z32" i="16"/>
  <c r="AA31" i="16"/>
  <c r="Z31" i="16"/>
  <c r="AA30" i="16"/>
  <c r="Z30" i="16"/>
  <c r="AA28" i="16"/>
  <c r="Z28" i="16"/>
  <c r="AA27" i="16"/>
  <c r="Z27" i="16"/>
  <c r="AA26" i="16"/>
  <c r="Z26" i="16"/>
  <c r="AA25" i="16"/>
  <c r="Z25" i="16"/>
  <c r="AA24" i="16"/>
  <c r="Z24" i="16"/>
  <c r="AA23" i="16"/>
  <c r="Z23" i="16"/>
  <c r="AA22" i="16"/>
  <c r="Z22" i="16"/>
  <c r="AA21" i="16"/>
  <c r="Z21" i="16"/>
  <c r="AA20" i="16"/>
  <c r="Z20" i="16"/>
  <c r="AA19" i="16"/>
  <c r="Z19" i="16"/>
  <c r="AA18" i="16"/>
  <c r="Z18" i="16"/>
  <c r="AA16" i="16"/>
  <c r="Z16" i="16"/>
  <c r="AA15" i="16"/>
  <c r="Z15" i="16"/>
  <c r="AA14" i="16"/>
  <c r="Z14" i="16"/>
  <c r="AA13" i="16"/>
  <c r="Z13" i="16"/>
  <c r="AA12" i="16"/>
  <c r="Z12" i="16"/>
  <c r="AA11" i="16"/>
  <c r="Z11" i="16"/>
  <c r="AA10" i="16"/>
  <c r="Z10" i="16"/>
  <c r="AA9" i="16"/>
  <c r="Z9" i="16"/>
  <c r="AA8" i="16"/>
  <c r="Z8" i="16"/>
  <c r="AA7" i="16"/>
  <c r="Z7" i="16"/>
  <c r="AA6" i="16"/>
  <c r="Z6" i="16"/>
  <c r="R85" i="16"/>
  <c r="Q85" i="16"/>
  <c r="R84" i="16"/>
  <c r="Q84" i="16"/>
  <c r="R83" i="16"/>
  <c r="Q83" i="16"/>
  <c r="R81" i="16"/>
  <c r="Q81" i="16"/>
  <c r="R80" i="16"/>
  <c r="Q80" i="16"/>
  <c r="R79" i="16"/>
  <c r="Q79" i="16"/>
  <c r="R78" i="16"/>
  <c r="Q78" i="16"/>
  <c r="R76" i="16"/>
  <c r="Q76" i="16"/>
  <c r="R75" i="16"/>
  <c r="Q75" i="16"/>
  <c r="R74" i="16"/>
  <c r="Q74" i="16"/>
  <c r="R72" i="16"/>
  <c r="Q72" i="16"/>
  <c r="R71" i="16"/>
  <c r="Q71" i="16"/>
  <c r="R70" i="16"/>
  <c r="Q70" i="16"/>
  <c r="R69" i="16"/>
  <c r="Q69" i="16"/>
  <c r="R68" i="16"/>
  <c r="Q68" i="16"/>
  <c r="R67" i="16"/>
  <c r="Q67" i="16"/>
  <c r="R66" i="16"/>
  <c r="Q66" i="16"/>
  <c r="R64" i="16"/>
  <c r="Q64" i="16"/>
  <c r="R63" i="16"/>
  <c r="Q63" i="16"/>
  <c r="R62" i="16"/>
  <c r="Q62" i="16"/>
  <c r="R61" i="16"/>
  <c r="Q61" i="16"/>
  <c r="R59" i="16"/>
  <c r="Q59" i="16"/>
  <c r="R58" i="16"/>
  <c r="Q58" i="16"/>
  <c r="R57" i="16"/>
  <c r="Q57" i="16"/>
  <c r="R56" i="16"/>
  <c r="Q56" i="16"/>
  <c r="R55" i="16"/>
  <c r="Q55" i="16"/>
  <c r="R54" i="16"/>
  <c r="Q54" i="16"/>
  <c r="R53" i="16"/>
  <c r="Q53" i="16"/>
  <c r="R52" i="16"/>
  <c r="Q52" i="16"/>
  <c r="R51" i="16"/>
  <c r="Q51" i="16"/>
  <c r="R50" i="16"/>
  <c r="Q50" i="16"/>
  <c r="R49" i="16"/>
  <c r="Q49" i="16"/>
  <c r="R48" i="16"/>
  <c r="Q48" i="16"/>
  <c r="R40" i="16"/>
  <c r="Q40" i="16"/>
  <c r="R39" i="16"/>
  <c r="Q39" i="16"/>
  <c r="R38" i="16"/>
  <c r="Q38" i="16"/>
  <c r="R36" i="16"/>
  <c r="Q36" i="16"/>
  <c r="R35" i="16"/>
  <c r="Q35" i="16"/>
  <c r="R34" i="16"/>
  <c r="Q34" i="16"/>
  <c r="R33" i="16"/>
  <c r="Q33" i="16"/>
  <c r="R32" i="16"/>
  <c r="Q32" i="16"/>
  <c r="R31" i="16"/>
  <c r="Q31" i="16"/>
  <c r="R30" i="16"/>
  <c r="Q30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R19" i="16"/>
  <c r="Q19" i="16"/>
  <c r="R18" i="16"/>
  <c r="Q18" i="16"/>
  <c r="R16" i="16"/>
  <c r="Q16" i="16"/>
  <c r="R15" i="16"/>
  <c r="Q15" i="16"/>
  <c r="R14" i="16"/>
  <c r="Q14" i="16"/>
  <c r="R13" i="16"/>
  <c r="Q13" i="16"/>
  <c r="R12" i="16"/>
  <c r="Q12" i="16"/>
  <c r="R11" i="16"/>
  <c r="Q11" i="16"/>
  <c r="R10" i="16"/>
  <c r="Q10" i="16"/>
  <c r="R9" i="16"/>
  <c r="Q9" i="16"/>
  <c r="R8" i="16"/>
  <c r="Q8" i="16"/>
  <c r="R7" i="16"/>
  <c r="Q7" i="16"/>
  <c r="R6" i="16"/>
  <c r="Q6" i="16"/>
  <c r="H7" i="16"/>
  <c r="I7" i="16"/>
  <c r="H8" i="16"/>
  <c r="I8" i="16"/>
  <c r="H9" i="16"/>
  <c r="I9" i="16"/>
  <c r="H10" i="16"/>
  <c r="I10" i="16"/>
  <c r="H11" i="16"/>
  <c r="I11" i="16"/>
  <c r="H12" i="16"/>
  <c r="I12" i="16"/>
  <c r="H13" i="16"/>
  <c r="I13" i="16"/>
  <c r="H14" i="16"/>
  <c r="I14" i="16"/>
  <c r="H15" i="16"/>
  <c r="I15" i="16"/>
  <c r="H16" i="16"/>
  <c r="I16" i="16"/>
  <c r="H18" i="16"/>
  <c r="I18" i="16"/>
  <c r="H19" i="16"/>
  <c r="I19" i="16"/>
  <c r="H20" i="16"/>
  <c r="I20" i="16"/>
  <c r="H21" i="16"/>
  <c r="I21" i="16"/>
  <c r="H22" i="16"/>
  <c r="I22" i="16"/>
  <c r="H23" i="16"/>
  <c r="I23" i="16"/>
  <c r="H24" i="16"/>
  <c r="I24" i="16"/>
  <c r="H25" i="16"/>
  <c r="I25" i="16"/>
  <c r="H26" i="16"/>
  <c r="I26" i="16"/>
  <c r="H27" i="16"/>
  <c r="I27" i="16"/>
  <c r="H28" i="16"/>
  <c r="I28" i="16"/>
  <c r="H30" i="16"/>
  <c r="I30" i="16"/>
  <c r="H31" i="16"/>
  <c r="I31" i="16"/>
  <c r="H32" i="16"/>
  <c r="I32" i="16"/>
  <c r="H33" i="16"/>
  <c r="I33" i="16"/>
  <c r="H34" i="16"/>
  <c r="I34" i="16"/>
  <c r="H35" i="16"/>
  <c r="I35" i="16"/>
  <c r="H36" i="16"/>
  <c r="I36" i="16"/>
  <c r="H38" i="16"/>
  <c r="I38" i="16"/>
  <c r="H39" i="16"/>
  <c r="I39" i="16"/>
  <c r="H40" i="16"/>
  <c r="I40" i="16"/>
  <c r="H48" i="16"/>
  <c r="I48" i="16"/>
  <c r="H49" i="16"/>
  <c r="I49" i="16"/>
  <c r="H50" i="16"/>
  <c r="I50" i="16"/>
  <c r="H51" i="16"/>
  <c r="I51" i="16"/>
  <c r="H52" i="16"/>
  <c r="I52" i="16"/>
  <c r="H53" i="16"/>
  <c r="I53" i="16"/>
  <c r="H54" i="16"/>
  <c r="I54" i="16"/>
  <c r="H55" i="16"/>
  <c r="I55" i="16"/>
  <c r="H56" i="16"/>
  <c r="I56" i="16"/>
  <c r="H57" i="16"/>
  <c r="I57" i="16"/>
  <c r="H58" i="16"/>
  <c r="I58" i="16"/>
  <c r="H59" i="16"/>
  <c r="I59" i="16"/>
  <c r="H61" i="16"/>
  <c r="I61" i="16"/>
  <c r="H62" i="16"/>
  <c r="I62" i="16"/>
  <c r="H63" i="16"/>
  <c r="I63" i="16"/>
  <c r="H64" i="16"/>
  <c r="I64" i="16"/>
  <c r="H66" i="16"/>
  <c r="I66" i="16"/>
  <c r="H67" i="16"/>
  <c r="I67" i="16"/>
  <c r="H68" i="16"/>
  <c r="I68" i="16"/>
  <c r="H69" i="16"/>
  <c r="I69" i="16"/>
  <c r="H70" i="16"/>
  <c r="I70" i="16"/>
  <c r="H71" i="16"/>
  <c r="I71" i="16"/>
  <c r="H72" i="16"/>
  <c r="I72" i="16"/>
  <c r="H74" i="16"/>
  <c r="I74" i="16"/>
  <c r="H75" i="16"/>
  <c r="I75" i="16"/>
  <c r="H76" i="16"/>
  <c r="I76" i="16"/>
  <c r="H78" i="16"/>
  <c r="I78" i="16"/>
  <c r="H79" i="16"/>
  <c r="I79" i="16"/>
  <c r="H80" i="16"/>
  <c r="I80" i="16"/>
  <c r="H81" i="16"/>
  <c r="I81" i="16"/>
  <c r="H83" i="16"/>
  <c r="I83" i="16"/>
  <c r="H84" i="16"/>
  <c r="I84" i="16"/>
  <c r="H85" i="16"/>
  <c r="I85" i="16"/>
  <c r="AS38" i="15"/>
  <c r="AR38" i="15"/>
  <c r="AS37" i="15"/>
  <c r="AR37" i="15"/>
  <c r="AS36" i="15"/>
  <c r="AR36" i="15"/>
  <c r="AS35" i="15"/>
  <c r="AR35" i="15"/>
  <c r="AS34" i="15"/>
  <c r="AR34" i="15"/>
  <c r="AS33" i="15"/>
  <c r="AR33" i="15"/>
  <c r="AS32" i="15"/>
  <c r="AR32" i="15"/>
  <c r="AS31" i="15"/>
  <c r="AR31" i="15"/>
  <c r="AS30" i="15"/>
  <c r="AR30" i="15"/>
  <c r="AS29" i="15"/>
  <c r="AR29" i="15"/>
  <c r="AS28" i="15"/>
  <c r="AR28" i="15"/>
  <c r="AS26" i="15"/>
  <c r="AR26" i="15"/>
  <c r="AS25" i="15"/>
  <c r="AR25" i="15"/>
  <c r="AS24" i="15"/>
  <c r="AR24" i="15"/>
  <c r="AS23" i="15"/>
  <c r="AR23" i="15"/>
  <c r="AS22" i="15"/>
  <c r="AR22" i="15"/>
  <c r="AS21" i="15"/>
  <c r="AR21" i="15"/>
  <c r="AS20" i="15"/>
  <c r="AR20" i="15"/>
  <c r="AS19" i="15"/>
  <c r="AR19" i="15"/>
  <c r="AS18" i="15"/>
  <c r="AR18" i="15"/>
  <c r="AS17" i="15"/>
  <c r="AR17" i="15"/>
  <c r="AS16" i="15"/>
  <c r="AR16" i="15"/>
  <c r="AS14" i="15"/>
  <c r="AR14" i="15"/>
  <c r="AS13" i="15"/>
  <c r="AR13" i="15"/>
  <c r="AS12" i="15"/>
  <c r="AR12" i="15"/>
  <c r="AS11" i="15"/>
  <c r="AR11" i="15"/>
  <c r="AS10" i="15"/>
  <c r="AR10" i="15"/>
  <c r="AS9" i="15"/>
  <c r="AR9" i="15"/>
  <c r="AS8" i="15"/>
  <c r="AR8" i="15"/>
  <c r="AS7" i="15"/>
  <c r="AR7" i="15"/>
  <c r="AS6" i="15"/>
  <c r="AR6" i="15"/>
  <c r="AS5" i="15"/>
  <c r="AR5" i="15"/>
  <c r="AS4" i="15"/>
  <c r="AR4" i="15"/>
  <c r="AJ38" i="15"/>
  <c r="AI38" i="15"/>
  <c r="AJ37" i="15"/>
  <c r="AI37" i="15"/>
  <c r="AJ36" i="15"/>
  <c r="AI36" i="15"/>
  <c r="AJ35" i="15"/>
  <c r="AI35" i="15"/>
  <c r="AJ34" i="15"/>
  <c r="AI34" i="15"/>
  <c r="AJ33" i="15"/>
  <c r="AI33" i="15"/>
  <c r="AJ32" i="15"/>
  <c r="AI32" i="15"/>
  <c r="AJ31" i="15"/>
  <c r="AI31" i="15"/>
  <c r="AJ30" i="15"/>
  <c r="AI30" i="15"/>
  <c r="AJ29" i="15"/>
  <c r="AI29" i="15"/>
  <c r="AJ28" i="15"/>
  <c r="AI28" i="15"/>
  <c r="AJ26" i="15"/>
  <c r="AI26" i="15"/>
  <c r="AJ25" i="15"/>
  <c r="AI25" i="15"/>
  <c r="AJ24" i="15"/>
  <c r="AI24" i="15"/>
  <c r="AJ23" i="15"/>
  <c r="AI23" i="15"/>
  <c r="AJ22" i="15"/>
  <c r="AI22" i="15"/>
  <c r="AJ21" i="15"/>
  <c r="AI21" i="15"/>
  <c r="AJ20" i="15"/>
  <c r="AI20" i="15"/>
  <c r="AJ19" i="15"/>
  <c r="AI19" i="15"/>
  <c r="AJ18" i="15"/>
  <c r="AI18" i="15"/>
  <c r="AJ17" i="15"/>
  <c r="AI17" i="15"/>
  <c r="AJ16" i="15"/>
  <c r="AI16" i="15"/>
  <c r="AJ14" i="15"/>
  <c r="AI14" i="15"/>
  <c r="AJ13" i="15"/>
  <c r="AI13" i="15"/>
  <c r="AJ12" i="15"/>
  <c r="AI12" i="15"/>
  <c r="AJ11" i="15"/>
  <c r="AI11" i="15"/>
  <c r="AJ10" i="15"/>
  <c r="AI10" i="15"/>
  <c r="AJ9" i="15"/>
  <c r="AI9" i="15"/>
  <c r="AJ8" i="15"/>
  <c r="AI8" i="15"/>
  <c r="AJ7" i="15"/>
  <c r="AI7" i="15"/>
  <c r="AJ6" i="15"/>
  <c r="AI6" i="15"/>
  <c r="AJ5" i="15"/>
  <c r="AI5" i="15"/>
  <c r="AJ4" i="15"/>
  <c r="AI4" i="15"/>
  <c r="AA38" i="15"/>
  <c r="Z38" i="15"/>
  <c r="AA37" i="15"/>
  <c r="Z37" i="15"/>
  <c r="AA36" i="15"/>
  <c r="Z36" i="15"/>
  <c r="AA35" i="15"/>
  <c r="Z35" i="15"/>
  <c r="AA34" i="15"/>
  <c r="Z34" i="15"/>
  <c r="AA33" i="15"/>
  <c r="Z33" i="15"/>
  <c r="AA32" i="15"/>
  <c r="Z32" i="15"/>
  <c r="AA31" i="15"/>
  <c r="Z31" i="15"/>
  <c r="AA30" i="15"/>
  <c r="Z30" i="15"/>
  <c r="AA29" i="15"/>
  <c r="Z29" i="15"/>
  <c r="AA28" i="15"/>
  <c r="Z28" i="15"/>
  <c r="AA26" i="15"/>
  <c r="Z26" i="15"/>
  <c r="AA25" i="15"/>
  <c r="Z25" i="15"/>
  <c r="AA24" i="15"/>
  <c r="Z24" i="15"/>
  <c r="AA23" i="15"/>
  <c r="Z23" i="15"/>
  <c r="AA22" i="15"/>
  <c r="Z22" i="15"/>
  <c r="AA21" i="15"/>
  <c r="Z21" i="15"/>
  <c r="AA20" i="15"/>
  <c r="Z20" i="15"/>
  <c r="AA19" i="15"/>
  <c r="Z19" i="15"/>
  <c r="AA18" i="15"/>
  <c r="Z18" i="15"/>
  <c r="AA17" i="15"/>
  <c r="Z17" i="15"/>
  <c r="AA16" i="15"/>
  <c r="Z16" i="15"/>
  <c r="AA14" i="15"/>
  <c r="Z14" i="15"/>
  <c r="AA13" i="15"/>
  <c r="Z13" i="15"/>
  <c r="AA12" i="15"/>
  <c r="Z12" i="15"/>
  <c r="AA11" i="15"/>
  <c r="Z11" i="15"/>
  <c r="AA10" i="15"/>
  <c r="Z10" i="15"/>
  <c r="AA9" i="15"/>
  <c r="Z9" i="15"/>
  <c r="AA8" i="15"/>
  <c r="Z8" i="15"/>
  <c r="AA7" i="15"/>
  <c r="Z7" i="15"/>
  <c r="AA6" i="15"/>
  <c r="Z6" i="15"/>
  <c r="AA5" i="15"/>
  <c r="Z5" i="15"/>
  <c r="AA4" i="15"/>
  <c r="Z4" i="15"/>
  <c r="R38" i="15"/>
  <c r="Q38" i="15"/>
  <c r="R37" i="15"/>
  <c r="Q37" i="15"/>
  <c r="R36" i="15"/>
  <c r="Q36" i="15"/>
  <c r="R35" i="15"/>
  <c r="Q35" i="15"/>
  <c r="R34" i="15"/>
  <c r="Q34" i="15"/>
  <c r="R33" i="15"/>
  <c r="Q33" i="15"/>
  <c r="R32" i="15"/>
  <c r="Q32" i="15"/>
  <c r="R31" i="15"/>
  <c r="Q31" i="15"/>
  <c r="R30" i="15"/>
  <c r="Q30" i="15"/>
  <c r="R29" i="15"/>
  <c r="Q29" i="15"/>
  <c r="R28" i="15"/>
  <c r="Q28" i="15"/>
  <c r="R26" i="15"/>
  <c r="Q26" i="15"/>
  <c r="R25" i="15"/>
  <c r="Q25" i="15"/>
  <c r="R24" i="15"/>
  <c r="Q24" i="15"/>
  <c r="R23" i="15"/>
  <c r="Q23" i="15"/>
  <c r="R22" i="15"/>
  <c r="Q22" i="15"/>
  <c r="R21" i="15"/>
  <c r="Q21" i="15"/>
  <c r="R20" i="15"/>
  <c r="Q20" i="15"/>
  <c r="R19" i="15"/>
  <c r="Q19" i="15"/>
  <c r="R18" i="15"/>
  <c r="Q18" i="15"/>
  <c r="R17" i="15"/>
  <c r="Q17" i="15"/>
  <c r="R16" i="15"/>
  <c r="Q16" i="15"/>
  <c r="R14" i="15"/>
  <c r="Q14" i="15"/>
  <c r="R13" i="15"/>
  <c r="Q13" i="15"/>
  <c r="R12" i="15"/>
  <c r="Q12" i="15"/>
  <c r="R11" i="15"/>
  <c r="Q11" i="15"/>
  <c r="R10" i="15"/>
  <c r="Q10" i="15"/>
  <c r="R9" i="15"/>
  <c r="Q9" i="15"/>
  <c r="R8" i="15"/>
  <c r="Q8" i="15"/>
  <c r="R7" i="15"/>
  <c r="Q7" i="15"/>
  <c r="R6" i="15"/>
  <c r="Q6" i="15"/>
  <c r="R5" i="15"/>
  <c r="Q5" i="15"/>
  <c r="R4" i="15"/>
  <c r="Q4" i="15"/>
  <c r="H5" i="15"/>
  <c r="I5" i="15"/>
  <c r="H6" i="15"/>
  <c r="I6" i="15"/>
  <c r="H7" i="15"/>
  <c r="I7" i="15"/>
  <c r="H8" i="15"/>
  <c r="I8" i="15"/>
  <c r="H9" i="15"/>
  <c r="I9" i="15"/>
  <c r="H10" i="15"/>
  <c r="I10" i="15"/>
  <c r="H11" i="15"/>
  <c r="I11" i="15"/>
  <c r="H12" i="15"/>
  <c r="I12" i="15"/>
  <c r="H13" i="15"/>
  <c r="I13" i="15"/>
  <c r="H14" i="15"/>
  <c r="I14" i="15"/>
  <c r="H16" i="15"/>
  <c r="I16" i="15"/>
  <c r="H17" i="15"/>
  <c r="I17" i="15"/>
  <c r="H18" i="15"/>
  <c r="I18" i="15"/>
  <c r="H19" i="15"/>
  <c r="I19" i="15"/>
  <c r="H20" i="15"/>
  <c r="I20" i="15"/>
  <c r="H21" i="15"/>
  <c r="I21" i="15"/>
  <c r="H22" i="15"/>
  <c r="I22" i="15"/>
  <c r="H23" i="15"/>
  <c r="I23" i="15"/>
  <c r="H24" i="15"/>
  <c r="I24" i="15"/>
  <c r="H25" i="15"/>
  <c r="I25" i="15"/>
  <c r="H26" i="15"/>
  <c r="I26" i="15"/>
  <c r="H28" i="15"/>
  <c r="I28" i="15"/>
  <c r="H29" i="15"/>
  <c r="I29" i="15"/>
  <c r="H30" i="15"/>
  <c r="I30" i="15"/>
  <c r="H31" i="15"/>
  <c r="I31" i="15"/>
  <c r="H32" i="15"/>
  <c r="I32" i="15"/>
  <c r="H33" i="15"/>
  <c r="I33" i="15"/>
  <c r="H34" i="15"/>
  <c r="I34" i="15"/>
  <c r="H35" i="15"/>
  <c r="I35" i="15"/>
  <c r="H36" i="15"/>
  <c r="I36" i="15"/>
  <c r="H37" i="15"/>
  <c r="I37" i="15"/>
  <c r="H38" i="15"/>
  <c r="I38" i="15"/>
  <c r="AS71" i="14"/>
  <c r="AR71" i="14"/>
  <c r="AS70" i="14"/>
  <c r="AR70" i="14"/>
  <c r="AS69" i="14"/>
  <c r="AR69" i="14"/>
  <c r="AS68" i="14"/>
  <c r="AR68" i="14"/>
  <c r="AS67" i="14"/>
  <c r="AR67" i="14"/>
  <c r="AS66" i="14"/>
  <c r="AR66" i="14"/>
  <c r="AS65" i="14"/>
  <c r="AR65" i="14"/>
  <c r="AS64" i="14"/>
  <c r="AR64" i="14"/>
  <c r="AS63" i="14"/>
  <c r="AR63" i="14"/>
  <c r="AS62" i="14"/>
  <c r="AR62" i="14"/>
  <c r="AS61" i="14"/>
  <c r="AR61" i="14"/>
  <c r="AS60" i="14"/>
  <c r="AR60" i="14"/>
  <c r="AS59" i="14"/>
  <c r="AR59" i="14"/>
  <c r="AS58" i="14"/>
  <c r="AR58" i="14"/>
  <c r="AS57" i="14"/>
  <c r="AR57" i="14"/>
  <c r="AS56" i="14"/>
  <c r="AR56" i="14"/>
  <c r="AS55" i="14"/>
  <c r="AR55" i="14"/>
  <c r="AS54" i="14"/>
  <c r="AR54" i="14"/>
  <c r="AS53" i="14"/>
  <c r="AR53" i="14"/>
  <c r="AS52" i="14"/>
  <c r="AR52" i="14"/>
  <c r="AS51" i="14"/>
  <c r="AR51" i="14"/>
  <c r="AS50" i="14"/>
  <c r="AR50" i="14"/>
  <c r="AS48" i="14"/>
  <c r="AR48" i="14"/>
  <c r="AS47" i="14"/>
  <c r="AR47" i="14"/>
  <c r="AS46" i="14"/>
  <c r="AR46" i="14"/>
  <c r="AS45" i="14"/>
  <c r="AR45" i="14"/>
  <c r="AS44" i="14"/>
  <c r="AR44" i="14"/>
  <c r="AS43" i="14"/>
  <c r="AR43" i="14"/>
  <c r="AS42" i="14"/>
  <c r="AR42" i="14"/>
  <c r="AS41" i="14"/>
  <c r="AR41" i="14"/>
  <c r="AS40" i="14"/>
  <c r="AR40" i="14"/>
  <c r="AS39" i="14"/>
  <c r="AR39" i="14"/>
  <c r="AS38" i="14"/>
  <c r="AR38" i="14"/>
  <c r="AS37" i="14"/>
  <c r="AR37" i="14"/>
  <c r="AS36" i="14"/>
  <c r="AR36" i="14"/>
  <c r="AS35" i="14"/>
  <c r="AR35" i="14"/>
  <c r="AS34" i="14"/>
  <c r="AR34" i="14"/>
  <c r="AS33" i="14"/>
  <c r="AR33" i="14"/>
  <c r="AS32" i="14"/>
  <c r="AR32" i="14"/>
  <c r="AS31" i="14"/>
  <c r="AR31" i="14"/>
  <c r="AS30" i="14"/>
  <c r="AR30" i="14"/>
  <c r="AS29" i="14"/>
  <c r="AR29" i="14"/>
  <c r="AS28" i="14"/>
  <c r="AR28" i="14"/>
  <c r="AS27" i="14"/>
  <c r="AR27" i="14"/>
  <c r="AS25" i="14"/>
  <c r="AR25" i="14"/>
  <c r="AS24" i="14"/>
  <c r="AR24" i="14"/>
  <c r="AS23" i="14"/>
  <c r="AR23" i="14"/>
  <c r="AS22" i="14"/>
  <c r="AR22" i="14"/>
  <c r="AS21" i="14"/>
  <c r="AR21" i="14"/>
  <c r="AS20" i="14"/>
  <c r="AR20" i="14"/>
  <c r="AS19" i="14"/>
  <c r="AR19" i="14"/>
  <c r="AS18" i="14"/>
  <c r="AR18" i="14"/>
  <c r="AS17" i="14"/>
  <c r="AR17" i="14"/>
  <c r="AS16" i="14"/>
  <c r="AR16" i="14"/>
  <c r="AS15" i="14"/>
  <c r="AR15" i="14"/>
  <c r="AS14" i="14"/>
  <c r="AR14" i="14"/>
  <c r="AS13" i="14"/>
  <c r="AR13" i="14"/>
  <c r="AS12" i="14"/>
  <c r="AR12" i="14"/>
  <c r="AS11" i="14"/>
  <c r="AR11" i="14"/>
  <c r="AS10" i="14"/>
  <c r="AR10" i="14"/>
  <c r="AS9" i="14"/>
  <c r="AR9" i="14"/>
  <c r="AS8" i="14"/>
  <c r="AR8" i="14"/>
  <c r="AS7" i="14"/>
  <c r="AR7" i="14"/>
  <c r="AS6" i="14"/>
  <c r="AR6" i="14"/>
  <c r="AS5" i="14"/>
  <c r="AR5" i="14"/>
  <c r="AS4" i="14"/>
  <c r="AR4" i="14"/>
  <c r="AJ71" i="14"/>
  <c r="AI71" i="14"/>
  <c r="AJ70" i="14"/>
  <c r="AI70" i="14"/>
  <c r="AJ69" i="14"/>
  <c r="AI69" i="14"/>
  <c r="AJ68" i="14"/>
  <c r="AI68" i="14"/>
  <c r="AJ67" i="14"/>
  <c r="AI67" i="14"/>
  <c r="AJ66" i="14"/>
  <c r="AI66" i="14"/>
  <c r="AJ65" i="14"/>
  <c r="AI65" i="14"/>
  <c r="AJ64" i="14"/>
  <c r="AI64" i="14"/>
  <c r="AJ63" i="14"/>
  <c r="AI63" i="14"/>
  <c r="AJ62" i="14"/>
  <c r="AI62" i="14"/>
  <c r="AJ61" i="14"/>
  <c r="AI61" i="14"/>
  <c r="AJ60" i="14"/>
  <c r="AI60" i="14"/>
  <c r="AJ59" i="14"/>
  <c r="AI59" i="14"/>
  <c r="AJ58" i="14"/>
  <c r="AI58" i="14"/>
  <c r="AJ57" i="14"/>
  <c r="AI57" i="14"/>
  <c r="AJ56" i="14"/>
  <c r="AI56" i="14"/>
  <c r="AJ55" i="14"/>
  <c r="AI55" i="14"/>
  <c r="AJ54" i="14"/>
  <c r="AI54" i="14"/>
  <c r="AJ53" i="14"/>
  <c r="AI53" i="14"/>
  <c r="AJ52" i="14"/>
  <c r="AI52" i="14"/>
  <c r="AJ51" i="14"/>
  <c r="AI51" i="14"/>
  <c r="AJ50" i="14"/>
  <c r="AI50" i="14"/>
  <c r="AJ48" i="14"/>
  <c r="AI48" i="14"/>
  <c r="AJ47" i="14"/>
  <c r="AI47" i="14"/>
  <c r="AJ46" i="14"/>
  <c r="AI46" i="14"/>
  <c r="AJ45" i="14"/>
  <c r="AI45" i="14"/>
  <c r="AJ44" i="14"/>
  <c r="AI44" i="14"/>
  <c r="AJ43" i="14"/>
  <c r="AI43" i="14"/>
  <c r="AJ42" i="14"/>
  <c r="AI42" i="14"/>
  <c r="AJ41" i="14"/>
  <c r="AI41" i="14"/>
  <c r="AJ40" i="14"/>
  <c r="AI40" i="14"/>
  <c r="AJ39" i="14"/>
  <c r="AI39" i="14"/>
  <c r="AJ38" i="14"/>
  <c r="AI38" i="14"/>
  <c r="AJ37" i="14"/>
  <c r="AI37" i="14"/>
  <c r="AJ36" i="14"/>
  <c r="AI36" i="14"/>
  <c r="AJ35" i="14"/>
  <c r="AI35" i="14"/>
  <c r="AJ34" i="14"/>
  <c r="AI34" i="14"/>
  <c r="AJ33" i="14"/>
  <c r="AI33" i="14"/>
  <c r="AJ32" i="14"/>
  <c r="AI32" i="14"/>
  <c r="AJ31" i="14"/>
  <c r="AI31" i="14"/>
  <c r="AJ30" i="14"/>
  <c r="AI30" i="14"/>
  <c r="AJ29" i="14"/>
  <c r="AI29" i="14"/>
  <c r="AJ28" i="14"/>
  <c r="AI28" i="14"/>
  <c r="AJ27" i="14"/>
  <c r="AI27" i="14"/>
  <c r="AJ25" i="14"/>
  <c r="AI25" i="14"/>
  <c r="AJ24" i="14"/>
  <c r="AI24" i="14"/>
  <c r="AJ23" i="14"/>
  <c r="AI23" i="14"/>
  <c r="AJ22" i="14"/>
  <c r="AI22" i="14"/>
  <c r="AJ21" i="14"/>
  <c r="AI21" i="14"/>
  <c r="AJ20" i="14"/>
  <c r="AI20" i="14"/>
  <c r="AJ19" i="14"/>
  <c r="AI19" i="14"/>
  <c r="AJ18" i="14"/>
  <c r="AI18" i="14"/>
  <c r="AJ17" i="14"/>
  <c r="AI17" i="14"/>
  <c r="AJ16" i="14"/>
  <c r="AI16" i="14"/>
  <c r="AJ15" i="14"/>
  <c r="AI15" i="14"/>
  <c r="AJ14" i="14"/>
  <c r="AI14" i="14"/>
  <c r="AJ13" i="14"/>
  <c r="AI13" i="14"/>
  <c r="AJ12" i="14"/>
  <c r="AI12" i="14"/>
  <c r="AJ11" i="14"/>
  <c r="AI11" i="14"/>
  <c r="AJ10" i="14"/>
  <c r="AI10" i="14"/>
  <c r="AJ9" i="14"/>
  <c r="AI9" i="14"/>
  <c r="AJ8" i="14"/>
  <c r="AI8" i="14"/>
  <c r="AJ7" i="14"/>
  <c r="AI7" i="14"/>
  <c r="AJ6" i="14"/>
  <c r="AI6" i="14"/>
  <c r="AJ5" i="14"/>
  <c r="AI5" i="14"/>
  <c r="AJ4" i="14"/>
  <c r="AI4" i="14"/>
  <c r="AA71" i="14"/>
  <c r="Z71" i="14"/>
  <c r="AA70" i="14"/>
  <c r="Z70" i="14"/>
  <c r="AA69" i="14"/>
  <c r="Z69" i="14"/>
  <c r="AA68" i="14"/>
  <c r="Z68" i="14"/>
  <c r="AA67" i="14"/>
  <c r="Z67" i="14"/>
  <c r="AA66" i="14"/>
  <c r="Z66" i="14"/>
  <c r="AA65" i="14"/>
  <c r="Z65" i="14"/>
  <c r="AA64" i="14"/>
  <c r="Z64" i="14"/>
  <c r="AA63" i="14"/>
  <c r="Z63" i="14"/>
  <c r="AA62" i="14"/>
  <c r="Z62" i="14"/>
  <c r="AA61" i="14"/>
  <c r="Z61" i="14"/>
  <c r="AA60" i="14"/>
  <c r="Z60" i="14"/>
  <c r="AA59" i="14"/>
  <c r="Z59" i="14"/>
  <c r="AA58" i="14"/>
  <c r="Z58" i="14"/>
  <c r="AA57" i="14"/>
  <c r="Z57" i="14"/>
  <c r="AA56" i="14"/>
  <c r="Z56" i="14"/>
  <c r="AA55" i="14"/>
  <c r="Z55" i="14"/>
  <c r="AA54" i="14"/>
  <c r="Z54" i="14"/>
  <c r="AA53" i="14"/>
  <c r="Z53" i="14"/>
  <c r="AA52" i="14"/>
  <c r="Z52" i="14"/>
  <c r="AA51" i="14"/>
  <c r="Z51" i="14"/>
  <c r="AA50" i="14"/>
  <c r="Z50" i="14"/>
  <c r="AA48" i="14"/>
  <c r="Z48" i="14"/>
  <c r="AA47" i="14"/>
  <c r="Z47" i="14"/>
  <c r="AA46" i="14"/>
  <c r="Z46" i="14"/>
  <c r="AA45" i="14"/>
  <c r="Z45" i="14"/>
  <c r="AA44" i="14"/>
  <c r="Z44" i="14"/>
  <c r="AA43" i="14"/>
  <c r="Z43" i="14"/>
  <c r="AA42" i="14"/>
  <c r="Z42" i="14"/>
  <c r="AA41" i="14"/>
  <c r="Z41" i="14"/>
  <c r="AA40" i="14"/>
  <c r="Z40" i="14"/>
  <c r="AA39" i="14"/>
  <c r="Z39" i="14"/>
  <c r="AA38" i="14"/>
  <c r="Z38" i="14"/>
  <c r="AA37" i="14"/>
  <c r="Z37" i="14"/>
  <c r="AA36" i="14"/>
  <c r="Z36" i="14"/>
  <c r="AA35" i="14"/>
  <c r="Z35" i="14"/>
  <c r="AA34" i="14"/>
  <c r="Z34" i="14"/>
  <c r="AA33" i="14"/>
  <c r="Z33" i="14"/>
  <c r="AA32" i="14"/>
  <c r="Z32" i="14"/>
  <c r="AA31" i="14"/>
  <c r="Z31" i="14"/>
  <c r="AA30" i="14"/>
  <c r="Z30" i="14"/>
  <c r="AA29" i="14"/>
  <c r="Z29" i="14"/>
  <c r="AA28" i="14"/>
  <c r="Z28" i="14"/>
  <c r="AA27" i="14"/>
  <c r="Z27" i="14"/>
  <c r="AA25" i="14"/>
  <c r="Z25" i="14"/>
  <c r="AA24" i="14"/>
  <c r="Z24" i="14"/>
  <c r="AA23" i="14"/>
  <c r="Z23" i="14"/>
  <c r="AA22" i="14"/>
  <c r="Z22" i="14"/>
  <c r="AA21" i="14"/>
  <c r="Z21" i="14"/>
  <c r="AA20" i="14"/>
  <c r="Z20" i="14"/>
  <c r="AA19" i="14"/>
  <c r="Z19" i="14"/>
  <c r="AA18" i="14"/>
  <c r="Z18" i="14"/>
  <c r="AA17" i="14"/>
  <c r="Z17" i="14"/>
  <c r="AA16" i="14"/>
  <c r="Z16" i="14"/>
  <c r="AA15" i="14"/>
  <c r="Z15" i="14"/>
  <c r="AA14" i="14"/>
  <c r="Z14" i="14"/>
  <c r="AA13" i="14"/>
  <c r="Z13" i="14"/>
  <c r="AA12" i="14"/>
  <c r="Z12" i="14"/>
  <c r="AA11" i="14"/>
  <c r="Z11" i="14"/>
  <c r="AA10" i="14"/>
  <c r="Z10" i="14"/>
  <c r="AA9" i="14"/>
  <c r="Z9" i="14"/>
  <c r="AA8" i="14"/>
  <c r="Z8" i="14"/>
  <c r="AA7" i="14"/>
  <c r="Z7" i="14"/>
  <c r="AA6" i="14"/>
  <c r="Z6" i="14"/>
  <c r="AA5" i="14"/>
  <c r="Z5" i="14"/>
  <c r="AA4" i="14"/>
  <c r="Z4" i="14"/>
  <c r="R71" i="14"/>
  <c r="Q71" i="14"/>
  <c r="R70" i="14"/>
  <c r="Q70" i="14"/>
  <c r="R69" i="14"/>
  <c r="Q69" i="14"/>
  <c r="R68" i="14"/>
  <c r="Q68" i="14"/>
  <c r="R67" i="14"/>
  <c r="Q67" i="14"/>
  <c r="R66" i="14"/>
  <c r="Q66" i="14"/>
  <c r="R65" i="14"/>
  <c r="Q65" i="14"/>
  <c r="R64" i="14"/>
  <c r="Q64" i="14"/>
  <c r="R63" i="14"/>
  <c r="Q63" i="14"/>
  <c r="R62" i="14"/>
  <c r="Q62" i="14"/>
  <c r="R61" i="14"/>
  <c r="Q61" i="14"/>
  <c r="R60" i="14"/>
  <c r="Q60" i="14"/>
  <c r="R59" i="14"/>
  <c r="Q59" i="14"/>
  <c r="R58" i="14"/>
  <c r="Q58" i="14"/>
  <c r="R57" i="14"/>
  <c r="Q57" i="14"/>
  <c r="R56" i="14"/>
  <c r="Q56" i="14"/>
  <c r="R55" i="14"/>
  <c r="Q55" i="14"/>
  <c r="R54" i="14"/>
  <c r="Q54" i="14"/>
  <c r="R53" i="14"/>
  <c r="Q53" i="14"/>
  <c r="R52" i="14"/>
  <c r="Q52" i="14"/>
  <c r="R51" i="14"/>
  <c r="Q51" i="14"/>
  <c r="R50" i="14"/>
  <c r="Q50" i="14"/>
  <c r="R48" i="14"/>
  <c r="Q48" i="14"/>
  <c r="R47" i="14"/>
  <c r="Q47" i="14"/>
  <c r="R46" i="14"/>
  <c r="Q46" i="14"/>
  <c r="R45" i="14"/>
  <c r="Q45" i="14"/>
  <c r="R44" i="14"/>
  <c r="Q44" i="14"/>
  <c r="R43" i="14"/>
  <c r="Q43" i="14"/>
  <c r="R42" i="14"/>
  <c r="Q42" i="14"/>
  <c r="R41" i="14"/>
  <c r="Q41" i="14"/>
  <c r="R40" i="14"/>
  <c r="Q40" i="14"/>
  <c r="R39" i="14"/>
  <c r="Q39" i="14"/>
  <c r="R38" i="14"/>
  <c r="Q38" i="14"/>
  <c r="R37" i="14"/>
  <c r="Q37" i="14"/>
  <c r="R36" i="14"/>
  <c r="Q36" i="14"/>
  <c r="R35" i="14"/>
  <c r="Q35" i="14"/>
  <c r="R34" i="14"/>
  <c r="Q34" i="14"/>
  <c r="R33" i="14"/>
  <c r="Q33" i="14"/>
  <c r="R32" i="14"/>
  <c r="Q32" i="14"/>
  <c r="R31" i="14"/>
  <c r="Q31" i="14"/>
  <c r="R30" i="14"/>
  <c r="Q30" i="14"/>
  <c r="R29" i="14"/>
  <c r="Q29" i="14"/>
  <c r="R28" i="14"/>
  <c r="Q28" i="14"/>
  <c r="R27" i="14"/>
  <c r="Q27" i="14"/>
  <c r="R25" i="14"/>
  <c r="Q25" i="14"/>
  <c r="R24" i="14"/>
  <c r="Q24" i="14"/>
  <c r="R23" i="14"/>
  <c r="Q23" i="14"/>
  <c r="R22" i="14"/>
  <c r="Q22" i="14"/>
  <c r="R21" i="14"/>
  <c r="Q21" i="14"/>
  <c r="R20" i="14"/>
  <c r="Q20" i="14"/>
  <c r="R19" i="14"/>
  <c r="Q19" i="14"/>
  <c r="R18" i="14"/>
  <c r="Q18" i="14"/>
  <c r="R17" i="14"/>
  <c r="Q17" i="14"/>
  <c r="R16" i="14"/>
  <c r="Q16" i="14"/>
  <c r="R15" i="14"/>
  <c r="Q15" i="14"/>
  <c r="R14" i="14"/>
  <c r="Q14" i="14"/>
  <c r="R13" i="14"/>
  <c r="Q13" i="14"/>
  <c r="R12" i="14"/>
  <c r="Q12" i="14"/>
  <c r="R11" i="14"/>
  <c r="Q11" i="14"/>
  <c r="R10" i="14"/>
  <c r="Q10" i="14"/>
  <c r="R9" i="14"/>
  <c r="Q9" i="14"/>
  <c r="R8" i="14"/>
  <c r="Q8" i="14"/>
  <c r="R7" i="14"/>
  <c r="Q7" i="14"/>
  <c r="R6" i="14"/>
  <c r="Q6" i="14"/>
  <c r="R5" i="14"/>
  <c r="Q5" i="14"/>
  <c r="R4" i="14"/>
  <c r="Q4" i="14"/>
  <c r="H5" i="14"/>
  <c r="I5" i="14"/>
  <c r="H6" i="14"/>
  <c r="I6" i="14"/>
  <c r="H7" i="14"/>
  <c r="I7" i="14"/>
  <c r="H8" i="14"/>
  <c r="I8" i="14"/>
  <c r="H9" i="14"/>
  <c r="I9" i="14"/>
  <c r="H10" i="14"/>
  <c r="I10" i="14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H20" i="14"/>
  <c r="I20" i="14"/>
  <c r="H21" i="14"/>
  <c r="I21" i="14"/>
  <c r="H22" i="14"/>
  <c r="I22" i="14"/>
  <c r="H23" i="14"/>
  <c r="I23" i="14"/>
  <c r="H24" i="14"/>
  <c r="I24" i="14"/>
  <c r="H25" i="14"/>
  <c r="I25" i="14"/>
  <c r="H27" i="14"/>
  <c r="I27" i="14"/>
  <c r="H28" i="14"/>
  <c r="I28" i="14"/>
  <c r="H29" i="14"/>
  <c r="I29" i="14"/>
  <c r="H30" i="14"/>
  <c r="I30" i="14"/>
  <c r="H31" i="14"/>
  <c r="I31" i="14"/>
  <c r="H32" i="14"/>
  <c r="I32" i="14"/>
  <c r="H33" i="14"/>
  <c r="I33" i="14"/>
  <c r="H34" i="14"/>
  <c r="I34" i="14"/>
  <c r="H35" i="14"/>
  <c r="I35" i="14"/>
  <c r="H36" i="14"/>
  <c r="I36" i="14"/>
  <c r="H37" i="14"/>
  <c r="I37" i="14"/>
  <c r="H38" i="14"/>
  <c r="I38" i="14"/>
  <c r="H39" i="14"/>
  <c r="I39" i="14"/>
  <c r="H40" i="14"/>
  <c r="I40" i="14"/>
  <c r="H41" i="14"/>
  <c r="I41" i="14"/>
  <c r="H42" i="14"/>
  <c r="I42" i="14"/>
  <c r="H43" i="14"/>
  <c r="I43" i="14"/>
  <c r="H44" i="14"/>
  <c r="I44" i="14"/>
  <c r="H45" i="14"/>
  <c r="I45" i="14"/>
  <c r="H46" i="14"/>
  <c r="I46" i="14"/>
  <c r="H47" i="14"/>
  <c r="I47" i="14"/>
  <c r="H48" i="14"/>
  <c r="I48" i="14"/>
  <c r="H50" i="14"/>
  <c r="I50" i="14"/>
  <c r="H51" i="14"/>
  <c r="I51" i="14"/>
  <c r="H52" i="14"/>
  <c r="I52" i="14"/>
  <c r="H53" i="14"/>
  <c r="I53" i="14"/>
  <c r="H54" i="14"/>
  <c r="I54" i="14"/>
  <c r="H55" i="14"/>
  <c r="I55" i="14"/>
  <c r="H56" i="14"/>
  <c r="I56" i="14"/>
  <c r="H57" i="14"/>
  <c r="I57" i="14"/>
  <c r="H58" i="14"/>
  <c r="I58" i="14"/>
  <c r="H59" i="14"/>
  <c r="I59" i="14"/>
  <c r="H60" i="14"/>
  <c r="I60" i="14"/>
  <c r="H61" i="14"/>
  <c r="I61" i="14"/>
  <c r="H62" i="14"/>
  <c r="I62" i="14"/>
  <c r="H63" i="14"/>
  <c r="I63" i="14"/>
  <c r="H64" i="14"/>
  <c r="I64" i="14"/>
  <c r="H65" i="14"/>
  <c r="I65" i="14"/>
  <c r="H66" i="14"/>
  <c r="I66" i="14"/>
  <c r="H67" i="14"/>
  <c r="I67" i="14"/>
  <c r="H68" i="14"/>
  <c r="I68" i="14"/>
  <c r="H69" i="14"/>
  <c r="I69" i="14"/>
  <c r="H70" i="14"/>
  <c r="I70" i="14"/>
  <c r="H71" i="14"/>
  <c r="I71" i="14"/>
  <c r="AS75" i="13"/>
  <c r="AR75" i="13"/>
  <c r="AS74" i="13"/>
  <c r="AR74" i="13"/>
  <c r="AS73" i="13"/>
  <c r="AR73" i="13"/>
  <c r="AS72" i="13"/>
  <c r="AR72" i="13"/>
  <c r="AS71" i="13"/>
  <c r="AR71" i="13"/>
  <c r="AS70" i="13"/>
  <c r="AR70" i="13"/>
  <c r="AS69" i="13"/>
  <c r="AR69" i="13"/>
  <c r="AS68" i="13"/>
  <c r="AR68" i="13"/>
  <c r="AS67" i="13"/>
  <c r="AR67" i="13"/>
  <c r="AS66" i="13"/>
  <c r="AR66" i="13"/>
  <c r="AS64" i="13"/>
  <c r="AR64" i="13"/>
  <c r="AS63" i="13"/>
  <c r="AR63" i="13"/>
  <c r="AS62" i="13"/>
  <c r="AR62" i="13"/>
  <c r="AS61" i="13"/>
  <c r="AR61" i="13"/>
  <c r="AS60" i="13"/>
  <c r="AR60" i="13"/>
  <c r="AS59" i="13"/>
  <c r="AR59" i="13"/>
  <c r="AS58" i="13"/>
  <c r="AR58" i="13"/>
  <c r="AS57" i="13"/>
  <c r="AR57" i="13"/>
  <c r="AS56" i="13"/>
  <c r="AR56" i="13"/>
  <c r="AS55" i="13"/>
  <c r="AR55" i="13"/>
  <c r="AS53" i="13"/>
  <c r="AR53" i="13"/>
  <c r="AS52" i="13"/>
  <c r="AR52" i="13"/>
  <c r="AS51" i="13"/>
  <c r="AR51" i="13"/>
  <c r="AS50" i="13"/>
  <c r="AR50" i="13"/>
  <c r="AS49" i="13"/>
  <c r="AR49" i="13"/>
  <c r="AS48" i="13"/>
  <c r="AR48" i="13"/>
  <c r="AS47" i="13"/>
  <c r="AR47" i="13"/>
  <c r="AS46" i="13"/>
  <c r="AR46" i="13"/>
  <c r="AS45" i="13"/>
  <c r="AR45" i="13"/>
  <c r="AS44" i="13"/>
  <c r="AR44" i="13"/>
  <c r="AS36" i="13"/>
  <c r="AR36" i="13"/>
  <c r="AS35" i="13"/>
  <c r="AR35" i="13"/>
  <c r="AS34" i="13"/>
  <c r="AR34" i="13"/>
  <c r="AS32" i="13"/>
  <c r="AR32" i="13"/>
  <c r="AS31" i="13"/>
  <c r="AR31" i="13"/>
  <c r="AS30" i="13"/>
  <c r="AR30" i="13"/>
  <c r="AS28" i="13"/>
  <c r="AR28" i="13"/>
  <c r="AS27" i="13"/>
  <c r="AR27" i="13"/>
  <c r="AS26" i="13"/>
  <c r="AR26" i="13"/>
  <c r="AS22" i="13"/>
  <c r="AR22" i="13"/>
  <c r="AS21" i="13"/>
  <c r="AR21" i="13"/>
  <c r="AS20" i="13"/>
  <c r="AR20" i="13"/>
  <c r="AS19" i="13"/>
  <c r="AR19" i="13"/>
  <c r="AS18" i="13"/>
  <c r="AR18" i="13"/>
  <c r="AS16" i="13"/>
  <c r="AR16" i="13"/>
  <c r="AS15" i="13"/>
  <c r="AR15" i="13"/>
  <c r="AS14" i="13"/>
  <c r="AR14" i="13"/>
  <c r="AS13" i="13"/>
  <c r="AR13" i="13"/>
  <c r="AS12" i="13"/>
  <c r="AR12" i="13"/>
  <c r="AS10" i="13"/>
  <c r="AR10" i="13"/>
  <c r="AS9" i="13"/>
  <c r="AR9" i="13"/>
  <c r="AS8" i="13"/>
  <c r="AR8" i="13"/>
  <c r="AS7" i="13"/>
  <c r="AR7" i="13"/>
  <c r="AS6" i="13"/>
  <c r="AR6" i="13"/>
  <c r="AJ75" i="13"/>
  <c r="AI75" i="13"/>
  <c r="AJ74" i="13"/>
  <c r="AI74" i="13"/>
  <c r="AJ73" i="13"/>
  <c r="AI73" i="13"/>
  <c r="AJ72" i="13"/>
  <c r="AI72" i="13"/>
  <c r="AJ71" i="13"/>
  <c r="AI71" i="13"/>
  <c r="AJ70" i="13"/>
  <c r="AI70" i="13"/>
  <c r="AJ69" i="13"/>
  <c r="AI69" i="13"/>
  <c r="AJ68" i="13"/>
  <c r="AI68" i="13"/>
  <c r="AJ67" i="13"/>
  <c r="AI67" i="13"/>
  <c r="AJ66" i="13"/>
  <c r="AI66" i="13"/>
  <c r="AJ64" i="13"/>
  <c r="AI64" i="13"/>
  <c r="AJ63" i="13"/>
  <c r="AI63" i="13"/>
  <c r="AJ62" i="13"/>
  <c r="AI62" i="13"/>
  <c r="AJ61" i="13"/>
  <c r="AI61" i="13"/>
  <c r="AJ60" i="13"/>
  <c r="AI60" i="13"/>
  <c r="AJ59" i="13"/>
  <c r="AI59" i="13"/>
  <c r="AJ58" i="13"/>
  <c r="AI58" i="13"/>
  <c r="AJ57" i="13"/>
  <c r="AI57" i="13"/>
  <c r="AJ56" i="13"/>
  <c r="AI56" i="13"/>
  <c r="AJ55" i="13"/>
  <c r="AI55" i="13"/>
  <c r="AJ53" i="13"/>
  <c r="AI53" i="13"/>
  <c r="AJ52" i="13"/>
  <c r="AI52" i="13"/>
  <c r="AJ51" i="13"/>
  <c r="AI51" i="13"/>
  <c r="AJ50" i="13"/>
  <c r="AI50" i="13"/>
  <c r="AJ49" i="13"/>
  <c r="AI49" i="13"/>
  <c r="AJ48" i="13"/>
  <c r="AI48" i="13"/>
  <c r="AJ47" i="13"/>
  <c r="AI47" i="13"/>
  <c r="AJ46" i="13"/>
  <c r="AI46" i="13"/>
  <c r="AJ45" i="13"/>
  <c r="AI45" i="13"/>
  <c r="AJ44" i="13"/>
  <c r="AI44" i="13"/>
  <c r="AJ36" i="13"/>
  <c r="AI36" i="13"/>
  <c r="AJ35" i="13"/>
  <c r="AI35" i="13"/>
  <c r="AJ34" i="13"/>
  <c r="AI34" i="13"/>
  <c r="AJ32" i="13"/>
  <c r="AI32" i="13"/>
  <c r="AJ31" i="13"/>
  <c r="AI31" i="13"/>
  <c r="AJ30" i="13"/>
  <c r="AI30" i="13"/>
  <c r="AJ28" i="13"/>
  <c r="AI28" i="13"/>
  <c r="AJ27" i="13"/>
  <c r="AI27" i="13"/>
  <c r="AJ26" i="13"/>
  <c r="AI26" i="13"/>
  <c r="AJ22" i="13"/>
  <c r="AI22" i="13"/>
  <c r="AJ21" i="13"/>
  <c r="AI21" i="13"/>
  <c r="AJ20" i="13"/>
  <c r="AI20" i="13"/>
  <c r="AJ19" i="13"/>
  <c r="AI19" i="13"/>
  <c r="AJ18" i="13"/>
  <c r="AI18" i="13"/>
  <c r="AJ16" i="13"/>
  <c r="AI16" i="13"/>
  <c r="AJ15" i="13"/>
  <c r="AI15" i="13"/>
  <c r="AJ14" i="13"/>
  <c r="AI14" i="13"/>
  <c r="AJ13" i="13"/>
  <c r="AI13" i="13"/>
  <c r="AJ12" i="13"/>
  <c r="AI12" i="13"/>
  <c r="AJ10" i="13"/>
  <c r="AI10" i="13"/>
  <c r="AJ9" i="13"/>
  <c r="AI9" i="13"/>
  <c r="AJ8" i="13"/>
  <c r="AI8" i="13"/>
  <c r="AJ7" i="13"/>
  <c r="AI7" i="13"/>
  <c r="AJ6" i="13"/>
  <c r="AI6" i="13"/>
  <c r="AA75" i="13"/>
  <c r="Z75" i="13"/>
  <c r="AA74" i="13"/>
  <c r="Z74" i="13"/>
  <c r="AA73" i="13"/>
  <c r="Z73" i="13"/>
  <c r="AA72" i="13"/>
  <c r="Z72" i="13"/>
  <c r="AA71" i="13"/>
  <c r="Z71" i="13"/>
  <c r="AA70" i="13"/>
  <c r="Z70" i="13"/>
  <c r="AA69" i="13"/>
  <c r="Z69" i="13"/>
  <c r="AA68" i="13"/>
  <c r="Z68" i="13"/>
  <c r="AA67" i="13"/>
  <c r="Z67" i="13"/>
  <c r="AA66" i="13"/>
  <c r="Z66" i="13"/>
  <c r="AA64" i="13"/>
  <c r="Z64" i="13"/>
  <c r="AA63" i="13"/>
  <c r="Z63" i="13"/>
  <c r="AA62" i="13"/>
  <c r="Z62" i="13"/>
  <c r="AA61" i="13"/>
  <c r="Z61" i="13"/>
  <c r="AA60" i="13"/>
  <c r="Z60" i="13"/>
  <c r="AA59" i="13"/>
  <c r="Z59" i="13"/>
  <c r="AA58" i="13"/>
  <c r="Z58" i="13"/>
  <c r="AA57" i="13"/>
  <c r="Z57" i="13"/>
  <c r="AA56" i="13"/>
  <c r="Z56" i="13"/>
  <c r="AA55" i="13"/>
  <c r="Z55" i="13"/>
  <c r="AA53" i="13"/>
  <c r="Z53" i="13"/>
  <c r="AA52" i="13"/>
  <c r="Z52" i="13"/>
  <c r="AA51" i="13"/>
  <c r="Z51" i="13"/>
  <c r="AA50" i="13"/>
  <c r="Z50" i="13"/>
  <c r="AA49" i="13"/>
  <c r="Z49" i="13"/>
  <c r="AA48" i="13"/>
  <c r="Z48" i="13"/>
  <c r="AA47" i="13"/>
  <c r="Z47" i="13"/>
  <c r="AA46" i="13"/>
  <c r="Z46" i="13"/>
  <c r="AA45" i="13"/>
  <c r="Z45" i="13"/>
  <c r="AA44" i="13"/>
  <c r="Z44" i="13"/>
  <c r="AA36" i="13"/>
  <c r="Z36" i="13"/>
  <c r="AA35" i="13"/>
  <c r="Z35" i="13"/>
  <c r="AA34" i="13"/>
  <c r="Z34" i="13"/>
  <c r="AA32" i="13"/>
  <c r="Z32" i="13"/>
  <c r="AA31" i="13"/>
  <c r="Z31" i="13"/>
  <c r="AA30" i="13"/>
  <c r="Z30" i="13"/>
  <c r="AA28" i="13"/>
  <c r="Z28" i="13"/>
  <c r="AA27" i="13"/>
  <c r="Z27" i="13"/>
  <c r="AA26" i="13"/>
  <c r="Z26" i="13"/>
  <c r="AA22" i="13"/>
  <c r="Z22" i="13"/>
  <c r="AA21" i="13"/>
  <c r="Z21" i="13"/>
  <c r="AA20" i="13"/>
  <c r="Z20" i="13"/>
  <c r="AA19" i="13"/>
  <c r="Z19" i="13"/>
  <c r="AA18" i="13"/>
  <c r="Z18" i="13"/>
  <c r="AA16" i="13"/>
  <c r="Z16" i="13"/>
  <c r="AA15" i="13"/>
  <c r="Z15" i="13"/>
  <c r="AA14" i="13"/>
  <c r="Z14" i="13"/>
  <c r="AA13" i="13"/>
  <c r="Z13" i="13"/>
  <c r="AA12" i="13"/>
  <c r="Z12" i="13"/>
  <c r="AA10" i="13"/>
  <c r="Z10" i="13"/>
  <c r="AA9" i="13"/>
  <c r="Z9" i="13"/>
  <c r="AA8" i="13"/>
  <c r="Z8" i="13"/>
  <c r="AA7" i="13"/>
  <c r="Z7" i="13"/>
  <c r="AA6" i="13"/>
  <c r="Z6" i="13"/>
  <c r="R75" i="13"/>
  <c r="Q75" i="13"/>
  <c r="R74" i="13"/>
  <c r="Q74" i="13"/>
  <c r="R73" i="13"/>
  <c r="Q73" i="13"/>
  <c r="R72" i="13"/>
  <c r="Q72" i="13"/>
  <c r="R71" i="13"/>
  <c r="Q71" i="13"/>
  <c r="R70" i="13"/>
  <c r="Q70" i="13"/>
  <c r="R69" i="13"/>
  <c r="Q69" i="13"/>
  <c r="R68" i="13"/>
  <c r="Q68" i="13"/>
  <c r="R67" i="13"/>
  <c r="Q67" i="13"/>
  <c r="R66" i="13"/>
  <c r="Q66" i="13"/>
  <c r="R64" i="13"/>
  <c r="Q64" i="13"/>
  <c r="R63" i="13"/>
  <c r="Q63" i="13"/>
  <c r="R62" i="13"/>
  <c r="Q62" i="13"/>
  <c r="R61" i="13"/>
  <c r="Q61" i="13"/>
  <c r="R60" i="13"/>
  <c r="Q60" i="13"/>
  <c r="R59" i="13"/>
  <c r="Q59" i="13"/>
  <c r="R58" i="13"/>
  <c r="Q58" i="13"/>
  <c r="R57" i="13"/>
  <c r="Q57" i="13"/>
  <c r="R56" i="13"/>
  <c r="Q56" i="13"/>
  <c r="R55" i="13"/>
  <c r="Q55" i="13"/>
  <c r="R53" i="13"/>
  <c r="Q53" i="13"/>
  <c r="R52" i="13"/>
  <c r="Q52" i="13"/>
  <c r="R51" i="13"/>
  <c r="Q51" i="13"/>
  <c r="R50" i="13"/>
  <c r="Q50" i="13"/>
  <c r="R49" i="13"/>
  <c r="Q49" i="13"/>
  <c r="R48" i="13"/>
  <c r="Q48" i="13"/>
  <c r="R47" i="13"/>
  <c r="Q47" i="13"/>
  <c r="R46" i="13"/>
  <c r="Q46" i="13"/>
  <c r="R45" i="13"/>
  <c r="Q45" i="13"/>
  <c r="R44" i="13"/>
  <c r="Q44" i="13"/>
  <c r="R36" i="13"/>
  <c r="Q36" i="13"/>
  <c r="R35" i="13"/>
  <c r="Q35" i="13"/>
  <c r="R34" i="13"/>
  <c r="Q34" i="13"/>
  <c r="R32" i="13"/>
  <c r="Q32" i="13"/>
  <c r="R31" i="13"/>
  <c r="Q31" i="13"/>
  <c r="R30" i="13"/>
  <c r="Q30" i="13"/>
  <c r="R28" i="13"/>
  <c r="Q28" i="13"/>
  <c r="R27" i="13"/>
  <c r="Q27" i="13"/>
  <c r="R26" i="13"/>
  <c r="Q26" i="13"/>
  <c r="R22" i="13"/>
  <c r="Q22" i="13"/>
  <c r="R21" i="13"/>
  <c r="Q21" i="13"/>
  <c r="R20" i="13"/>
  <c r="Q20" i="13"/>
  <c r="R19" i="13"/>
  <c r="Q19" i="13"/>
  <c r="R18" i="13"/>
  <c r="Q18" i="13"/>
  <c r="R16" i="13"/>
  <c r="Q16" i="13"/>
  <c r="R15" i="13"/>
  <c r="Q15" i="13"/>
  <c r="R14" i="13"/>
  <c r="Q14" i="13"/>
  <c r="R13" i="13"/>
  <c r="Q13" i="13"/>
  <c r="R12" i="13"/>
  <c r="Q12" i="13"/>
  <c r="R10" i="13"/>
  <c r="Q10" i="13"/>
  <c r="R9" i="13"/>
  <c r="Q9" i="13"/>
  <c r="R8" i="13"/>
  <c r="Q8" i="13"/>
  <c r="R7" i="13"/>
  <c r="Q7" i="13"/>
  <c r="R6" i="13"/>
  <c r="Q6" i="13"/>
  <c r="H7" i="13"/>
  <c r="I7" i="13"/>
  <c r="H8" i="13"/>
  <c r="I8" i="13"/>
  <c r="H9" i="13"/>
  <c r="I9" i="13"/>
  <c r="H10" i="13"/>
  <c r="I10" i="13"/>
  <c r="H12" i="13"/>
  <c r="I12" i="13"/>
  <c r="H13" i="13"/>
  <c r="I13" i="13"/>
  <c r="H14" i="13"/>
  <c r="I14" i="13"/>
  <c r="H15" i="13"/>
  <c r="I15" i="13"/>
  <c r="H16" i="13"/>
  <c r="I16" i="13"/>
  <c r="H18" i="13"/>
  <c r="I18" i="13"/>
  <c r="H19" i="13"/>
  <c r="I19" i="13"/>
  <c r="H20" i="13"/>
  <c r="I20" i="13"/>
  <c r="H21" i="13"/>
  <c r="I21" i="13"/>
  <c r="H22" i="13"/>
  <c r="I22" i="13"/>
  <c r="H26" i="13"/>
  <c r="I26" i="13"/>
  <c r="H27" i="13"/>
  <c r="I27" i="13"/>
  <c r="H28" i="13"/>
  <c r="I28" i="13"/>
  <c r="H30" i="13"/>
  <c r="I30" i="13"/>
  <c r="H31" i="13"/>
  <c r="I31" i="13"/>
  <c r="H32" i="13"/>
  <c r="I32" i="13"/>
  <c r="H34" i="13"/>
  <c r="I34" i="13"/>
  <c r="H35" i="13"/>
  <c r="I35" i="13"/>
  <c r="H36" i="13"/>
  <c r="I36" i="13"/>
  <c r="H44" i="13"/>
  <c r="I44" i="13"/>
  <c r="H45" i="13"/>
  <c r="I45" i="13"/>
  <c r="H46" i="13"/>
  <c r="I46" i="13"/>
  <c r="H47" i="13"/>
  <c r="I47" i="13"/>
  <c r="H48" i="13"/>
  <c r="I48" i="13"/>
  <c r="H49" i="13"/>
  <c r="I49" i="13"/>
  <c r="H50" i="13"/>
  <c r="I50" i="13"/>
  <c r="H51" i="13"/>
  <c r="I51" i="13"/>
  <c r="H52" i="13"/>
  <c r="I52" i="13"/>
  <c r="H53" i="13"/>
  <c r="I53" i="13"/>
  <c r="H55" i="13"/>
  <c r="I55" i="13"/>
  <c r="H56" i="13"/>
  <c r="I56" i="13"/>
  <c r="H57" i="13"/>
  <c r="I57" i="13"/>
  <c r="H58" i="13"/>
  <c r="I58" i="13"/>
  <c r="H59" i="13"/>
  <c r="I59" i="13"/>
  <c r="H60" i="13"/>
  <c r="I60" i="13"/>
  <c r="H61" i="13"/>
  <c r="I61" i="13"/>
  <c r="H62" i="13"/>
  <c r="I62" i="13"/>
  <c r="H63" i="13"/>
  <c r="I63" i="13"/>
  <c r="H64" i="13"/>
  <c r="I64" i="13"/>
  <c r="H66" i="13"/>
  <c r="I66" i="13"/>
  <c r="H67" i="13"/>
  <c r="I67" i="13"/>
  <c r="H68" i="13"/>
  <c r="I68" i="13"/>
  <c r="H69" i="13"/>
  <c r="I69" i="13"/>
  <c r="H70" i="13"/>
  <c r="I70" i="13"/>
  <c r="H71" i="13"/>
  <c r="I71" i="13"/>
  <c r="H72" i="13"/>
  <c r="I72" i="13"/>
  <c r="H73" i="13"/>
  <c r="I73" i="13"/>
  <c r="H74" i="13"/>
  <c r="I74" i="13"/>
  <c r="H75" i="13"/>
  <c r="I75" i="13"/>
  <c r="AS42" i="12"/>
  <c r="AR42" i="12"/>
  <c r="AS41" i="12"/>
  <c r="AR41" i="12"/>
  <c r="AS40" i="12"/>
  <c r="AR40" i="12"/>
  <c r="AS39" i="12"/>
  <c r="AR39" i="12"/>
  <c r="AS38" i="12"/>
  <c r="AR38" i="12"/>
  <c r="AS37" i="12"/>
  <c r="AR37" i="12"/>
  <c r="AS36" i="12"/>
  <c r="AR36" i="12"/>
  <c r="AS34" i="12"/>
  <c r="AR34" i="12"/>
  <c r="AS33" i="12"/>
  <c r="AR33" i="12"/>
  <c r="AS32" i="12"/>
  <c r="AR32" i="12"/>
  <c r="AS31" i="12"/>
  <c r="AR31" i="12"/>
  <c r="AS30" i="12"/>
  <c r="AR30" i="12"/>
  <c r="AS29" i="12"/>
  <c r="AR29" i="12"/>
  <c r="AS28" i="12"/>
  <c r="AR28" i="12"/>
  <c r="AS26" i="12"/>
  <c r="AR26" i="12"/>
  <c r="AS25" i="12"/>
  <c r="AR25" i="12"/>
  <c r="AS24" i="12"/>
  <c r="AR24" i="12"/>
  <c r="AS23" i="12"/>
  <c r="AR23" i="12"/>
  <c r="AS22" i="12"/>
  <c r="AR22" i="12"/>
  <c r="AS21" i="12"/>
  <c r="AR21" i="12"/>
  <c r="AS20" i="12"/>
  <c r="AR20" i="12"/>
  <c r="AS16" i="12"/>
  <c r="AR16" i="12"/>
  <c r="AS15" i="12"/>
  <c r="AR15" i="12"/>
  <c r="AS14" i="12"/>
  <c r="AR14" i="12"/>
  <c r="AS12" i="12"/>
  <c r="AR12" i="12"/>
  <c r="AS11" i="12"/>
  <c r="AR11" i="12"/>
  <c r="AS10" i="12"/>
  <c r="AR10" i="12"/>
  <c r="AS8" i="12"/>
  <c r="AR8" i="12"/>
  <c r="AS7" i="12"/>
  <c r="AR7" i="12"/>
  <c r="AS6" i="12"/>
  <c r="AR6" i="12"/>
  <c r="AJ42" i="12"/>
  <c r="AI42" i="12"/>
  <c r="AJ41" i="12"/>
  <c r="AI41" i="12"/>
  <c r="AJ40" i="12"/>
  <c r="AI40" i="12"/>
  <c r="AJ39" i="12"/>
  <c r="AI39" i="12"/>
  <c r="AJ38" i="12"/>
  <c r="AI38" i="12"/>
  <c r="AJ37" i="12"/>
  <c r="AI37" i="12"/>
  <c r="AJ36" i="12"/>
  <c r="AI36" i="12"/>
  <c r="AJ34" i="12"/>
  <c r="AI34" i="12"/>
  <c r="AJ33" i="12"/>
  <c r="AI33" i="12"/>
  <c r="AJ32" i="12"/>
  <c r="AI32" i="12"/>
  <c r="AJ31" i="12"/>
  <c r="AI31" i="12"/>
  <c r="AJ30" i="12"/>
  <c r="AI30" i="12"/>
  <c r="AJ29" i="12"/>
  <c r="AI29" i="12"/>
  <c r="AJ28" i="12"/>
  <c r="AI28" i="12"/>
  <c r="AJ26" i="12"/>
  <c r="AI26" i="12"/>
  <c r="AJ25" i="12"/>
  <c r="AI25" i="12"/>
  <c r="AJ24" i="12"/>
  <c r="AI24" i="12"/>
  <c r="AJ23" i="12"/>
  <c r="AI23" i="12"/>
  <c r="AJ22" i="12"/>
  <c r="AI22" i="12"/>
  <c r="AJ21" i="12"/>
  <c r="AI21" i="12"/>
  <c r="AJ20" i="12"/>
  <c r="AI20" i="12"/>
  <c r="AJ16" i="12"/>
  <c r="AI16" i="12"/>
  <c r="AJ15" i="12"/>
  <c r="AI15" i="12"/>
  <c r="AJ14" i="12"/>
  <c r="AI14" i="12"/>
  <c r="AJ12" i="12"/>
  <c r="AI12" i="12"/>
  <c r="AJ11" i="12"/>
  <c r="AI11" i="12"/>
  <c r="AJ10" i="12"/>
  <c r="AI10" i="12"/>
  <c r="AJ8" i="12"/>
  <c r="AI8" i="12"/>
  <c r="AJ7" i="12"/>
  <c r="AI7" i="12"/>
  <c r="AJ6" i="12"/>
  <c r="AI6" i="12"/>
  <c r="AA42" i="12"/>
  <c r="Z42" i="12"/>
  <c r="AA41" i="12"/>
  <c r="Z41" i="12"/>
  <c r="AA40" i="12"/>
  <c r="Z40" i="12"/>
  <c r="AA39" i="12"/>
  <c r="Z39" i="12"/>
  <c r="AA38" i="12"/>
  <c r="Z38" i="12"/>
  <c r="AA37" i="12"/>
  <c r="Z37" i="12"/>
  <c r="AA36" i="12"/>
  <c r="Z36" i="12"/>
  <c r="AA34" i="12"/>
  <c r="Z34" i="12"/>
  <c r="AA33" i="12"/>
  <c r="Z33" i="12"/>
  <c r="AA32" i="12"/>
  <c r="Z32" i="12"/>
  <c r="AA31" i="12"/>
  <c r="Z31" i="12"/>
  <c r="AA30" i="12"/>
  <c r="Z30" i="12"/>
  <c r="AA29" i="12"/>
  <c r="Z29" i="12"/>
  <c r="AA28" i="12"/>
  <c r="Z28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6" i="12"/>
  <c r="Z16" i="12"/>
  <c r="AA15" i="12"/>
  <c r="Z15" i="12"/>
  <c r="AA14" i="12"/>
  <c r="Z14" i="12"/>
  <c r="AA12" i="12"/>
  <c r="Z12" i="12"/>
  <c r="AA11" i="12"/>
  <c r="Z11" i="12"/>
  <c r="AA10" i="12"/>
  <c r="Z10" i="12"/>
  <c r="AA8" i="12"/>
  <c r="Z8" i="12"/>
  <c r="AA7" i="12"/>
  <c r="Z7" i="12"/>
  <c r="AA6" i="12"/>
  <c r="Z6" i="12"/>
  <c r="R42" i="12"/>
  <c r="Q42" i="12"/>
  <c r="R41" i="12"/>
  <c r="Q41" i="12"/>
  <c r="R40" i="12"/>
  <c r="Q40" i="12"/>
  <c r="R39" i="12"/>
  <c r="Q39" i="12"/>
  <c r="R38" i="12"/>
  <c r="Q38" i="12"/>
  <c r="R37" i="12"/>
  <c r="Q37" i="12"/>
  <c r="R36" i="12"/>
  <c r="Q36" i="12"/>
  <c r="R34" i="12"/>
  <c r="Q34" i="12"/>
  <c r="R33" i="12"/>
  <c r="Q33" i="12"/>
  <c r="R32" i="12"/>
  <c r="Q32" i="12"/>
  <c r="R31" i="12"/>
  <c r="Q31" i="12"/>
  <c r="R30" i="12"/>
  <c r="Q30" i="12"/>
  <c r="R29" i="12"/>
  <c r="Q29" i="12"/>
  <c r="R28" i="12"/>
  <c r="Q28" i="12"/>
  <c r="R26" i="12"/>
  <c r="Q26" i="12"/>
  <c r="R25" i="12"/>
  <c r="Q25" i="12"/>
  <c r="R24" i="12"/>
  <c r="Q24" i="12"/>
  <c r="R23" i="12"/>
  <c r="Q23" i="12"/>
  <c r="R22" i="12"/>
  <c r="Q22" i="12"/>
  <c r="R21" i="12"/>
  <c r="Q21" i="12"/>
  <c r="R20" i="12"/>
  <c r="Q20" i="12"/>
  <c r="R16" i="12"/>
  <c r="Q16" i="12"/>
  <c r="R15" i="12"/>
  <c r="Q15" i="12"/>
  <c r="R14" i="12"/>
  <c r="Q14" i="12"/>
  <c r="R12" i="12"/>
  <c r="Q12" i="12"/>
  <c r="R11" i="12"/>
  <c r="Q11" i="12"/>
  <c r="R10" i="12"/>
  <c r="Q10" i="12"/>
  <c r="R8" i="12"/>
  <c r="Q8" i="12"/>
  <c r="R7" i="12"/>
  <c r="Q7" i="12"/>
  <c r="R6" i="12"/>
  <c r="Q6" i="12"/>
  <c r="H7" i="12"/>
  <c r="I7" i="12"/>
  <c r="H8" i="12"/>
  <c r="I8" i="12"/>
  <c r="H10" i="12"/>
  <c r="I10" i="12"/>
  <c r="H11" i="12"/>
  <c r="I11" i="12"/>
  <c r="H12" i="12"/>
  <c r="I12" i="12"/>
  <c r="H14" i="12"/>
  <c r="I14" i="12"/>
  <c r="H15" i="12"/>
  <c r="I15" i="12"/>
  <c r="H16" i="12"/>
  <c r="I16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H26" i="12"/>
  <c r="I26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AS19" i="11"/>
  <c r="AR19" i="11"/>
  <c r="AS18" i="11"/>
  <c r="AR18" i="11"/>
  <c r="AS17" i="11"/>
  <c r="AR17" i="11"/>
  <c r="AS16" i="11"/>
  <c r="AR16" i="11"/>
  <c r="AS14" i="11"/>
  <c r="AR14" i="11"/>
  <c r="AS13" i="11"/>
  <c r="AR13" i="11"/>
  <c r="AS12" i="11"/>
  <c r="AR12" i="11"/>
  <c r="AS11" i="11"/>
  <c r="AR11" i="11"/>
  <c r="AS9" i="11"/>
  <c r="AR9" i="11"/>
  <c r="AS8" i="11"/>
  <c r="AR8" i="11"/>
  <c r="AS7" i="11"/>
  <c r="AR7" i="11"/>
  <c r="AS6" i="11"/>
  <c r="AR6" i="11"/>
  <c r="AJ19" i="11"/>
  <c r="AI19" i="11"/>
  <c r="AJ18" i="11"/>
  <c r="AI18" i="11"/>
  <c r="AJ17" i="11"/>
  <c r="AI17" i="11"/>
  <c r="AJ16" i="11"/>
  <c r="AI16" i="11"/>
  <c r="AJ14" i="11"/>
  <c r="AI14" i="11"/>
  <c r="AJ13" i="11"/>
  <c r="AI13" i="11"/>
  <c r="AJ12" i="11"/>
  <c r="AI12" i="11"/>
  <c r="AJ11" i="11"/>
  <c r="AI11" i="11"/>
  <c r="AJ9" i="11"/>
  <c r="AI9" i="11"/>
  <c r="AJ8" i="11"/>
  <c r="AI8" i="11"/>
  <c r="AJ7" i="11"/>
  <c r="AI7" i="11"/>
  <c r="AJ6" i="11"/>
  <c r="AI6" i="11"/>
  <c r="AA19" i="11"/>
  <c r="Z19" i="11"/>
  <c r="AA18" i="11"/>
  <c r="Z18" i="11"/>
  <c r="AA17" i="11"/>
  <c r="Z17" i="11"/>
  <c r="AA16" i="11"/>
  <c r="Z16" i="11"/>
  <c r="AA14" i="11"/>
  <c r="Z14" i="11"/>
  <c r="AA13" i="11"/>
  <c r="Z13" i="11"/>
  <c r="AA12" i="11"/>
  <c r="Z12" i="11"/>
  <c r="AA11" i="11"/>
  <c r="Z11" i="11"/>
  <c r="AA9" i="11"/>
  <c r="Z9" i="11"/>
  <c r="AA8" i="11"/>
  <c r="Z8" i="11"/>
  <c r="AA7" i="11"/>
  <c r="Z7" i="11"/>
  <c r="AA6" i="11"/>
  <c r="Z6" i="11"/>
  <c r="R19" i="11"/>
  <c r="Q19" i="11"/>
  <c r="R18" i="11"/>
  <c r="Q18" i="11"/>
  <c r="R17" i="11"/>
  <c r="Q17" i="11"/>
  <c r="R16" i="11"/>
  <c r="Q16" i="11"/>
  <c r="R14" i="11"/>
  <c r="Q14" i="11"/>
  <c r="R13" i="11"/>
  <c r="Q13" i="11"/>
  <c r="R12" i="11"/>
  <c r="Q12" i="11"/>
  <c r="R11" i="11"/>
  <c r="Q11" i="11"/>
  <c r="R9" i="11"/>
  <c r="Q9" i="11"/>
  <c r="R8" i="11"/>
  <c r="Q8" i="11"/>
  <c r="R7" i="11"/>
  <c r="Q7" i="11"/>
  <c r="R6" i="11"/>
  <c r="Q6" i="11"/>
  <c r="H7" i="11"/>
  <c r="I7" i="11"/>
  <c r="H8" i="11"/>
  <c r="I8" i="11"/>
  <c r="H9" i="11"/>
  <c r="I9" i="11"/>
  <c r="H11" i="11"/>
  <c r="I11" i="11"/>
  <c r="H12" i="11"/>
  <c r="I12" i="11"/>
  <c r="H13" i="11"/>
  <c r="I13" i="11"/>
  <c r="H14" i="11"/>
  <c r="I14" i="11"/>
  <c r="H16" i="11"/>
  <c r="I16" i="11"/>
  <c r="H17" i="11"/>
  <c r="I17" i="11"/>
  <c r="H18" i="11"/>
  <c r="I18" i="11"/>
  <c r="H19" i="11"/>
  <c r="I19" i="11"/>
  <c r="AS83" i="10"/>
  <c r="AR83" i="10"/>
  <c r="AS82" i="10"/>
  <c r="AR82" i="10"/>
  <c r="AS81" i="10"/>
  <c r="AR81" i="10"/>
  <c r="AS80" i="10"/>
  <c r="AR80" i="10"/>
  <c r="AS79" i="10"/>
  <c r="AR79" i="10"/>
  <c r="AS78" i="10"/>
  <c r="AR78" i="10"/>
  <c r="AS77" i="10"/>
  <c r="AR77" i="10"/>
  <c r="AS76" i="10"/>
  <c r="AR76" i="10"/>
  <c r="AS75" i="10"/>
  <c r="AR75" i="10"/>
  <c r="AS74" i="10"/>
  <c r="AR74" i="10"/>
  <c r="AS73" i="10"/>
  <c r="AR73" i="10"/>
  <c r="AS71" i="10"/>
  <c r="AR71" i="10"/>
  <c r="AS70" i="10"/>
  <c r="AR70" i="10"/>
  <c r="AS69" i="10"/>
  <c r="AR69" i="10"/>
  <c r="AS68" i="10"/>
  <c r="AR68" i="10"/>
  <c r="AS67" i="10"/>
  <c r="AR67" i="10"/>
  <c r="AS66" i="10"/>
  <c r="AR66" i="10"/>
  <c r="AS65" i="10"/>
  <c r="AR65" i="10"/>
  <c r="AS64" i="10"/>
  <c r="AR64" i="10"/>
  <c r="AS63" i="10"/>
  <c r="AR63" i="10"/>
  <c r="AS62" i="10"/>
  <c r="AR62" i="10"/>
  <c r="AS61" i="10"/>
  <c r="AR61" i="10"/>
  <c r="AS59" i="10"/>
  <c r="AR59" i="10"/>
  <c r="AS58" i="10"/>
  <c r="AR58" i="10"/>
  <c r="AS57" i="10"/>
  <c r="AR57" i="10"/>
  <c r="AS56" i="10"/>
  <c r="AR56" i="10"/>
  <c r="AS55" i="10"/>
  <c r="AR55" i="10"/>
  <c r="AS54" i="10"/>
  <c r="AR54" i="10"/>
  <c r="AS53" i="10"/>
  <c r="AR53" i="10"/>
  <c r="AS52" i="10"/>
  <c r="AR52" i="10"/>
  <c r="AS51" i="10"/>
  <c r="AR51" i="10"/>
  <c r="AS50" i="10"/>
  <c r="AR50" i="10"/>
  <c r="AS49" i="10"/>
  <c r="AR49" i="10"/>
  <c r="AS41" i="10"/>
  <c r="AR41" i="10"/>
  <c r="AS40" i="10"/>
  <c r="AR40" i="10"/>
  <c r="AS39" i="10"/>
  <c r="AR39" i="10"/>
  <c r="AS38" i="10"/>
  <c r="AR38" i="10"/>
  <c r="AS37" i="10"/>
  <c r="AR37" i="10"/>
  <c r="AS36" i="10"/>
  <c r="AR36" i="10"/>
  <c r="AS35" i="10"/>
  <c r="AR35" i="10"/>
  <c r="AS34" i="10"/>
  <c r="AR34" i="10"/>
  <c r="AS33" i="10"/>
  <c r="AR33" i="10"/>
  <c r="AS32" i="10"/>
  <c r="AR32" i="10"/>
  <c r="AS31" i="10"/>
  <c r="AR31" i="10"/>
  <c r="AS30" i="10"/>
  <c r="AR30" i="10"/>
  <c r="AS28" i="10"/>
  <c r="AR28" i="10"/>
  <c r="AS27" i="10"/>
  <c r="AR27" i="10"/>
  <c r="AS26" i="10"/>
  <c r="AR26" i="10"/>
  <c r="AS25" i="10"/>
  <c r="AR25" i="10"/>
  <c r="AS24" i="10"/>
  <c r="AR24" i="10"/>
  <c r="AS23" i="10"/>
  <c r="AR23" i="10"/>
  <c r="AS22" i="10"/>
  <c r="AR22" i="10"/>
  <c r="AS21" i="10"/>
  <c r="AR21" i="10"/>
  <c r="AS20" i="10"/>
  <c r="AR20" i="10"/>
  <c r="AS19" i="10"/>
  <c r="AR19" i="10"/>
  <c r="AS18" i="10"/>
  <c r="AR18" i="10"/>
  <c r="AS17" i="10"/>
  <c r="AR17" i="10"/>
  <c r="AS15" i="10"/>
  <c r="AR15" i="10"/>
  <c r="AS14" i="10"/>
  <c r="AR14" i="10"/>
  <c r="AS13" i="10"/>
  <c r="AR13" i="10"/>
  <c r="AS12" i="10"/>
  <c r="AR12" i="10"/>
  <c r="AS11" i="10"/>
  <c r="AR11" i="10"/>
  <c r="AS10" i="10"/>
  <c r="AR10" i="10"/>
  <c r="AS9" i="10"/>
  <c r="AR9" i="10"/>
  <c r="AS8" i="10"/>
  <c r="AR8" i="10"/>
  <c r="AS7" i="10"/>
  <c r="AR7" i="10"/>
  <c r="AS6" i="10"/>
  <c r="AR6" i="10"/>
  <c r="AS5" i="10"/>
  <c r="AR5" i="10"/>
  <c r="AS4" i="10"/>
  <c r="AR4" i="10"/>
  <c r="AJ83" i="10"/>
  <c r="AI83" i="10"/>
  <c r="AJ82" i="10"/>
  <c r="AI82" i="10"/>
  <c r="AJ81" i="10"/>
  <c r="AI81" i="10"/>
  <c r="AJ80" i="10"/>
  <c r="AI80" i="10"/>
  <c r="AJ79" i="10"/>
  <c r="AI79" i="10"/>
  <c r="AJ78" i="10"/>
  <c r="AI78" i="10"/>
  <c r="AJ77" i="10"/>
  <c r="AI77" i="10"/>
  <c r="AJ76" i="10"/>
  <c r="AI76" i="10"/>
  <c r="AJ75" i="10"/>
  <c r="AI75" i="10"/>
  <c r="AJ74" i="10"/>
  <c r="AI74" i="10"/>
  <c r="AJ73" i="10"/>
  <c r="AI73" i="10"/>
  <c r="AJ71" i="10"/>
  <c r="AI71" i="10"/>
  <c r="AJ70" i="10"/>
  <c r="AI70" i="10"/>
  <c r="AJ69" i="10"/>
  <c r="AI69" i="10"/>
  <c r="AJ68" i="10"/>
  <c r="AI68" i="10"/>
  <c r="AJ67" i="10"/>
  <c r="AI67" i="10"/>
  <c r="AJ66" i="10"/>
  <c r="AI66" i="10"/>
  <c r="AJ65" i="10"/>
  <c r="AI65" i="10"/>
  <c r="AJ64" i="10"/>
  <c r="AI64" i="10"/>
  <c r="AJ63" i="10"/>
  <c r="AI63" i="10"/>
  <c r="AJ62" i="10"/>
  <c r="AI62" i="10"/>
  <c r="AJ61" i="10"/>
  <c r="AI61" i="10"/>
  <c r="AJ59" i="10"/>
  <c r="AI59" i="10"/>
  <c r="AJ58" i="10"/>
  <c r="AI58" i="10"/>
  <c r="AJ57" i="10"/>
  <c r="AI57" i="10"/>
  <c r="AJ56" i="10"/>
  <c r="AI56" i="10"/>
  <c r="AJ55" i="10"/>
  <c r="AI55" i="10"/>
  <c r="AJ54" i="10"/>
  <c r="AI54" i="10"/>
  <c r="AJ53" i="10"/>
  <c r="AI53" i="10"/>
  <c r="AJ52" i="10"/>
  <c r="AI52" i="10"/>
  <c r="AJ51" i="10"/>
  <c r="AI51" i="10"/>
  <c r="AJ50" i="10"/>
  <c r="AI50" i="10"/>
  <c r="AJ49" i="10"/>
  <c r="AI49" i="10"/>
  <c r="AJ41" i="10"/>
  <c r="AI41" i="10"/>
  <c r="AJ40" i="10"/>
  <c r="AI40" i="10"/>
  <c r="AJ39" i="10"/>
  <c r="AI39" i="10"/>
  <c r="AJ38" i="10"/>
  <c r="AI38" i="10"/>
  <c r="AJ37" i="10"/>
  <c r="AI37" i="10"/>
  <c r="AJ36" i="10"/>
  <c r="AI36" i="10"/>
  <c r="AJ35" i="10"/>
  <c r="AI35" i="10"/>
  <c r="AJ34" i="10"/>
  <c r="AI34" i="10"/>
  <c r="AJ33" i="10"/>
  <c r="AI33" i="10"/>
  <c r="AJ32" i="10"/>
  <c r="AI32" i="10"/>
  <c r="AJ31" i="10"/>
  <c r="AI31" i="10"/>
  <c r="AJ30" i="10"/>
  <c r="AI30" i="10"/>
  <c r="AJ28" i="10"/>
  <c r="AI28" i="10"/>
  <c r="AJ27" i="10"/>
  <c r="AI27" i="10"/>
  <c r="AJ26" i="10"/>
  <c r="AI26" i="10"/>
  <c r="AJ25" i="10"/>
  <c r="AI25" i="10"/>
  <c r="AJ24" i="10"/>
  <c r="AI24" i="10"/>
  <c r="AJ23" i="10"/>
  <c r="AI23" i="10"/>
  <c r="AJ22" i="10"/>
  <c r="AI22" i="10"/>
  <c r="AJ21" i="10"/>
  <c r="AI21" i="10"/>
  <c r="AJ20" i="10"/>
  <c r="AI20" i="10"/>
  <c r="AJ19" i="10"/>
  <c r="AI19" i="10"/>
  <c r="AJ18" i="10"/>
  <c r="AI18" i="10"/>
  <c r="AJ17" i="10"/>
  <c r="AI17" i="10"/>
  <c r="AJ15" i="10"/>
  <c r="AI15" i="10"/>
  <c r="AJ14" i="10"/>
  <c r="AI14" i="10"/>
  <c r="AJ13" i="10"/>
  <c r="AI13" i="10"/>
  <c r="AJ12" i="10"/>
  <c r="AI12" i="10"/>
  <c r="AJ11" i="10"/>
  <c r="AI11" i="10"/>
  <c r="AJ10" i="10"/>
  <c r="AI10" i="10"/>
  <c r="AJ9" i="10"/>
  <c r="AI9" i="10"/>
  <c r="AJ8" i="10"/>
  <c r="AI8" i="10"/>
  <c r="AJ7" i="10"/>
  <c r="AI7" i="10"/>
  <c r="AJ6" i="10"/>
  <c r="AI6" i="10"/>
  <c r="AJ5" i="10"/>
  <c r="AI5" i="10"/>
  <c r="AJ4" i="10"/>
  <c r="AI4" i="10"/>
  <c r="AA83" i="10"/>
  <c r="Z83" i="10"/>
  <c r="AA82" i="10"/>
  <c r="Z82" i="10"/>
  <c r="AA81" i="10"/>
  <c r="Z81" i="10"/>
  <c r="AA80" i="10"/>
  <c r="Z80" i="10"/>
  <c r="AA79" i="10"/>
  <c r="Z79" i="10"/>
  <c r="AA78" i="10"/>
  <c r="Z78" i="10"/>
  <c r="AA77" i="10"/>
  <c r="Z77" i="10"/>
  <c r="AA76" i="10"/>
  <c r="Z76" i="10"/>
  <c r="AA75" i="10"/>
  <c r="Z75" i="10"/>
  <c r="AA74" i="10"/>
  <c r="Z74" i="10"/>
  <c r="AA73" i="10"/>
  <c r="Z73" i="10"/>
  <c r="AA71" i="10"/>
  <c r="Z71" i="10"/>
  <c r="AA70" i="10"/>
  <c r="Z70" i="10"/>
  <c r="AA69" i="10"/>
  <c r="Z69" i="10"/>
  <c r="AA68" i="10"/>
  <c r="Z68" i="10"/>
  <c r="AA67" i="10"/>
  <c r="Z67" i="10"/>
  <c r="AA66" i="10"/>
  <c r="Z66" i="10"/>
  <c r="AA65" i="10"/>
  <c r="Z65" i="10"/>
  <c r="AA64" i="10"/>
  <c r="Z64" i="10"/>
  <c r="AA63" i="10"/>
  <c r="Z63" i="10"/>
  <c r="AA62" i="10"/>
  <c r="Z62" i="10"/>
  <c r="AA61" i="10"/>
  <c r="Z61" i="10"/>
  <c r="AA59" i="10"/>
  <c r="Z59" i="10"/>
  <c r="AA58" i="10"/>
  <c r="Z58" i="10"/>
  <c r="AA57" i="10"/>
  <c r="Z57" i="10"/>
  <c r="AA56" i="10"/>
  <c r="Z56" i="10"/>
  <c r="AA55" i="10"/>
  <c r="Z55" i="10"/>
  <c r="AA54" i="10"/>
  <c r="Z54" i="10"/>
  <c r="AA53" i="10"/>
  <c r="Z53" i="10"/>
  <c r="AA52" i="10"/>
  <c r="Z52" i="10"/>
  <c r="AA51" i="10"/>
  <c r="Z51" i="10"/>
  <c r="AA50" i="10"/>
  <c r="Z50" i="10"/>
  <c r="AA49" i="10"/>
  <c r="Z49" i="10"/>
  <c r="AA41" i="10"/>
  <c r="Z41" i="10"/>
  <c r="AA40" i="10"/>
  <c r="Z40" i="10"/>
  <c r="AA39" i="10"/>
  <c r="Z39" i="10"/>
  <c r="AA38" i="10"/>
  <c r="Z38" i="10"/>
  <c r="AA37" i="10"/>
  <c r="Z37" i="10"/>
  <c r="AA36" i="10"/>
  <c r="Z36" i="10"/>
  <c r="AA35" i="10"/>
  <c r="Z35" i="10"/>
  <c r="AA34" i="10"/>
  <c r="Z34" i="10"/>
  <c r="AA33" i="10"/>
  <c r="Z33" i="10"/>
  <c r="AA32" i="10"/>
  <c r="Z32" i="10"/>
  <c r="AA31" i="10"/>
  <c r="Z31" i="10"/>
  <c r="AA30" i="10"/>
  <c r="Z30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AA4" i="10"/>
  <c r="Z4" i="10"/>
  <c r="R83" i="10"/>
  <c r="Q83" i="10"/>
  <c r="R82" i="10"/>
  <c r="Q82" i="10"/>
  <c r="R81" i="10"/>
  <c r="Q81" i="10"/>
  <c r="R80" i="10"/>
  <c r="Q80" i="10"/>
  <c r="R79" i="10"/>
  <c r="Q79" i="10"/>
  <c r="R78" i="10"/>
  <c r="Q78" i="10"/>
  <c r="R77" i="10"/>
  <c r="Q77" i="10"/>
  <c r="R76" i="10"/>
  <c r="Q76" i="10"/>
  <c r="R75" i="10"/>
  <c r="Q75" i="10"/>
  <c r="R74" i="10"/>
  <c r="Q74" i="10"/>
  <c r="R73" i="10"/>
  <c r="Q73" i="10"/>
  <c r="R71" i="10"/>
  <c r="Q71" i="10"/>
  <c r="R70" i="10"/>
  <c r="Q70" i="10"/>
  <c r="R69" i="10"/>
  <c r="Q69" i="10"/>
  <c r="R68" i="10"/>
  <c r="Q68" i="10"/>
  <c r="R67" i="10"/>
  <c r="Q67" i="10"/>
  <c r="R66" i="10"/>
  <c r="Q66" i="10"/>
  <c r="R65" i="10"/>
  <c r="Q65" i="10"/>
  <c r="R64" i="10"/>
  <c r="Q64" i="10"/>
  <c r="R63" i="10"/>
  <c r="Q63" i="10"/>
  <c r="R62" i="10"/>
  <c r="Q62" i="10"/>
  <c r="R61" i="10"/>
  <c r="Q61" i="10"/>
  <c r="R59" i="10"/>
  <c r="Q59" i="10"/>
  <c r="R58" i="10"/>
  <c r="Q58" i="10"/>
  <c r="R57" i="10"/>
  <c r="Q57" i="10"/>
  <c r="R56" i="10"/>
  <c r="Q56" i="10"/>
  <c r="R55" i="10"/>
  <c r="Q55" i="10"/>
  <c r="R54" i="10"/>
  <c r="Q54" i="10"/>
  <c r="R53" i="10"/>
  <c r="Q53" i="10"/>
  <c r="R52" i="10"/>
  <c r="Q52" i="10"/>
  <c r="R51" i="10"/>
  <c r="Q51" i="10"/>
  <c r="R50" i="10"/>
  <c r="Q50" i="10"/>
  <c r="R49" i="10"/>
  <c r="Q49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5" i="10"/>
  <c r="Q15" i="10"/>
  <c r="R14" i="10"/>
  <c r="Q14" i="10"/>
  <c r="R13" i="10"/>
  <c r="Q13" i="10"/>
  <c r="R12" i="10"/>
  <c r="Q12" i="10"/>
  <c r="R11" i="10"/>
  <c r="Q11" i="10"/>
  <c r="R10" i="10"/>
  <c r="Q10" i="10"/>
  <c r="R9" i="10"/>
  <c r="Q9" i="10"/>
  <c r="R8" i="10"/>
  <c r="Q8" i="10"/>
  <c r="R7" i="10"/>
  <c r="Q7" i="10"/>
  <c r="R6" i="10"/>
  <c r="Q6" i="10"/>
  <c r="R5" i="10"/>
  <c r="Q5" i="10"/>
  <c r="R4" i="10"/>
  <c r="Q4" i="10"/>
  <c r="H5" i="10"/>
  <c r="I5" i="10"/>
  <c r="H6" i="10"/>
  <c r="I6" i="10"/>
  <c r="H7" i="10"/>
  <c r="I7" i="10"/>
  <c r="H8" i="10"/>
  <c r="I8" i="10"/>
  <c r="H9" i="10"/>
  <c r="I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H24" i="10"/>
  <c r="I24" i="10"/>
  <c r="H25" i="10"/>
  <c r="I25" i="10"/>
  <c r="H26" i="10"/>
  <c r="I26" i="10"/>
  <c r="H27" i="10"/>
  <c r="I27" i="10"/>
  <c r="H28" i="10"/>
  <c r="I28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I59" i="10"/>
  <c r="H61" i="10"/>
  <c r="I61" i="10"/>
  <c r="H62" i="10"/>
  <c r="I62" i="10"/>
  <c r="H63" i="10"/>
  <c r="I63" i="10"/>
  <c r="H64" i="10"/>
  <c r="I64" i="10"/>
  <c r="H65" i="10"/>
  <c r="I65" i="10"/>
  <c r="H66" i="10"/>
  <c r="I66" i="10"/>
  <c r="H67" i="10"/>
  <c r="I67" i="10"/>
  <c r="H68" i="10"/>
  <c r="I68" i="10"/>
  <c r="H69" i="10"/>
  <c r="I69" i="10"/>
  <c r="H70" i="10"/>
  <c r="I70" i="10"/>
  <c r="H71" i="10"/>
  <c r="I71" i="10"/>
  <c r="H73" i="10"/>
  <c r="I73" i="10"/>
  <c r="H74" i="10"/>
  <c r="I74" i="10"/>
  <c r="H75" i="10"/>
  <c r="I75" i="10"/>
  <c r="H76" i="10"/>
  <c r="I76" i="10"/>
  <c r="H77" i="10"/>
  <c r="I77" i="10"/>
  <c r="H78" i="10"/>
  <c r="I78" i="10"/>
  <c r="H79" i="10"/>
  <c r="I79" i="10"/>
  <c r="H80" i="10"/>
  <c r="I80" i="10"/>
  <c r="H81" i="10"/>
  <c r="I81" i="10"/>
  <c r="H82" i="10"/>
  <c r="I82" i="10"/>
  <c r="H83" i="10"/>
  <c r="I83" i="10"/>
  <c r="AS38" i="9"/>
  <c r="AR38" i="9"/>
  <c r="AS37" i="9"/>
  <c r="AR37" i="9"/>
  <c r="AS36" i="9"/>
  <c r="AR36" i="9"/>
  <c r="AS35" i="9"/>
  <c r="AR35" i="9"/>
  <c r="AS34" i="9"/>
  <c r="AR34" i="9"/>
  <c r="AS33" i="9"/>
  <c r="AR33" i="9"/>
  <c r="AS32" i="9"/>
  <c r="AR32" i="9"/>
  <c r="AS31" i="9"/>
  <c r="AR31" i="9"/>
  <c r="AS30" i="9"/>
  <c r="AR30" i="9"/>
  <c r="AS29" i="9"/>
  <c r="AR29" i="9"/>
  <c r="AS28" i="9"/>
  <c r="AR28" i="9"/>
  <c r="AS26" i="9"/>
  <c r="AR26" i="9"/>
  <c r="AS25" i="9"/>
  <c r="AR25" i="9"/>
  <c r="AS24" i="9"/>
  <c r="AR24" i="9"/>
  <c r="AS23" i="9"/>
  <c r="AR23" i="9"/>
  <c r="AS22" i="9"/>
  <c r="AR22" i="9"/>
  <c r="AS21" i="9"/>
  <c r="AR21" i="9"/>
  <c r="AS20" i="9"/>
  <c r="AR20" i="9"/>
  <c r="AS19" i="9"/>
  <c r="AR19" i="9"/>
  <c r="AS18" i="9"/>
  <c r="AR18" i="9"/>
  <c r="AS17" i="9"/>
  <c r="AR17" i="9"/>
  <c r="AS16" i="9"/>
  <c r="AR16" i="9"/>
  <c r="AS14" i="9"/>
  <c r="AR14" i="9"/>
  <c r="AS13" i="9"/>
  <c r="AR13" i="9"/>
  <c r="AS12" i="9"/>
  <c r="AR12" i="9"/>
  <c r="AS11" i="9"/>
  <c r="AR11" i="9"/>
  <c r="AS10" i="9"/>
  <c r="AR10" i="9"/>
  <c r="AS9" i="9"/>
  <c r="AR9" i="9"/>
  <c r="AS8" i="9"/>
  <c r="AR8" i="9"/>
  <c r="AS7" i="9"/>
  <c r="AR7" i="9"/>
  <c r="AS6" i="9"/>
  <c r="AR6" i="9"/>
  <c r="AS5" i="9"/>
  <c r="AR5" i="9"/>
  <c r="AS4" i="9"/>
  <c r="AR4" i="9"/>
  <c r="AJ38" i="9"/>
  <c r="AI38" i="9"/>
  <c r="AJ37" i="9"/>
  <c r="AI37" i="9"/>
  <c r="AJ36" i="9"/>
  <c r="AI36" i="9"/>
  <c r="AJ35" i="9"/>
  <c r="AI35" i="9"/>
  <c r="AJ34" i="9"/>
  <c r="AI34" i="9"/>
  <c r="AJ33" i="9"/>
  <c r="AI33" i="9"/>
  <c r="AJ32" i="9"/>
  <c r="AI32" i="9"/>
  <c r="AJ31" i="9"/>
  <c r="AI31" i="9"/>
  <c r="AJ30" i="9"/>
  <c r="AI30" i="9"/>
  <c r="AJ29" i="9"/>
  <c r="AI29" i="9"/>
  <c r="AJ28" i="9"/>
  <c r="AI28" i="9"/>
  <c r="AJ26" i="9"/>
  <c r="AI26" i="9"/>
  <c r="AJ25" i="9"/>
  <c r="AI25" i="9"/>
  <c r="AJ24" i="9"/>
  <c r="AI24" i="9"/>
  <c r="AJ23" i="9"/>
  <c r="AI23" i="9"/>
  <c r="AJ22" i="9"/>
  <c r="AI22" i="9"/>
  <c r="AJ21" i="9"/>
  <c r="AI21" i="9"/>
  <c r="AJ20" i="9"/>
  <c r="AI20" i="9"/>
  <c r="AJ19" i="9"/>
  <c r="AI19" i="9"/>
  <c r="AJ18" i="9"/>
  <c r="AI18" i="9"/>
  <c r="AJ17" i="9"/>
  <c r="AI17" i="9"/>
  <c r="AJ16" i="9"/>
  <c r="AI16" i="9"/>
  <c r="AJ14" i="9"/>
  <c r="AI14" i="9"/>
  <c r="AJ13" i="9"/>
  <c r="AI13" i="9"/>
  <c r="AJ12" i="9"/>
  <c r="AI12" i="9"/>
  <c r="AJ11" i="9"/>
  <c r="AI11" i="9"/>
  <c r="AJ10" i="9"/>
  <c r="AI10" i="9"/>
  <c r="AJ9" i="9"/>
  <c r="AI9" i="9"/>
  <c r="AJ8" i="9"/>
  <c r="AI8" i="9"/>
  <c r="AJ7" i="9"/>
  <c r="AI7" i="9"/>
  <c r="AJ6" i="9"/>
  <c r="AI6" i="9"/>
  <c r="AJ5" i="9"/>
  <c r="AI5" i="9"/>
  <c r="AJ4" i="9"/>
  <c r="AI4" i="9"/>
  <c r="AA38" i="9"/>
  <c r="Z38" i="9"/>
  <c r="AA37" i="9"/>
  <c r="Z37" i="9"/>
  <c r="AA36" i="9"/>
  <c r="Z36" i="9"/>
  <c r="AA35" i="9"/>
  <c r="Z35" i="9"/>
  <c r="AA34" i="9"/>
  <c r="Z34" i="9"/>
  <c r="AA33" i="9"/>
  <c r="Z33" i="9"/>
  <c r="AA32" i="9"/>
  <c r="Z32" i="9"/>
  <c r="AA31" i="9"/>
  <c r="Z31" i="9"/>
  <c r="AA30" i="9"/>
  <c r="Z30" i="9"/>
  <c r="AA29" i="9"/>
  <c r="Z29" i="9"/>
  <c r="AA28" i="9"/>
  <c r="Z28" i="9"/>
  <c r="AA26" i="9"/>
  <c r="Z26" i="9"/>
  <c r="AA25" i="9"/>
  <c r="Z25" i="9"/>
  <c r="AA24" i="9"/>
  <c r="Z24" i="9"/>
  <c r="AA23" i="9"/>
  <c r="Z23" i="9"/>
  <c r="AA22" i="9"/>
  <c r="Z22" i="9"/>
  <c r="AA21" i="9"/>
  <c r="Z21" i="9"/>
  <c r="AA20" i="9"/>
  <c r="Z20" i="9"/>
  <c r="AA19" i="9"/>
  <c r="Z19" i="9"/>
  <c r="AA18" i="9"/>
  <c r="Z18" i="9"/>
  <c r="AA17" i="9"/>
  <c r="Z17" i="9"/>
  <c r="AA16" i="9"/>
  <c r="Z16" i="9"/>
  <c r="AA14" i="9"/>
  <c r="Z14" i="9"/>
  <c r="AA13" i="9"/>
  <c r="Z13" i="9"/>
  <c r="AA12" i="9"/>
  <c r="Z12" i="9"/>
  <c r="AA11" i="9"/>
  <c r="Z11" i="9"/>
  <c r="AA10" i="9"/>
  <c r="Z10" i="9"/>
  <c r="AA9" i="9"/>
  <c r="Z9" i="9"/>
  <c r="AA8" i="9"/>
  <c r="Z8" i="9"/>
  <c r="AA7" i="9"/>
  <c r="Z7" i="9"/>
  <c r="AA6" i="9"/>
  <c r="Z6" i="9"/>
  <c r="AA5" i="9"/>
  <c r="Z5" i="9"/>
  <c r="AA4" i="9"/>
  <c r="Z4" i="9"/>
  <c r="R38" i="9"/>
  <c r="Q38" i="9"/>
  <c r="R37" i="9"/>
  <c r="Q37" i="9"/>
  <c r="R36" i="9"/>
  <c r="Q36" i="9"/>
  <c r="R35" i="9"/>
  <c r="Q35" i="9"/>
  <c r="R34" i="9"/>
  <c r="Q34" i="9"/>
  <c r="R33" i="9"/>
  <c r="Q33" i="9"/>
  <c r="R32" i="9"/>
  <c r="Q32" i="9"/>
  <c r="R31" i="9"/>
  <c r="Q31" i="9"/>
  <c r="R30" i="9"/>
  <c r="Q30" i="9"/>
  <c r="R29" i="9"/>
  <c r="Q29" i="9"/>
  <c r="R28" i="9"/>
  <c r="Q28" i="9"/>
  <c r="R26" i="9"/>
  <c r="Q26" i="9"/>
  <c r="R25" i="9"/>
  <c r="Q25" i="9"/>
  <c r="R24" i="9"/>
  <c r="Q24" i="9"/>
  <c r="R23" i="9"/>
  <c r="Q23" i="9"/>
  <c r="R22" i="9"/>
  <c r="Q22" i="9"/>
  <c r="R21" i="9"/>
  <c r="Q21" i="9"/>
  <c r="R20" i="9"/>
  <c r="Q20" i="9"/>
  <c r="R19" i="9"/>
  <c r="Q19" i="9"/>
  <c r="R18" i="9"/>
  <c r="Q18" i="9"/>
  <c r="R17" i="9"/>
  <c r="Q17" i="9"/>
  <c r="R16" i="9"/>
  <c r="Q16" i="9"/>
  <c r="R14" i="9"/>
  <c r="Q14" i="9"/>
  <c r="R13" i="9"/>
  <c r="Q13" i="9"/>
  <c r="R12" i="9"/>
  <c r="Q12" i="9"/>
  <c r="R11" i="9"/>
  <c r="Q11" i="9"/>
  <c r="R10" i="9"/>
  <c r="Q10" i="9"/>
  <c r="R9" i="9"/>
  <c r="Q9" i="9"/>
  <c r="R8" i="9"/>
  <c r="Q8" i="9"/>
  <c r="R7" i="9"/>
  <c r="Q7" i="9"/>
  <c r="R6" i="9"/>
  <c r="Q6" i="9"/>
  <c r="R5" i="9"/>
  <c r="Q5" i="9"/>
  <c r="R4" i="9"/>
  <c r="Q4" i="9"/>
  <c r="H5" i="9"/>
  <c r="I5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AS33" i="8"/>
  <c r="AR33" i="8"/>
  <c r="AS32" i="8"/>
  <c r="AR32" i="8"/>
  <c r="AS31" i="8"/>
  <c r="AR31" i="8"/>
  <c r="AS30" i="8"/>
  <c r="AR30" i="8"/>
  <c r="AS28" i="8"/>
  <c r="AR28" i="8"/>
  <c r="AS27" i="8"/>
  <c r="AR27" i="8"/>
  <c r="AS26" i="8"/>
  <c r="AR26" i="8"/>
  <c r="AS25" i="8"/>
  <c r="AR25" i="8"/>
  <c r="AS23" i="8"/>
  <c r="AR23" i="8"/>
  <c r="AS22" i="8"/>
  <c r="AR22" i="8"/>
  <c r="AS21" i="8"/>
  <c r="AR21" i="8"/>
  <c r="AS20" i="8"/>
  <c r="AR20" i="8"/>
  <c r="AS16" i="8"/>
  <c r="AR16" i="8"/>
  <c r="AS15" i="8"/>
  <c r="AR15" i="8"/>
  <c r="AS14" i="8"/>
  <c r="AR14" i="8"/>
  <c r="AS12" i="8"/>
  <c r="AR12" i="8"/>
  <c r="AS11" i="8"/>
  <c r="AR11" i="8"/>
  <c r="AS10" i="8"/>
  <c r="AR10" i="8"/>
  <c r="AS8" i="8"/>
  <c r="AR8" i="8"/>
  <c r="AS7" i="8"/>
  <c r="AR7" i="8"/>
  <c r="AS6" i="8"/>
  <c r="AR6" i="8"/>
  <c r="AJ33" i="8"/>
  <c r="AI33" i="8"/>
  <c r="AJ32" i="8"/>
  <c r="AI32" i="8"/>
  <c r="AJ31" i="8"/>
  <c r="AI31" i="8"/>
  <c r="AJ30" i="8"/>
  <c r="AI30" i="8"/>
  <c r="AJ28" i="8"/>
  <c r="AI28" i="8"/>
  <c r="AJ27" i="8"/>
  <c r="AI27" i="8"/>
  <c r="AJ26" i="8"/>
  <c r="AI26" i="8"/>
  <c r="AJ25" i="8"/>
  <c r="AI25" i="8"/>
  <c r="AJ23" i="8"/>
  <c r="AI23" i="8"/>
  <c r="AJ22" i="8"/>
  <c r="AI22" i="8"/>
  <c r="AJ21" i="8"/>
  <c r="AI21" i="8"/>
  <c r="AJ20" i="8"/>
  <c r="AI20" i="8"/>
  <c r="AJ16" i="8"/>
  <c r="AI16" i="8"/>
  <c r="AJ15" i="8"/>
  <c r="AI15" i="8"/>
  <c r="AJ14" i="8"/>
  <c r="AI14" i="8"/>
  <c r="AJ12" i="8"/>
  <c r="AI12" i="8"/>
  <c r="AJ11" i="8"/>
  <c r="AI11" i="8"/>
  <c r="AJ10" i="8"/>
  <c r="AI10" i="8"/>
  <c r="AJ8" i="8"/>
  <c r="AI8" i="8"/>
  <c r="AJ7" i="8"/>
  <c r="AI7" i="8"/>
  <c r="AJ6" i="8"/>
  <c r="AI6" i="8"/>
  <c r="AA33" i="8"/>
  <c r="Z33" i="8"/>
  <c r="AA32" i="8"/>
  <c r="Z32" i="8"/>
  <c r="AA31" i="8"/>
  <c r="Z31" i="8"/>
  <c r="AA30" i="8"/>
  <c r="Z30" i="8"/>
  <c r="AA28" i="8"/>
  <c r="Z28" i="8"/>
  <c r="AA27" i="8"/>
  <c r="Z27" i="8"/>
  <c r="AA26" i="8"/>
  <c r="Z26" i="8"/>
  <c r="AA25" i="8"/>
  <c r="Z25" i="8"/>
  <c r="AA23" i="8"/>
  <c r="Z23" i="8"/>
  <c r="AA22" i="8"/>
  <c r="Z22" i="8"/>
  <c r="AA21" i="8"/>
  <c r="Z21" i="8"/>
  <c r="AA20" i="8"/>
  <c r="Z20" i="8"/>
  <c r="AA16" i="8"/>
  <c r="Z16" i="8"/>
  <c r="AA15" i="8"/>
  <c r="Z15" i="8"/>
  <c r="AA14" i="8"/>
  <c r="Z14" i="8"/>
  <c r="AA12" i="8"/>
  <c r="Z12" i="8"/>
  <c r="AA11" i="8"/>
  <c r="Z11" i="8"/>
  <c r="AA10" i="8"/>
  <c r="Z10" i="8"/>
  <c r="AA8" i="8"/>
  <c r="Z8" i="8"/>
  <c r="AA7" i="8"/>
  <c r="Z7" i="8"/>
  <c r="AA6" i="8"/>
  <c r="Z6" i="8"/>
  <c r="R33" i="8"/>
  <c r="Q33" i="8"/>
  <c r="R32" i="8"/>
  <c r="Q32" i="8"/>
  <c r="R31" i="8"/>
  <c r="Q31" i="8"/>
  <c r="R30" i="8"/>
  <c r="Q30" i="8"/>
  <c r="R28" i="8"/>
  <c r="Q28" i="8"/>
  <c r="R27" i="8"/>
  <c r="Q27" i="8"/>
  <c r="R26" i="8"/>
  <c r="Q26" i="8"/>
  <c r="R25" i="8"/>
  <c r="Q25" i="8"/>
  <c r="R23" i="8"/>
  <c r="Q23" i="8"/>
  <c r="R22" i="8"/>
  <c r="Q22" i="8"/>
  <c r="R21" i="8"/>
  <c r="Q21" i="8"/>
  <c r="R20" i="8"/>
  <c r="Q20" i="8"/>
  <c r="R16" i="8"/>
  <c r="Q16" i="8"/>
  <c r="R15" i="8"/>
  <c r="Q15" i="8"/>
  <c r="R14" i="8"/>
  <c r="Q14" i="8"/>
  <c r="R12" i="8"/>
  <c r="Q12" i="8"/>
  <c r="R11" i="8"/>
  <c r="Q11" i="8"/>
  <c r="R10" i="8"/>
  <c r="Q10" i="8"/>
  <c r="R8" i="8"/>
  <c r="Q8" i="8"/>
  <c r="R7" i="8"/>
  <c r="Q7" i="8"/>
  <c r="R6" i="8"/>
  <c r="Q6" i="8"/>
  <c r="H7" i="8"/>
  <c r="I7" i="8"/>
  <c r="H8" i="8"/>
  <c r="I8" i="8"/>
  <c r="H10" i="8"/>
  <c r="I10" i="8"/>
  <c r="H11" i="8"/>
  <c r="I11" i="8"/>
  <c r="H12" i="8"/>
  <c r="I12" i="8"/>
  <c r="H14" i="8"/>
  <c r="I14" i="8"/>
  <c r="H15" i="8"/>
  <c r="I15" i="8"/>
  <c r="H16" i="8"/>
  <c r="I16" i="8"/>
  <c r="H20" i="8"/>
  <c r="I20" i="8"/>
  <c r="H21" i="8"/>
  <c r="I21" i="8"/>
  <c r="H22" i="8"/>
  <c r="I22" i="8"/>
  <c r="H23" i="8"/>
  <c r="I23" i="8"/>
  <c r="H25" i="8"/>
  <c r="I25" i="8"/>
  <c r="H26" i="8"/>
  <c r="I26" i="8"/>
  <c r="H27" i="8"/>
  <c r="I27" i="8"/>
  <c r="H28" i="8"/>
  <c r="I28" i="8"/>
  <c r="H30" i="8"/>
  <c r="I30" i="8"/>
  <c r="H31" i="8"/>
  <c r="I31" i="8"/>
  <c r="H32" i="8"/>
  <c r="I32" i="8"/>
  <c r="H33" i="8"/>
  <c r="I33" i="8"/>
  <c r="AS65" i="7"/>
  <c r="AR65" i="7"/>
  <c r="AS64" i="7"/>
  <c r="AR64" i="7"/>
  <c r="AS63" i="7"/>
  <c r="AR63" i="7"/>
  <c r="AS62" i="7"/>
  <c r="AR62" i="7"/>
  <c r="AS61" i="7"/>
  <c r="AR61" i="7"/>
  <c r="AS60" i="7"/>
  <c r="AR60" i="7"/>
  <c r="AS59" i="7"/>
  <c r="AR59" i="7"/>
  <c r="AS58" i="7"/>
  <c r="AR58" i="7"/>
  <c r="AS57" i="7"/>
  <c r="AR57" i="7"/>
  <c r="AS56" i="7"/>
  <c r="AR56" i="7"/>
  <c r="AS55" i="7"/>
  <c r="AR55" i="7"/>
  <c r="AS54" i="7"/>
  <c r="AR54" i="7"/>
  <c r="AS53" i="7"/>
  <c r="AR53" i="7"/>
  <c r="AS52" i="7"/>
  <c r="AR52" i="7"/>
  <c r="AS51" i="7"/>
  <c r="AR51" i="7"/>
  <c r="AS50" i="7"/>
  <c r="AR50" i="7"/>
  <c r="AS49" i="7"/>
  <c r="AR49" i="7"/>
  <c r="AS48" i="7"/>
  <c r="AR48" i="7"/>
  <c r="AS47" i="7"/>
  <c r="AR47" i="7"/>
  <c r="AS46" i="7"/>
  <c r="AR46" i="7"/>
  <c r="AS44" i="7"/>
  <c r="AR44" i="7"/>
  <c r="AS43" i="7"/>
  <c r="AR43" i="7"/>
  <c r="AS42" i="7"/>
  <c r="AR42" i="7"/>
  <c r="AS41" i="7"/>
  <c r="AR41" i="7"/>
  <c r="AS40" i="7"/>
  <c r="AR40" i="7"/>
  <c r="AS39" i="7"/>
  <c r="AR39" i="7"/>
  <c r="AS38" i="7"/>
  <c r="AR38" i="7"/>
  <c r="AS37" i="7"/>
  <c r="AR37" i="7"/>
  <c r="AS36" i="7"/>
  <c r="AR36" i="7"/>
  <c r="AS35" i="7"/>
  <c r="AR35" i="7"/>
  <c r="AS34" i="7"/>
  <c r="AR34" i="7"/>
  <c r="AS33" i="7"/>
  <c r="AR33" i="7"/>
  <c r="AS32" i="7"/>
  <c r="AR32" i="7"/>
  <c r="AS31" i="7"/>
  <c r="AR31" i="7"/>
  <c r="AS30" i="7"/>
  <c r="AR30" i="7"/>
  <c r="AS29" i="7"/>
  <c r="AR29" i="7"/>
  <c r="AS28" i="7"/>
  <c r="AR28" i="7"/>
  <c r="AS27" i="7"/>
  <c r="AR27" i="7"/>
  <c r="AS26" i="7"/>
  <c r="AR26" i="7"/>
  <c r="AS25" i="7"/>
  <c r="AR25" i="7"/>
  <c r="AS23" i="7"/>
  <c r="AR23" i="7"/>
  <c r="AS22" i="7"/>
  <c r="AR22" i="7"/>
  <c r="AS21" i="7"/>
  <c r="AR21" i="7"/>
  <c r="AS20" i="7"/>
  <c r="AR20" i="7"/>
  <c r="AS19" i="7"/>
  <c r="AR19" i="7"/>
  <c r="AS18" i="7"/>
  <c r="AR18" i="7"/>
  <c r="AS17" i="7"/>
  <c r="AR17" i="7"/>
  <c r="AS16" i="7"/>
  <c r="AR16" i="7"/>
  <c r="AS15" i="7"/>
  <c r="AR15" i="7"/>
  <c r="AS14" i="7"/>
  <c r="AR14" i="7"/>
  <c r="AS13" i="7"/>
  <c r="AR13" i="7"/>
  <c r="AS12" i="7"/>
  <c r="AR12" i="7"/>
  <c r="AS11" i="7"/>
  <c r="AR11" i="7"/>
  <c r="AS10" i="7"/>
  <c r="AR10" i="7"/>
  <c r="AS9" i="7"/>
  <c r="AR9" i="7"/>
  <c r="AS8" i="7"/>
  <c r="AR8" i="7"/>
  <c r="AS7" i="7"/>
  <c r="AR7" i="7"/>
  <c r="AS6" i="7"/>
  <c r="AR6" i="7"/>
  <c r="AS5" i="7"/>
  <c r="AR5" i="7"/>
  <c r="AS4" i="7"/>
  <c r="AR4" i="7"/>
  <c r="AJ65" i="7"/>
  <c r="AI65" i="7"/>
  <c r="AJ64" i="7"/>
  <c r="AI64" i="7"/>
  <c r="AJ63" i="7"/>
  <c r="AI63" i="7"/>
  <c r="AJ62" i="7"/>
  <c r="AI62" i="7"/>
  <c r="AJ61" i="7"/>
  <c r="AI61" i="7"/>
  <c r="AJ60" i="7"/>
  <c r="AI60" i="7"/>
  <c r="AJ59" i="7"/>
  <c r="AI59" i="7"/>
  <c r="AJ58" i="7"/>
  <c r="AI58" i="7"/>
  <c r="AJ57" i="7"/>
  <c r="AI57" i="7"/>
  <c r="AJ56" i="7"/>
  <c r="AI56" i="7"/>
  <c r="AJ55" i="7"/>
  <c r="AI55" i="7"/>
  <c r="AJ54" i="7"/>
  <c r="AI54" i="7"/>
  <c r="AJ53" i="7"/>
  <c r="AI53" i="7"/>
  <c r="AJ52" i="7"/>
  <c r="AI52" i="7"/>
  <c r="AJ51" i="7"/>
  <c r="AI51" i="7"/>
  <c r="AJ50" i="7"/>
  <c r="AI50" i="7"/>
  <c r="AJ49" i="7"/>
  <c r="AI49" i="7"/>
  <c r="AJ48" i="7"/>
  <c r="AI48" i="7"/>
  <c r="AJ47" i="7"/>
  <c r="AI47" i="7"/>
  <c r="AJ46" i="7"/>
  <c r="AI46" i="7"/>
  <c r="AJ44" i="7"/>
  <c r="AI44" i="7"/>
  <c r="AJ43" i="7"/>
  <c r="AI43" i="7"/>
  <c r="AJ42" i="7"/>
  <c r="AI42" i="7"/>
  <c r="AJ41" i="7"/>
  <c r="AI41" i="7"/>
  <c r="AJ40" i="7"/>
  <c r="AI40" i="7"/>
  <c r="AJ39" i="7"/>
  <c r="AI39" i="7"/>
  <c r="AJ38" i="7"/>
  <c r="AI38" i="7"/>
  <c r="AJ37" i="7"/>
  <c r="AI37" i="7"/>
  <c r="AJ36" i="7"/>
  <c r="AI36" i="7"/>
  <c r="AJ35" i="7"/>
  <c r="AI35" i="7"/>
  <c r="AJ34" i="7"/>
  <c r="AI34" i="7"/>
  <c r="AJ33" i="7"/>
  <c r="AI33" i="7"/>
  <c r="AJ32" i="7"/>
  <c r="AI32" i="7"/>
  <c r="AJ31" i="7"/>
  <c r="AI31" i="7"/>
  <c r="AJ30" i="7"/>
  <c r="AI30" i="7"/>
  <c r="AJ29" i="7"/>
  <c r="AI29" i="7"/>
  <c r="AJ28" i="7"/>
  <c r="AI28" i="7"/>
  <c r="AJ27" i="7"/>
  <c r="AI27" i="7"/>
  <c r="AJ26" i="7"/>
  <c r="AI26" i="7"/>
  <c r="AJ25" i="7"/>
  <c r="AI25" i="7"/>
  <c r="AJ23" i="7"/>
  <c r="AI23" i="7"/>
  <c r="AJ22" i="7"/>
  <c r="AI22" i="7"/>
  <c r="AJ21" i="7"/>
  <c r="AI21" i="7"/>
  <c r="AJ20" i="7"/>
  <c r="AI20" i="7"/>
  <c r="AJ19" i="7"/>
  <c r="AI19" i="7"/>
  <c r="AJ18" i="7"/>
  <c r="AI18" i="7"/>
  <c r="AJ17" i="7"/>
  <c r="AI17" i="7"/>
  <c r="AJ16" i="7"/>
  <c r="AI16" i="7"/>
  <c r="AJ15" i="7"/>
  <c r="AI15" i="7"/>
  <c r="AJ14" i="7"/>
  <c r="AI14" i="7"/>
  <c r="AJ13" i="7"/>
  <c r="AI13" i="7"/>
  <c r="AJ12" i="7"/>
  <c r="AI12" i="7"/>
  <c r="AJ11" i="7"/>
  <c r="AI11" i="7"/>
  <c r="AJ10" i="7"/>
  <c r="AI10" i="7"/>
  <c r="AJ9" i="7"/>
  <c r="AI9" i="7"/>
  <c r="AJ8" i="7"/>
  <c r="AI8" i="7"/>
  <c r="AJ7" i="7"/>
  <c r="AI7" i="7"/>
  <c r="AJ6" i="7"/>
  <c r="AI6" i="7"/>
  <c r="AJ5" i="7"/>
  <c r="AI5" i="7"/>
  <c r="AJ4" i="7"/>
  <c r="AI4" i="7"/>
  <c r="AA65" i="7"/>
  <c r="Z65" i="7"/>
  <c r="AA64" i="7"/>
  <c r="Z64" i="7"/>
  <c r="AA63" i="7"/>
  <c r="Z63" i="7"/>
  <c r="AA62" i="7"/>
  <c r="Z62" i="7"/>
  <c r="AA61" i="7"/>
  <c r="Z61" i="7"/>
  <c r="AA60" i="7"/>
  <c r="Z60" i="7"/>
  <c r="AA59" i="7"/>
  <c r="Z59" i="7"/>
  <c r="AA58" i="7"/>
  <c r="Z58" i="7"/>
  <c r="AA57" i="7"/>
  <c r="Z57" i="7"/>
  <c r="AA56" i="7"/>
  <c r="Z56" i="7"/>
  <c r="AA55" i="7"/>
  <c r="Z55" i="7"/>
  <c r="AA54" i="7"/>
  <c r="Z54" i="7"/>
  <c r="AA53" i="7"/>
  <c r="Z53" i="7"/>
  <c r="AA52" i="7"/>
  <c r="Z52" i="7"/>
  <c r="AA51" i="7"/>
  <c r="Z51" i="7"/>
  <c r="AA50" i="7"/>
  <c r="Z50" i="7"/>
  <c r="AA49" i="7"/>
  <c r="Z49" i="7"/>
  <c r="AA48" i="7"/>
  <c r="Z48" i="7"/>
  <c r="AA47" i="7"/>
  <c r="Z47" i="7"/>
  <c r="AA46" i="7"/>
  <c r="Z46" i="7"/>
  <c r="AA44" i="7"/>
  <c r="Z44" i="7"/>
  <c r="AA43" i="7"/>
  <c r="Z43" i="7"/>
  <c r="AA42" i="7"/>
  <c r="Z42" i="7"/>
  <c r="AA41" i="7"/>
  <c r="Z41" i="7"/>
  <c r="AA40" i="7"/>
  <c r="Z40" i="7"/>
  <c r="AA39" i="7"/>
  <c r="Z39" i="7"/>
  <c r="AA38" i="7"/>
  <c r="Z38" i="7"/>
  <c r="AA37" i="7"/>
  <c r="Z37" i="7"/>
  <c r="AA36" i="7"/>
  <c r="Z36" i="7"/>
  <c r="AA35" i="7"/>
  <c r="Z35" i="7"/>
  <c r="AA34" i="7"/>
  <c r="Z34" i="7"/>
  <c r="AA33" i="7"/>
  <c r="Z33" i="7"/>
  <c r="AA32" i="7"/>
  <c r="Z32" i="7"/>
  <c r="AA31" i="7"/>
  <c r="Z31" i="7"/>
  <c r="AA30" i="7"/>
  <c r="Z30" i="7"/>
  <c r="AA29" i="7"/>
  <c r="Z29" i="7"/>
  <c r="AA28" i="7"/>
  <c r="Z28" i="7"/>
  <c r="AA27" i="7"/>
  <c r="Z27" i="7"/>
  <c r="AA26" i="7"/>
  <c r="Z26" i="7"/>
  <c r="AA25" i="7"/>
  <c r="Z25" i="7"/>
  <c r="AA23" i="7"/>
  <c r="Z23" i="7"/>
  <c r="AA22" i="7"/>
  <c r="Z22" i="7"/>
  <c r="AA21" i="7"/>
  <c r="Z21" i="7"/>
  <c r="AA20" i="7"/>
  <c r="Z20" i="7"/>
  <c r="AA19" i="7"/>
  <c r="Z19" i="7"/>
  <c r="AA18" i="7"/>
  <c r="Z18" i="7"/>
  <c r="AA17" i="7"/>
  <c r="Z17" i="7"/>
  <c r="AA16" i="7"/>
  <c r="Z16" i="7"/>
  <c r="AA15" i="7"/>
  <c r="Z15" i="7"/>
  <c r="AA14" i="7"/>
  <c r="Z14" i="7"/>
  <c r="AA13" i="7"/>
  <c r="Z13" i="7"/>
  <c r="AA12" i="7"/>
  <c r="Z12" i="7"/>
  <c r="AA11" i="7"/>
  <c r="Z11" i="7"/>
  <c r="AA10" i="7"/>
  <c r="Z10" i="7"/>
  <c r="AA9" i="7"/>
  <c r="Z9" i="7"/>
  <c r="AA8" i="7"/>
  <c r="Z8" i="7"/>
  <c r="AA7" i="7"/>
  <c r="Z7" i="7"/>
  <c r="AA6" i="7"/>
  <c r="Z6" i="7"/>
  <c r="AA5" i="7"/>
  <c r="Z5" i="7"/>
  <c r="AA4" i="7"/>
  <c r="Z4" i="7"/>
  <c r="R65" i="7"/>
  <c r="Q65" i="7"/>
  <c r="R64" i="7"/>
  <c r="Q64" i="7"/>
  <c r="R63" i="7"/>
  <c r="Q63" i="7"/>
  <c r="R62" i="7"/>
  <c r="Q62" i="7"/>
  <c r="R61" i="7"/>
  <c r="Q61" i="7"/>
  <c r="R60" i="7"/>
  <c r="Q60" i="7"/>
  <c r="R59" i="7"/>
  <c r="Q59" i="7"/>
  <c r="R58" i="7"/>
  <c r="Q58" i="7"/>
  <c r="R57" i="7"/>
  <c r="Q57" i="7"/>
  <c r="R56" i="7"/>
  <c r="Q56" i="7"/>
  <c r="R55" i="7"/>
  <c r="Q55" i="7"/>
  <c r="R54" i="7"/>
  <c r="Q54" i="7"/>
  <c r="R53" i="7"/>
  <c r="Q53" i="7"/>
  <c r="R52" i="7"/>
  <c r="Q52" i="7"/>
  <c r="R51" i="7"/>
  <c r="Q51" i="7"/>
  <c r="R50" i="7"/>
  <c r="Q50" i="7"/>
  <c r="R49" i="7"/>
  <c r="Q49" i="7"/>
  <c r="R48" i="7"/>
  <c r="Q48" i="7"/>
  <c r="R47" i="7"/>
  <c r="Q47" i="7"/>
  <c r="R46" i="7"/>
  <c r="Q46" i="7"/>
  <c r="R44" i="7"/>
  <c r="Q44" i="7"/>
  <c r="R43" i="7"/>
  <c r="Q43" i="7"/>
  <c r="R42" i="7"/>
  <c r="Q42" i="7"/>
  <c r="R41" i="7"/>
  <c r="Q41" i="7"/>
  <c r="R40" i="7"/>
  <c r="Q40" i="7"/>
  <c r="R39" i="7"/>
  <c r="Q39" i="7"/>
  <c r="R38" i="7"/>
  <c r="Q38" i="7"/>
  <c r="R37" i="7"/>
  <c r="Q37" i="7"/>
  <c r="R36" i="7"/>
  <c r="Q36" i="7"/>
  <c r="R35" i="7"/>
  <c r="Q35" i="7"/>
  <c r="R34" i="7"/>
  <c r="Q34" i="7"/>
  <c r="R33" i="7"/>
  <c r="Q33" i="7"/>
  <c r="R32" i="7"/>
  <c r="Q32" i="7"/>
  <c r="R31" i="7"/>
  <c r="Q31" i="7"/>
  <c r="R30" i="7"/>
  <c r="Q30" i="7"/>
  <c r="R29" i="7"/>
  <c r="Q29" i="7"/>
  <c r="R28" i="7"/>
  <c r="Q28" i="7"/>
  <c r="R27" i="7"/>
  <c r="Q27" i="7"/>
  <c r="R26" i="7"/>
  <c r="Q26" i="7"/>
  <c r="R25" i="7"/>
  <c r="Q25" i="7"/>
  <c r="R23" i="7"/>
  <c r="Q23" i="7"/>
  <c r="R22" i="7"/>
  <c r="Q22" i="7"/>
  <c r="R21" i="7"/>
  <c r="Q21" i="7"/>
  <c r="R20" i="7"/>
  <c r="Q20" i="7"/>
  <c r="R19" i="7"/>
  <c r="Q19" i="7"/>
  <c r="R18" i="7"/>
  <c r="Q18" i="7"/>
  <c r="R17" i="7"/>
  <c r="Q17" i="7"/>
  <c r="R16" i="7"/>
  <c r="Q16" i="7"/>
  <c r="R15" i="7"/>
  <c r="Q15" i="7"/>
  <c r="R14" i="7"/>
  <c r="Q14" i="7"/>
  <c r="R13" i="7"/>
  <c r="Q13" i="7"/>
  <c r="R12" i="7"/>
  <c r="Q12" i="7"/>
  <c r="R11" i="7"/>
  <c r="Q11" i="7"/>
  <c r="R10" i="7"/>
  <c r="Q10" i="7"/>
  <c r="R9" i="7"/>
  <c r="Q9" i="7"/>
  <c r="R8" i="7"/>
  <c r="Q8" i="7"/>
  <c r="R7" i="7"/>
  <c r="Q7" i="7"/>
  <c r="R6" i="7"/>
  <c r="Q6" i="7"/>
  <c r="R5" i="7"/>
  <c r="Q5" i="7"/>
  <c r="R4" i="7"/>
  <c r="Q4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AS86" i="6"/>
  <c r="AR86" i="6"/>
  <c r="AS85" i="6"/>
  <c r="AR85" i="6"/>
  <c r="AS84" i="6"/>
  <c r="AR84" i="6"/>
  <c r="AS83" i="6"/>
  <c r="AR83" i="6"/>
  <c r="AS82" i="6"/>
  <c r="AR82" i="6"/>
  <c r="AS80" i="6"/>
  <c r="AR80" i="6"/>
  <c r="AS79" i="6"/>
  <c r="AR79" i="6"/>
  <c r="AS78" i="6"/>
  <c r="AR78" i="6"/>
  <c r="AS77" i="6"/>
  <c r="AR77" i="6"/>
  <c r="AS76" i="6"/>
  <c r="AR76" i="6"/>
  <c r="AS74" i="6"/>
  <c r="AR74" i="6"/>
  <c r="AS73" i="6"/>
  <c r="AR73" i="6"/>
  <c r="AS72" i="6"/>
  <c r="AR72" i="6"/>
  <c r="AS71" i="6"/>
  <c r="AR71" i="6"/>
  <c r="AS70" i="6"/>
  <c r="AR70" i="6"/>
  <c r="AS66" i="6"/>
  <c r="AR66" i="6"/>
  <c r="AS65" i="6"/>
  <c r="AR65" i="6"/>
  <c r="AS64" i="6"/>
  <c r="AR64" i="6"/>
  <c r="AS63" i="6"/>
  <c r="AR63" i="6"/>
  <c r="AS62" i="6"/>
  <c r="AR62" i="6"/>
  <c r="AS60" i="6"/>
  <c r="AR60" i="6"/>
  <c r="AS59" i="6"/>
  <c r="AR59" i="6"/>
  <c r="AS58" i="6"/>
  <c r="AR58" i="6"/>
  <c r="AS57" i="6"/>
  <c r="AR57" i="6"/>
  <c r="AS56" i="6"/>
  <c r="AR56" i="6"/>
  <c r="AS54" i="6"/>
  <c r="AR54" i="6"/>
  <c r="AS53" i="6"/>
  <c r="AR53" i="6"/>
  <c r="AS52" i="6"/>
  <c r="AR52" i="6"/>
  <c r="AS51" i="6"/>
  <c r="AR51" i="6"/>
  <c r="AS50" i="6"/>
  <c r="AR50" i="6"/>
  <c r="AS42" i="6"/>
  <c r="AR42" i="6"/>
  <c r="AS41" i="6"/>
  <c r="AR41" i="6"/>
  <c r="AS40" i="6"/>
  <c r="AR40" i="6"/>
  <c r="AS39" i="6"/>
  <c r="AR39" i="6"/>
  <c r="AS38" i="6"/>
  <c r="AR38" i="6"/>
  <c r="AS36" i="6"/>
  <c r="AR36" i="6"/>
  <c r="AS35" i="6"/>
  <c r="AR35" i="6"/>
  <c r="AS34" i="6"/>
  <c r="AR34" i="6"/>
  <c r="AS33" i="6"/>
  <c r="AR33" i="6"/>
  <c r="AS32" i="6"/>
  <c r="AR32" i="6"/>
  <c r="AS30" i="6"/>
  <c r="AR30" i="6"/>
  <c r="AS29" i="6"/>
  <c r="AR29" i="6"/>
  <c r="AS28" i="6"/>
  <c r="AR28" i="6"/>
  <c r="AS27" i="6"/>
  <c r="AR27" i="6"/>
  <c r="AS26" i="6"/>
  <c r="AR26" i="6"/>
  <c r="AS22" i="6"/>
  <c r="AR22" i="6"/>
  <c r="AS21" i="6"/>
  <c r="AR21" i="6"/>
  <c r="AS20" i="6"/>
  <c r="AR20" i="6"/>
  <c r="AS19" i="6"/>
  <c r="AR19" i="6"/>
  <c r="AS18" i="6"/>
  <c r="AR18" i="6"/>
  <c r="AS16" i="6"/>
  <c r="AR16" i="6"/>
  <c r="AS15" i="6"/>
  <c r="AR15" i="6"/>
  <c r="AS14" i="6"/>
  <c r="AR14" i="6"/>
  <c r="AS13" i="6"/>
  <c r="AR13" i="6"/>
  <c r="AS12" i="6"/>
  <c r="AR12" i="6"/>
  <c r="AS10" i="6"/>
  <c r="AR10" i="6"/>
  <c r="AS9" i="6"/>
  <c r="AR9" i="6"/>
  <c r="AS8" i="6"/>
  <c r="AR8" i="6"/>
  <c r="AS7" i="6"/>
  <c r="AR7" i="6"/>
  <c r="AS6" i="6"/>
  <c r="AR6" i="6"/>
  <c r="AJ86" i="6"/>
  <c r="AI86" i="6"/>
  <c r="AJ85" i="6"/>
  <c r="AI85" i="6"/>
  <c r="AJ84" i="6"/>
  <c r="AI84" i="6"/>
  <c r="AJ83" i="6"/>
  <c r="AI83" i="6"/>
  <c r="AJ82" i="6"/>
  <c r="AI82" i="6"/>
  <c r="AJ80" i="6"/>
  <c r="AI80" i="6"/>
  <c r="AJ79" i="6"/>
  <c r="AI79" i="6"/>
  <c r="AJ78" i="6"/>
  <c r="AI78" i="6"/>
  <c r="AJ77" i="6"/>
  <c r="AI77" i="6"/>
  <c r="AJ76" i="6"/>
  <c r="AI76" i="6"/>
  <c r="AJ74" i="6"/>
  <c r="AI74" i="6"/>
  <c r="AJ73" i="6"/>
  <c r="AI73" i="6"/>
  <c r="AJ72" i="6"/>
  <c r="AI72" i="6"/>
  <c r="AJ71" i="6"/>
  <c r="AI71" i="6"/>
  <c r="AJ70" i="6"/>
  <c r="AI70" i="6"/>
  <c r="AJ66" i="6"/>
  <c r="AI66" i="6"/>
  <c r="AJ65" i="6"/>
  <c r="AI65" i="6"/>
  <c r="AJ64" i="6"/>
  <c r="AI64" i="6"/>
  <c r="AJ63" i="6"/>
  <c r="AI63" i="6"/>
  <c r="AJ62" i="6"/>
  <c r="AI62" i="6"/>
  <c r="AJ60" i="6"/>
  <c r="AI60" i="6"/>
  <c r="AJ59" i="6"/>
  <c r="AI59" i="6"/>
  <c r="AJ58" i="6"/>
  <c r="AI58" i="6"/>
  <c r="AJ57" i="6"/>
  <c r="AI57" i="6"/>
  <c r="AJ56" i="6"/>
  <c r="AI56" i="6"/>
  <c r="AJ54" i="6"/>
  <c r="AI54" i="6"/>
  <c r="AJ53" i="6"/>
  <c r="AI53" i="6"/>
  <c r="AJ52" i="6"/>
  <c r="AI52" i="6"/>
  <c r="AJ51" i="6"/>
  <c r="AI51" i="6"/>
  <c r="AJ50" i="6"/>
  <c r="AI50" i="6"/>
  <c r="AJ42" i="6"/>
  <c r="AI42" i="6"/>
  <c r="AJ41" i="6"/>
  <c r="AI41" i="6"/>
  <c r="AJ40" i="6"/>
  <c r="AI40" i="6"/>
  <c r="AJ39" i="6"/>
  <c r="AI39" i="6"/>
  <c r="AJ38" i="6"/>
  <c r="AI38" i="6"/>
  <c r="AJ36" i="6"/>
  <c r="AI36" i="6"/>
  <c r="AJ35" i="6"/>
  <c r="AI35" i="6"/>
  <c r="AJ34" i="6"/>
  <c r="AI34" i="6"/>
  <c r="AJ33" i="6"/>
  <c r="AI33" i="6"/>
  <c r="AJ32" i="6"/>
  <c r="AI32" i="6"/>
  <c r="AJ30" i="6"/>
  <c r="AI30" i="6"/>
  <c r="AJ29" i="6"/>
  <c r="AI29" i="6"/>
  <c r="AJ28" i="6"/>
  <c r="AI28" i="6"/>
  <c r="AJ27" i="6"/>
  <c r="AI27" i="6"/>
  <c r="AJ26" i="6"/>
  <c r="AI26" i="6"/>
  <c r="AJ22" i="6"/>
  <c r="AI22" i="6"/>
  <c r="AJ21" i="6"/>
  <c r="AI21" i="6"/>
  <c r="AJ20" i="6"/>
  <c r="AI20" i="6"/>
  <c r="AJ19" i="6"/>
  <c r="AI19" i="6"/>
  <c r="AJ18" i="6"/>
  <c r="AI18" i="6"/>
  <c r="AJ16" i="6"/>
  <c r="AI16" i="6"/>
  <c r="AJ15" i="6"/>
  <c r="AI15" i="6"/>
  <c r="AJ14" i="6"/>
  <c r="AI14" i="6"/>
  <c r="AJ13" i="6"/>
  <c r="AI13" i="6"/>
  <c r="AJ12" i="6"/>
  <c r="AI12" i="6"/>
  <c r="AJ10" i="6"/>
  <c r="AI10" i="6"/>
  <c r="AJ9" i="6"/>
  <c r="AI9" i="6"/>
  <c r="AJ8" i="6"/>
  <c r="AI8" i="6"/>
  <c r="AJ7" i="6"/>
  <c r="AI7" i="6"/>
  <c r="AJ6" i="6"/>
  <c r="AI6" i="6"/>
  <c r="AA86" i="6"/>
  <c r="Z86" i="6"/>
  <c r="AA85" i="6"/>
  <c r="Z85" i="6"/>
  <c r="AA84" i="6"/>
  <c r="Z84" i="6"/>
  <c r="AA83" i="6"/>
  <c r="Z83" i="6"/>
  <c r="AA82" i="6"/>
  <c r="Z82" i="6"/>
  <c r="AA80" i="6"/>
  <c r="Z80" i="6"/>
  <c r="AA79" i="6"/>
  <c r="Z79" i="6"/>
  <c r="AA78" i="6"/>
  <c r="Z78" i="6"/>
  <c r="AA77" i="6"/>
  <c r="Z77" i="6"/>
  <c r="AA76" i="6"/>
  <c r="Z76" i="6"/>
  <c r="AA74" i="6"/>
  <c r="Z74" i="6"/>
  <c r="AA73" i="6"/>
  <c r="Z73" i="6"/>
  <c r="AA72" i="6"/>
  <c r="Z72" i="6"/>
  <c r="AA71" i="6"/>
  <c r="Z71" i="6"/>
  <c r="AA70" i="6"/>
  <c r="Z70" i="6"/>
  <c r="AA66" i="6"/>
  <c r="Z66" i="6"/>
  <c r="AA65" i="6"/>
  <c r="Z65" i="6"/>
  <c r="AA64" i="6"/>
  <c r="Z64" i="6"/>
  <c r="AA63" i="6"/>
  <c r="Z63" i="6"/>
  <c r="AA62" i="6"/>
  <c r="Z62" i="6"/>
  <c r="AA60" i="6"/>
  <c r="Z60" i="6"/>
  <c r="AA59" i="6"/>
  <c r="Z59" i="6"/>
  <c r="AA58" i="6"/>
  <c r="Z58" i="6"/>
  <c r="AA57" i="6"/>
  <c r="Z57" i="6"/>
  <c r="AA56" i="6"/>
  <c r="Z56" i="6"/>
  <c r="AA54" i="6"/>
  <c r="Z54" i="6"/>
  <c r="AA53" i="6"/>
  <c r="Z53" i="6"/>
  <c r="AA52" i="6"/>
  <c r="Z52" i="6"/>
  <c r="AA51" i="6"/>
  <c r="Z51" i="6"/>
  <c r="AA50" i="6"/>
  <c r="Z50" i="6"/>
  <c r="AA42" i="6"/>
  <c r="Z42" i="6"/>
  <c r="AA41" i="6"/>
  <c r="Z41" i="6"/>
  <c r="AA40" i="6"/>
  <c r="Z40" i="6"/>
  <c r="AA39" i="6"/>
  <c r="Z39" i="6"/>
  <c r="AA38" i="6"/>
  <c r="Z38" i="6"/>
  <c r="AA36" i="6"/>
  <c r="Z36" i="6"/>
  <c r="AA35" i="6"/>
  <c r="Z35" i="6"/>
  <c r="AA34" i="6"/>
  <c r="Z34" i="6"/>
  <c r="AA33" i="6"/>
  <c r="Z33" i="6"/>
  <c r="AA32" i="6"/>
  <c r="Z32" i="6"/>
  <c r="AA30" i="6"/>
  <c r="Z30" i="6"/>
  <c r="AA29" i="6"/>
  <c r="Z29" i="6"/>
  <c r="AA28" i="6"/>
  <c r="Z28" i="6"/>
  <c r="AA27" i="6"/>
  <c r="Z27" i="6"/>
  <c r="AA26" i="6"/>
  <c r="Z26" i="6"/>
  <c r="AA22" i="6"/>
  <c r="Z22" i="6"/>
  <c r="AA21" i="6"/>
  <c r="Z21" i="6"/>
  <c r="AA20" i="6"/>
  <c r="Z20" i="6"/>
  <c r="AA19" i="6"/>
  <c r="Z19" i="6"/>
  <c r="AA18" i="6"/>
  <c r="Z18" i="6"/>
  <c r="AA16" i="6"/>
  <c r="Z16" i="6"/>
  <c r="AA15" i="6"/>
  <c r="Z15" i="6"/>
  <c r="AA14" i="6"/>
  <c r="Z14" i="6"/>
  <c r="AA13" i="6"/>
  <c r="Z13" i="6"/>
  <c r="AA12" i="6"/>
  <c r="Z12" i="6"/>
  <c r="AA10" i="6"/>
  <c r="Z10" i="6"/>
  <c r="AA9" i="6"/>
  <c r="Z9" i="6"/>
  <c r="AA8" i="6"/>
  <c r="Z8" i="6"/>
  <c r="AA7" i="6"/>
  <c r="Z7" i="6"/>
  <c r="AA6" i="6"/>
  <c r="Z6" i="6"/>
  <c r="R86" i="6"/>
  <c r="Q86" i="6"/>
  <c r="R85" i="6"/>
  <c r="Q85" i="6"/>
  <c r="R84" i="6"/>
  <c r="Q84" i="6"/>
  <c r="R83" i="6"/>
  <c r="Q83" i="6"/>
  <c r="R82" i="6"/>
  <c r="Q82" i="6"/>
  <c r="R80" i="6"/>
  <c r="Q80" i="6"/>
  <c r="R79" i="6"/>
  <c r="Q79" i="6"/>
  <c r="R78" i="6"/>
  <c r="Q78" i="6"/>
  <c r="R77" i="6"/>
  <c r="Q77" i="6"/>
  <c r="R76" i="6"/>
  <c r="Q76" i="6"/>
  <c r="R74" i="6"/>
  <c r="Q74" i="6"/>
  <c r="R73" i="6"/>
  <c r="Q73" i="6"/>
  <c r="R72" i="6"/>
  <c r="Q72" i="6"/>
  <c r="R71" i="6"/>
  <c r="Q71" i="6"/>
  <c r="R70" i="6"/>
  <c r="Q70" i="6"/>
  <c r="R66" i="6"/>
  <c r="Q66" i="6"/>
  <c r="R65" i="6"/>
  <c r="Q65" i="6"/>
  <c r="R64" i="6"/>
  <c r="Q64" i="6"/>
  <c r="R63" i="6"/>
  <c r="Q63" i="6"/>
  <c r="R62" i="6"/>
  <c r="Q62" i="6"/>
  <c r="R60" i="6"/>
  <c r="Q60" i="6"/>
  <c r="R59" i="6"/>
  <c r="Q59" i="6"/>
  <c r="R58" i="6"/>
  <c r="Q58" i="6"/>
  <c r="R57" i="6"/>
  <c r="Q57" i="6"/>
  <c r="R56" i="6"/>
  <c r="Q56" i="6"/>
  <c r="R54" i="6"/>
  <c r="Q54" i="6"/>
  <c r="R53" i="6"/>
  <c r="Q53" i="6"/>
  <c r="R52" i="6"/>
  <c r="Q52" i="6"/>
  <c r="R51" i="6"/>
  <c r="Q51" i="6"/>
  <c r="R50" i="6"/>
  <c r="Q50" i="6"/>
  <c r="R42" i="6"/>
  <c r="Q42" i="6"/>
  <c r="R41" i="6"/>
  <c r="Q41" i="6"/>
  <c r="R40" i="6"/>
  <c r="Q40" i="6"/>
  <c r="R39" i="6"/>
  <c r="Q39" i="6"/>
  <c r="R38" i="6"/>
  <c r="Q38" i="6"/>
  <c r="R36" i="6"/>
  <c r="Q36" i="6"/>
  <c r="R35" i="6"/>
  <c r="Q35" i="6"/>
  <c r="R34" i="6"/>
  <c r="Q34" i="6"/>
  <c r="R33" i="6"/>
  <c r="Q33" i="6"/>
  <c r="R32" i="6"/>
  <c r="Q32" i="6"/>
  <c r="R30" i="6"/>
  <c r="Q30" i="6"/>
  <c r="R29" i="6"/>
  <c r="Q29" i="6"/>
  <c r="R28" i="6"/>
  <c r="Q28" i="6"/>
  <c r="R27" i="6"/>
  <c r="Q27" i="6"/>
  <c r="R26" i="6"/>
  <c r="Q26" i="6"/>
  <c r="R22" i="6"/>
  <c r="Q22" i="6"/>
  <c r="R21" i="6"/>
  <c r="Q21" i="6"/>
  <c r="R20" i="6"/>
  <c r="Q20" i="6"/>
  <c r="R19" i="6"/>
  <c r="Q19" i="6"/>
  <c r="R18" i="6"/>
  <c r="Q18" i="6"/>
  <c r="R16" i="6"/>
  <c r="Q16" i="6"/>
  <c r="R15" i="6"/>
  <c r="Q15" i="6"/>
  <c r="R14" i="6"/>
  <c r="Q14" i="6"/>
  <c r="R13" i="6"/>
  <c r="Q13" i="6"/>
  <c r="R12" i="6"/>
  <c r="Q12" i="6"/>
  <c r="R10" i="6"/>
  <c r="Q10" i="6"/>
  <c r="R9" i="6"/>
  <c r="Q9" i="6"/>
  <c r="R8" i="6"/>
  <c r="Q8" i="6"/>
  <c r="R7" i="6"/>
  <c r="Q7" i="6"/>
  <c r="R6" i="6"/>
  <c r="Q6" i="6"/>
  <c r="H7" i="6"/>
  <c r="I7" i="6"/>
  <c r="H8" i="6"/>
  <c r="I8" i="6"/>
  <c r="H9" i="6"/>
  <c r="I9" i="6"/>
  <c r="H10" i="6"/>
  <c r="I10" i="6"/>
  <c r="H12" i="6"/>
  <c r="I12" i="6"/>
  <c r="H13" i="6"/>
  <c r="I13" i="6"/>
  <c r="H14" i="6"/>
  <c r="I14" i="6"/>
  <c r="H15" i="6"/>
  <c r="I15" i="6"/>
  <c r="H16" i="6"/>
  <c r="I16" i="6"/>
  <c r="H18" i="6"/>
  <c r="I18" i="6"/>
  <c r="H19" i="6"/>
  <c r="I19" i="6"/>
  <c r="H20" i="6"/>
  <c r="I20" i="6"/>
  <c r="H21" i="6"/>
  <c r="I21" i="6"/>
  <c r="H22" i="6"/>
  <c r="I22" i="6"/>
  <c r="H26" i="6"/>
  <c r="I26" i="6"/>
  <c r="H27" i="6"/>
  <c r="I27" i="6"/>
  <c r="H28" i="6"/>
  <c r="I28" i="6"/>
  <c r="H29" i="6"/>
  <c r="I29" i="6"/>
  <c r="H30" i="6"/>
  <c r="I30" i="6"/>
  <c r="H32" i="6"/>
  <c r="I32" i="6"/>
  <c r="H33" i="6"/>
  <c r="I33" i="6"/>
  <c r="H34" i="6"/>
  <c r="I34" i="6"/>
  <c r="H35" i="6"/>
  <c r="I35" i="6"/>
  <c r="H36" i="6"/>
  <c r="I36" i="6"/>
  <c r="H38" i="6"/>
  <c r="I38" i="6"/>
  <c r="H39" i="6"/>
  <c r="I39" i="6"/>
  <c r="H40" i="6"/>
  <c r="I40" i="6"/>
  <c r="H41" i="6"/>
  <c r="I41" i="6"/>
  <c r="H42" i="6"/>
  <c r="I42" i="6"/>
  <c r="H50" i="6"/>
  <c r="I50" i="6"/>
  <c r="H51" i="6"/>
  <c r="I51" i="6"/>
  <c r="H52" i="6"/>
  <c r="I52" i="6"/>
  <c r="H53" i="6"/>
  <c r="I53" i="6"/>
  <c r="H54" i="6"/>
  <c r="I54" i="6"/>
  <c r="H56" i="6"/>
  <c r="I56" i="6"/>
  <c r="H57" i="6"/>
  <c r="I57" i="6"/>
  <c r="H58" i="6"/>
  <c r="I58" i="6"/>
  <c r="H59" i="6"/>
  <c r="I59" i="6"/>
  <c r="H60" i="6"/>
  <c r="I60" i="6"/>
  <c r="H62" i="6"/>
  <c r="I62" i="6"/>
  <c r="H63" i="6"/>
  <c r="I63" i="6"/>
  <c r="H64" i="6"/>
  <c r="I64" i="6"/>
  <c r="H65" i="6"/>
  <c r="I65" i="6"/>
  <c r="H66" i="6"/>
  <c r="I66" i="6"/>
  <c r="H70" i="6"/>
  <c r="I70" i="6"/>
  <c r="H71" i="6"/>
  <c r="I71" i="6"/>
  <c r="H72" i="6"/>
  <c r="I72" i="6"/>
  <c r="H73" i="6"/>
  <c r="I73" i="6"/>
  <c r="H74" i="6"/>
  <c r="I74" i="6"/>
  <c r="H76" i="6"/>
  <c r="I76" i="6"/>
  <c r="H77" i="6"/>
  <c r="I77" i="6"/>
  <c r="H78" i="6"/>
  <c r="I78" i="6"/>
  <c r="H79" i="6"/>
  <c r="I79" i="6"/>
  <c r="H80" i="6"/>
  <c r="I80" i="6"/>
  <c r="H82" i="6"/>
  <c r="I82" i="6"/>
  <c r="H83" i="6"/>
  <c r="I83" i="6"/>
  <c r="H84" i="6"/>
  <c r="I84" i="6"/>
  <c r="H85" i="6"/>
  <c r="I85" i="6"/>
  <c r="H86" i="6"/>
  <c r="I86" i="6"/>
  <c r="AS65" i="5"/>
  <c r="AR65" i="5"/>
  <c r="AS64" i="5"/>
  <c r="AR64" i="5"/>
  <c r="AS63" i="5"/>
  <c r="AR63" i="5"/>
  <c r="AS62" i="5"/>
  <c r="AR62" i="5"/>
  <c r="AS61" i="5"/>
  <c r="AR61" i="5"/>
  <c r="AS60" i="5"/>
  <c r="AR60" i="5"/>
  <c r="AS59" i="5"/>
  <c r="AR59" i="5"/>
  <c r="AS58" i="5"/>
  <c r="AR58" i="5"/>
  <c r="AS57" i="5"/>
  <c r="AR57" i="5"/>
  <c r="AS56" i="5"/>
  <c r="AR56" i="5"/>
  <c r="AS55" i="5"/>
  <c r="AR55" i="5"/>
  <c r="AS54" i="5"/>
  <c r="AR54" i="5"/>
  <c r="AS53" i="5"/>
  <c r="AR53" i="5"/>
  <c r="AS52" i="5"/>
  <c r="AR52" i="5"/>
  <c r="AS51" i="5"/>
  <c r="AR51" i="5"/>
  <c r="AS50" i="5"/>
  <c r="AR50" i="5"/>
  <c r="AS49" i="5"/>
  <c r="AR49" i="5"/>
  <c r="AS48" i="5"/>
  <c r="AR48" i="5"/>
  <c r="AS47" i="5"/>
  <c r="AR47" i="5"/>
  <c r="AS46" i="5"/>
  <c r="AR46" i="5"/>
  <c r="AS44" i="5"/>
  <c r="AR44" i="5"/>
  <c r="AS43" i="5"/>
  <c r="AR43" i="5"/>
  <c r="AS42" i="5"/>
  <c r="AR42" i="5"/>
  <c r="AS41" i="5"/>
  <c r="AR41" i="5"/>
  <c r="AS40" i="5"/>
  <c r="AR40" i="5"/>
  <c r="AS39" i="5"/>
  <c r="AR39" i="5"/>
  <c r="AS38" i="5"/>
  <c r="AR38" i="5"/>
  <c r="AS37" i="5"/>
  <c r="AR37" i="5"/>
  <c r="AS36" i="5"/>
  <c r="AR36" i="5"/>
  <c r="AS35" i="5"/>
  <c r="AR35" i="5"/>
  <c r="AS34" i="5"/>
  <c r="AR34" i="5"/>
  <c r="AS33" i="5"/>
  <c r="AR33" i="5"/>
  <c r="AS32" i="5"/>
  <c r="AR32" i="5"/>
  <c r="AS31" i="5"/>
  <c r="AR31" i="5"/>
  <c r="AS30" i="5"/>
  <c r="AR30" i="5"/>
  <c r="AS29" i="5"/>
  <c r="AR29" i="5"/>
  <c r="AS28" i="5"/>
  <c r="AR28" i="5"/>
  <c r="AS27" i="5"/>
  <c r="AR27" i="5"/>
  <c r="AS26" i="5"/>
  <c r="AR26" i="5"/>
  <c r="AS25" i="5"/>
  <c r="AR25" i="5"/>
  <c r="AS23" i="5"/>
  <c r="AR23" i="5"/>
  <c r="AS22" i="5"/>
  <c r="AR22" i="5"/>
  <c r="AS21" i="5"/>
  <c r="AR21" i="5"/>
  <c r="AS20" i="5"/>
  <c r="AR20" i="5"/>
  <c r="AS19" i="5"/>
  <c r="AR19" i="5"/>
  <c r="AS18" i="5"/>
  <c r="AR18" i="5"/>
  <c r="AS17" i="5"/>
  <c r="AR17" i="5"/>
  <c r="AS16" i="5"/>
  <c r="AR16" i="5"/>
  <c r="AS15" i="5"/>
  <c r="AR15" i="5"/>
  <c r="AS14" i="5"/>
  <c r="AR14" i="5"/>
  <c r="AS13" i="5"/>
  <c r="AR13" i="5"/>
  <c r="AS12" i="5"/>
  <c r="AR12" i="5"/>
  <c r="AS11" i="5"/>
  <c r="AR11" i="5"/>
  <c r="AS10" i="5"/>
  <c r="AR10" i="5"/>
  <c r="AS9" i="5"/>
  <c r="AR9" i="5"/>
  <c r="AS8" i="5"/>
  <c r="AR8" i="5"/>
  <c r="AS7" i="5"/>
  <c r="AR7" i="5"/>
  <c r="AS6" i="5"/>
  <c r="AR6" i="5"/>
  <c r="AS5" i="5"/>
  <c r="AR5" i="5"/>
  <c r="AS4" i="5"/>
  <c r="AR4" i="5"/>
  <c r="AJ65" i="5"/>
  <c r="AI65" i="5"/>
  <c r="AJ64" i="5"/>
  <c r="AI64" i="5"/>
  <c r="AJ63" i="5"/>
  <c r="AI63" i="5"/>
  <c r="AJ62" i="5"/>
  <c r="AI62" i="5"/>
  <c r="AJ61" i="5"/>
  <c r="AI61" i="5"/>
  <c r="AJ60" i="5"/>
  <c r="AI60" i="5"/>
  <c r="AJ59" i="5"/>
  <c r="AI59" i="5"/>
  <c r="AJ58" i="5"/>
  <c r="AI58" i="5"/>
  <c r="AJ57" i="5"/>
  <c r="AI57" i="5"/>
  <c r="AJ56" i="5"/>
  <c r="AI56" i="5"/>
  <c r="AJ55" i="5"/>
  <c r="AI55" i="5"/>
  <c r="AJ54" i="5"/>
  <c r="AI54" i="5"/>
  <c r="AJ53" i="5"/>
  <c r="AI53" i="5"/>
  <c r="AJ52" i="5"/>
  <c r="AI52" i="5"/>
  <c r="AJ51" i="5"/>
  <c r="AI51" i="5"/>
  <c r="AJ50" i="5"/>
  <c r="AI50" i="5"/>
  <c r="AJ49" i="5"/>
  <c r="AI49" i="5"/>
  <c r="AJ48" i="5"/>
  <c r="AI48" i="5"/>
  <c r="AJ47" i="5"/>
  <c r="AI47" i="5"/>
  <c r="AJ46" i="5"/>
  <c r="AI46" i="5"/>
  <c r="AJ44" i="5"/>
  <c r="AI44" i="5"/>
  <c r="AJ43" i="5"/>
  <c r="AI43" i="5"/>
  <c r="AJ42" i="5"/>
  <c r="AI42" i="5"/>
  <c r="AJ41" i="5"/>
  <c r="AI41" i="5"/>
  <c r="AJ40" i="5"/>
  <c r="AI40" i="5"/>
  <c r="AJ39" i="5"/>
  <c r="AI39" i="5"/>
  <c r="AJ38" i="5"/>
  <c r="AI38" i="5"/>
  <c r="AJ37" i="5"/>
  <c r="AI37" i="5"/>
  <c r="AJ36" i="5"/>
  <c r="AI36" i="5"/>
  <c r="AJ35" i="5"/>
  <c r="AI35" i="5"/>
  <c r="AJ34" i="5"/>
  <c r="AI34" i="5"/>
  <c r="AJ33" i="5"/>
  <c r="AI33" i="5"/>
  <c r="AJ32" i="5"/>
  <c r="AI32" i="5"/>
  <c r="AJ31" i="5"/>
  <c r="AI31" i="5"/>
  <c r="AJ30" i="5"/>
  <c r="AI30" i="5"/>
  <c r="AJ29" i="5"/>
  <c r="AI29" i="5"/>
  <c r="AJ28" i="5"/>
  <c r="AI28" i="5"/>
  <c r="AJ27" i="5"/>
  <c r="AI27" i="5"/>
  <c r="AJ26" i="5"/>
  <c r="AI26" i="5"/>
  <c r="AJ25" i="5"/>
  <c r="AI25" i="5"/>
  <c r="AJ23" i="5"/>
  <c r="AI23" i="5"/>
  <c r="AJ22" i="5"/>
  <c r="AI22" i="5"/>
  <c r="AJ21" i="5"/>
  <c r="AI21" i="5"/>
  <c r="AJ20" i="5"/>
  <c r="AI20" i="5"/>
  <c r="AJ19" i="5"/>
  <c r="AI19" i="5"/>
  <c r="AJ18" i="5"/>
  <c r="AI18" i="5"/>
  <c r="AJ17" i="5"/>
  <c r="AI17" i="5"/>
  <c r="AJ16" i="5"/>
  <c r="AI16" i="5"/>
  <c r="AJ15" i="5"/>
  <c r="AI15" i="5"/>
  <c r="AJ14" i="5"/>
  <c r="AI14" i="5"/>
  <c r="AJ13" i="5"/>
  <c r="AI13" i="5"/>
  <c r="AJ12" i="5"/>
  <c r="AI12" i="5"/>
  <c r="AJ11" i="5"/>
  <c r="AI11" i="5"/>
  <c r="AJ10" i="5"/>
  <c r="AI10" i="5"/>
  <c r="AJ9" i="5"/>
  <c r="AI9" i="5"/>
  <c r="AJ8" i="5"/>
  <c r="AI8" i="5"/>
  <c r="AJ7" i="5"/>
  <c r="AI7" i="5"/>
  <c r="AJ6" i="5"/>
  <c r="AI6" i="5"/>
  <c r="AJ5" i="5"/>
  <c r="AI5" i="5"/>
  <c r="AJ4" i="5"/>
  <c r="AI4" i="5"/>
  <c r="AA65" i="5"/>
  <c r="Z65" i="5"/>
  <c r="AA64" i="5"/>
  <c r="Z64" i="5"/>
  <c r="AA63" i="5"/>
  <c r="Z63" i="5"/>
  <c r="AA62" i="5"/>
  <c r="Z62" i="5"/>
  <c r="AA61" i="5"/>
  <c r="Z61" i="5"/>
  <c r="AA60" i="5"/>
  <c r="Z60" i="5"/>
  <c r="AA59" i="5"/>
  <c r="Z59" i="5"/>
  <c r="AA58" i="5"/>
  <c r="Z58" i="5"/>
  <c r="AA57" i="5"/>
  <c r="Z57" i="5"/>
  <c r="AA56" i="5"/>
  <c r="Z56" i="5"/>
  <c r="AA55" i="5"/>
  <c r="Z55" i="5"/>
  <c r="AA54" i="5"/>
  <c r="Z54" i="5"/>
  <c r="AA53" i="5"/>
  <c r="Z53" i="5"/>
  <c r="AA52" i="5"/>
  <c r="Z52" i="5"/>
  <c r="AA51" i="5"/>
  <c r="Z51" i="5"/>
  <c r="AA50" i="5"/>
  <c r="Z50" i="5"/>
  <c r="AA49" i="5"/>
  <c r="Z49" i="5"/>
  <c r="AA48" i="5"/>
  <c r="Z48" i="5"/>
  <c r="AA47" i="5"/>
  <c r="Z47" i="5"/>
  <c r="AA46" i="5"/>
  <c r="Z46" i="5"/>
  <c r="AA44" i="5"/>
  <c r="Z44" i="5"/>
  <c r="AA43" i="5"/>
  <c r="Z43" i="5"/>
  <c r="AA42" i="5"/>
  <c r="Z42" i="5"/>
  <c r="AA41" i="5"/>
  <c r="Z41" i="5"/>
  <c r="AA40" i="5"/>
  <c r="Z40" i="5"/>
  <c r="AA39" i="5"/>
  <c r="Z39" i="5"/>
  <c r="AA38" i="5"/>
  <c r="Z38" i="5"/>
  <c r="AA37" i="5"/>
  <c r="Z37" i="5"/>
  <c r="AA36" i="5"/>
  <c r="Z36" i="5"/>
  <c r="AA35" i="5"/>
  <c r="Z35" i="5"/>
  <c r="AA34" i="5"/>
  <c r="Z34" i="5"/>
  <c r="AA33" i="5"/>
  <c r="Z33" i="5"/>
  <c r="AA32" i="5"/>
  <c r="Z32" i="5"/>
  <c r="AA31" i="5"/>
  <c r="Z31" i="5"/>
  <c r="AA30" i="5"/>
  <c r="Z30" i="5"/>
  <c r="AA29" i="5"/>
  <c r="Z29" i="5"/>
  <c r="AA28" i="5"/>
  <c r="Z28" i="5"/>
  <c r="AA27" i="5"/>
  <c r="Z27" i="5"/>
  <c r="AA26" i="5"/>
  <c r="Z26" i="5"/>
  <c r="AA25" i="5"/>
  <c r="Z25" i="5"/>
  <c r="AA23" i="5"/>
  <c r="Z23" i="5"/>
  <c r="AA22" i="5"/>
  <c r="Z22" i="5"/>
  <c r="AA21" i="5"/>
  <c r="Z21" i="5"/>
  <c r="AA20" i="5"/>
  <c r="Z20" i="5"/>
  <c r="AA19" i="5"/>
  <c r="Z19" i="5"/>
  <c r="AA18" i="5"/>
  <c r="Z18" i="5"/>
  <c r="AA17" i="5"/>
  <c r="Z17" i="5"/>
  <c r="AA16" i="5"/>
  <c r="Z16" i="5"/>
  <c r="AA15" i="5"/>
  <c r="Z15" i="5"/>
  <c r="AA14" i="5"/>
  <c r="Z14" i="5"/>
  <c r="AA13" i="5"/>
  <c r="Z13" i="5"/>
  <c r="AA12" i="5"/>
  <c r="Z12" i="5"/>
  <c r="AA11" i="5"/>
  <c r="Z11" i="5"/>
  <c r="AA10" i="5"/>
  <c r="Z10" i="5"/>
  <c r="AA9" i="5"/>
  <c r="Z9" i="5"/>
  <c r="AA8" i="5"/>
  <c r="Z8" i="5"/>
  <c r="AA7" i="5"/>
  <c r="Z7" i="5"/>
  <c r="AA6" i="5"/>
  <c r="Z6" i="5"/>
  <c r="AA5" i="5"/>
  <c r="Z5" i="5"/>
  <c r="AA4" i="5"/>
  <c r="Z4" i="5"/>
  <c r="R65" i="5"/>
  <c r="Q65" i="5"/>
  <c r="R64" i="5"/>
  <c r="Q64" i="5"/>
  <c r="R63" i="5"/>
  <c r="Q63" i="5"/>
  <c r="R62" i="5"/>
  <c r="Q62" i="5"/>
  <c r="R61" i="5"/>
  <c r="Q61" i="5"/>
  <c r="R60" i="5"/>
  <c r="Q60" i="5"/>
  <c r="R59" i="5"/>
  <c r="Q59" i="5"/>
  <c r="R58" i="5"/>
  <c r="Q58" i="5"/>
  <c r="R57" i="5"/>
  <c r="Q57" i="5"/>
  <c r="R56" i="5"/>
  <c r="Q56" i="5"/>
  <c r="R55" i="5"/>
  <c r="Q55" i="5"/>
  <c r="R54" i="5"/>
  <c r="Q54" i="5"/>
  <c r="R53" i="5"/>
  <c r="Q53" i="5"/>
  <c r="R52" i="5"/>
  <c r="Q52" i="5"/>
  <c r="R51" i="5"/>
  <c r="Q51" i="5"/>
  <c r="R50" i="5"/>
  <c r="Q50" i="5"/>
  <c r="R49" i="5"/>
  <c r="Q49" i="5"/>
  <c r="R48" i="5"/>
  <c r="Q48" i="5"/>
  <c r="R47" i="5"/>
  <c r="Q47" i="5"/>
  <c r="R46" i="5"/>
  <c r="Q46" i="5"/>
  <c r="R44" i="5"/>
  <c r="Q44" i="5"/>
  <c r="R43" i="5"/>
  <c r="Q43" i="5"/>
  <c r="R42" i="5"/>
  <c r="Q42" i="5"/>
  <c r="R41" i="5"/>
  <c r="Q41" i="5"/>
  <c r="R40" i="5"/>
  <c r="Q40" i="5"/>
  <c r="R39" i="5"/>
  <c r="Q39" i="5"/>
  <c r="R38" i="5"/>
  <c r="Q38" i="5"/>
  <c r="R37" i="5"/>
  <c r="Q37" i="5"/>
  <c r="R36" i="5"/>
  <c r="Q36" i="5"/>
  <c r="R35" i="5"/>
  <c r="Q35" i="5"/>
  <c r="R34" i="5"/>
  <c r="Q34" i="5"/>
  <c r="R33" i="5"/>
  <c r="Q33" i="5"/>
  <c r="R32" i="5"/>
  <c r="Q32" i="5"/>
  <c r="R31" i="5"/>
  <c r="Q31" i="5"/>
  <c r="R30" i="5"/>
  <c r="Q30" i="5"/>
  <c r="R29" i="5"/>
  <c r="Q29" i="5"/>
  <c r="R28" i="5"/>
  <c r="Q28" i="5"/>
  <c r="R27" i="5"/>
  <c r="Q27" i="5"/>
  <c r="R26" i="5"/>
  <c r="Q26" i="5"/>
  <c r="R25" i="5"/>
  <c r="Q25" i="5"/>
  <c r="R23" i="5"/>
  <c r="Q23" i="5"/>
  <c r="R22" i="5"/>
  <c r="Q22" i="5"/>
  <c r="R21" i="5"/>
  <c r="Q21" i="5"/>
  <c r="R20" i="5"/>
  <c r="Q20" i="5"/>
  <c r="R19" i="5"/>
  <c r="Q19" i="5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6" i="5"/>
  <c r="Q6" i="5"/>
  <c r="R5" i="5"/>
  <c r="Q5" i="5"/>
  <c r="R4" i="5"/>
  <c r="Q4" i="5"/>
  <c r="H5" i="5"/>
  <c r="I5" i="5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AS64" i="4"/>
  <c r="AR64" i="4"/>
  <c r="AS63" i="4"/>
  <c r="AR63" i="4"/>
  <c r="AS62" i="4"/>
  <c r="AR62" i="4"/>
  <c r="AS61" i="4"/>
  <c r="AR61" i="4"/>
  <c r="AS60" i="4"/>
  <c r="AR60" i="4"/>
  <c r="AS59" i="4"/>
  <c r="AR59" i="4"/>
  <c r="AS58" i="4"/>
  <c r="AR58" i="4"/>
  <c r="AS57" i="4"/>
  <c r="AR57" i="4"/>
  <c r="AS56" i="4"/>
  <c r="AR56" i="4"/>
  <c r="AS55" i="4"/>
  <c r="AR55" i="4"/>
  <c r="AS54" i="4"/>
  <c r="AR54" i="4"/>
  <c r="AS53" i="4"/>
  <c r="AR53" i="4"/>
  <c r="AS52" i="4"/>
  <c r="AR52" i="4"/>
  <c r="AS51" i="4"/>
  <c r="AR51" i="4"/>
  <c r="AS50" i="4"/>
  <c r="AR50" i="4"/>
  <c r="AS49" i="4"/>
  <c r="AR49" i="4"/>
  <c r="AS48" i="4"/>
  <c r="AR48" i="4"/>
  <c r="AS47" i="4"/>
  <c r="AR47" i="4"/>
  <c r="AS46" i="4"/>
  <c r="AR46" i="4"/>
  <c r="AS44" i="4"/>
  <c r="AR44" i="4"/>
  <c r="AS43" i="4"/>
  <c r="AR43" i="4"/>
  <c r="AS42" i="4"/>
  <c r="AR42" i="4"/>
  <c r="AS41" i="4"/>
  <c r="AR41" i="4"/>
  <c r="AS40" i="4"/>
  <c r="AR40" i="4"/>
  <c r="AS39" i="4"/>
  <c r="AR39" i="4"/>
  <c r="AS38" i="4"/>
  <c r="AR38" i="4"/>
  <c r="AS37" i="4"/>
  <c r="AR37" i="4"/>
  <c r="AS36" i="4"/>
  <c r="AR36" i="4"/>
  <c r="AS35" i="4"/>
  <c r="AR35" i="4"/>
  <c r="AS34" i="4"/>
  <c r="AR34" i="4"/>
  <c r="AS33" i="4"/>
  <c r="AR33" i="4"/>
  <c r="AS32" i="4"/>
  <c r="AR32" i="4"/>
  <c r="AS31" i="4"/>
  <c r="AR31" i="4"/>
  <c r="AS30" i="4"/>
  <c r="AR30" i="4"/>
  <c r="AS29" i="4"/>
  <c r="AR29" i="4"/>
  <c r="AS28" i="4"/>
  <c r="AR28" i="4"/>
  <c r="AS27" i="4"/>
  <c r="AR27" i="4"/>
  <c r="AS26" i="4"/>
  <c r="AR26" i="4"/>
  <c r="AS25" i="4"/>
  <c r="AR25" i="4"/>
  <c r="AS23" i="4"/>
  <c r="AR23" i="4"/>
  <c r="AS22" i="4"/>
  <c r="AR22" i="4"/>
  <c r="AS21" i="4"/>
  <c r="AR21" i="4"/>
  <c r="AS20" i="4"/>
  <c r="AR20" i="4"/>
  <c r="AS19" i="4"/>
  <c r="AR19" i="4"/>
  <c r="AS18" i="4"/>
  <c r="AR18" i="4"/>
  <c r="AS17" i="4"/>
  <c r="AR17" i="4"/>
  <c r="AS16" i="4"/>
  <c r="AR16" i="4"/>
  <c r="AS15" i="4"/>
  <c r="AR15" i="4"/>
  <c r="AS14" i="4"/>
  <c r="AR14" i="4"/>
  <c r="AS13" i="4"/>
  <c r="AR13" i="4"/>
  <c r="AS12" i="4"/>
  <c r="AR12" i="4"/>
  <c r="AS11" i="4"/>
  <c r="AR11" i="4"/>
  <c r="AS10" i="4"/>
  <c r="AR10" i="4"/>
  <c r="AS9" i="4"/>
  <c r="AR9" i="4"/>
  <c r="AS8" i="4"/>
  <c r="AR8" i="4"/>
  <c r="AS7" i="4"/>
  <c r="AR7" i="4"/>
  <c r="AS6" i="4"/>
  <c r="AR6" i="4"/>
  <c r="AS5" i="4"/>
  <c r="AR5" i="4"/>
  <c r="AS4" i="4"/>
  <c r="AR4" i="4"/>
  <c r="AJ64" i="4"/>
  <c r="AI64" i="4"/>
  <c r="AJ63" i="4"/>
  <c r="AI63" i="4"/>
  <c r="AJ62" i="4"/>
  <c r="AI62" i="4"/>
  <c r="AJ61" i="4"/>
  <c r="AI61" i="4"/>
  <c r="AJ60" i="4"/>
  <c r="AI60" i="4"/>
  <c r="AJ59" i="4"/>
  <c r="AI59" i="4"/>
  <c r="AJ58" i="4"/>
  <c r="AI58" i="4"/>
  <c r="AJ57" i="4"/>
  <c r="AI57" i="4"/>
  <c r="AJ56" i="4"/>
  <c r="AI56" i="4"/>
  <c r="AJ55" i="4"/>
  <c r="AI55" i="4"/>
  <c r="AJ54" i="4"/>
  <c r="AI54" i="4"/>
  <c r="AJ53" i="4"/>
  <c r="AI53" i="4"/>
  <c r="AJ52" i="4"/>
  <c r="AI52" i="4"/>
  <c r="AJ51" i="4"/>
  <c r="AI51" i="4"/>
  <c r="AJ50" i="4"/>
  <c r="AI50" i="4"/>
  <c r="AJ49" i="4"/>
  <c r="AI49" i="4"/>
  <c r="AJ48" i="4"/>
  <c r="AI48" i="4"/>
  <c r="AJ47" i="4"/>
  <c r="AI47" i="4"/>
  <c r="AJ46" i="4"/>
  <c r="AI46" i="4"/>
  <c r="AJ44" i="4"/>
  <c r="AI44" i="4"/>
  <c r="AJ43" i="4"/>
  <c r="AI43" i="4"/>
  <c r="AJ42" i="4"/>
  <c r="AI42" i="4"/>
  <c r="AJ41" i="4"/>
  <c r="AI41" i="4"/>
  <c r="AJ40" i="4"/>
  <c r="AI40" i="4"/>
  <c r="AJ39" i="4"/>
  <c r="AI39" i="4"/>
  <c r="AJ38" i="4"/>
  <c r="AI38" i="4"/>
  <c r="AJ37" i="4"/>
  <c r="AI37" i="4"/>
  <c r="AJ36" i="4"/>
  <c r="AI36" i="4"/>
  <c r="AJ35" i="4"/>
  <c r="AI35" i="4"/>
  <c r="AJ34" i="4"/>
  <c r="AI34" i="4"/>
  <c r="AJ33" i="4"/>
  <c r="AI33" i="4"/>
  <c r="AJ32" i="4"/>
  <c r="AI32" i="4"/>
  <c r="AJ31" i="4"/>
  <c r="AI31" i="4"/>
  <c r="AJ30" i="4"/>
  <c r="AI30" i="4"/>
  <c r="AJ29" i="4"/>
  <c r="AI29" i="4"/>
  <c r="AJ28" i="4"/>
  <c r="AI28" i="4"/>
  <c r="AJ27" i="4"/>
  <c r="AI27" i="4"/>
  <c r="AJ26" i="4"/>
  <c r="AI26" i="4"/>
  <c r="AJ25" i="4"/>
  <c r="AI25" i="4"/>
  <c r="AJ23" i="4"/>
  <c r="AI23" i="4"/>
  <c r="AJ22" i="4"/>
  <c r="AI22" i="4"/>
  <c r="AJ21" i="4"/>
  <c r="AI21" i="4"/>
  <c r="AJ20" i="4"/>
  <c r="AI20" i="4"/>
  <c r="AJ19" i="4"/>
  <c r="AI19" i="4"/>
  <c r="AJ18" i="4"/>
  <c r="AI18" i="4"/>
  <c r="AJ17" i="4"/>
  <c r="AI17" i="4"/>
  <c r="AJ16" i="4"/>
  <c r="AI16" i="4"/>
  <c r="AJ15" i="4"/>
  <c r="AI15" i="4"/>
  <c r="AJ14" i="4"/>
  <c r="AI14" i="4"/>
  <c r="AJ13" i="4"/>
  <c r="AI13" i="4"/>
  <c r="AJ12" i="4"/>
  <c r="AI12" i="4"/>
  <c r="AJ11" i="4"/>
  <c r="AI11" i="4"/>
  <c r="AJ10" i="4"/>
  <c r="AI10" i="4"/>
  <c r="AJ9" i="4"/>
  <c r="AI9" i="4"/>
  <c r="AJ8" i="4"/>
  <c r="AI8" i="4"/>
  <c r="AJ7" i="4"/>
  <c r="AI7" i="4"/>
  <c r="AJ6" i="4"/>
  <c r="AI6" i="4"/>
  <c r="AJ5" i="4"/>
  <c r="AI5" i="4"/>
  <c r="AJ4" i="4"/>
  <c r="AI4" i="4"/>
  <c r="AA64" i="4"/>
  <c r="Z64" i="4"/>
  <c r="AA63" i="4"/>
  <c r="Z63" i="4"/>
  <c r="AA62" i="4"/>
  <c r="Z62" i="4"/>
  <c r="AA61" i="4"/>
  <c r="Z61" i="4"/>
  <c r="AA60" i="4"/>
  <c r="Z60" i="4"/>
  <c r="AA59" i="4"/>
  <c r="Z59" i="4"/>
  <c r="AA58" i="4"/>
  <c r="Z58" i="4"/>
  <c r="AA57" i="4"/>
  <c r="Z57" i="4"/>
  <c r="AA56" i="4"/>
  <c r="Z56" i="4"/>
  <c r="AA55" i="4"/>
  <c r="Z55" i="4"/>
  <c r="AA54" i="4"/>
  <c r="Z54" i="4"/>
  <c r="AA53" i="4"/>
  <c r="Z53" i="4"/>
  <c r="AA52" i="4"/>
  <c r="Z52" i="4"/>
  <c r="AA51" i="4"/>
  <c r="Z51" i="4"/>
  <c r="AA50" i="4"/>
  <c r="Z50" i="4"/>
  <c r="AA49" i="4"/>
  <c r="Z49" i="4"/>
  <c r="AA48" i="4"/>
  <c r="Z48" i="4"/>
  <c r="AA47" i="4"/>
  <c r="Z47" i="4"/>
  <c r="AA46" i="4"/>
  <c r="Z46" i="4"/>
  <c r="AA44" i="4"/>
  <c r="Z44" i="4"/>
  <c r="AA43" i="4"/>
  <c r="Z43" i="4"/>
  <c r="AA42" i="4"/>
  <c r="Z42" i="4"/>
  <c r="AA41" i="4"/>
  <c r="Z41" i="4"/>
  <c r="AA40" i="4"/>
  <c r="Z40" i="4"/>
  <c r="AA39" i="4"/>
  <c r="Z39" i="4"/>
  <c r="AA38" i="4"/>
  <c r="Z38" i="4"/>
  <c r="AA37" i="4"/>
  <c r="Z37" i="4"/>
  <c r="AA36" i="4"/>
  <c r="Z36" i="4"/>
  <c r="AA35" i="4"/>
  <c r="Z35" i="4"/>
  <c r="AA34" i="4"/>
  <c r="Z34" i="4"/>
  <c r="AA33" i="4"/>
  <c r="Z33" i="4"/>
  <c r="AA32" i="4"/>
  <c r="Z32" i="4"/>
  <c r="AA31" i="4"/>
  <c r="Z31" i="4"/>
  <c r="AA30" i="4"/>
  <c r="Z30" i="4"/>
  <c r="AA29" i="4"/>
  <c r="Z29" i="4"/>
  <c r="AA28" i="4"/>
  <c r="Z28" i="4"/>
  <c r="AA27" i="4"/>
  <c r="Z27" i="4"/>
  <c r="AA26" i="4"/>
  <c r="Z26" i="4"/>
  <c r="AA25" i="4"/>
  <c r="Z25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AA12" i="4"/>
  <c r="Z12" i="4"/>
  <c r="AA11" i="4"/>
  <c r="Z11" i="4"/>
  <c r="AA10" i="4"/>
  <c r="Z10" i="4"/>
  <c r="AA9" i="4"/>
  <c r="Z9" i="4"/>
  <c r="AA8" i="4"/>
  <c r="Z8" i="4"/>
  <c r="AA7" i="4"/>
  <c r="Z7" i="4"/>
  <c r="AA6" i="4"/>
  <c r="Z6" i="4"/>
  <c r="AA5" i="4"/>
  <c r="Z5" i="4"/>
  <c r="AA4" i="4"/>
  <c r="Z4" i="4"/>
  <c r="R64" i="4"/>
  <c r="Q64" i="4"/>
  <c r="R63" i="4"/>
  <c r="Q63" i="4"/>
  <c r="R62" i="4"/>
  <c r="Q62" i="4"/>
  <c r="R61" i="4"/>
  <c r="Q61" i="4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R4" i="4"/>
  <c r="Q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AS47" i="3"/>
  <c r="AR47" i="3"/>
  <c r="AS46" i="3"/>
  <c r="AR46" i="3"/>
  <c r="AS45" i="3"/>
  <c r="AR45" i="3"/>
  <c r="AS44" i="3"/>
  <c r="AR44" i="3"/>
  <c r="AS43" i="3"/>
  <c r="AR43" i="3"/>
  <c r="AS42" i="3"/>
  <c r="AR42" i="3"/>
  <c r="AS41" i="3"/>
  <c r="AR41" i="3"/>
  <c r="AS40" i="3"/>
  <c r="AR40" i="3"/>
  <c r="AS39" i="3"/>
  <c r="AR39" i="3"/>
  <c r="AS38" i="3"/>
  <c r="AR38" i="3"/>
  <c r="AS37" i="3"/>
  <c r="AR37" i="3"/>
  <c r="AS36" i="3"/>
  <c r="AR36" i="3"/>
  <c r="AS35" i="3"/>
  <c r="AR35" i="3"/>
  <c r="AS34" i="3"/>
  <c r="AR34" i="3"/>
  <c r="AS33" i="3"/>
  <c r="AR33" i="3"/>
  <c r="AS32" i="3"/>
  <c r="AR32" i="3"/>
  <c r="AS31" i="3"/>
  <c r="AR31" i="3"/>
  <c r="AS30" i="3"/>
  <c r="AR30" i="3"/>
  <c r="AS29" i="3"/>
  <c r="AR29" i="3"/>
  <c r="AS28" i="3"/>
  <c r="AR28" i="3"/>
  <c r="AS27" i="3"/>
  <c r="AR27" i="3"/>
  <c r="AS26" i="3"/>
  <c r="AR26" i="3"/>
  <c r="AS25" i="3"/>
  <c r="AR25" i="3"/>
  <c r="AS24" i="3"/>
  <c r="AR24" i="3"/>
  <c r="AS23" i="3"/>
  <c r="AR23" i="3"/>
  <c r="AS22" i="3"/>
  <c r="AR22" i="3"/>
  <c r="AS21" i="3"/>
  <c r="AR21" i="3"/>
  <c r="AS20" i="3"/>
  <c r="AR20" i="3"/>
  <c r="AS19" i="3"/>
  <c r="AR19" i="3"/>
  <c r="AS15" i="3"/>
  <c r="AR15" i="3"/>
  <c r="AS14" i="3"/>
  <c r="AR14" i="3"/>
  <c r="AS13" i="3"/>
  <c r="AR13" i="3"/>
  <c r="AS11" i="3"/>
  <c r="AR11" i="3"/>
  <c r="AS10" i="3"/>
  <c r="AR10" i="3"/>
  <c r="AS9" i="3"/>
  <c r="AR9" i="3"/>
  <c r="AS7" i="3"/>
  <c r="AR7" i="3"/>
  <c r="AS5" i="3"/>
  <c r="AR5" i="3"/>
  <c r="AS4" i="3"/>
  <c r="AR4" i="3"/>
  <c r="AJ47" i="3"/>
  <c r="AI47" i="3"/>
  <c r="AJ46" i="3"/>
  <c r="AI46" i="3"/>
  <c r="AJ45" i="3"/>
  <c r="AI45" i="3"/>
  <c r="AJ44" i="3"/>
  <c r="AI44" i="3"/>
  <c r="AJ43" i="3"/>
  <c r="AI43" i="3"/>
  <c r="AJ42" i="3"/>
  <c r="AI42" i="3"/>
  <c r="AJ41" i="3"/>
  <c r="AI41" i="3"/>
  <c r="AJ40" i="3"/>
  <c r="AI40" i="3"/>
  <c r="AJ39" i="3"/>
  <c r="AI39" i="3"/>
  <c r="AJ38" i="3"/>
  <c r="AI38" i="3"/>
  <c r="AJ37" i="3"/>
  <c r="AI37" i="3"/>
  <c r="AJ36" i="3"/>
  <c r="AI36" i="3"/>
  <c r="AJ35" i="3"/>
  <c r="AI35" i="3"/>
  <c r="AJ34" i="3"/>
  <c r="AI34" i="3"/>
  <c r="AJ33" i="3"/>
  <c r="AI33" i="3"/>
  <c r="AJ32" i="3"/>
  <c r="AI32" i="3"/>
  <c r="AJ31" i="3"/>
  <c r="AI31" i="3"/>
  <c r="AJ30" i="3"/>
  <c r="AI30" i="3"/>
  <c r="AJ29" i="3"/>
  <c r="AI29" i="3"/>
  <c r="AJ28" i="3"/>
  <c r="AI28" i="3"/>
  <c r="AJ27" i="3"/>
  <c r="AI27" i="3"/>
  <c r="AJ26" i="3"/>
  <c r="AI26" i="3"/>
  <c r="AJ25" i="3"/>
  <c r="AI25" i="3"/>
  <c r="AJ24" i="3"/>
  <c r="AI24" i="3"/>
  <c r="AJ23" i="3"/>
  <c r="AI23" i="3"/>
  <c r="AJ22" i="3"/>
  <c r="AI22" i="3"/>
  <c r="AJ21" i="3"/>
  <c r="AI21" i="3"/>
  <c r="AJ20" i="3"/>
  <c r="AI20" i="3"/>
  <c r="AJ19" i="3"/>
  <c r="AI19" i="3"/>
  <c r="AJ15" i="3"/>
  <c r="AI15" i="3"/>
  <c r="AJ14" i="3"/>
  <c r="AI14" i="3"/>
  <c r="AJ13" i="3"/>
  <c r="AI13" i="3"/>
  <c r="AJ11" i="3"/>
  <c r="AI11" i="3"/>
  <c r="AJ10" i="3"/>
  <c r="AI10" i="3"/>
  <c r="AJ9" i="3"/>
  <c r="AI9" i="3"/>
  <c r="AJ7" i="3"/>
  <c r="AI7" i="3"/>
  <c r="AJ5" i="3"/>
  <c r="AI5" i="3"/>
  <c r="AJ4" i="3"/>
  <c r="AI4" i="3"/>
  <c r="AA47" i="3"/>
  <c r="Z47" i="3"/>
  <c r="AA46" i="3"/>
  <c r="Z46" i="3"/>
  <c r="AA45" i="3"/>
  <c r="Z45" i="3"/>
  <c r="AA44" i="3"/>
  <c r="Z44" i="3"/>
  <c r="AA43" i="3"/>
  <c r="Z43" i="3"/>
  <c r="AA42" i="3"/>
  <c r="Z42" i="3"/>
  <c r="AA41" i="3"/>
  <c r="Z41" i="3"/>
  <c r="AA40" i="3"/>
  <c r="Z40" i="3"/>
  <c r="AA39" i="3"/>
  <c r="Z39" i="3"/>
  <c r="AA38" i="3"/>
  <c r="Z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Z30" i="3"/>
  <c r="AA29" i="3"/>
  <c r="Z29" i="3"/>
  <c r="AA28" i="3"/>
  <c r="Z28" i="3"/>
  <c r="AA27" i="3"/>
  <c r="Z27" i="3"/>
  <c r="AA26" i="3"/>
  <c r="Z26" i="3"/>
  <c r="AA25" i="3"/>
  <c r="Z25" i="3"/>
  <c r="AA24" i="3"/>
  <c r="Z24" i="3"/>
  <c r="AA23" i="3"/>
  <c r="Z23" i="3"/>
  <c r="AA22" i="3"/>
  <c r="Z22" i="3"/>
  <c r="AA21" i="3"/>
  <c r="Z21" i="3"/>
  <c r="AA20" i="3"/>
  <c r="Z20" i="3"/>
  <c r="AA19" i="3"/>
  <c r="Z19" i="3"/>
  <c r="AA15" i="3"/>
  <c r="Z15" i="3"/>
  <c r="AA14" i="3"/>
  <c r="Z14" i="3"/>
  <c r="AA13" i="3"/>
  <c r="Z13" i="3"/>
  <c r="AA11" i="3"/>
  <c r="Z11" i="3"/>
  <c r="AA10" i="3"/>
  <c r="Z10" i="3"/>
  <c r="AA9" i="3"/>
  <c r="Z9" i="3"/>
  <c r="AA7" i="3"/>
  <c r="Z7" i="3"/>
  <c r="AA5" i="3"/>
  <c r="Z5" i="3"/>
  <c r="AA4" i="3"/>
  <c r="Z4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5" i="3"/>
  <c r="Q15" i="3"/>
  <c r="R14" i="3"/>
  <c r="Q14" i="3"/>
  <c r="R13" i="3"/>
  <c r="Q13" i="3"/>
  <c r="R11" i="3"/>
  <c r="Q11" i="3"/>
  <c r="R10" i="3"/>
  <c r="Q10" i="3"/>
  <c r="R9" i="3"/>
  <c r="Q9" i="3"/>
  <c r="R7" i="3"/>
  <c r="Q7" i="3"/>
  <c r="R5" i="3"/>
  <c r="Q5" i="3"/>
  <c r="R4" i="3"/>
  <c r="Q4" i="3"/>
  <c r="H5" i="3"/>
  <c r="I5" i="3"/>
  <c r="H7" i="3"/>
  <c r="I7" i="3"/>
  <c r="H9" i="3"/>
  <c r="I9" i="3"/>
  <c r="H10" i="3"/>
  <c r="I10" i="3"/>
  <c r="H11" i="3"/>
  <c r="I11" i="3"/>
  <c r="H13" i="3"/>
  <c r="I13" i="3"/>
  <c r="H14" i="3"/>
  <c r="I14" i="3"/>
  <c r="H15" i="3"/>
  <c r="I15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AS47" i="2"/>
  <c r="AR47" i="2"/>
  <c r="AS46" i="2"/>
  <c r="AR46" i="2"/>
  <c r="AS45" i="2"/>
  <c r="AR45" i="2"/>
  <c r="AS44" i="2"/>
  <c r="AR44" i="2"/>
  <c r="AS43" i="2"/>
  <c r="AR43" i="2"/>
  <c r="AS42" i="2"/>
  <c r="AR42" i="2"/>
  <c r="AS41" i="2"/>
  <c r="AR41" i="2"/>
  <c r="AS40" i="2"/>
  <c r="AR40" i="2"/>
  <c r="AS39" i="2"/>
  <c r="AR39" i="2"/>
  <c r="AS38" i="2"/>
  <c r="AR38" i="2"/>
  <c r="AS37" i="2"/>
  <c r="AR37" i="2"/>
  <c r="AS36" i="2"/>
  <c r="AR36" i="2"/>
  <c r="AS35" i="2"/>
  <c r="AR35" i="2"/>
  <c r="AS34" i="2"/>
  <c r="AR34" i="2"/>
  <c r="AS32" i="2"/>
  <c r="AR32" i="2"/>
  <c r="AS31" i="2"/>
  <c r="AR31" i="2"/>
  <c r="AS30" i="2"/>
  <c r="AR30" i="2"/>
  <c r="AS29" i="2"/>
  <c r="AR29" i="2"/>
  <c r="AS28" i="2"/>
  <c r="AR28" i="2"/>
  <c r="AS27" i="2"/>
  <c r="AR27" i="2"/>
  <c r="AS26" i="2"/>
  <c r="AR26" i="2"/>
  <c r="AS25" i="2"/>
  <c r="AR25" i="2"/>
  <c r="AS24" i="2"/>
  <c r="AR24" i="2"/>
  <c r="AS23" i="2"/>
  <c r="AR23" i="2"/>
  <c r="AS22" i="2"/>
  <c r="AR22" i="2"/>
  <c r="AS21" i="2"/>
  <c r="AR21" i="2"/>
  <c r="AS20" i="2"/>
  <c r="AR20" i="2"/>
  <c r="AS19" i="2"/>
  <c r="AR19" i="2"/>
  <c r="AS17" i="2"/>
  <c r="AR17" i="2"/>
  <c r="AS16" i="2"/>
  <c r="AR16" i="2"/>
  <c r="AS15" i="2"/>
  <c r="AR15" i="2"/>
  <c r="AS14" i="2"/>
  <c r="AR14" i="2"/>
  <c r="AS13" i="2"/>
  <c r="AR13" i="2"/>
  <c r="AS12" i="2"/>
  <c r="AR12" i="2"/>
  <c r="AS11" i="2"/>
  <c r="AR11" i="2"/>
  <c r="AS10" i="2"/>
  <c r="AR10" i="2"/>
  <c r="AS9" i="2"/>
  <c r="AR9" i="2"/>
  <c r="AS8" i="2"/>
  <c r="AR8" i="2"/>
  <c r="AS7" i="2"/>
  <c r="AR7" i="2"/>
  <c r="AS6" i="2"/>
  <c r="AR6" i="2"/>
  <c r="AS5" i="2"/>
  <c r="AR5" i="2"/>
  <c r="AS4" i="2"/>
  <c r="AR4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7" i="2"/>
  <c r="AI17" i="2"/>
  <c r="AJ16" i="2"/>
  <c r="AI16" i="2"/>
  <c r="AJ15" i="2"/>
  <c r="AI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I6" i="2"/>
  <c r="AJ5" i="2"/>
  <c r="AI5" i="2"/>
  <c r="AJ4" i="2"/>
  <c r="AI4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I4" i="18"/>
  <c r="H4" i="18"/>
  <c r="I4" i="17"/>
  <c r="H4" i="17"/>
  <c r="I6" i="16"/>
  <c r="H6" i="16"/>
  <c r="I4" i="15"/>
  <c r="H4" i="15"/>
  <c r="I4" i="14"/>
  <c r="H4" i="14"/>
  <c r="I6" i="13"/>
  <c r="H6" i="13"/>
  <c r="I6" i="12"/>
  <c r="H6" i="12"/>
  <c r="I6" i="11"/>
  <c r="H6" i="11"/>
  <c r="I4" i="10"/>
  <c r="H4" i="10"/>
  <c r="I4" i="9"/>
  <c r="H4" i="9"/>
  <c r="I6" i="8"/>
  <c r="H6" i="8"/>
  <c r="I4" i="7"/>
  <c r="H4" i="7"/>
  <c r="I6" i="6"/>
  <c r="H6" i="6"/>
  <c r="I4" i="5"/>
  <c r="H4" i="5"/>
  <c r="I4" i="4"/>
  <c r="H4" i="4"/>
  <c r="I4" i="3"/>
  <c r="H4" i="3"/>
  <c r="I4" i="2"/>
  <c r="H4" i="2"/>
  <c r="AS23" i="1"/>
  <c r="AR23" i="1"/>
  <c r="AS22" i="1"/>
  <c r="AR22" i="1"/>
  <c r="AS21" i="1"/>
  <c r="AR21" i="1"/>
  <c r="AS20" i="1"/>
  <c r="AR20" i="1"/>
  <c r="AS19" i="1"/>
  <c r="AR19" i="1"/>
  <c r="AS18" i="1"/>
  <c r="AR18" i="1"/>
  <c r="AS16" i="1"/>
  <c r="AR16" i="1"/>
  <c r="AS15" i="1"/>
  <c r="AR15" i="1"/>
  <c r="AS14" i="1"/>
  <c r="AR14" i="1"/>
  <c r="AS13" i="1"/>
  <c r="AR13" i="1"/>
  <c r="AS12" i="1"/>
  <c r="AR12" i="1"/>
  <c r="AS11" i="1"/>
  <c r="AR11" i="1"/>
  <c r="AS9" i="1"/>
  <c r="AR9" i="1"/>
  <c r="AS8" i="1"/>
  <c r="AR8" i="1"/>
  <c r="AS7" i="1"/>
  <c r="AR7" i="1"/>
  <c r="AS6" i="1"/>
  <c r="AR6" i="1"/>
  <c r="AS5" i="1"/>
  <c r="AR5" i="1"/>
  <c r="AS4" i="1"/>
  <c r="AR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9" i="1"/>
  <c r="AI9" i="1"/>
  <c r="AJ8" i="1"/>
  <c r="AI8" i="1"/>
  <c r="AJ7" i="1"/>
  <c r="AI7" i="1"/>
  <c r="AJ6" i="1"/>
  <c r="AI6" i="1"/>
  <c r="AJ5" i="1"/>
  <c r="AI5" i="1"/>
  <c r="AJ4" i="1"/>
  <c r="AI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6" i="1"/>
  <c r="Z16" i="1"/>
  <c r="AA15" i="1"/>
  <c r="Z15" i="1"/>
  <c r="AA14" i="1"/>
  <c r="Z14" i="1"/>
  <c r="AA13" i="1"/>
  <c r="Z13" i="1"/>
  <c r="AA12" i="1"/>
  <c r="Z12" i="1"/>
  <c r="AA11" i="1"/>
  <c r="Z11" i="1"/>
  <c r="AA9" i="1"/>
  <c r="Z9" i="1"/>
  <c r="AA8" i="1"/>
  <c r="Z8" i="1"/>
  <c r="AA7" i="1"/>
  <c r="Z7" i="1"/>
  <c r="AA6" i="1"/>
  <c r="Z6" i="1"/>
  <c r="AA5" i="1"/>
  <c r="Z5" i="1"/>
  <c r="AA4" i="1"/>
  <c r="Z4" i="1"/>
  <c r="R23" i="1"/>
  <c r="Q23" i="1"/>
  <c r="R22" i="1"/>
  <c r="Q22" i="1"/>
  <c r="R21" i="1"/>
  <c r="Q21" i="1"/>
  <c r="R20" i="1"/>
  <c r="Q20" i="1"/>
  <c r="R19" i="1"/>
  <c r="Q19" i="1"/>
  <c r="R18" i="1"/>
  <c r="Q18" i="1"/>
  <c r="R16" i="1"/>
  <c r="Q16" i="1"/>
  <c r="R15" i="1"/>
  <c r="Q15" i="1"/>
  <c r="R14" i="1"/>
  <c r="Q14" i="1"/>
  <c r="R13" i="1"/>
  <c r="Q13" i="1"/>
  <c r="R12" i="1"/>
  <c r="Q12" i="1"/>
  <c r="R11" i="1"/>
  <c r="Q11" i="1"/>
  <c r="R9" i="1"/>
  <c r="Q9" i="1"/>
  <c r="R8" i="1"/>
  <c r="Q8" i="1"/>
  <c r="R7" i="1"/>
  <c r="Q7" i="1"/>
  <c r="R6" i="1"/>
  <c r="Q6" i="1"/>
  <c r="R5" i="1"/>
  <c r="Q5" i="1"/>
  <c r="R4" i="1"/>
  <c r="Q4" i="1"/>
  <c r="H5" i="1"/>
  <c r="I5" i="1"/>
  <c r="H6" i="1"/>
  <c r="I6" i="1"/>
  <c r="H7" i="1"/>
  <c r="I7" i="1"/>
  <c r="H8" i="1"/>
  <c r="I8" i="1"/>
  <c r="H9" i="1"/>
  <c r="I9" i="1"/>
  <c r="H11" i="1"/>
  <c r="I11" i="1"/>
  <c r="H12" i="1"/>
  <c r="I12" i="1"/>
  <c r="H13" i="1"/>
  <c r="I13" i="1"/>
  <c r="H14" i="1"/>
  <c r="I14" i="1"/>
  <c r="H15" i="1"/>
  <c r="I15" i="1"/>
  <c r="H16" i="1"/>
  <c r="I16" i="1"/>
  <c r="H18" i="1"/>
  <c r="I18" i="1"/>
  <c r="H19" i="1"/>
  <c r="I19" i="1"/>
  <c r="H20" i="1"/>
  <c r="I20" i="1"/>
  <c r="H21" i="1"/>
  <c r="I21" i="1"/>
  <c r="H22" i="1"/>
  <c r="I22" i="1"/>
  <c r="H23" i="1"/>
  <c r="I23" i="1"/>
  <c r="I4" i="1"/>
  <c r="H4" i="1"/>
  <c r="I6" i="19"/>
  <c r="H6" i="19"/>
</calcChain>
</file>

<file path=xl/sharedStrings.xml><?xml version="1.0" encoding="utf-8"?>
<sst xmlns="http://schemas.openxmlformats.org/spreadsheetml/2006/main" count="5485" uniqueCount="284">
  <si>
    <t>Total</t>
  </si>
  <si>
    <t>Yap</t>
  </si>
  <si>
    <t>Chuuk</t>
  </si>
  <si>
    <t>Pohnpei</t>
  </si>
  <si>
    <t>Kosrae</t>
  </si>
  <si>
    <t>1st-8th</t>
  </si>
  <si>
    <t>9th-12th</t>
  </si>
  <si>
    <t>HS Grad</t>
  </si>
  <si>
    <t>Some Col</t>
  </si>
  <si>
    <t>Col Grad</t>
  </si>
  <si>
    <t>Householder</t>
  </si>
  <si>
    <t>Spouse</t>
  </si>
  <si>
    <t>Natural-born child</t>
  </si>
  <si>
    <t>Other relatives</t>
  </si>
  <si>
    <t>Non-relative</t>
  </si>
  <si>
    <t>Yapese</t>
  </si>
  <si>
    <t>Yap Outer Islander</t>
  </si>
  <si>
    <t>Chuukese</t>
  </si>
  <si>
    <t>Mortlockese</t>
  </si>
  <si>
    <t>Pohnpeian &amp; Outer Islands</t>
  </si>
  <si>
    <t>Kosraean</t>
  </si>
  <si>
    <t>Carolinian and Chamorro</t>
  </si>
  <si>
    <t>Palauan</t>
  </si>
  <si>
    <t>Marshallese</t>
  </si>
  <si>
    <t>Other Pacific</t>
  </si>
  <si>
    <t>Caucasian</t>
  </si>
  <si>
    <t>Asian</t>
  </si>
  <si>
    <t>Others</t>
  </si>
  <si>
    <t>FSM citizen</t>
  </si>
  <si>
    <t>Other country</t>
  </si>
  <si>
    <t>Guam</t>
  </si>
  <si>
    <t>CNMI</t>
  </si>
  <si>
    <t>Palau</t>
  </si>
  <si>
    <t>Marshall Islands</t>
  </si>
  <si>
    <t>Kiribati</t>
  </si>
  <si>
    <t>Nauru</t>
  </si>
  <si>
    <t>Tuvalu</t>
  </si>
  <si>
    <t>Samoa</t>
  </si>
  <si>
    <t>Fiji</t>
  </si>
  <si>
    <t>Papua New Guinea</t>
  </si>
  <si>
    <t>Other Pacific Is</t>
  </si>
  <si>
    <t>Australia</t>
  </si>
  <si>
    <t>New Zealand</t>
  </si>
  <si>
    <t>Hawaii</t>
  </si>
  <si>
    <t>US excluding Haw</t>
  </si>
  <si>
    <t>Canada</t>
  </si>
  <si>
    <t>United Kingdom</t>
  </si>
  <si>
    <t>Germany</t>
  </si>
  <si>
    <t>Other Europe</t>
  </si>
  <si>
    <t>Philippines</t>
  </si>
  <si>
    <t>Japan</t>
  </si>
  <si>
    <t>Korea</t>
  </si>
  <si>
    <t>China</t>
  </si>
  <si>
    <t>Tawian</t>
  </si>
  <si>
    <t>Other Asia</t>
  </si>
  <si>
    <t>Latin America</t>
  </si>
  <si>
    <t>Africa</t>
  </si>
  <si>
    <t>Other countries</t>
  </si>
  <si>
    <t>Roman Catholic</t>
  </si>
  <si>
    <t>Congregation/Protestant</t>
  </si>
  <si>
    <t>Assembly of God</t>
  </si>
  <si>
    <t>Pentecostal</t>
  </si>
  <si>
    <t>Apostolic</t>
  </si>
  <si>
    <t>Baptist</t>
  </si>
  <si>
    <t>Seven Day Adventist (SDA)</t>
  </si>
  <si>
    <t>Mormon</t>
  </si>
  <si>
    <t>No religion</t>
  </si>
  <si>
    <t>Refused</t>
  </si>
  <si>
    <t>Jehovah Witnesses</t>
  </si>
  <si>
    <t>Victory Chapel</t>
  </si>
  <si>
    <t>Bahai</t>
  </si>
  <si>
    <t>Unification church/Moonies</t>
  </si>
  <si>
    <t>Buddhist/Shintoism</t>
  </si>
  <si>
    <t>Hindu</t>
  </si>
  <si>
    <t>Muslim</t>
  </si>
  <si>
    <t>Other religion</t>
  </si>
  <si>
    <t>Weloy-Rull (Yap urban)</t>
  </si>
  <si>
    <t>Other Yap Proper</t>
  </si>
  <si>
    <t>Outer islands</t>
  </si>
  <si>
    <t>Northern Namoneas</t>
  </si>
  <si>
    <t>Southern Namoneas</t>
  </si>
  <si>
    <t>Faichuk</t>
  </si>
  <si>
    <t>Mortlocks</t>
  </si>
  <si>
    <t>Northwest</t>
  </si>
  <si>
    <t>Kolonia</t>
  </si>
  <si>
    <t>Other Pohnpei Island</t>
  </si>
  <si>
    <t>Pohnpei Outer islands</t>
  </si>
  <si>
    <t>Lelu (Kosrae Urban)</t>
  </si>
  <si>
    <t>Guam/CNMI</t>
  </si>
  <si>
    <t>Asia</t>
  </si>
  <si>
    <t>US mainland</t>
  </si>
  <si>
    <t>No difficulty</t>
  </si>
  <si>
    <t>Some difficulty</t>
  </si>
  <si>
    <t>A lot of difficulty</t>
  </si>
  <si>
    <t>Cannot do at all</t>
  </si>
  <si>
    <t>English</t>
  </si>
  <si>
    <t>Micronesian Languages</t>
  </si>
  <si>
    <t>Other Islands</t>
  </si>
  <si>
    <t>Western Is</t>
  </si>
  <si>
    <t>Pohnpeian &amp; OI</t>
  </si>
  <si>
    <t>Polynesian</t>
  </si>
  <si>
    <t>Yap OI</t>
  </si>
  <si>
    <t>Pohnpeian</t>
  </si>
  <si>
    <t>Japanese</t>
  </si>
  <si>
    <t>Filipino</t>
  </si>
  <si>
    <t>Chinese/Taiwanese</t>
  </si>
  <si>
    <t>Korean</t>
  </si>
  <si>
    <t>Full-time</t>
  </si>
  <si>
    <t>Part-time</t>
  </si>
  <si>
    <t>In the past but not now</t>
  </si>
  <si>
    <t>Everyday</t>
  </si>
  <si>
    <t>4-5 times a week</t>
  </si>
  <si>
    <t>2-3 times a week</t>
  </si>
  <si>
    <t>2-3 times a month</t>
  </si>
  <si>
    <t>Once a month</t>
  </si>
  <si>
    <t>Other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</si>
  <si>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</si>
  <si>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</si>
  <si>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</si>
  <si>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</si>
  <si>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</si>
  <si>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</si>
  <si>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</si>
  <si>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</si>
  <si>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>Agriculture forestry &amp; fishing</t>
  </si>
  <si>
    <t>Mining and quarrying</t>
  </si>
  <si>
    <t>Manufacturing</t>
  </si>
  <si>
    <t>Electricity gas steam</t>
  </si>
  <si>
    <t>Construction</t>
  </si>
  <si>
    <t>Wholesale &amp; Retail Trade</t>
  </si>
  <si>
    <t>Transportation &amp; storage</t>
  </si>
  <si>
    <t>Information &amp; Communication</t>
  </si>
  <si>
    <t>Financial and insurance activ</t>
  </si>
  <si>
    <t>Real estate activities</t>
  </si>
  <si>
    <t>Education</t>
  </si>
  <si>
    <t>Other services activities</t>
  </si>
  <si>
    <t>Managers</t>
  </si>
  <si>
    <t>Professionals</t>
  </si>
  <si>
    <t>Technicians &amp; associate prof.</t>
  </si>
  <si>
    <t>Clerical support workers</t>
  </si>
  <si>
    <t>Service &amp; sales workers</t>
  </si>
  <si>
    <t>Craft and related trades workers</t>
  </si>
  <si>
    <t>Plant &amp; machine operators</t>
  </si>
  <si>
    <t>Elementary occupations</t>
  </si>
  <si>
    <t>Armed forces occupations</t>
  </si>
  <si>
    <t>Secondary education"</t>
  </si>
  <si>
    <t>Higher education"</t>
  </si>
  <si>
    <t>Other education"</t>
  </si>
  <si>
    <t>Education support activities</t>
  </si>
  <si>
    <t>Human health activities</t>
  </si>
  <si>
    <t>Hospital activities"</t>
  </si>
  <si>
    <t>Other human health activities"</t>
  </si>
  <si>
    <t>Medical doctors</t>
  </si>
  <si>
    <t>Paramedical practitioners</t>
  </si>
  <si>
    <t>Veterinarians</t>
  </si>
  <si>
    <t>Other health professionals</t>
  </si>
  <si>
    <t>University and higher education teachers</t>
  </si>
  <si>
    <t>Vocational education teachers</t>
  </si>
  <si>
    <t>Secondary education teachers</t>
  </si>
  <si>
    <t>Other teaching professionals</t>
  </si>
  <si>
    <t>Private for profit company</t>
  </si>
  <si>
    <t>Private for non-profit company</t>
  </si>
  <si>
    <t>Public corporation</t>
  </si>
  <si>
    <t>Municipal government</t>
  </si>
  <si>
    <t>State government</t>
  </si>
  <si>
    <t>National government</t>
  </si>
  <si>
    <t>Foreign/federal government</t>
  </si>
  <si>
    <t>Self-employed</t>
  </si>
  <si>
    <t>Unpaid family worker</t>
  </si>
  <si>
    <t>Mean</t>
  </si>
  <si>
    <t>Median</t>
  </si>
  <si>
    <t>Legislators senior officials and managers</t>
  </si>
  <si>
    <t>Technicians &amp; associate professionals</t>
  </si>
  <si>
    <t>Service and sales workers</t>
  </si>
  <si>
    <t>Skilled agriculture forestry and fisheries workers</t>
  </si>
  <si>
    <t>Plant and machine operators and assemblers</t>
  </si>
  <si>
    <t>Fishing</t>
  </si>
  <si>
    <t>Hotels and restaurants</t>
  </si>
  <si>
    <t>Financial intermediation</t>
  </si>
  <si>
    <t>Health and social work</t>
  </si>
  <si>
    <t>Extraterritorial organizations and bodies</t>
  </si>
  <si>
    <t>% HS Grad</t>
  </si>
  <si>
    <t>% Coll Grad</t>
  </si>
  <si>
    <t xml:space="preserve">     Total</t>
  </si>
  <si>
    <t xml:space="preserve">    Males</t>
  </si>
  <si>
    <t xml:space="preserve">    Females</t>
  </si>
  <si>
    <t>Table 1.  Relationship by State and Education, FSM: 2010</t>
  </si>
  <si>
    <t xml:space="preserve">    Total</t>
  </si>
  <si>
    <t>DIFFICULTY SEEING</t>
  </si>
  <si>
    <t>DIFFICULTY REMEMBERING</t>
  </si>
  <si>
    <t>DIFFICULTY WALKING</t>
  </si>
  <si>
    <t>DIFFICULTY HEARING</t>
  </si>
  <si>
    <t xml:space="preserve">     Females</t>
  </si>
  <si>
    <t>LITERACY</t>
  </si>
  <si>
    <t xml:space="preserve">      Total</t>
  </si>
  <si>
    <t>Literate</t>
  </si>
  <si>
    <t>Illiterate</t>
  </si>
  <si>
    <t xml:space="preserve">     Males</t>
  </si>
  <si>
    <t>GENERAL LANGUAGE</t>
  </si>
  <si>
    <t xml:space="preserve">       Total</t>
  </si>
  <si>
    <t>USUAL LANGUAGE</t>
  </si>
  <si>
    <t xml:space="preserve">     Fmales</t>
  </si>
  <si>
    <t>ATTENDING SCHOOL</t>
  </si>
  <si>
    <t xml:space="preserve">      Males</t>
  </si>
  <si>
    <t>USES INTERNET</t>
  </si>
  <si>
    <t>Uses Internet</t>
  </si>
  <si>
    <t>No internet use</t>
  </si>
  <si>
    <t>FREQUENCY OF INTERNET USE</t>
  </si>
  <si>
    <t xml:space="preserve">     Ttal</t>
  </si>
  <si>
    <t>WORK LAST WEEK</t>
  </si>
  <si>
    <t xml:space="preserve">      Females</t>
  </si>
  <si>
    <t>HOURS AT PAID WORK</t>
  </si>
  <si>
    <t>TEMPORARILY NOT WORKING</t>
  </si>
  <si>
    <t>INDUSTRY</t>
  </si>
  <si>
    <t>OCCUPATION</t>
  </si>
  <si>
    <t>MAJOR OCCUPATION</t>
  </si>
  <si>
    <t>MAJOR INDUSTRY</t>
  </si>
  <si>
    <t>Source: 2010 Federated States of Micronesia Population and Housing Census</t>
  </si>
  <si>
    <t>Table 2. Ethnicity by State and Educational Attainment, FSM: 2010</t>
  </si>
  <si>
    <t>Table 3. Citizenship by State and Educational Attainment, FSM: 2010</t>
  </si>
  <si>
    <t>Table 4. Religion by State and Educational Attainment, FSM: 2010</t>
  </si>
  <si>
    <t>Table 5. Birthplace by State and Educational Attainment, FSM: 2010</t>
  </si>
  <si>
    <t xml:space="preserve">Table 6. Disability by State and Educational Attainment, FSM: 2010 </t>
  </si>
  <si>
    <t>Table 7. Residence in 2005 by State and Educational Attainment, FSM: 2010</t>
  </si>
  <si>
    <t>Table 8. Literacy and General Language by State and Educational Attainment, FSM: 2010</t>
  </si>
  <si>
    <t>Table 8A. Language Spoken at Home by State and Educational Attainment, FSM: 2010</t>
  </si>
  <si>
    <t>Table 9. Second Language and Usual Language by State and Educational Attainment, FSM: 2010</t>
  </si>
  <si>
    <t>Table 10. Schol attendance by State and Educational Attainment, FSM: 2010</t>
  </si>
  <si>
    <t>Table 11. Internet Use by State and Educational Attainment, FSM: 2010</t>
  </si>
  <si>
    <t>Table 12.Work Last Week and Hours Worked by State and Educational Attainment, FSM: 2010</t>
  </si>
  <si>
    <t>Table 13. Industry by State and Educational Attainment, FSM: 2010</t>
  </si>
  <si>
    <t>Table 14. Occupation by State and Educational Attainment, FSM: 2010</t>
  </si>
  <si>
    <t>Table 15. educaiton and Health Industry and Occupaiton y State and Educational Attainment, FSM: 2010</t>
  </si>
  <si>
    <t>Table 16. Class of Worker by State and Educational Attainment, FSM: 2010</t>
  </si>
  <si>
    <t>Table 14A. Major Occupation and  Major Industry by State and Educational Attainment, FSM: 2010</t>
  </si>
  <si>
    <t>Table 17. Remittances by State and Educational Attainment, FSM: 2010</t>
  </si>
  <si>
    <t xml:space="preserve">   Females</t>
  </si>
  <si>
    <t>OTHER CITIZENSHIP</t>
  </si>
  <si>
    <t xml:space="preserve">     Percent</t>
  </si>
  <si>
    <t>Church of Christ</t>
  </si>
  <si>
    <t>Paid job and subsistence</t>
  </si>
  <si>
    <t>Paid job, no subsistence</t>
  </si>
  <si>
    <t>Subsistence only</t>
  </si>
  <si>
    <t>No work last week</t>
  </si>
  <si>
    <t>Temporarily not working</t>
  </si>
  <si>
    <t>Working</t>
  </si>
  <si>
    <t>Water supply; sewage</t>
  </si>
  <si>
    <t>Accommodation/food service</t>
  </si>
  <si>
    <t>Professl scientific &amp; technical</t>
  </si>
  <si>
    <t>Administrative/support services</t>
  </si>
  <si>
    <t xml:space="preserve">Public administration </t>
  </si>
  <si>
    <t>Health &amp; Social Work</t>
  </si>
  <si>
    <t>Arts/entertainment</t>
  </si>
  <si>
    <t>Household employees</t>
  </si>
  <si>
    <t>Extraterritorial org. &amp; bodies</t>
  </si>
  <si>
    <t xml:space="preserve">Skilled agriculture &amp; fishers </t>
  </si>
  <si>
    <t>Craft and  trades workers</t>
  </si>
  <si>
    <t xml:space="preserve">Agriculture </t>
  </si>
  <si>
    <t>Utilities</t>
  </si>
  <si>
    <t xml:space="preserve">Wholesale &amp; retail trade </t>
  </si>
  <si>
    <t>Transpor/storage/communic.</t>
  </si>
  <si>
    <t>Renting and Business</t>
  </si>
  <si>
    <t>Public administration</t>
  </si>
  <si>
    <t xml:space="preserve">Other  social &amp; personal </t>
  </si>
  <si>
    <t xml:space="preserve">Private households </t>
  </si>
  <si>
    <t>General Education</t>
  </si>
  <si>
    <t>Pre-primary/primary educ</t>
  </si>
  <si>
    <t xml:space="preserve">Medical &amp; dental practice </t>
  </si>
  <si>
    <t>Nursing and midwives</t>
  </si>
  <si>
    <t>Traditional medicine</t>
  </si>
  <si>
    <t>Primary/early child teachers</t>
  </si>
  <si>
    <t>Table 15. Education and Health Industry and Occupation by State and Educational Attainment, FSM: 2010</t>
  </si>
  <si>
    <t>Home production:own use/sale</t>
  </si>
  <si>
    <t>$1 to $99</t>
  </si>
  <si>
    <t>$100 to $199</t>
  </si>
  <si>
    <t>$200 to $299</t>
  </si>
  <si>
    <t>$300 to $399</t>
  </si>
  <si>
    <t>$400 to $499</t>
  </si>
  <si>
    <t>$500 to $599</t>
  </si>
  <si>
    <t>$600 to $699</t>
  </si>
  <si>
    <t>$700 to $799</t>
  </si>
  <si>
    <t>$800 to $899</t>
  </si>
  <si>
    <t>$900 to $999</t>
  </si>
  <si>
    <t>$1,000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</si>
</sst>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2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165" fontId="1" fillId="0" borderId="0" xfId="0" applyNumberFormat="1" applyFont="1"/>
    <xf numFmtId="3" fontId="1" fillId="0" borderId="7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4925-1F5A-469C-9F09-DF1DE5293BCC}">
  <dimension ref="A1:AS24"/>
  <sheetViews>
    <sheetView tabSelected="1" view="pageBreakPreview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2.6640625" style="1" customWidth="1"/>
    <col min="2" max="9" width="8.88671875" style="1"/>
    <col min="10" max="10" width="12.6640625" style="1" customWidth="1"/>
    <col min="11" max="18" width="8.88671875" style="1"/>
    <col min="19" max="19" width="12.6640625" style="1" customWidth="1"/>
    <col min="20" max="27" width="8.88671875" style="1"/>
    <col min="28" max="28" width="12.6640625" style="1" customWidth="1"/>
    <col min="29" max="36" width="8.88671875" style="1"/>
    <col min="37" max="37" width="12.6640625" style="1" customWidth="1"/>
    <col min="38" max="16384" width="8.88671875" style="1"/>
  </cols>
  <sheetData>
    <row r="1" spans="1:45" x14ac:dyDescent="0.2">
      <c r="A1" s="1" t="s">
        <v>186</v>
      </c>
      <c r="J1" s="1" t="s">
        <v>186</v>
      </c>
      <c r="S1" s="1" t="s">
        <v>186</v>
      </c>
      <c r="AB1" s="1" t="s">
        <v>186</v>
      </c>
      <c r="AK1" s="1" t="s">
        <v>186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183</v>
      </c>
      <c r="B4" s="1">
        <v>53558</v>
      </c>
      <c r="C4" s="1">
        <v>18704</v>
      </c>
      <c r="D4" s="1">
        <v>14209</v>
      </c>
      <c r="E4" s="1">
        <v>8350</v>
      </c>
      <c r="F4" s="1">
        <v>10385</v>
      </c>
      <c r="G4" s="1">
        <v>1910</v>
      </c>
      <c r="H4" s="3">
        <f>SUM(E4:G4)*100/B4</f>
        <v>38.546995780275587</v>
      </c>
      <c r="I4" s="3">
        <f>G4*100/B4</f>
        <v>3.566227267635087</v>
      </c>
      <c r="J4" s="1" t="s">
        <v>183</v>
      </c>
      <c r="K4" s="1">
        <v>6430</v>
      </c>
      <c r="L4" s="1">
        <v>1446</v>
      </c>
      <c r="M4" s="1">
        <v>1094</v>
      </c>
      <c r="N4" s="1">
        <v>2036</v>
      </c>
      <c r="O4" s="1">
        <v>1517</v>
      </c>
      <c r="P4" s="1">
        <v>337</v>
      </c>
      <c r="Q4" s="3">
        <f>SUM(N4:P4)*100/K4</f>
        <v>60.497667185069986</v>
      </c>
      <c r="R4" s="3">
        <f>P4*100/K4</f>
        <v>5.2410575427682735</v>
      </c>
      <c r="S4" s="1" t="s">
        <v>183</v>
      </c>
      <c r="T4" s="1">
        <v>24159</v>
      </c>
      <c r="U4" s="1">
        <v>9503</v>
      </c>
      <c r="V4" s="1">
        <v>7389</v>
      </c>
      <c r="W4" s="1">
        <v>3481</v>
      </c>
      <c r="X4" s="1">
        <v>3406</v>
      </c>
      <c r="Y4" s="1">
        <v>380</v>
      </c>
      <c r="Z4" s="3">
        <f>SUM(W4:Y4)*100/T4</f>
        <v>30.079887412558467</v>
      </c>
      <c r="AA4" s="3">
        <f>Y4*100/T4</f>
        <v>1.5729127861252534</v>
      </c>
      <c r="AB4" s="1" t="s">
        <v>183</v>
      </c>
      <c r="AC4" s="1">
        <v>19372</v>
      </c>
      <c r="AD4" s="1">
        <v>7079</v>
      </c>
      <c r="AE4" s="1">
        <v>4784</v>
      </c>
      <c r="AF4" s="1">
        <v>2152</v>
      </c>
      <c r="AG4" s="1">
        <v>4349</v>
      </c>
      <c r="AH4" s="1">
        <v>1008</v>
      </c>
      <c r="AI4" s="3">
        <f>SUM(AF4:AH4)*100/AC4</f>
        <v>38.76213091059261</v>
      </c>
      <c r="AJ4" s="3">
        <f>AH4*100/AC4</f>
        <v>5.2033863307867021</v>
      </c>
      <c r="AK4" s="1" t="s">
        <v>183</v>
      </c>
      <c r="AL4" s="1">
        <v>3597</v>
      </c>
      <c r="AM4" s="1">
        <v>676</v>
      </c>
      <c r="AN4" s="1">
        <v>942</v>
      </c>
      <c r="AO4" s="1">
        <v>681</v>
      </c>
      <c r="AP4" s="1">
        <v>1113</v>
      </c>
      <c r="AQ4" s="1">
        <v>185</v>
      </c>
      <c r="AR4" s="3">
        <f>SUM(AO4:AQ4)*100/AL4</f>
        <v>55.018070614400891</v>
      </c>
      <c r="AS4" s="3">
        <f>AQ4*100/AL4</f>
        <v>5.1431748679455103</v>
      </c>
    </row>
    <row r="5" spans="1:45" x14ac:dyDescent="0.2">
      <c r="A5" s="1" t="s">
        <v>10</v>
      </c>
      <c r="B5" s="1">
        <v>15631</v>
      </c>
      <c r="C5" s="1">
        <v>5789</v>
      </c>
      <c r="D5" s="1">
        <v>3332</v>
      </c>
      <c r="E5" s="1">
        <v>2146</v>
      </c>
      <c r="F5" s="1">
        <v>3237</v>
      </c>
      <c r="G5" s="1">
        <v>1127</v>
      </c>
      <c r="H5" s="3">
        <f t="shared" ref="H5:H23" si="0">SUM(E5:G5)*100/B5</f>
        <v>41.648007165248544</v>
      </c>
      <c r="I5" s="3">
        <f t="shared" ref="I5:I23" si="1">G5*100/B5</f>
        <v>7.2100313479623823</v>
      </c>
      <c r="J5" s="1" t="s">
        <v>10</v>
      </c>
      <c r="K5" s="1">
        <v>2176</v>
      </c>
      <c r="L5" s="1">
        <v>400</v>
      </c>
      <c r="M5" s="1">
        <v>260</v>
      </c>
      <c r="N5" s="1">
        <v>687</v>
      </c>
      <c r="O5" s="1">
        <v>625</v>
      </c>
      <c r="P5" s="1">
        <v>204</v>
      </c>
      <c r="Q5" s="3">
        <f t="shared" ref="Q5:Q9" si="2">SUM(N5:P5)*100/K5</f>
        <v>69.669117647058826</v>
      </c>
      <c r="R5" s="3">
        <f t="shared" ref="R5:R9" si="3">P5*100/K5</f>
        <v>9.375</v>
      </c>
      <c r="S5" s="1" t="s">
        <v>10</v>
      </c>
      <c r="T5" s="1">
        <v>6284</v>
      </c>
      <c r="U5" s="1">
        <v>2576</v>
      </c>
      <c r="V5" s="1">
        <v>1789</v>
      </c>
      <c r="W5" s="1">
        <v>759</v>
      </c>
      <c r="X5" s="1">
        <v>947</v>
      </c>
      <c r="Y5" s="1">
        <v>213</v>
      </c>
      <c r="Z5" s="3">
        <f t="shared" ref="Z5:Z9" si="4">SUM(W5:Y5)*100/T5</f>
        <v>30.537873965626989</v>
      </c>
      <c r="AA5" s="3">
        <f t="shared" ref="AA5:AA9" si="5">Y5*100/T5</f>
        <v>3.3895607893061745</v>
      </c>
      <c r="AB5" s="1" t="s">
        <v>10</v>
      </c>
      <c r="AC5" s="1">
        <v>6057</v>
      </c>
      <c r="AD5" s="1">
        <v>2589</v>
      </c>
      <c r="AE5" s="1">
        <v>1101</v>
      </c>
      <c r="AF5" s="1">
        <v>544</v>
      </c>
      <c r="AG5" s="1">
        <v>1238</v>
      </c>
      <c r="AH5" s="1">
        <v>585</v>
      </c>
      <c r="AI5" s="3">
        <f t="shared" ref="AI5:AI9" si="6">SUM(AF5:AH5)*100/AC5</f>
        <v>39.07875185735513</v>
      </c>
      <c r="AJ5" s="3">
        <f t="shared" ref="AJ5:AJ9" si="7">AH5*100/AC5</f>
        <v>9.6582466567607721</v>
      </c>
      <c r="AK5" s="1" t="s">
        <v>10</v>
      </c>
      <c r="AL5" s="1">
        <v>1114</v>
      </c>
      <c r="AM5" s="1">
        <v>224</v>
      </c>
      <c r="AN5" s="1">
        <v>182</v>
      </c>
      <c r="AO5" s="1">
        <v>156</v>
      </c>
      <c r="AP5" s="1">
        <v>427</v>
      </c>
      <c r="AQ5" s="1">
        <v>125</v>
      </c>
      <c r="AR5" s="3">
        <f t="shared" ref="AR5:AR9" si="8">SUM(AO5:AQ5)*100/AL5</f>
        <v>63.554757630161582</v>
      </c>
      <c r="AS5" s="3">
        <f t="shared" ref="AS5:AS9" si="9">AQ5*100/AL5</f>
        <v>11.220825852782765</v>
      </c>
    </row>
    <row r="6" spans="1:45" x14ac:dyDescent="0.2">
      <c r="A6" s="1" t="s">
        <v>11</v>
      </c>
      <c r="B6" s="1">
        <v>10696</v>
      </c>
      <c r="C6" s="1">
        <v>4572</v>
      </c>
      <c r="D6" s="1">
        <v>2648</v>
      </c>
      <c r="E6" s="1">
        <v>1407</v>
      </c>
      <c r="F6" s="1">
        <v>1729</v>
      </c>
      <c r="G6" s="1">
        <v>340</v>
      </c>
      <c r="H6" s="3">
        <f t="shared" si="0"/>
        <v>32.498130142109197</v>
      </c>
      <c r="I6" s="3">
        <f t="shared" si="1"/>
        <v>3.1787584143605088</v>
      </c>
      <c r="J6" s="1" t="s">
        <v>11</v>
      </c>
      <c r="K6" s="1">
        <v>1389</v>
      </c>
      <c r="L6" s="1">
        <v>406</v>
      </c>
      <c r="M6" s="1">
        <v>186</v>
      </c>
      <c r="N6" s="1">
        <v>461</v>
      </c>
      <c r="O6" s="1">
        <v>269</v>
      </c>
      <c r="P6" s="1">
        <v>67</v>
      </c>
      <c r="Q6" s="3">
        <f t="shared" si="2"/>
        <v>57.379409647228222</v>
      </c>
      <c r="R6" s="3">
        <f t="shared" si="3"/>
        <v>4.8236141108711301</v>
      </c>
      <c r="S6" s="1" t="s">
        <v>11</v>
      </c>
      <c r="T6" s="1">
        <v>4243</v>
      </c>
      <c r="U6" s="1">
        <v>2015</v>
      </c>
      <c r="V6" s="1">
        <v>1239</v>
      </c>
      <c r="W6" s="1">
        <v>451</v>
      </c>
      <c r="X6" s="1">
        <v>491</v>
      </c>
      <c r="Y6" s="1">
        <v>47</v>
      </c>
      <c r="Z6" s="3">
        <f t="shared" si="4"/>
        <v>23.308979495639878</v>
      </c>
      <c r="AA6" s="3">
        <f t="shared" si="5"/>
        <v>1.1077068112184776</v>
      </c>
      <c r="AB6" s="1" t="s">
        <v>11</v>
      </c>
      <c r="AC6" s="1">
        <v>4321</v>
      </c>
      <c r="AD6" s="1">
        <v>1932</v>
      </c>
      <c r="AE6" s="1">
        <v>1015</v>
      </c>
      <c r="AF6" s="1">
        <v>374</v>
      </c>
      <c r="AG6" s="1">
        <v>799</v>
      </c>
      <c r="AH6" s="1">
        <v>201</v>
      </c>
      <c r="AI6" s="3">
        <f t="shared" si="6"/>
        <v>31.798194862300395</v>
      </c>
      <c r="AJ6" s="3">
        <f t="shared" si="7"/>
        <v>4.6517009951400139</v>
      </c>
      <c r="AK6" s="1" t="s">
        <v>11</v>
      </c>
      <c r="AL6" s="1">
        <v>743</v>
      </c>
      <c r="AM6" s="1">
        <v>219</v>
      </c>
      <c r="AN6" s="1">
        <v>208</v>
      </c>
      <c r="AO6" s="1">
        <v>121</v>
      </c>
      <c r="AP6" s="1">
        <v>170</v>
      </c>
      <c r="AQ6" s="1">
        <v>25</v>
      </c>
      <c r="AR6" s="3">
        <f t="shared" si="8"/>
        <v>42.530282637954237</v>
      </c>
      <c r="AS6" s="3">
        <f t="shared" si="9"/>
        <v>3.3647375504710633</v>
      </c>
    </row>
    <row r="7" spans="1:45" x14ac:dyDescent="0.2">
      <c r="A7" s="1" t="s">
        <v>12</v>
      </c>
      <c r="B7" s="1">
        <v>13216</v>
      </c>
      <c r="C7" s="1">
        <v>3803</v>
      </c>
      <c r="D7" s="1">
        <v>4067</v>
      </c>
      <c r="E7" s="1">
        <v>2270</v>
      </c>
      <c r="F7" s="1">
        <v>2900</v>
      </c>
      <c r="G7" s="1">
        <v>176</v>
      </c>
      <c r="H7" s="3">
        <f t="shared" si="0"/>
        <v>40.450968523002423</v>
      </c>
      <c r="I7" s="3">
        <f t="shared" si="1"/>
        <v>1.3317191283292977</v>
      </c>
      <c r="J7" s="1" t="s">
        <v>12</v>
      </c>
      <c r="K7" s="1">
        <v>1189</v>
      </c>
      <c r="L7" s="1">
        <v>232</v>
      </c>
      <c r="M7" s="1">
        <v>259</v>
      </c>
      <c r="N7" s="1">
        <v>404</v>
      </c>
      <c r="O7" s="1">
        <v>275</v>
      </c>
      <c r="P7" s="1">
        <v>19</v>
      </c>
      <c r="Q7" s="3">
        <f t="shared" si="2"/>
        <v>58.704793944491172</v>
      </c>
      <c r="R7" s="3">
        <f t="shared" si="3"/>
        <v>1.59798149705635</v>
      </c>
      <c r="S7" s="1" t="s">
        <v>12</v>
      </c>
      <c r="T7" s="1">
        <v>6319</v>
      </c>
      <c r="U7" s="1">
        <v>2229</v>
      </c>
      <c r="V7" s="1">
        <v>2107</v>
      </c>
      <c r="W7" s="1">
        <v>979</v>
      </c>
      <c r="X7" s="1">
        <v>971</v>
      </c>
      <c r="Y7" s="1">
        <v>33</v>
      </c>
      <c r="Z7" s="3">
        <f t="shared" si="4"/>
        <v>31.381547713245766</v>
      </c>
      <c r="AA7" s="3">
        <f t="shared" si="5"/>
        <v>0.52223453078018678</v>
      </c>
      <c r="AB7" s="1" t="s">
        <v>12</v>
      </c>
      <c r="AC7" s="1">
        <v>4807</v>
      </c>
      <c r="AD7" s="1">
        <v>1243</v>
      </c>
      <c r="AE7" s="1">
        <v>1436</v>
      </c>
      <c r="AF7" s="1">
        <v>655</v>
      </c>
      <c r="AG7" s="1">
        <v>1363</v>
      </c>
      <c r="AH7" s="1">
        <v>110</v>
      </c>
      <c r="AI7" s="3">
        <f t="shared" si="6"/>
        <v>44.268774703557312</v>
      </c>
      <c r="AJ7" s="3">
        <f t="shared" si="7"/>
        <v>2.2883295194508011</v>
      </c>
      <c r="AK7" s="1" t="s">
        <v>12</v>
      </c>
      <c r="AL7" s="1">
        <v>901</v>
      </c>
      <c r="AM7" s="1">
        <v>99</v>
      </c>
      <c r="AN7" s="1">
        <v>265</v>
      </c>
      <c r="AO7" s="1">
        <v>232</v>
      </c>
      <c r="AP7" s="1">
        <v>291</v>
      </c>
      <c r="AQ7" s="1">
        <v>14</v>
      </c>
      <c r="AR7" s="3">
        <f t="shared" si="8"/>
        <v>59.600443951165374</v>
      </c>
      <c r="AS7" s="3">
        <f t="shared" si="9"/>
        <v>1.5538290788013318</v>
      </c>
    </row>
    <row r="8" spans="1:45" x14ac:dyDescent="0.2">
      <c r="A8" s="1" t="s">
        <v>13</v>
      </c>
      <c r="B8" s="1">
        <v>12945</v>
      </c>
      <c r="C8" s="1">
        <v>4212</v>
      </c>
      <c r="D8" s="1">
        <v>3822</v>
      </c>
      <c r="E8" s="1">
        <v>2381</v>
      </c>
      <c r="F8" s="1">
        <v>2323</v>
      </c>
      <c r="G8" s="1">
        <v>207</v>
      </c>
      <c r="H8" s="3">
        <f t="shared" si="0"/>
        <v>37.937427578215527</v>
      </c>
      <c r="I8" s="3">
        <f t="shared" si="1"/>
        <v>1.5990730011587486</v>
      </c>
      <c r="J8" s="1" t="s">
        <v>13</v>
      </c>
      <c r="K8" s="1">
        <v>1471</v>
      </c>
      <c r="L8" s="1">
        <v>375</v>
      </c>
      <c r="M8" s="1">
        <v>328</v>
      </c>
      <c r="N8" s="1">
        <v>431</v>
      </c>
      <c r="O8" s="1">
        <v>308</v>
      </c>
      <c r="P8" s="1">
        <v>29</v>
      </c>
      <c r="Q8" s="3">
        <f t="shared" si="2"/>
        <v>52.2093813732155</v>
      </c>
      <c r="R8" s="3">
        <f t="shared" si="3"/>
        <v>1.9714479945615229</v>
      </c>
      <c r="S8" s="1" t="s">
        <v>13</v>
      </c>
      <c r="T8" s="1">
        <v>6963</v>
      </c>
      <c r="U8" s="1">
        <v>2540</v>
      </c>
      <c r="V8" s="1">
        <v>2119</v>
      </c>
      <c r="W8" s="1">
        <v>1262</v>
      </c>
      <c r="X8" s="1">
        <v>959</v>
      </c>
      <c r="Y8" s="1">
        <v>83</v>
      </c>
      <c r="Z8" s="3">
        <f t="shared" si="4"/>
        <v>33.089185695820767</v>
      </c>
      <c r="AA8" s="3">
        <f t="shared" si="5"/>
        <v>1.1920149360907655</v>
      </c>
      <c r="AB8" s="1" t="s">
        <v>13</v>
      </c>
      <c r="AC8" s="1">
        <v>3755</v>
      </c>
      <c r="AD8" s="1">
        <v>1176</v>
      </c>
      <c r="AE8" s="1">
        <v>1119</v>
      </c>
      <c r="AF8" s="1">
        <v>527</v>
      </c>
      <c r="AG8" s="1">
        <v>853</v>
      </c>
      <c r="AH8" s="1">
        <v>80</v>
      </c>
      <c r="AI8" s="3">
        <f t="shared" si="6"/>
        <v>38.881491344873503</v>
      </c>
      <c r="AJ8" s="3">
        <f t="shared" si="7"/>
        <v>2.1304926764314249</v>
      </c>
      <c r="AK8" s="1" t="s">
        <v>13</v>
      </c>
      <c r="AL8" s="1">
        <v>756</v>
      </c>
      <c r="AM8" s="1">
        <v>121</v>
      </c>
      <c r="AN8" s="1">
        <v>256</v>
      </c>
      <c r="AO8" s="1">
        <v>161</v>
      </c>
      <c r="AP8" s="1">
        <v>203</v>
      </c>
      <c r="AQ8" s="1">
        <v>15</v>
      </c>
      <c r="AR8" s="3">
        <f t="shared" si="8"/>
        <v>50.132275132275133</v>
      </c>
      <c r="AS8" s="3">
        <f t="shared" si="9"/>
        <v>1.9841269841269842</v>
      </c>
    </row>
    <row r="9" spans="1:45" x14ac:dyDescent="0.2">
      <c r="A9" s="1" t="s">
        <v>14</v>
      </c>
      <c r="B9" s="1">
        <v>1070</v>
      </c>
      <c r="C9" s="1">
        <v>328</v>
      </c>
      <c r="D9" s="1">
        <v>340</v>
      </c>
      <c r="E9" s="1">
        <v>146</v>
      </c>
      <c r="F9" s="1">
        <v>196</v>
      </c>
      <c r="G9" s="1">
        <v>60</v>
      </c>
      <c r="H9" s="3">
        <f t="shared" si="0"/>
        <v>37.570093457943926</v>
      </c>
      <c r="I9" s="3">
        <f t="shared" si="1"/>
        <v>5.6074766355140184</v>
      </c>
      <c r="J9" s="1" t="s">
        <v>14</v>
      </c>
      <c r="K9" s="1">
        <v>205</v>
      </c>
      <c r="L9" s="1">
        <v>33</v>
      </c>
      <c r="M9" s="1">
        <v>61</v>
      </c>
      <c r="N9" s="1">
        <v>53</v>
      </c>
      <c r="O9" s="1">
        <v>40</v>
      </c>
      <c r="P9" s="1">
        <v>18</v>
      </c>
      <c r="Q9" s="3">
        <f t="shared" si="2"/>
        <v>54.146341463414636</v>
      </c>
      <c r="R9" s="3">
        <f t="shared" si="3"/>
        <v>8.7804878048780495</v>
      </c>
      <c r="S9" s="1" t="s">
        <v>14</v>
      </c>
      <c r="T9" s="1">
        <v>350</v>
      </c>
      <c r="U9" s="1">
        <v>143</v>
      </c>
      <c r="V9" s="1">
        <v>135</v>
      </c>
      <c r="W9" s="1">
        <v>30</v>
      </c>
      <c r="X9" s="1">
        <v>38</v>
      </c>
      <c r="Y9" s="1">
        <v>4</v>
      </c>
      <c r="Z9" s="3">
        <f t="shared" si="4"/>
        <v>20.571428571428573</v>
      </c>
      <c r="AA9" s="3">
        <f t="shared" si="5"/>
        <v>1.1428571428571428</v>
      </c>
      <c r="AB9" s="1" t="s">
        <v>14</v>
      </c>
      <c r="AC9" s="1">
        <v>432</v>
      </c>
      <c r="AD9" s="1">
        <v>139</v>
      </c>
      <c r="AE9" s="1">
        <v>113</v>
      </c>
      <c r="AF9" s="1">
        <v>52</v>
      </c>
      <c r="AG9" s="1">
        <v>96</v>
      </c>
      <c r="AH9" s="1">
        <v>32</v>
      </c>
      <c r="AI9" s="3">
        <f t="shared" si="6"/>
        <v>41.666666666666664</v>
      </c>
      <c r="AJ9" s="3">
        <f t="shared" si="7"/>
        <v>7.4074074074074074</v>
      </c>
      <c r="AK9" s="1" t="s">
        <v>14</v>
      </c>
      <c r="AL9" s="1">
        <v>83</v>
      </c>
      <c r="AM9" s="1">
        <v>13</v>
      </c>
      <c r="AN9" s="1">
        <v>31</v>
      </c>
      <c r="AO9" s="1">
        <v>11</v>
      </c>
      <c r="AP9" s="1">
        <v>22</v>
      </c>
      <c r="AQ9" s="1">
        <v>6</v>
      </c>
      <c r="AR9" s="3">
        <f t="shared" si="8"/>
        <v>46.987951807228917</v>
      </c>
      <c r="AS9" s="3">
        <f t="shared" si="9"/>
        <v>7.2289156626506026</v>
      </c>
    </row>
    <row r="10" spans="1:45" x14ac:dyDescent="0.2">
      <c r="H10" s="3"/>
      <c r="I10" s="3"/>
      <c r="Q10" s="3"/>
      <c r="R10" s="3"/>
      <c r="Z10" s="3"/>
      <c r="AA10" s="3"/>
      <c r="AI10" s="3"/>
      <c r="AJ10" s="3"/>
      <c r="AR10" s="3"/>
      <c r="AS10" s="3"/>
    </row>
    <row r="11" spans="1:45" x14ac:dyDescent="0.2">
      <c r="A11" s="1" t="s">
        <v>184</v>
      </c>
      <c r="B11" s="1">
        <v>26874</v>
      </c>
      <c r="C11" s="1">
        <v>8697</v>
      </c>
      <c r="D11" s="1">
        <v>7130</v>
      </c>
      <c r="E11" s="1">
        <v>4244</v>
      </c>
      <c r="F11" s="1">
        <v>5596</v>
      </c>
      <c r="G11" s="1">
        <v>1207</v>
      </c>
      <c r="H11" s="3">
        <f t="shared" si="0"/>
        <v>41.106645828681998</v>
      </c>
      <c r="I11" s="3">
        <f t="shared" si="1"/>
        <v>4.4913299099501378</v>
      </c>
      <c r="J11" s="1" t="s">
        <v>184</v>
      </c>
      <c r="K11" s="1">
        <v>3142</v>
      </c>
      <c r="L11" s="1">
        <v>380</v>
      </c>
      <c r="M11" s="1">
        <v>568</v>
      </c>
      <c r="N11" s="1">
        <v>1057</v>
      </c>
      <c r="O11" s="1">
        <v>932</v>
      </c>
      <c r="P11" s="1">
        <v>205</v>
      </c>
      <c r="Q11" s="3">
        <f t="shared" ref="Q11:Q16" si="10">SUM(N11:P11)*100/K11</f>
        <v>69.828134945894334</v>
      </c>
      <c r="R11" s="3">
        <f t="shared" ref="R11:R16" si="11">P11*100/K11</f>
        <v>6.5245066836409933</v>
      </c>
      <c r="S11" s="1" t="s">
        <v>184</v>
      </c>
      <c r="T11" s="1">
        <v>12349</v>
      </c>
      <c r="U11" s="1">
        <v>4715</v>
      </c>
      <c r="V11" s="1">
        <v>3863</v>
      </c>
      <c r="W11" s="1">
        <v>1741</v>
      </c>
      <c r="X11" s="1">
        <v>1777</v>
      </c>
      <c r="Y11" s="1">
        <v>253</v>
      </c>
      <c r="Z11" s="3">
        <f t="shared" ref="Z11:Z16" si="12">SUM(W11:Y11)*100/T11</f>
        <v>30.536885577779579</v>
      </c>
      <c r="AA11" s="3">
        <f t="shared" ref="AA11:AA16" si="13">Y11*100/T11</f>
        <v>2.048748886549518</v>
      </c>
      <c r="AB11" s="1" t="s">
        <v>184</v>
      </c>
      <c r="AC11" s="1">
        <v>9576</v>
      </c>
      <c r="AD11" s="1">
        <v>3385</v>
      </c>
      <c r="AE11" s="1">
        <v>2274</v>
      </c>
      <c r="AF11" s="1">
        <v>1085</v>
      </c>
      <c r="AG11" s="1">
        <v>2218</v>
      </c>
      <c r="AH11" s="1">
        <v>614</v>
      </c>
      <c r="AI11" s="3">
        <f t="shared" ref="AI11:AI16" si="14">SUM(AF11:AH11)*100/AC11</f>
        <v>40.904344193817877</v>
      </c>
      <c r="AJ11" s="3">
        <f t="shared" ref="AJ11:AJ16" si="15">AH11*100/AC11</f>
        <v>6.4118629908103593</v>
      </c>
      <c r="AK11" s="1" t="s">
        <v>184</v>
      </c>
      <c r="AL11" s="1">
        <v>1807</v>
      </c>
      <c r="AM11" s="1">
        <v>217</v>
      </c>
      <c r="AN11" s="1">
        <v>425</v>
      </c>
      <c r="AO11" s="1">
        <v>361</v>
      </c>
      <c r="AP11" s="1">
        <v>669</v>
      </c>
      <c r="AQ11" s="1">
        <v>135</v>
      </c>
      <c r="AR11" s="3">
        <f t="shared" ref="AR11:AR16" si="16">SUM(AO11:AQ11)*100/AL11</f>
        <v>64.47149972329828</v>
      </c>
      <c r="AS11" s="3">
        <f t="shared" ref="AS11:AS16" si="17">AQ11*100/AL11</f>
        <v>7.470946319867183</v>
      </c>
    </row>
    <row r="12" spans="1:45" x14ac:dyDescent="0.2">
      <c r="A12" s="1" t="s">
        <v>10</v>
      </c>
      <c r="B12" s="1">
        <v>12514</v>
      </c>
      <c r="C12" s="1">
        <v>4177</v>
      </c>
      <c r="D12" s="1">
        <v>2756</v>
      </c>
      <c r="E12" s="1">
        <v>1803</v>
      </c>
      <c r="F12" s="1">
        <v>2822</v>
      </c>
      <c r="G12" s="1">
        <v>956</v>
      </c>
      <c r="H12" s="3">
        <f t="shared" si="0"/>
        <v>44.59805018379415</v>
      </c>
      <c r="I12" s="3">
        <f t="shared" si="1"/>
        <v>7.6394438229183317</v>
      </c>
      <c r="J12" s="1" t="s">
        <v>10</v>
      </c>
      <c r="K12" s="1">
        <v>1666</v>
      </c>
      <c r="L12" s="1">
        <v>176</v>
      </c>
      <c r="M12" s="1">
        <v>202</v>
      </c>
      <c r="N12" s="1">
        <v>565</v>
      </c>
      <c r="O12" s="1">
        <v>553</v>
      </c>
      <c r="P12" s="1">
        <v>170</v>
      </c>
      <c r="Q12" s="3">
        <f t="shared" si="10"/>
        <v>77.310924369747895</v>
      </c>
      <c r="R12" s="3">
        <f t="shared" si="11"/>
        <v>10.204081632653061</v>
      </c>
      <c r="S12" s="1" t="s">
        <v>10</v>
      </c>
      <c r="T12" s="1">
        <v>5181</v>
      </c>
      <c r="U12" s="1">
        <v>1983</v>
      </c>
      <c r="V12" s="1">
        <v>1527</v>
      </c>
      <c r="W12" s="1">
        <v>650</v>
      </c>
      <c r="X12" s="1">
        <v>830</v>
      </c>
      <c r="Y12" s="1">
        <v>191</v>
      </c>
      <c r="Z12" s="3">
        <f t="shared" si="12"/>
        <v>32.252460914881297</v>
      </c>
      <c r="AA12" s="3">
        <f t="shared" si="13"/>
        <v>3.6865469986489097</v>
      </c>
      <c r="AB12" s="1" t="s">
        <v>10</v>
      </c>
      <c r="AC12" s="1">
        <v>4770</v>
      </c>
      <c r="AD12" s="1">
        <v>1905</v>
      </c>
      <c r="AE12" s="1">
        <v>894</v>
      </c>
      <c r="AF12" s="1">
        <v>445</v>
      </c>
      <c r="AG12" s="1">
        <v>1044</v>
      </c>
      <c r="AH12" s="1">
        <v>482</v>
      </c>
      <c r="AI12" s="3">
        <f t="shared" si="14"/>
        <v>41.320754716981135</v>
      </c>
      <c r="AJ12" s="3">
        <f t="shared" si="15"/>
        <v>10.10482180293501</v>
      </c>
      <c r="AK12" s="1" t="s">
        <v>10</v>
      </c>
      <c r="AL12" s="1">
        <v>897</v>
      </c>
      <c r="AM12" s="1">
        <v>113</v>
      </c>
      <c r="AN12" s="1">
        <v>133</v>
      </c>
      <c r="AO12" s="1">
        <v>143</v>
      </c>
      <c r="AP12" s="1">
        <v>395</v>
      </c>
      <c r="AQ12" s="1">
        <v>113</v>
      </c>
      <c r="AR12" s="3">
        <f t="shared" si="16"/>
        <v>72.575250836120404</v>
      </c>
      <c r="AS12" s="3">
        <f t="shared" si="17"/>
        <v>12.597547380156076</v>
      </c>
    </row>
    <row r="13" spans="1:45" x14ac:dyDescent="0.2">
      <c r="A13" s="1" t="s">
        <v>11</v>
      </c>
      <c r="B13" s="1">
        <v>482</v>
      </c>
      <c r="C13" s="1">
        <v>146</v>
      </c>
      <c r="D13" s="1">
        <v>112</v>
      </c>
      <c r="E13" s="1">
        <v>70</v>
      </c>
      <c r="F13" s="1">
        <v>121</v>
      </c>
      <c r="G13" s="1">
        <v>33</v>
      </c>
      <c r="H13" s="3">
        <f t="shared" si="0"/>
        <v>46.473029045643152</v>
      </c>
      <c r="I13" s="3">
        <f t="shared" si="1"/>
        <v>6.8464730290456428</v>
      </c>
      <c r="J13" s="1" t="s">
        <v>11</v>
      </c>
      <c r="K13" s="1">
        <v>96</v>
      </c>
      <c r="L13" s="1">
        <v>8</v>
      </c>
      <c r="M13" s="1">
        <v>15</v>
      </c>
      <c r="N13" s="1">
        <v>36</v>
      </c>
      <c r="O13" s="1">
        <v>33</v>
      </c>
      <c r="P13" s="1">
        <v>4</v>
      </c>
      <c r="Q13" s="3">
        <f t="shared" si="10"/>
        <v>76.041666666666671</v>
      </c>
      <c r="R13" s="3">
        <f t="shared" si="11"/>
        <v>4.166666666666667</v>
      </c>
      <c r="S13" s="1" t="s">
        <v>11</v>
      </c>
      <c r="T13" s="1">
        <v>142</v>
      </c>
      <c r="U13" s="1">
        <v>61</v>
      </c>
      <c r="V13" s="1">
        <v>44</v>
      </c>
      <c r="W13" s="1">
        <v>12</v>
      </c>
      <c r="X13" s="1">
        <v>20</v>
      </c>
      <c r="Y13" s="1">
        <v>5</v>
      </c>
      <c r="Z13" s="3">
        <f t="shared" si="12"/>
        <v>26.056338028169016</v>
      </c>
      <c r="AA13" s="3">
        <f t="shared" si="13"/>
        <v>3.5211267605633805</v>
      </c>
      <c r="AB13" s="1" t="s">
        <v>11</v>
      </c>
      <c r="AC13" s="1">
        <v>236</v>
      </c>
      <c r="AD13" s="1">
        <v>76</v>
      </c>
      <c r="AE13" s="1">
        <v>49</v>
      </c>
      <c r="AF13" s="1">
        <v>20</v>
      </c>
      <c r="AG13" s="1">
        <v>67</v>
      </c>
      <c r="AH13" s="1">
        <v>24</v>
      </c>
      <c r="AI13" s="3">
        <f t="shared" si="14"/>
        <v>47.033898305084747</v>
      </c>
      <c r="AJ13" s="3">
        <f t="shared" si="15"/>
        <v>10.169491525423728</v>
      </c>
      <c r="AK13" s="1" t="s">
        <v>11</v>
      </c>
      <c r="AL13" s="1">
        <v>8</v>
      </c>
      <c r="AM13" s="1">
        <v>1</v>
      </c>
      <c r="AN13" s="1">
        <v>4</v>
      </c>
      <c r="AO13" s="1">
        <v>2</v>
      </c>
      <c r="AP13" s="1">
        <v>1</v>
      </c>
      <c r="AQ13" s="1">
        <v>0</v>
      </c>
      <c r="AR13" s="3">
        <f t="shared" si="16"/>
        <v>37.5</v>
      </c>
      <c r="AS13" s="3">
        <f t="shared" si="17"/>
        <v>0</v>
      </c>
    </row>
    <row r="14" spans="1:45" x14ac:dyDescent="0.2">
      <c r="A14" s="1" t="s">
        <v>12</v>
      </c>
      <c r="B14" s="1">
        <v>6743</v>
      </c>
      <c r="C14" s="1">
        <v>2147</v>
      </c>
      <c r="D14" s="1">
        <v>2078</v>
      </c>
      <c r="E14" s="1">
        <v>1072</v>
      </c>
      <c r="F14" s="1">
        <v>1367</v>
      </c>
      <c r="G14" s="1">
        <v>79</v>
      </c>
      <c r="H14" s="3">
        <f t="shared" si="0"/>
        <v>37.342429185822333</v>
      </c>
      <c r="I14" s="3">
        <f t="shared" si="1"/>
        <v>1.1715853477680558</v>
      </c>
      <c r="J14" s="1" t="s">
        <v>12</v>
      </c>
      <c r="K14" s="1">
        <v>545</v>
      </c>
      <c r="L14" s="1">
        <v>78</v>
      </c>
      <c r="M14" s="1">
        <v>137</v>
      </c>
      <c r="N14" s="1">
        <v>198</v>
      </c>
      <c r="O14" s="1">
        <v>123</v>
      </c>
      <c r="P14" s="1">
        <v>9</v>
      </c>
      <c r="Q14" s="3">
        <f t="shared" si="10"/>
        <v>60.550458715596328</v>
      </c>
      <c r="R14" s="3">
        <f t="shared" si="11"/>
        <v>1.6513761467889909</v>
      </c>
      <c r="S14" s="1" t="s">
        <v>12</v>
      </c>
      <c r="T14" s="1">
        <v>3208</v>
      </c>
      <c r="U14" s="1">
        <v>1291</v>
      </c>
      <c r="V14" s="1">
        <v>1074</v>
      </c>
      <c r="W14" s="1">
        <v>424</v>
      </c>
      <c r="X14" s="1">
        <v>409</v>
      </c>
      <c r="Y14" s="1">
        <v>10</v>
      </c>
      <c r="Z14" s="3">
        <f t="shared" si="12"/>
        <v>26.278054862842893</v>
      </c>
      <c r="AA14" s="3">
        <f t="shared" si="13"/>
        <v>0.3117206982543641</v>
      </c>
      <c r="AB14" s="1" t="s">
        <v>12</v>
      </c>
      <c r="AC14" s="1">
        <v>2468</v>
      </c>
      <c r="AD14" s="1">
        <v>727</v>
      </c>
      <c r="AE14" s="1">
        <v>713</v>
      </c>
      <c r="AF14" s="1">
        <v>307</v>
      </c>
      <c r="AG14" s="1">
        <v>673</v>
      </c>
      <c r="AH14" s="1">
        <v>48</v>
      </c>
      <c r="AI14" s="3">
        <f t="shared" si="14"/>
        <v>41.653160453808752</v>
      </c>
      <c r="AJ14" s="3">
        <f t="shared" si="15"/>
        <v>1.9448946515397083</v>
      </c>
      <c r="AK14" s="1" t="s">
        <v>12</v>
      </c>
      <c r="AL14" s="1">
        <v>522</v>
      </c>
      <c r="AM14" s="1">
        <v>51</v>
      </c>
      <c r="AN14" s="1">
        <v>154</v>
      </c>
      <c r="AO14" s="1">
        <v>143</v>
      </c>
      <c r="AP14" s="1">
        <v>162</v>
      </c>
      <c r="AQ14" s="1">
        <v>12</v>
      </c>
      <c r="AR14" s="3">
        <f t="shared" si="16"/>
        <v>60.727969348659002</v>
      </c>
      <c r="AS14" s="3">
        <f t="shared" si="17"/>
        <v>2.2988505747126435</v>
      </c>
    </row>
    <row r="15" spans="1:45" x14ac:dyDescent="0.2">
      <c r="A15" s="1" t="s">
        <v>13</v>
      </c>
      <c r="B15" s="1">
        <v>6512</v>
      </c>
      <c r="C15" s="1">
        <v>2035</v>
      </c>
      <c r="D15" s="1">
        <v>1997</v>
      </c>
      <c r="E15" s="1">
        <v>1204</v>
      </c>
      <c r="F15" s="1">
        <v>1168</v>
      </c>
      <c r="G15" s="1">
        <v>108</v>
      </c>
      <c r="H15" s="3">
        <f t="shared" si="0"/>
        <v>38.08353808353808</v>
      </c>
      <c r="I15" s="3">
        <f t="shared" si="1"/>
        <v>1.6584766584766584</v>
      </c>
      <c r="J15" s="1" t="s">
        <v>13</v>
      </c>
      <c r="K15" s="1">
        <v>704</v>
      </c>
      <c r="L15" s="1">
        <v>102</v>
      </c>
      <c r="M15" s="1">
        <v>176</v>
      </c>
      <c r="N15" s="1">
        <v>220</v>
      </c>
      <c r="O15" s="1">
        <v>191</v>
      </c>
      <c r="P15" s="1">
        <v>15</v>
      </c>
      <c r="Q15" s="3">
        <f t="shared" si="10"/>
        <v>60.511363636363633</v>
      </c>
      <c r="R15" s="3">
        <f t="shared" si="11"/>
        <v>2.1306818181818183</v>
      </c>
      <c r="S15" s="1" t="s">
        <v>13</v>
      </c>
      <c r="T15" s="1">
        <v>3616</v>
      </c>
      <c r="U15" s="1">
        <v>1298</v>
      </c>
      <c r="V15" s="1">
        <v>1142</v>
      </c>
      <c r="W15" s="1">
        <v>639</v>
      </c>
      <c r="X15" s="1">
        <v>491</v>
      </c>
      <c r="Y15" s="1">
        <v>46</v>
      </c>
      <c r="Z15" s="3">
        <f t="shared" si="12"/>
        <v>32.522123893805308</v>
      </c>
      <c r="AA15" s="3">
        <f t="shared" si="13"/>
        <v>1.2721238938053097</v>
      </c>
      <c r="AB15" s="1" t="s">
        <v>13</v>
      </c>
      <c r="AC15" s="1">
        <v>1863</v>
      </c>
      <c r="AD15" s="1">
        <v>592</v>
      </c>
      <c r="AE15" s="1">
        <v>564</v>
      </c>
      <c r="AF15" s="1">
        <v>279</v>
      </c>
      <c r="AG15" s="1">
        <v>389</v>
      </c>
      <c r="AH15" s="1">
        <v>39</v>
      </c>
      <c r="AI15" s="3">
        <f t="shared" si="14"/>
        <v>37.949543746645197</v>
      </c>
      <c r="AJ15" s="3">
        <f t="shared" si="15"/>
        <v>2.0933977455716586</v>
      </c>
      <c r="AK15" s="1" t="s">
        <v>13</v>
      </c>
      <c r="AL15" s="1">
        <v>329</v>
      </c>
      <c r="AM15" s="1">
        <v>43</v>
      </c>
      <c r="AN15" s="1">
        <v>115</v>
      </c>
      <c r="AO15" s="1">
        <v>66</v>
      </c>
      <c r="AP15" s="1">
        <v>97</v>
      </c>
      <c r="AQ15" s="1">
        <v>8</v>
      </c>
      <c r="AR15" s="3">
        <f t="shared" si="16"/>
        <v>51.975683890577507</v>
      </c>
      <c r="AS15" s="3">
        <f t="shared" si="17"/>
        <v>2.43161094224924</v>
      </c>
    </row>
    <row r="16" spans="1:45" x14ac:dyDescent="0.2">
      <c r="A16" s="1" t="s">
        <v>14</v>
      </c>
      <c r="B16" s="1">
        <v>623</v>
      </c>
      <c r="C16" s="1">
        <v>192</v>
      </c>
      <c r="D16" s="1">
        <v>187</v>
      </c>
      <c r="E16" s="1">
        <v>95</v>
      </c>
      <c r="F16" s="1">
        <v>118</v>
      </c>
      <c r="G16" s="1">
        <v>31</v>
      </c>
      <c r="H16" s="3">
        <f t="shared" si="0"/>
        <v>39.165329052969504</v>
      </c>
      <c r="I16" s="3">
        <f t="shared" si="1"/>
        <v>4.9759229534510432</v>
      </c>
      <c r="J16" s="1" t="s">
        <v>14</v>
      </c>
      <c r="K16" s="1">
        <v>131</v>
      </c>
      <c r="L16" s="1">
        <v>16</v>
      </c>
      <c r="M16" s="1">
        <v>38</v>
      </c>
      <c r="N16" s="1">
        <v>38</v>
      </c>
      <c r="O16" s="1">
        <v>32</v>
      </c>
      <c r="P16" s="1">
        <v>7</v>
      </c>
      <c r="Q16" s="3">
        <f t="shared" si="10"/>
        <v>58.778625954198475</v>
      </c>
      <c r="R16" s="3">
        <f t="shared" si="11"/>
        <v>5.343511450381679</v>
      </c>
      <c r="S16" s="1" t="s">
        <v>14</v>
      </c>
      <c r="T16" s="1">
        <v>202</v>
      </c>
      <c r="U16" s="1">
        <v>82</v>
      </c>
      <c r="V16" s="1">
        <v>76</v>
      </c>
      <c r="W16" s="1">
        <v>16</v>
      </c>
      <c r="X16" s="1">
        <v>27</v>
      </c>
      <c r="Y16" s="1">
        <v>1</v>
      </c>
      <c r="Z16" s="3">
        <f t="shared" si="12"/>
        <v>21.782178217821784</v>
      </c>
      <c r="AA16" s="3">
        <f t="shared" si="13"/>
        <v>0.49504950495049505</v>
      </c>
      <c r="AB16" s="1" t="s">
        <v>14</v>
      </c>
      <c r="AC16" s="1">
        <v>239</v>
      </c>
      <c r="AD16" s="1">
        <v>85</v>
      </c>
      <c r="AE16" s="1">
        <v>54</v>
      </c>
      <c r="AF16" s="1">
        <v>34</v>
      </c>
      <c r="AG16" s="1">
        <v>45</v>
      </c>
      <c r="AH16" s="1">
        <v>21</v>
      </c>
      <c r="AI16" s="3">
        <f t="shared" si="14"/>
        <v>41.84100418410042</v>
      </c>
      <c r="AJ16" s="3">
        <f t="shared" si="15"/>
        <v>8.7866108786610884</v>
      </c>
      <c r="AK16" s="1" t="s">
        <v>14</v>
      </c>
      <c r="AL16" s="1">
        <v>51</v>
      </c>
      <c r="AM16" s="1">
        <v>9</v>
      </c>
      <c r="AN16" s="1">
        <v>19</v>
      </c>
      <c r="AO16" s="1">
        <v>7</v>
      </c>
      <c r="AP16" s="1">
        <v>14</v>
      </c>
      <c r="AQ16" s="1">
        <v>2</v>
      </c>
      <c r="AR16" s="3">
        <f t="shared" si="16"/>
        <v>45.098039215686278</v>
      </c>
      <c r="AS16" s="3">
        <f t="shared" si="17"/>
        <v>3.9215686274509802</v>
      </c>
    </row>
    <row r="17" spans="1:45" x14ac:dyDescent="0.2">
      <c r="H17" s="3"/>
      <c r="I17" s="3"/>
      <c r="Q17" s="3"/>
      <c r="R17" s="3"/>
      <c r="Z17" s="3"/>
      <c r="AA17" s="3"/>
      <c r="AI17" s="3"/>
      <c r="AJ17" s="3"/>
      <c r="AR17" s="3"/>
      <c r="AS17" s="3"/>
    </row>
    <row r="18" spans="1:45" x14ac:dyDescent="0.2">
      <c r="A18" s="1" t="s">
        <v>185</v>
      </c>
      <c r="B18" s="1">
        <v>26684</v>
      </c>
      <c r="C18" s="1">
        <v>10007</v>
      </c>
      <c r="D18" s="1">
        <v>7079</v>
      </c>
      <c r="E18" s="1">
        <v>4106</v>
      </c>
      <c r="F18" s="1">
        <v>4789</v>
      </c>
      <c r="G18" s="1">
        <v>703</v>
      </c>
      <c r="H18" s="3">
        <f t="shared" si="0"/>
        <v>35.969120071953228</v>
      </c>
      <c r="I18" s="3">
        <f t="shared" si="1"/>
        <v>2.6345375505921149</v>
      </c>
      <c r="J18" s="1" t="s">
        <v>185</v>
      </c>
      <c r="K18" s="1">
        <v>3288</v>
      </c>
      <c r="L18" s="1">
        <v>1066</v>
      </c>
      <c r="M18" s="1">
        <v>526</v>
      </c>
      <c r="N18" s="1">
        <v>979</v>
      </c>
      <c r="O18" s="1">
        <v>585</v>
      </c>
      <c r="P18" s="1">
        <v>132</v>
      </c>
      <c r="Q18" s="3">
        <f t="shared" ref="Q18:Q23" si="18">SUM(N18:P18)*100/K18</f>
        <v>51.581508515815088</v>
      </c>
      <c r="R18" s="3">
        <f t="shared" ref="R18:R23" si="19">P18*100/K18</f>
        <v>4.0145985401459852</v>
      </c>
      <c r="S18" s="1" t="s">
        <v>185</v>
      </c>
      <c r="T18" s="1">
        <v>11810</v>
      </c>
      <c r="U18" s="1">
        <v>4788</v>
      </c>
      <c r="V18" s="1">
        <v>3526</v>
      </c>
      <c r="W18" s="1">
        <v>1740</v>
      </c>
      <c r="X18" s="1">
        <v>1629</v>
      </c>
      <c r="Y18" s="1">
        <v>127</v>
      </c>
      <c r="Z18" s="3">
        <f t="shared" ref="Z18:Z23" si="20">SUM(W18:Y18)*100/T18</f>
        <v>29.602032176121931</v>
      </c>
      <c r="AA18" s="3">
        <f t="shared" ref="AA18:AA23" si="21">Y18*100/T18</f>
        <v>1.0753598645215918</v>
      </c>
      <c r="AB18" s="1" t="s">
        <v>185</v>
      </c>
      <c r="AC18" s="1">
        <v>9796</v>
      </c>
      <c r="AD18" s="1">
        <v>3694</v>
      </c>
      <c r="AE18" s="1">
        <v>2510</v>
      </c>
      <c r="AF18" s="1">
        <v>1067</v>
      </c>
      <c r="AG18" s="1">
        <v>2131</v>
      </c>
      <c r="AH18" s="1">
        <v>394</v>
      </c>
      <c r="AI18" s="3">
        <f t="shared" ref="AI18:AI23" si="22">SUM(AF18:AH18)*100/AC18</f>
        <v>36.66802776643528</v>
      </c>
      <c r="AJ18" s="3">
        <f t="shared" ref="AJ18:AJ23" si="23">AH18*100/AC18</f>
        <v>4.0220498162515312</v>
      </c>
      <c r="AK18" s="1" t="s">
        <v>185</v>
      </c>
      <c r="AL18" s="1">
        <v>1790</v>
      </c>
      <c r="AM18" s="1">
        <v>459</v>
      </c>
      <c r="AN18" s="1">
        <v>517</v>
      </c>
      <c r="AO18" s="1">
        <v>320</v>
      </c>
      <c r="AP18" s="1">
        <v>444</v>
      </c>
      <c r="AQ18" s="1">
        <v>50</v>
      </c>
      <c r="AR18" s="3">
        <f t="shared" ref="AR18:AR23" si="24">SUM(AO18:AQ18)*100/AL18</f>
        <v>45.47486033519553</v>
      </c>
      <c r="AS18" s="3">
        <f t="shared" ref="AS18:AS23" si="25">AQ18*100/AL18</f>
        <v>2.7932960893854748</v>
      </c>
    </row>
    <row r="19" spans="1:45" x14ac:dyDescent="0.2">
      <c r="A19" s="1" t="s">
        <v>10</v>
      </c>
      <c r="B19" s="1">
        <v>3117</v>
      </c>
      <c r="C19" s="1">
        <v>1612</v>
      </c>
      <c r="D19" s="1">
        <v>576</v>
      </c>
      <c r="E19" s="1">
        <v>343</v>
      </c>
      <c r="F19" s="1">
        <v>415</v>
      </c>
      <c r="G19" s="1">
        <v>171</v>
      </c>
      <c r="H19" s="3">
        <f t="shared" si="0"/>
        <v>29.804299005453963</v>
      </c>
      <c r="I19" s="3">
        <f t="shared" si="1"/>
        <v>5.4860442733397496</v>
      </c>
      <c r="J19" s="1" t="s">
        <v>10</v>
      </c>
      <c r="K19" s="1">
        <v>510</v>
      </c>
      <c r="L19" s="1">
        <v>224</v>
      </c>
      <c r="M19" s="1">
        <v>58</v>
      </c>
      <c r="N19" s="1">
        <v>122</v>
      </c>
      <c r="O19" s="1">
        <v>72</v>
      </c>
      <c r="P19" s="1">
        <v>34</v>
      </c>
      <c r="Q19" s="3">
        <f t="shared" si="18"/>
        <v>44.705882352941174</v>
      </c>
      <c r="R19" s="3">
        <f t="shared" si="19"/>
        <v>6.666666666666667</v>
      </c>
      <c r="S19" s="1" t="s">
        <v>10</v>
      </c>
      <c r="T19" s="1">
        <v>1103</v>
      </c>
      <c r="U19" s="1">
        <v>593</v>
      </c>
      <c r="V19" s="1">
        <v>262</v>
      </c>
      <c r="W19" s="1">
        <v>109</v>
      </c>
      <c r="X19" s="1">
        <v>117</v>
      </c>
      <c r="Y19" s="1">
        <v>22</v>
      </c>
      <c r="Z19" s="3">
        <f t="shared" si="20"/>
        <v>22.484134179510427</v>
      </c>
      <c r="AA19" s="3">
        <f t="shared" si="21"/>
        <v>1.9945602901178603</v>
      </c>
      <c r="AB19" s="1" t="s">
        <v>10</v>
      </c>
      <c r="AC19" s="1">
        <v>1287</v>
      </c>
      <c r="AD19" s="1">
        <v>684</v>
      </c>
      <c r="AE19" s="1">
        <v>207</v>
      </c>
      <c r="AF19" s="1">
        <v>99</v>
      </c>
      <c r="AG19" s="1">
        <v>194</v>
      </c>
      <c r="AH19" s="1">
        <v>103</v>
      </c>
      <c r="AI19" s="3">
        <f t="shared" si="22"/>
        <v>30.76923076923077</v>
      </c>
      <c r="AJ19" s="3">
        <f t="shared" si="23"/>
        <v>8.0031080031080037</v>
      </c>
      <c r="AK19" s="1" t="s">
        <v>10</v>
      </c>
      <c r="AL19" s="1">
        <v>217</v>
      </c>
      <c r="AM19" s="1">
        <v>111</v>
      </c>
      <c r="AN19" s="1">
        <v>49</v>
      </c>
      <c r="AO19" s="1">
        <v>13</v>
      </c>
      <c r="AP19" s="1">
        <v>32</v>
      </c>
      <c r="AQ19" s="1">
        <v>12</v>
      </c>
      <c r="AR19" s="3">
        <f t="shared" si="24"/>
        <v>26.267281105990783</v>
      </c>
      <c r="AS19" s="3">
        <f t="shared" si="25"/>
        <v>5.5299539170506913</v>
      </c>
    </row>
    <row r="20" spans="1:45" x14ac:dyDescent="0.2">
      <c r="A20" s="1" t="s">
        <v>11</v>
      </c>
      <c r="B20" s="1">
        <v>10214</v>
      </c>
      <c r="C20" s="1">
        <v>4426</v>
      </c>
      <c r="D20" s="1">
        <v>2536</v>
      </c>
      <c r="E20" s="1">
        <v>1337</v>
      </c>
      <c r="F20" s="1">
        <v>1608</v>
      </c>
      <c r="G20" s="1">
        <v>307</v>
      </c>
      <c r="H20" s="3">
        <f t="shared" si="0"/>
        <v>31.838652829449774</v>
      </c>
      <c r="I20" s="3">
        <f t="shared" si="1"/>
        <v>3.0056784805169374</v>
      </c>
      <c r="J20" s="1" t="s">
        <v>11</v>
      </c>
      <c r="K20" s="1">
        <v>1293</v>
      </c>
      <c r="L20" s="1">
        <v>398</v>
      </c>
      <c r="M20" s="1">
        <v>171</v>
      </c>
      <c r="N20" s="1">
        <v>425</v>
      </c>
      <c r="O20" s="1">
        <v>236</v>
      </c>
      <c r="P20" s="1">
        <v>63</v>
      </c>
      <c r="Q20" s="3">
        <f t="shared" si="18"/>
        <v>55.993812838360405</v>
      </c>
      <c r="R20" s="3">
        <f t="shared" si="19"/>
        <v>4.872389791183295</v>
      </c>
      <c r="S20" s="1" t="s">
        <v>11</v>
      </c>
      <c r="T20" s="1">
        <v>4101</v>
      </c>
      <c r="U20" s="1">
        <v>1954</v>
      </c>
      <c r="V20" s="1">
        <v>1195</v>
      </c>
      <c r="W20" s="1">
        <v>439</v>
      </c>
      <c r="X20" s="1">
        <v>471</v>
      </c>
      <c r="Y20" s="1">
        <v>42</v>
      </c>
      <c r="Z20" s="3">
        <f t="shared" si="20"/>
        <v>23.213850280419411</v>
      </c>
      <c r="AA20" s="3">
        <f t="shared" si="21"/>
        <v>1.0241404535479151</v>
      </c>
      <c r="AB20" s="1" t="s">
        <v>11</v>
      </c>
      <c r="AC20" s="1">
        <v>4085</v>
      </c>
      <c r="AD20" s="1">
        <v>1856</v>
      </c>
      <c r="AE20" s="1">
        <v>966</v>
      </c>
      <c r="AF20" s="1">
        <v>354</v>
      </c>
      <c r="AG20" s="1">
        <v>732</v>
      </c>
      <c r="AH20" s="1">
        <v>177</v>
      </c>
      <c r="AI20" s="3">
        <f t="shared" si="22"/>
        <v>30.91799265605875</v>
      </c>
      <c r="AJ20" s="3">
        <f t="shared" si="23"/>
        <v>4.3329253365973068</v>
      </c>
      <c r="AK20" s="1" t="s">
        <v>11</v>
      </c>
      <c r="AL20" s="1">
        <v>735</v>
      </c>
      <c r="AM20" s="1">
        <v>218</v>
      </c>
      <c r="AN20" s="1">
        <v>204</v>
      </c>
      <c r="AO20" s="1">
        <v>119</v>
      </c>
      <c r="AP20" s="1">
        <v>169</v>
      </c>
      <c r="AQ20" s="1">
        <v>25</v>
      </c>
      <c r="AR20" s="3">
        <f t="shared" si="24"/>
        <v>42.585034013605444</v>
      </c>
      <c r="AS20" s="3">
        <f t="shared" si="25"/>
        <v>3.4013605442176869</v>
      </c>
    </row>
    <row r="21" spans="1:45" x14ac:dyDescent="0.2">
      <c r="A21" s="1" t="s">
        <v>12</v>
      </c>
      <c r="B21" s="1">
        <v>6473</v>
      </c>
      <c r="C21" s="1">
        <v>1656</v>
      </c>
      <c r="D21" s="1">
        <v>1989</v>
      </c>
      <c r="E21" s="1">
        <v>1198</v>
      </c>
      <c r="F21" s="1">
        <v>1533</v>
      </c>
      <c r="G21" s="1">
        <v>97</v>
      </c>
      <c r="H21" s="3">
        <f t="shared" si="0"/>
        <v>43.689170400123594</v>
      </c>
      <c r="I21" s="3">
        <f t="shared" si="1"/>
        <v>1.498532365209331</v>
      </c>
      <c r="J21" s="1" t="s">
        <v>12</v>
      </c>
      <c r="K21" s="1">
        <v>644</v>
      </c>
      <c r="L21" s="1">
        <v>154</v>
      </c>
      <c r="M21" s="1">
        <v>122</v>
      </c>
      <c r="N21" s="1">
        <v>206</v>
      </c>
      <c r="O21" s="1">
        <v>152</v>
      </c>
      <c r="P21" s="1">
        <v>10</v>
      </c>
      <c r="Q21" s="3">
        <f t="shared" si="18"/>
        <v>57.142857142857146</v>
      </c>
      <c r="R21" s="3">
        <f t="shared" si="19"/>
        <v>1.5527950310559007</v>
      </c>
      <c r="S21" s="1" t="s">
        <v>12</v>
      </c>
      <c r="T21" s="1">
        <v>3111</v>
      </c>
      <c r="U21" s="1">
        <v>938</v>
      </c>
      <c r="V21" s="1">
        <v>1033</v>
      </c>
      <c r="W21" s="1">
        <v>555</v>
      </c>
      <c r="X21" s="1">
        <v>562</v>
      </c>
      <c r="Y21" s="1">
        <v>23</v>
      </c>
      <c r="Z21" s="3">
        <f t="shared" si="20"/>
        <v>36.64416586306654</v>
      </c>
      <c r="AA21" s="3">
        <f t="shared" si="21"/>
        <v>0.73931211828993892</v>
      </c>
      <c r="AB21" s="1" t="s">
        <v>12</v>
      </c>
      <c r="AC21" s="1">
        <v>2339</v>
      </c>
      <c r="AD21" s="1">
        <v>516</v>
      </c>
      <c r="AE21" s="1">
        <v>723</v>
      </c>
      <c r="AF21" s="1">
        <v>348</v>
      </c>
      <c r="AG21" s="1">
        <v>690</v>
      </c>
      <c r="AH21" s="1">
        <v>62</v>
      </c>
      <c r="AI21" s="3">
        <f t="shared" si="22"/>
        <v>47.028644719965797</v>
      </c>
      <c r="AJ21" s="3">
        <f t="shared" si="23"/>
        <v>2.6507054296707997</v>
      </c>
      <c r="AK21" s="1" t="s">
        <v>12</v>
      </c>
      <c r="AL21" s="1">
        <v>379</v>
      </c>
      <c r="AM21" s="1">
        <v>48</v>
      </c>
      <c r="AN21" s="1">
        <v>111</v>
      </c>
      <c r="AO21" s="1">
        <v>89</v>
      </c>
      <c r="AP21" s="1">
        <v>129</v>
      </c>
      <c r="AQ21" s="1">
        <v>2</v>
      </c>
      <c r="AR21" s="3">
        <f t="shared" si="24"/>
        <v>58.047493403693935</v>
      </c>
      <c r="AS21" s="3">
        <f t="shared" si="25"/>
        <v>0.52770448548812665</v>
      </c>
    </row>
    <row r="22" spans="1:45" x14ac:dyDescent="0.2">
      <c r="A22" s="1" t="s">
        <v>13</v>
      </c>
      <c r="B22" s="1">
        <v>6433</v>
      </c>
      <c r="C22" s="1">
        <v>2177</v>
      </c>
      <c r="D22" s="1">
        <v>1825</v>
      </c>
      <c r="E22" s="1">
        <v>1177</v>
      </c>
      <c r="F22" s="1">
        <v>1155</v>
      </c>
      <c r="G22" s="1">
        <v>99</v>
      </c>
      <c r="H22" s="3">
        <f t="shared" si="0"/>
        <v>37.789522773200687</v>
      </c>
      <c r="I22" s="3">
        <f t="shared" si="1"/>
        <v>1.5389398414425617</v>
      </c>
      <c r="J22" s="1" t="s">
        <v>13</v>
      </c>
      <c r="K22" s="1">
        <v>767</v>
      </c>
      <c r="L22" s="1">
        <v>273</v>
      </c>
      <c r="M22" s="1">
        <v>152</v>
      </c>
      <c r="N22" s="1">
        <v>211</v>
      </c>
      <c r="O22" s="1">
        <v>117</v>
      </c>
      <c r="P22" s="1">
        <v>14</v>
      </c>
      <c r="Q22" s="3">
        <f t="shared" si="18"/>
        <v>44.589308996088654</v>
      </c>
      <c r="R22" s="3">
        <f t="shared" si="19"/>
        <v>1.8252933507170794</v>
      </c>
      <c r="S22" s="1" t="s">
        <v>13</v>
      </c>
      <c r="T22" s="1">
        <v>3347</v>
      </c>
      <c r="U22" s="1">
        <v>1242</v>
      </c>
      <c r="V22" s="1">
        <v>977</v>
      </c>
      <c r="W22" s="1">
        <v>623</v>
      </c>
      <c r="X22" s="1">
        <v>468</v>
      </c>
      <c r="Y22" s="1">
        <v>37</v>
      </c>
      <c r="Z22" s="3">
        <f t="shared" si="20"/>
        <v>33.701822527636686</v>
      </c>
      <c r="AA22" s="3">
        <f t="shared" si="21"/>
        <v>1.1054675829100686</v>
      </c>
      <c r="AB22" s="1" t="s">
        <v>13</v>
      </c>
      <c r="AC22" s="1">
        <v>1892</v>
      </c>
      <c r="AD22" s="1">
        <v>584</v>
      </c>
      <c r="AE22" s="1">
        <v>555</v>
      </c>
      <c r="AF22" s="1">
        <v>248</v>
      </c>
      <c r="AG22" s="1">
        <v>464</v>
      </c>
      <c r="AH22" s="1">
        <v>41</v>
      </c>
      <c r="AI22" s="3">
        <f t="shared" si="22"/>
        <v>39.799154334038057</v>
      </c>
      <c r="AJ22" s="3">
        <f t="shared" si="23"/>
        <v>2.1670190274841437</v>
      </c>
      <c r="AK22" s="1" t="s">
        <v>13</v>
      </c>
      <c r="AL22" s="1">
        <v>427</v>
      </c>
      <c r="AM22" s="1">
        <v>78</v>
      </c>
      <c r="AN22" s="1">
        <v>141</v>
      </c>
      <c r="AO22" s="1">
        <v>95</v>
      </c>
      <c r="AP22" s="1">
        <v>106</v>
      </c>
      <c r="AQ22" s="1">
        <v>7</v>
      </c>
      <c r="AR22" s="3">
        <f t="shared" si="24"/>
        <v>48.711943793911004</v>
      </c>
      <c r="AS22" s="3">
        <f t="shared" si="25"/>
        <v>1.639344262295082</v>
      </c>
    </row>
    <row r="23" spans="1:45" x14ac:dyDescent="0.2">
      <c r="A23" s="1" t="s">
        <v>14</v>
      </c>
      <c r="B23" s="1">
        <v>447</v>
      </c>
      <c r="C23" s="1">
        <v>136</v>
      </c>
      <c r="D23" s="1">
        <v>153</v>
      </c>
      <c r="E23" s="1">
        <v>51</v>
      </c>
      <c r="F23" s="1">
        <v>78</v>
      </c>
      <c r="G23" s="1">
        <v>29</v>
      </c>
      <c r="H23" s="3">
        <f t="shared" si="0"/>
        <v>35.34675615212528</v>
      </c>
      <c r="I23" s="3">
        <f t="shared" si="1"/>
        <v>6.4876957494407161</v>
      </c>
      <c r="J23" s="1" t="s">
        <v>14</v>
      </c>
      <c r="K23" s="1">
        <v>74</v>
      </c>
      <c r="L23" s="1">
        <v>17</v>
      </c>
      <c r="M23" s="1">
        <v>23</v>
      </c>
      <c r="N23" s="1">
        <v>15</v>
      </c>
      <c r="O23" s="1">
        <v>8</v>
      </c>
      <c r="P23" s="1">
        <v>11</v>
      </c>
      <c r="Q23" s="3">
        <f t="shared" si="18"/>
        <v>45.945945945945944</v>
      </c>
      <c r="R23" s="3">
        <f t="shared" si="19"/>
        <v>14.864864864864865</v>
      </c>
      <c r="S23" s="1" t="s">
        <v>14</v>
      </c>
      <c r="T23" s="1">
        <v>148</v>
      </c>
      <c r="U23" s="1">
        <v>61</v>
      </c>
      <c r="V23" s="1">
        <v>59</v>
      </c>
      <c r="W23" s="1">
        <v>14</v>
      </c>
      <c r="X23" s="1">
        <v>11</v>
      </c>
      <c r="Y23" s="1">
        <v>3</v>
      </c>
      <c r="Z23" s="3">
        <f t="shared" si="20"/>
        <v>18.918918918918919</v>
      </c>
      <c r="AA23" s="3">
        <f t="shared" si="21"/>
        <v>2.0270270270270272</v>
      </c>
      <c r="AB23" s="1" t="s">
        <v>14</v>
      </c>
      <c r="AC23" s="1">
        <v>193</v>
      </c>
      <c r="AD23" s="1">
        <v>54</v>
      </c>
      <c r="AE23" s="1">
        <v>59</v>
      </c>
      <c r="AF23" s="1">
        <v>18</v>
      </c>
      <c r="AG23" s="1">
        <v>51</v>
      </c>
      <c r="AH23" s="1">
        <v>11</v>
      </c>
      <c r="AI23" s="3">
        <f t="shared" si="22"/>
        <v>41.450777202072537</v>
      </c>
      <c r="AJ23" s="3">
        <f t="shared" si="23"/>
        <v>5.6994818652849739</v>
      </c>
      <c r="AK23" s="1" t="s">
        <v>14</v>
      </c>
      <c r="AL23" s="1">
        <v>32</v>
      </c>
      <c r="AM23" s="1">
        <v>4</v>
      </c>
      <c r="AN23" s="1">
        <v>12</v>
      </c>
      <c r="AO23" s="1">
        <v>4</v>
      </c>
      <c r="AP23" s="1">
        <v>8</v>
      </c>
      <c r="AQ23" s="1">
        <v>4</v>
      </c>
      <c r="AR23" s="3">
        <f t="shared" si="24"/>
        <v>50</v>
      </c>
      <c r="AS23" s="3">
        <f t="shared" si="25"/>
        <v>12.5</v>
      </c>
    </row>
    <row r="24" spans="1:45" x14ac:dyDescent="0.2">
      <c r="A24" s="15" t="s">
        <v>217</v>
      </c>
      <c r="B24" s="15"/>
      <c r="C24" s="15"/>
      <c r="D24" s="15"/>
      <c r="E24" s="15"/>
      <c r="F24" s="15"/>
      <c r="G24" s="15"/>
      <c r="H24" s="15"/>
      <c r="I24" s="15"/>
      <c r="J24" s="15" t="s">
        <v>217</v>
      </c>
      <c r="K24" s="15"/>
      <c r="L24" s="15"/>
      <c r="M24" s="15"/>
      <c r="N24" s="15"/>
      <c r="O24" s="15"/>
      <c r="P24" s="15"/>
      <c r="Q24" s="15"/>
      <c r="R24" s="15"/>
      <c r="S24" s="15" t="s">
        <v>217</v>
      </c>
      <c r="T24" s="15"/>
      <c r="U24" s="15"/>
      <c r="V24" s="15"/>
      <c r="W24" s="15"/>
      <c r="X24" s="15"/>
      <c r="Y24" s="15"/>
      <c r="Z24" s="15"/>
      <c r="AA24" s="15"/>
      <c r="AB24" s="15" t="s">
        <v>217</v>
      </c>
      <c r="AC24" s="15"/>
      <c r="AD24" s="15"/>
      <c r="AE24" s="15"/>
      <c r="AF24" s="15"/>
      <c r="AG24" s="15"/>
      <c r="AH24" s="15"/>
      <c r="AI24" s="15"/>
      <c r="AJ24" s="15"/>
      <c r="AK24" s="15" t="s">
        <v>217</v>
      </c>
      <c r="AL24" s="15"/>
      <c r="AM24" s="15"/>
      <c r="AN24" s="15"/>
      <c r="AO24" s="15"/>
      <c r="AP24" s="15"/>
      <c r="AQ24" s="15"/>
      <c r="AR24" s="15"/>
      <c r="AS24" s="15"/>
    </row>
  </sheetData>
  <mergeCells count="10">
    <mergeCell ref="B2:I2"/>
    <mergeCell ref="K2:R2"/>
    <mergeCell ref="T2:AA2"/>
    <mergeCell ref="AC2:AJ2"/>
    <mergeCell ref="AL2:AS2"/>
    <mergeCell ref="A24:I24"/>
    <mergeCell ref="J24:R24"/>
    <mergeCell ref="S24:AA24"/>
    <mergeCell ref="AB24:AJ24"/>
    <mergeCell ref="AK24:AS2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91CF-29C3-4EA9-B62C-6717D3B70BAB}">
  <dimension ref="A1:AS84"/>
  <sheetViews>
    <sheetView view="pageBreakPreview" topLeftCell="W1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2.6640625" style="1" customWidth="1"/>
    <col min="2" max="9" width="8.88671875" style="1"/>
    <col min="10" max="10" width="12.6640625" style="1" customWidth="1"/>
    <col min="11" max="18" width="8.88671875" style="1"/>
    <col min="19" max="19" width="12.6640625" style="1" customWidth="1"/>
    <col min="20" max="27" width="8.88671875" style="1"/>
    <col min="28" max="28" width="12.6640625" style="1" customWidth="1"/>
    <col min="29" max="36" width="8.88671875" style="1"/>
    <col min="37" max="37" width="12.6640625" style="1" customWidth="1"/>
    <col min="38" max="16384" width="8.88671875" style="1"/>
  </cols>
  <sheetData>
    <row r="1" spans="1:45" x14ac:dyDescent="0.2">
      <c r="A1" s="1" t="s">
        <v>226</v>
      </c>
      <c r="J1" s="1" t="s">
        <v>226</v>
      </c>
      <c r="S1" s="1" t="s">
        <v>226</v>
      </c>
      <c r="AB1" s="1" t="s">
        <v>226</v>
      </c>
      <c r="AK1" s="1" t="s">
        <v>226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183</v>
      </c>
      <c r="B4" s="1">
        <v>8189</v>
      </c>
      <c r="C4" s="1">
        <v>2003</v>
      </c>
      <c r="D4" s="1">
        <v>2082</v>
      </c>
      <c r="E4" s="1">
        <v>1346</v>
      </c>
      <c r="F4" s="1">
        <v>2308</v>
      </c>
      <c r="G4" s="1">
        <v>450</v>
      </c>
      <c r="H4" s="3">
        <f>SUM(E4:G4)*100/B4</f>
        <v>50.11600928074246</v>
      </c>
      <c r="I4" s="3">
        <f>G4*100/B4</f>
        <v>5.4951764562217607</v>
      </c>
      <c r="J4" s="1" t="s">
        <v>183</v>
      </c>
      <c r="K4" s="1">
        <v>1304</v>
      </c>
      <c r="L4" s="1">
        <v>291</v>
      </c>
      <c r="M4" s="1">
        <v>293</v>
      </c>
      <c r="N4" s="1">
        <v>269</v>
      </c>
      <c r="O4" s="1">
        <v>401</v>
      </c>
      <c r="P4" s="1">
        <v>50</v>
      </c>
      <c r="Q4" s="3">
        <f>SUM(N4:P4)*100/K4</f>
        <v>55.214723926380366</v>
      </c>
      <c r="R4" s="3">
        <f>P4*100/K4</f>
        <v>3.834355828220859</v>
      </c>
      <c r="S4" s="1" t="s">
        <v>183</v>
      </c>
      <c r="T4" s="1">
        <v>505</v>
      </c>
      <c r="U4" s="1">
        <v>154</v>
      </c>
      <c r="V4" s="1">
        <v>143</v>
      </c>
      <c r="W4" s="1">
        <v>96</v>
      </c>
      <c r="X4" s="1">
        <v>93</v>
      </c>
      <c r="Y4" s="1">
        <v>19</v>
      </c>
      <c r="Z4" s="3">
        <f>SUM(W4:Y4)*100/T4</f>
        <v>41.188118811881189</v>
      </c>
      <c r="AA4" s="3">
        <f>Y4*100/T4</f>
        <v>3.7623762376237622</v>
      </c>
      <c r="AB4" s="1" t="s">
        <v>183</v>
      </c>
      <c r="AC4" s="1">
        <v>3698</v>
      </c>
      <c r="AD4" s="1">
        <v>1084</v>
      </c>
      <c r="AE4" s="1">
        <v>950</v>
      </c>
      <c r="AF4" s="1">
        <v>458</v>
      </c>
      <c r="AG4" s="1">
        <v>974</v>
      </c>
      <c r="AH4" s="1">
        <v>232</v>
      </c>
      <c r="AI4" s="3">
        <f>SUM(AF4:AH4)*100/AC4</f>
        <v>44.997295835586804</v>
      </c>
      <c r="AJ4" s="3">
        <f>AH4*100/AC4</f>
        <v>6.2736614386154681</v>
      </c>
      <c r="AK4" s="1" t="s">
        <v>183</v>
      </c>
      <c r="AL4" s="1">
        <v>2682</v>
      </c>
      <c r="AM4" s="1">
        <v>474</v>
      </c>
      <c r="AN4" s="1">
        <v>696</v>
      </c>
      <c r="AO4" s="1">
        <v>523</v>
      </c>
      <c r="AP4" s="1">
        <v>840</v>
      </c>
      <c r="AQ4" s="1">
        <v>149</v>
      </c>
      <c r="AR4" s="3">
        <f>SUM(AO4:AQ4)*100/AL4</f>
        <v>56.375838926174495</v>
      </c>
      <c r="AS4" s="3">
        <f>AQ4*100/AL4</f>
        <v>5.5555555555555554</v>
      </c>
    </row>
    <row r="5" spans="1:45" x14ac:dyDescent="0.2">
      <c r="A5" s="1" t="s">
        <v>15</v>
      </c>
      <c r="B5" s="1">
        <v>275</v>
      </c>
      <c r="C5" s="1">
        <v>46</v>
      </c>
      <c r="D5" s="1">
        <v>53</v>
      </c>
      <c r="E5" s="1">
        <v>73</v>
      </c>
      <c r="F5" s="1">
        <v>85</v>
      </c>
      <c r="G5" s="1">
        <v>18</v>
      </c>
      <c r="H5" s="3">
        <f t="shared" ref="H5:H71" si="0">SUM(E5:G5)*100/B5</f>
        <v>64</v>
      </c>
      <c r="I5" s="3">
        <f t="shared" ref="I5:I71" si="1">G5*100/B5</f>
        <v>6.5454545454545459</v>
      </c>
      <c r="J5" s="1" t="s">
        <v>15</v>
      </c>
      <c r="K5" s="1">
        <v>230</v>
      </c>
      <c r="L5" s="1">
        <v>39</v>
      </c>
      <c r="M5" s="1">
        <v>40</v>
      </c>
      <c r="N5" s="1">
        <v>65</v>
      </c>
      <c r="O5" s="1">
        <v>73</v>
      </c>
      <c r="P5" s="1">
        <v>13</v>
      </c>
      <c r="Q5" s="3">
        <f t="shared" ref="Q5:Q15" si="2">SUM(N5:P5)*100/K5</f>
        <v>65.652173913043484</v>
      </c>
      <c r="R5" s="3">
        <f t="shared" ref="R5:R15" si="3">P5*100/K5</f>
        <v>5.6521739130434785</v>
      </c>
      <c r="S5" s="1" t="s">
        <v>15</v>
      </c>
      <c r="T5" s="1">
        <v>9</v>
      </c>
      <c r="U5" s="1">
        <v>3</v>
      </c>
      <c r="V5" s="1">
        <v>0</v>
      </c>
      <c r="W5" s="1">
        <v>2</v>
      </c>
      <c r="X5" s="1">
        <v>3</v>
      </c>
      <c r="Y5" s="1">
        <v>1</v>
      </c>
      <c r="Z5" s="3">
        <f t="shared" ref="Z5:Z15" si="4">SUM(W5:Y5)*100/T5</f>
        <v>66.666666666666671</v>
      </c>
      <c r="AA5" s="3">
        <f t="shared" ref="AA5:AA15" si="5">Y5*100/T5</f>
        <v>11.111111111111111</v>
      </c>
      <c r="AB5" s="1" t="s">
        <v>15</v>
      </c>
      <c r="AC5" s="1">
        <v>29</v>
      </c>
      <c r="AD5" s="1">
        <v>3</v>
      </c>
      <c r="AE5" s="1">
        <v>10</v>
      </c>
      <c r="AF5" s="1">
        <v>5</v>
      </c>
      <c r="AG5" s="1">
        <v>8</v>
      </c>
      <c r="AH5" s="1">
        <v>3</v>
      </c>
      <c r="AI5" s="3">
        <f t="shared" ref="AI5:AI15" si="6">SUM(AF5:AH5)*100/AC5</f>
        <v>55.172413793103445</v>
      </c>
      <c r="AJ5" s="3">
        <f t="shared" ref="AJ5:AJ15" si="7">AH5*100/AC5</f>
        <v>10.344827586206897</v>
      </c>
      <c r="AK5" s="1" t="s">
        <v>15</v>
      </c>
      <c r="AL5" s="1">
        <v>7</v>
      </c>
      <c r="AM5" s="1">
        <v>1</v>
      </c>
      <c r="AN5" s="1">
        <v>3</v>
      </c>
      <c r="AO5" s="1">
        <v>1</v>
      </c>
      <c r="AP5" s="1">
        <v>1</v>
      </c>
      <c r="AQ5" s="1">
        <v>1</v>
      </c>
      <c r="AR5" s="3">
        <f t="shared" ref="AR5:AR15" si="8">SUM(AO5:AQ5)*100/AL5</f>
        <v>42.857142857142854</v>
      </c>
      <c r="AS5" s="3">
        <f t="shared" ref="AS5:AS15" si="9">AQ5*100/AL5</f>
        <v>14.285714285714286</v>
      </c>
    </row>
    <row r="6" spans="1:45" x14ac:dyDescent="0.2">
      <c r="A6" s="1" t="s">
        <v>101</v>
      </c>
      <c r="B6" s="1">
        <v>828</v>
      </c>
      <c r="C6" s="1">
        <v>213</v>
      </c>
      <c r="D6" s="1">
        <v>208</v>
      </c>
      <c r="E6" s="1">
        <v>143</v>
      </c>
      <c r="F6" s="1">
        <v>248</v>
      </c>
      <c r="G6" s="1">
        <v>16</v>
      </c>
      <c r="H6" s="3">
        <f t="shared" si="0"/>
        <v>49.154589371980677</v>
      </c>
      <c r="I6" s="3">
        <f t="shared" si="1"/>
        <v>1.932367149758454</v>
      </c>
      <c r="J6" s="1" t="s">
        <v>101</v>
      </c>
      <c r="K6" s="1">
        <v>812</v>
      </c>
      <c r="L6" s="1">
        <v>208</v>
      </c>
      <c r="M6" s="1">
        <v>206</v>
      </c>
      <c r="N6" s="1">
        <v>138</v>
      </c>
      <c r="O6" s="1">
        <v>245</v>
      </c>
      <c r="P6" s="1">
        <v>15</v>
      </c>
      <c r="Q6" s="3">
        <f t="shared" si="2"/>
        <v>49.014778325123153</v>
      </c>
      <c r="R6" s="3">
        <f t="shared" si="3"/>
        <v>1.8472906403940887</v>
      </c>
      <c r="S6" s="1" t="s">
        <v>101</v>
      </c>
      <c r="T6" s="1">
        <v>1</v>
      </c>
      <c r="U6" s="1">
        <v>0</v>
      </c>
      <c r="V6" s="1">
        <v>1</v>
      </c>
      <c r="W6" s="1">
        <v>0</v>
      </c>
      <c r="X6" s="1">
        <v>0</v>
      </c>
      <c r="Y6" s="1">
        <v>0</v>
      </c>
      <c r="Z6" s="3">
        <f t="shared" si="4"/>
        <v>0</v>
      </c>
      <c r="AA6" s="3">
        <f t="shared" si="5"/>
        <v>0</v>
      </c>
      <c r="AB6" s="1" t="s">
        <v>101</v>
      </c>
      <c r="AC6" s="1">
        <v>15</v>
      </c>
      <c r="AD6" s="1">
        <v>5</v>
      </c>
      <c r="AE6" s="1">
        <v>1</v>
      </c>
      <c r="AF6" s="1">
        <v>5</v>
      </c>
      <c r="AG6" s="1">
        <v>3</v>
      </c>
      <c r="AH6" s="1">
        <v>1</v>
      </c>
      <c r="AI6" s="3">
        <f t="shared" si="6"/>
        <v>60</v>
      </c>
      <c r="AJ6" s="3">
        <f t="shared" si="7"/>
        <v>6.666666666666667</v>
      </c>
      <c r="AK6" s="1" t="s">
        <v>101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3" t="e">
        <f t="shared" si="8"/>
        <v>#DIV/0!</v>
      </c>
      <c r="AS6" s="3" t="e">
        <f t="shared" si="9"/>
        <v>#DIV/0!</v>
      </c>
    </row>
    <row r="7" spans="1:45" x14ac:dyDescent="0.2">
      <c r="A7" s="1" t="s">
        <v>17</v>
      </c>
      <c r="B7" s="1">
        <v>787</v>
      </c>
      <c r="C7" s="1">
        <v>177</v>
      </c>
      <c r="D7" s="1">
        <v>223</v>
      </c>
      <c r="E7" s="1">
        <v>134</v>
      </c>
      <c r="F7" s="1">
        <v>209</v>
      </c>
      <c r="G7" s="1">
        <v>44</v>
      </c>
      <c r="H7" s="3">
        <f t="shared" si="0"/>
        <v>49.174078780177894</v>
      </c>
      <c r="I7" s="3">
        <f t="shared" si="1"/>
        <v>5.5908513341804325</v>
      </c>
      <c r="J7" s="1" t="s">
        <v>17</v>
      </c>
      <c r="K7" s="1">
        <v>119</v>
      </c>
      <c r="L7" s="1">
        <v>24</v>
      </c>
      <c r="M7" s="1">
        <v>31</v>
      </c>
      <c r="N7" s="1">
        <v>18</v>
      </c>
      <c r="O7" s="1">
        <v>41</v>
      </c>
      <c r="P7" s="1">
        <v>5</v>
      </c>
      <c r="Q7" s="3">
        <f t="shared" si="2"/>
        <v>53.781512605042018</v>
      </c>
      <c r="R7" s="3">
        <f t="shared" si="3"/>
        <v>4.2016806722689077</v>
      </c>
      <c r="S7" s="1" t="s">
        <v>17</v>
      </c>
      <c r="T7" s="1">
        <v>260</v>
      </c>
      <c r="U7" s="1">
        <v>57</v>
      </c>
      <c r="V7" s="1">
        <v>93</v>
      </c>
      <c r="W7" s="1">
        <v>57</v>
      </c>
      <c r="X7" s="1">
        <v>45</v>
      </c>
      <c r="Y7" s="1">
        <v>8</v>
      </c>
      <c r="Z7" s="3">
        <f t="shared" si="4"/>
        <v>42.307692307692307</v>
      </c>
      <c r="AA7" s="3">
        <f t="shared" si="5"/>
        <v>3.0769230769230771</v>
      </c>
      <c r="AB7" s="1" t="s">
        <v>17</v>
      </c>
      <c r="AC7" s="1">
        <v>302</v>
      </c>
      <c r="AD7" s="1">
        <v>80</v>
      </c>
      <c r="AE7" s="1">
        <v>66</v>
      </c>
      <c r="AF7" s="1">
        <v>34</v>
      </c>
      <c r="AG7" s="1">
        <v>94</v>
      </c>
      <c r="AH7" s="1">
        <v>28</v>
      </c>
      <c r="AI7" s="3">
        <f t="shared" si="6"/>
        <v>51.65562913907285</v>
      </c>
      <c r="AJ7" s="3">
        <f t="shared" si="7"/>
        <v>9.2715231788079464</v>
      </c>
      <c r="AK7" s="1" t="s">
        <v>17</v>
      </c>
      <c r="AL7" s="1">
        <v>106</v>
      </c>
      <c r="AM7" s="1">
        <v>16</v>
      </c>
      <c r="AN7" s="1">
        <v>33</v>
      </c>
      <c r="AO7" s="1">
        <v>25</v>
      </c>
      <c r="AP7" s="1">
        <v>29</v>
      </c>
      <c r="AQ7" s="1">
        <v>3</v>
      </c>
      <c r="AR7" s="3">
        <f t="shared" si="8"/>
        <v>53.773584905660378</v>
      </c>
      <c r="AS7" s="3">
        <f t="shared" si="9"/>
        <v>2.8301886792452828</v>
      </c>
    </row>
    <row r="8" spans="1:45" x14ac:dyDescent="0.2">
      <c r="A8" s="1" t="s">
        <v>102</v>
      </c>
      <c r="B8" s="1">
        <v>4137</v>
      </c>
      <c r="C8" s="1">
        <v>1066</v>
      </c>
      <c r="D8" s="1">
        <v>1063</v>
      </c>
      <c r="E8" s="1">
        <v>607</v>
      </c>
      <c r="F8" s="1">
        <v>1159</v>
      </c>
      <c r="G8" s="1">
        <v>242</v>
      </c>
      <c r="H8" s="3">
        <f t="shared" si="0"/>
        <v>48.53758762388204</v>
      </c>
      <c r="I8" s="3">
        <f t="shared" si="1"/>
        <v>5.8496495044718397</v>
      </c>
      <c r="J8" s="1" t="s">
        <v>102</v>
      </c>
      <c r="K8" s="1">
        <v>26</v>
      </c>
      <c r="L8" s="1">
        <v>2</v>
      </c>
      <c r="M8" s="1">
        <v>4</v>
      </c>
      <c r="N8" s="1">
        <v>9</v>
      </c>
      <c r="O8" s="1">
        <v>8</v>
      </c>
      <c r="P8" s="1">
        <v>3</v>
      </c>
      <c r="Q8" s="3">
        <f t="shared" si="2"/>
        <v>76.92307692307692</v>
      </c>
      <c r="R8" s="3">
        <f t="shared" si="3"/>
        <v>11.538461538461538</v>
      </c>
      <c r="S8" s="1" t="s">
        <v>102</v>
      </c>
      <c r="T8" s="1">
        <v>90</v>
      </c>
      <c r="U8" s="1">
        <v>22</v>
      </c>
      <c r="V8" s="1">
        <v>17</v>
      </c>
      <c r="W8" s="1">
        <v>24</v>
      </c>
      <c r="X8" s="1">
        <v>23</v>
      </c>
      <c r="Y8" s="1">
        <v>4</v>
      </c>
      <c r="Z8" s="3">
        <f t="shared" si="4"/>
        <v>56.666666666666664</v>
      </c>
      <c r="AA8" s="3">
        <f t="shared" si="5"/>
        <v>4.4444444444444446</v>
      </c>
      <c r="AB8" s="1" t="s">
        <v>102</v>
      </c>
      <c r="AC8" s="1">
        <v>2772</v>
      </c>
      <c r="AD8" s="1">
        <v>840</v>
      </c>
      <c r="AE8" s="1">
        <v>732</v>
      </c>
      <c r="AF8" s="1">
        <v>332</v>
      </c>
      <c r="AG8" s="1">
        <v>711</v>
      </c>
      <c r="AH8" s="1">
        <v>157</v>
      </c>
      <c r="AI8" s="3">
        <f t="shared" si="6"/>
        <v>43.290043290043293</v>
      </c>
      <c r="AJ8" s="3">
        <f t="shared" si="7"/>
        <v>5.6637806637806634</v>
      </c>
      <c r="AK8" s="1" t="s">
        <v>102</v>
      </c>
      <c r="AL8" s="1">
        <v>1249</v>
      </c>
      <c r="AM8" s="1">
        <v>202</v>
      </c>
      <c r="AN8" s="1">
        <v>310</v>
      </c>
      <c r="AO8" s="1">
        <v>242</v>
      </c>
      <c r="AP8" s="1">
        <v>417</v>
      </c>
      <c r="AQ8" s="1">
        <v>78</v>
      </c>
      <c r="AR8" s="3">
        <f t="shared" si="8"/>
        <v>59.00720576461169</v>
      </c>
      <c r="AS8" s="3">
        <f t="shared" si="9"/>
        <v>6.2449959967974378</v>
      </c>
    </row>
    <row r="9" spans="1:45" x14ac:dyDescent="0.2">
      <c r="A9" s="1" t="s">
        <v>100</v>
      </c>
      <c r="B9" s="1">
        <v>301</v>
      </c>
      <c r="C9" s="1">
        <v>98</v>
      </c>
      <c r="D9" s="1">
        <v>105</v>
      </c>
      <c r="E9" s="1">
        <v>37</v>
      </c>
      <c r="F9" s="1">
        <v>58</v>
      </c>
      <c r="G9" s="1">
        <v>3</v>
      </c>
      <c r="H9" s="3">
        <f t="shared" si="0"/>
        <v>32.558139534883722</v>
      </c>
      <c r="I9" s="3">
        <f t="shared" si="1"/>
        <v>0.99667774086378735</v>
      </c>
      <c r="J9" s="1" t="s">
        <v>100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3" t="e">
        <f t="shared" si="2"/>
        <v>#DIV/0!</v>
      </c>
      <c r="R9" s="3" t="e">
        <f t="shared" si="3"/>
        <v>#DIV/0!</v>
      </c>
      <c r="S9" s="1" t="s">
        <v>100</v>
      </c>
      <c r="T9" s="1">
        <v>1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3">
        <f t="shared" si="4"/>
        <v>0</v>
      </c>
      <c r="AA9" s="3">
        <f t="shared" si="5"/>
        <v>0</v>
      </c>
      <c r="AB9" s="1" t="s">
        <v>100</v>
      </c>
      <c r="AC9" s="1">
        <v>298</v>
      </c>
      <c r="AD9" s="1">
        <v>97</v>
      </c>
      <c r="AE9" s="1">
        <v>104</v>
      </c>
      <c r="AF9" s="1">
        <v>37</v>
      </c>
      <c r="AG9" s="1">
        <v>57</v>
      </c>
      <c r="AH9" s="1">
        <v>3</v>
      </c>
      <c r="AI9" s="3">
        <f t="shared" si="6"/>
        <v>32.550335570469798</v>
      </c>
      <c r="AJ9" s="3">
        <f t="shared" si="7"/>
        <v>1.0067114093959733</v>
      </c>
      <c r="AK9" s="1" t="s">
        <v>100</v>
      </c>
      <c r="AL9" s="1">
        <v>2</v>
      </c>
      <c r="AM9" s="1">
        <v>0</v>
      </c>
      <c r="AN9" s="1">
        <v>1</v>
      </c>
      <c r="AO9" s="1">
        <v>0</v>
      </c>
      <c r="AP9" s="1">
        <v>1</v>
      </c>
      <c r="AQ9" s="1">
        <v>0</v>
      </c>
      <c r="AR9" s="3">
        <f t="shared" si="8"/>
        <v>50</v>
      </c>
      <c r="AS9" s="3">
        <f t="shared" si="9"/>
        <v>0</v>
      </c>
    </row>
    <row r="10" spans="1:45" x14ac:dyDescent="0.2">
      <c r="A10" s="1" t="s">
        <v>20</v>
      </c>
      <c r="B10" s="1">
        <v>314</v>
      </c>
      <c r="C10" s="1">
        <v>51</v>
      </c>
      <c r="D10" s="1">
        <v>56</v>
      </c>
      <c r="E10" s="1">
        <v>54</v>
      </c>
      <c r="F10" s="1">
        <v>119</v>
      </c>
      <c r="G10" s="1">
        <v>34</v>
      </c>
      <c r="H10" s="3">
        <f t="shared" si="0"/>
        <v>65.923566878980893</v>
      </c>
      <c r="I10" s="3">
        <f t="shared" si="1"/>
        <v>10.828025477707007</v>
      </c>
      <c r="J10" s="1" t="s">
        <v>20</v>
      </c>
      <c r="K10" s="1">
        <v>4</v>
      </c>
      <c r="L10" s="1">
        <v>1</v>
      </c>
      <c r="M10" s="1">
        <v>0</v>
      </c>
      <c r="N10" s="1">
        <v>0</v>
      </c>
      <c r="O10" s="1">
        <v>2</v>
      </c>
      <c r="P10" s="1">
        <v>1</v>
      </c>
      <c r="Q10" s="3">
        <f t="shared" si="2"/>
        <v>75</v>
      </c>
      <c r="R10" s="3">
        <f t="shared" si="3"/>
        <v>25</v>
      </c>
      <c r="S10" s="1" t="s">
        <v>20</v>
      </c>
      <c r="T10" s="1">
        <v>1</v>
      </c>
      <c r="U10" s="1">
        <v>0</v>
      </c>
      <c r="V10" s="1">
        <v>0</v>
      </c>
      <c r="W10" s="1">
        <v>1</v>
      </c>
      <c r="X10" s="1">
        <v>0</v>
      </c>
      <c r="Y10" s="1">
        <v>0</v>
      </c>
      <c r="Z10" s="3">
        <f t="shared" si="4"/>
        <v>100</v>
      </c>
      <c r="AA10" s="3">
        <f t="shared" si="5"/>
        <v>0</v>
      </c>
      <c r="AB10" s="1" t="s">
        <v>20</v>
      </c>
      <c r="AC10" s="1">
        <v>124</v>
      </c>
      <c r="AD10" s="1">
        <v>22</v>
      </c>
      <c r="AE10" s="1">
        <v>22</v>
      </c>
      <c r="AF10" s="1">
        <v>15</v>
      </c>
      <c r="AG10" s="1">
        <v>51</v>
      </c>
      <c r="AH10" s="1">
        <v>14</v>
      </c>
      <c r="AI10" s="3">
        <f t="shared" si="6"/>
        <v>64.516129032258064</v>
      </c>
      <c r="AJ10" s="3">
        <f t="shared" si="7"/>
        <v>11.290322580645162</v>
      </c>
      <c r="AK10" s="1" t="s">
        <v>20</v>
      </c>
      <c r="AL10" s="1">
        <v>185</v>
      </c>
      <c r="AM10" s="1">
        <v>28</v>
      </c>
      <c r="AN10" s="1">
        <v>34</v>
      </c>
      <c r="AO10" s="1">
        <v>38</v>
      </c>
      <c r="AP10" s="1">
        <v>66</v>
      </c>
      <c r="AQ10" s="1">
        <v>19</v>
      </c>
      <c r="AR10" s="3">
        <f t="shared" si="8"/>
        <v>66.486486486486484</v>
      </c>
      <c r="AS10" s="3">
        <f t="shared" si="9"/>
        <v>10.27027027027027</v>
      </c>
    </row>
    <row r="11" spans="1:45" x14ac:dyDescent="0.2">
      <c r="A11" s="1" t="s">
        <v>103</v>
      </c>
      <c r="B11" s="1">
        <v>336</v>
      </c>
      <c r="C11" s="1">
        <v>97</v>
      </c>
      <c r="D11" s="1">
        <v>61</v>
      </c>
      <c r="E11" s="1">
        <v>69</v>
      </c>
      <c r="F11" s="1">
        <v>86</v>
      </c>
      <c r="G11" s="1">
        <v>23</v>
      </c>
      <c r="H11" s="3">
        <f t="shared" si="0"/>
        <v>52.976190476190474</v>
      </c>
      <c r="I11" s="3">
        <f t="shared" si="1"/>
        <v>6.8452380952380949</v>
      </c>
      <c r="J11" s="1" t="s">
        <v>103</v>
      </c>
      <c r="K11" s="1">
        <v>30</v>
      </c>
      <c r="L11" s="1">
        <v>10</v>
      </c>
      <c r="M11" s="1">
        <v>0</v>
      </c>
      <c r="N11" s="1">
        <v>8</v>
      </c>
      <c r="O11" s="1">
        <v>9</v>
      </c>
      <c r="P11" s="1">
        <v>3</v>
      </c>
      <c r="Q11" s="3">
        <f t="shared" si="2"/>
        <v>66.666666666666671</v>
      </c>
      <c r="R11" s="3">
        <f t="shared" si="3"/>
        <v>10</v>
      </c>
      <c r="S11" s="1" t="s">
        <v>103</v>
      </c>
      <c r="T11" s="1">
        <v>50</v>
      </c>
      <c r="U11" s="1">
        <v>34</v>
      </c>
      <c r="V11" s="1">
        <v>7</v>
      </c>
      <c r="W11" s="1">
        <v>3</v>
      </c>
      <c r="X11" s="1">
        <v>4</v>
      </c>
      <c r="Y11" s="1">
        <v>2</v>
      </c>
      <c r="Z11" s="3">
        <f t="shared" si="4"/>
        <v>18</v>
      </c>
      <c r="AA11" s="3">
        <f t="shared" si="5"/>
        <v>4</v>
      </c>
      <c r="AB11" s="1" t="s">
        <v>103</v>
      </c>
      <c r="AC11" s="1">
        <v>60</v>
      </c>
      <c r="AD11" s="1">
        <v>25</v>
      </c>
      <c r="AE11" s="1">
        <v>3</v>
      </c>
      <c r="AF11" s="1">
        <v>13</v>
      </c>
      <c r="AG11" s="1">
        <v>14</v>
      </c>
      <c r="AH11" s="1">
        <v>5</v>
      </c>
      <c r="AI11" s="3">
        <f t="shared" si="6"/>
        <v>53.333333333333336</v>
      </c>
      <c r="AJ11" s="3">
        <f t="shared" si="7"/>
        <v>8.3333333333333339</v>
      </c>
      <c r="AK11" s="1" t="s">
        <v>103</v>
      </c>
      <c r="AL11" s="1">
        <v>196</v>
      </c>
      <c r="AM11" s="1">
        <v>28</v>
      </c>
      <c r="AN11" s="1">
        <v>51</v>
      </c>
      <c r="AO11" s="1">
        <v>45</v>
      </c>
      <c r="AP11" s="1">
        <v>59</v>
      </c>
      <c r="AQ11" s="1">
        <v>13</v>
      </c>
      <c r="AR11" s="3">
        <f t="shared" si="8"/>
        <v>59.693877551020407</v>
      </c>
      <c r="AS11" s="3">
        <f t="shared" si="9"/>
        <v>6.6326530612244898</v>
      </c>
    </row>
    <row r="12" spans="1:45" x14ac:dyDescent="0.2">
      <c r="A12" s="1" t="s">
        <v>104</v>
      </c>
      <c r="B12" s="1">
        <v>87</v>
      </c>
      <c r="C12" s="1">
        <v>20</v>
      </c>
      <c r="D12" s="1">
        <v>12</v>
      </c>
      <c r="E12" s="1">
        <v>26</v>
      </c>
      <c r="F12" s="1">
        <v>22</v>
      </c>
      <c r="G12" s="1">
        <v>7</v>
      </c>
      <c r="H12" s="3">
        <f t="shared" si="0"/>
        <v>63.218390804597703</v>
      </c>
      <c r="I12" s="3">
        <f t="shared" si="1"/>
        <v>8.0459770114942533</v>
      </c>
      <c r="J12" s="1" t="s">
        <v>104</v>
      </c>
      <c r="K12" s="1">
        <v>4</v>
      </c>
      <c r="L12" s="1">
        <v>0</v>
      </c>
      <c r="M12" s="1">
        <v>0</v>
      </c>
      <c r="N12" s="1">
        <v>4</v>
      </c>
      <c r="O12" s="1">
        <v>0</v>
      </c>
      <c r="P12" s="1">
        <v>0</v>
      </c>
      <c r="Q12" s="3">
        <f t="shared" si="2"/>
        <v>100</v>
      </c>
      <c r="R12" s="3">
        <f t="shared" si="3"/>
        <v>0</v>
      </c>
      <c r="S12" s="1" t="s">
        <v>104</v>
      </c>
      <c r="T12" s="1">
        <v>4</v>
      </c>
      <c r="U12" s="1">
        <v>1</v>
      </c>
      <c r="V12" s="1">
        <v>0</v>
      </c>
      <c r="W12" s="1">
        <v>1</v>
      </c>
      <c r="X12" s="1">
        <v>1</v>
      </c>
      <c r="Y12" s="1">
        <v>1</v>
      </c>
      <c r="Z12" s="3">
        <f t="shared" si="4"/>
        <v>75</v>
      </c>
      <c r="AA12" s="3">
        <f t="shared" si="5"/>
        <v>25</v>
      </c>
      <c r="AB12" s="1" t="s">
        <v>104</v>
      </c>
      <c r="AC12" s="1">
        <v>23</v>
      </c>
      <c r="AD12" s="1">
        <v>1</v>
      </c>
      <c r="AE12" s="1">
        <v>4</v>
      </c>
      <c r="AF12" s="1">
        <v>4</v>
      </c>
      <c r="AG12" s="1">
        <v>9</v>
      </c>
      <c r="AH12" s="1">
        <v>5</v>
      </c>
      <c r="AI12" s="3">
        <f t="shared" si="6"/>
        <v>78.260869565217391</v>
      </c>
      <c r="AJ12" s="3">
        <f t="shared" si="7"/>
        <v>21.739130434782609</v>
      </c>
      <c r="AK12" s="1" t="s">
        <v>104</v>
      </c>
      <c r="AL12" s="1">
        <v>56</v>
      </c>
      <c r="AM12" s="1">
        <v>18</v>
      </c>
      <c r="AN12" s="1">
        <v>8</v>
      </c>
      <c r="AO12" s="1">
        <v>17</v>
      </c>
      <c r="AP12" s="1">
        <v>12</v>
      </c>
      <c r="AQ12" s="1">
        <v>1</v>
      </c>
      <c r="AR12" s="3">
        <f t="shared" si="8"/>
        <v>53.571428571428569</v>
      </c>
      <c r="AS12" s="3">
        <f t="shared" si="9"/>
        <v>1.7857142857142858</v>
      </c>
    </row>
    <row r="13" spans="1:45" x14ac:dyDescent="0.2">
      <c r="A13" s="1" t="s">
        <v>105</v>
      </c>
      <c r="B13" s="1">
        <v>31</v>
      </c>
      <c r="C13" s="1">
        <v>5</v>
      </c>
      <c r="D13" s="1">
        <v>5</v>
      </c>
      <c r="E13" s="1">
        <v>6</v>
      </c>
      <c r="F13" s="1">
        <v>10</v>
      </c>
      <c r="G13" s="1">
        <v>5</v>
      </c>
      <c r="H13" s="3">
        <f t="shared" si="0"/>
        <v>67.741935483870961</v>
      </c>
      <c r="I13" s="3">
        <f t="shared" si="1"/>
        <v>16.129032258064516</v>
      </c>
      <c r="J13" s="1" t="s">
        <v>105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3">
        <f t="shared" si="2"/>
        <v>100</v>
      </c>
      <c r="R13" s="3">
        <f t="shared" si="3"/>
        <v>100</v>
      </c>
      <c r="S13" s="1" t="s">
        <v>105</v>
      </c>
      <c r="T13" s="1">
        <v>1</v>
      </c>
      <c r="U13" s="1">
        <v>0</v>
      </c>
      <c r="V13" s="1">
        <v>0</v>
      </c>
      <c r="W13" s="1">
        <v>0</v>
      </c>
      <c r="X13" s="1">
        <v>0</v>
      </c>
      <c r="Y13" s="1">
        <v>1</v>
      </c>
      <c r="Z13" s="3">
        <f t="shared" si="4"/>
        <v>100</v>
      </c>
      <c r="AA13" s="3">
        <f t="shared" si="5"/>
        <v>100</v>
      </c>
      <c r="AB13" s="1" t="s">
        <v>105</v>
      </c>
      <c r="AC13" s="1">
        <v>8</v>
      </c>
      <c r="AD13" s="1">
        <v>0</v>
      </c>
      <c r="AE13" s="1">
        <v>0</v>
      </c>
      <c r="AF13" s="1">
        <v>4</v>
      </c>
      <c r="AG13" s="1">
        <v>2</v>
      </c>
      <c r="AH13" s="1">
        <v>2</v>
      </c>
      <c r="AI13" s="3">
        <f t="shared" si="6"/>
        <v>100</v>
      </c>
      <c r="AJ13" s="3">
        <f t="shared" si="7"/>
        <v>25</v>
      </c>
      <c r="AK13" s="1" t="s">
        <v>105</v>
      </c>
      <c r="AL13" s="1">
        <v>21</v>
      </c>
      <c r="AM13" s="1">
        <v>5</v>
      </c>
      <c r="AN13" s="1">
        <v>5</v>
      </c>
      <c r="AO13" s="1">
        <v>2</v>
      </c>
      <c r="AP13" s="1">
        <v>8</v>
      </c>
      <c r="AQ13" s="1">
        <v>1</v>
      </c>
      <c r="AR13" s="3">
        <f t="shared" si="8"/>
        <v>52.38095238095238</v>
      </c>
      <c r="AS13" s="3">
        <f t="shared" si="9"/>
        <v>4.7619047619047619</v>
      </c>
    </row>
    <row r="14" spans="1:45" x14ac:dyDescent="0.2">
      <c r="A14" s="1" t="s">
        <v>106</v>
      </c>
      <c r="B14" s="1">
        <v>96</v>
      </c>
      <c r="C14" s="1">
        <v>8</v>
      </c>
      <c r="D14" s="1">
        <v>33</v>
      </c>
      <c r="E14" s="1">
        <v>11</v>
      </c>
      <c r="F14" s="1">
        <v>40</v>
      </c>
      <c r="G14" s="1">
        <v>4</v>
      </c>
      <c r="H14" s="3">
        <f t="shared" si="0"/>
        <v>57.291666666666664</v>
      </c>
      <c r="I14" s="3">
        <f t="shared" si="1"/>
        <v>4.166666666666667</v>
      </c>
      <c r="J14" s="1" t="s">
        <v>106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3" t="e">
        <f t="shared" si="2"/>
        <v>#DIV/0!</v>
      </c>
      <c r="R14" s="3" t="e">
        <f t="shared" si="3"/>
        <v>#DIV/0!</v>
      </c>
      <c r="S14" s="1" t="s">
        <v>106</v>
      </c>
      <c r="T14" s="1">
        <v>6</v>
      </c>
      <c r="U14" s="1">
        <v>0</v>
      </c>
      <c r="V14" s="1">
        <v>2</v>
      </c>
      <c r="W14" s="1">
        <v>0</v>
      </c>
      <c r="X14" s="1">
        <v>3</v>
      </c>
      <c r="Y14" s="1">
        <v>1</v>
      </c>
      <c r="Z14" s="3">
        <f t="shared" si="4"/>
        <v>66.666666666666671</v>
      </c>
      <c r="AA14" s="3">
        <f t="shared" si="5"/>
        <v>16.666666666666668</v>
      </c>
      <c r="AB14" s="1" t="s">
        <v>106</v>
      </c>
      <c r="AC14" s="1">
        <v>4</v>
      </c>
      <c r="AD14" s="1">
        <v>1</v>
      </c>
      <c r="AE14" s="1">
        <v>0</v>
      </c>
      <c r="AF14" s="1">
        <v>0</v>
      </c>
      <c r="AG14" s="1">
        <v>2</v>
      </c>
      <c r="AH14" s="1">
        <v>1</v>
      </c>
      <c r="AI14" s="3">
        <f t="shared" si="6"/>
        <v>75</v>
      </c>
      <c r="AJ14" s="3">
        <f t="shared" si="7"/>
        <v>25</v>
      </c>
      <c r="AK14" s="1" t="s">
        <v>106</v>
      </c>
      <c r="AL14" s="1">
        <v>86</v>
      </c>
      <c r="AM14" s="1">
        <v>7</v>
      </c>
      <c r="AN14" s="1">
        <v>31</v>
      </c>
      <c r="AO14" s="1">
        <v>11</v>
      </c>
      <c r="AP14" s="1">
        <v>35</v>
      </c>
      <c r="AQ14" s="1">
        <v>2</v>
      </c>
      <c r="AR14" s="3">
        <f t="shared" si="8"/>
        <v>55.813953488372093</v>
      </c>
      <c r="AS14" s="3">
        <f t="shared" si="9"/>
        <v>2.3255813953488373</v>
      </c>
    </row>
    <row r="15" spans="1:45" x14ac:dyDescent="0.2">
      <c r="A15" s="1" t="s">
        <v>27</v>
      </c>
      <c r="B15" s="1">
        <v>997</v>
      </c>
      <c r="C15" s="1">
        <v>222</v>
      </c>
      <c r="D15" s="1">
        <v>263</v>
      </c>
      <c r="E15" s="1">
        <v>186</v>
      </c>
      <c r="F15" s="1">
        <v>272</v>
      </c>
      <c r="G15" s="1">
        <v>54</v>
      </c>
      <c r="H15" s="3">
        <f t="shared" si="0"/>
        <v>51.35406218655968</v>
      </c>
      <c r="I15" s="3">
        <f t="shared" si="1"/>
        <v>5.4162487462387165</v>
      </c>
      <c r="J15" s="1" t="s">
        <v>27</v>
      </c>
      <c r="K15" s="1">
        <v>78</v>
      </c>
      <c r="L15" s="1">
        <v>7</v>
      </c>
      <c r="M15" s="1">
        <v>12</v>
      </c>
      <c r="N15" s="1">
        <v>27</v>
      </c>
      <c r="O15" s="1">
        <v>23</v>
      </c>
      <c r="P15" s="1">
        <v>9</v>
      </c>
      <c r="Q15" s="3">
        <f t="shared" si="2"/>
        <v>75.641025641025635</v>
      </c>
      <c r="R15" s="3">
        <f t="shared" si="3"/>
        <v>11.538461538461538</v>
      </c>
      <c r="S15" s="1" t="s">
        <v>27</v>
      </c>
      <c r="T15" s="1">
        <v>82</v>
      </c>
      <c r="U15" s="1">
        <v>36</v>
      </c>
      <c r="V15" s="1">
        <v>23</v>
      </c>
      <c r="W15" s="1">
        <v>8</v>
      </c>
      <c r="X15" s="1">
        <v>14</v>
      </c>
      <c r="Y15" s="1">
        <v>1</v>
      </c>
      <c r="Z15" s="3">
        <f t="shared" si="4"/>
        <v>28.048780487804876</v>
      </c>
      <c r="AA15" s="3">
        <f t="shared" si="5"/>
        <v>1.2195121951219512</v>
      </c>
      <c r="AB15" s="1" t="s">
        <v>27</v>
      </c>
      <c r="AC15" s="1">
        <v>63</v>
      </c>
      <c r="AD15" s="1">
        <v>10</v>
      </c>
      <c r="AE15" s="1">
        <v>8</v>
      </c>
      <c r="AF15" s="1">
        <v>9</v>
      </c>
      <c r="AG15" s="1">
        <v>23</v>
      </c>
      <c r="AH15" s="1">
        <v>13</v>
      </c>
      <c r="AI15" s="3">
        <f t="shared" si="6"/>
        <v>71.428571428571431</v>
      </c>
      <c r="AJ15" s="3">
        <f t="shared" si="7"/>
        <v>20.634920634920636</v>
      </c>
      <c r="AK15" s="1" t="s">
        <v>27</v>
      </c>
      <c r="AL15" s="1">
        <v>774</v>
      </c>
      <c r="AM15" s="1">
        <v>169</v>
      </c>
      <c r="AN15" s="1">
        <v>220</v>
      </c>
      <c r="AO15" s="1">
        <v>142</v>
      </c>
      <c r="AP15" s="1">
        <v>212</v>
      </c>
      <c r="AQ15" s="1">
        <v>31</v>
      </c>
      <c r="AR15" s="3">
        <f t="shared" si="8"/>
        <v>49.741602067183464</v>
      </c>
      <c r="AS15" s="3">
        <f t="shared" si="9"/>
        <v>4.0051679586563305</v>
      </c>
    </row>
    <row r="16" spans="1:45" x14ac:dyDescent="0.2">
      <c r="H16" s="3"/>
      <c r="I16" s="3"/>
      <c r="Q16" s="3"/>
      <c r="R16" s="3"/>
      <c r="Z16" s="3"/>
      <c r="AA16" s="3"/>
      <c r="AI16" s="3"/>
      <c r="AJ16" s="3"/>
      <c r="AR16" s="3"/>
      <c r="AS16" s="3"/>
    </row>
    <row r="17" spans="1:45" x14ac:dyDescent="0.2">
      <c r="A17" s="1" t="s">
        <v>197</v>
      </c>
      <c r="B17" s="1">
        <v>4204</v>
      </c>
      <c r="C17" s="1">
        <v>807</v>
      </c>
      <c r="D17" s="1">
        <v>1051</v>
      </c>
      <c r="E17" s="1">
        <v>716</v>
      </c>
      <c r="F17" s="1">
        <v>1320</v>
      </c>
      <c r="G17" s="1">
        <v>310</v>
      </c>
      <c r="H17" s="3">
        <f t="shared" si="0"/>
        <v>55.803996194100854</v>
      </c>
      <c r="I17" s="3">
        <f t="shared" si="1"/>
        <v>7.373929590865842</v>
      </c>
      <c r="J17" s="1" t="s">
        <v>197</v>
      </c>
      <c r="K17" s="1">
        <v>656</v>
      </c>
      <c r="L17" s="1">
        <v>61</v>
      </c>
      <c r="M17" s="1">
        <v>141</v>
      </c>
      <c r="N17" s="1">
        <v>159</v>
      </c>
      <c r="O17" s="1">
        <v>257</v>
      </c>
      <c r="P17" s="1">
        <v>38</v>
      </c>
      <c r="Q17" s="3">
        <f t="shared" ref="Q17:Q28" si="10">SUM(N17:P17)*100/K17</f>
        <v>69.207317073170728</v>
      </c>
      <c r="R17" s="3">
        <f t="shared" ref="R17:R28" si="11">P17*100/K17</f>
        <v>5.7926829268292686</v>
      </c>
      <c r="S17" s="1" t="s">
        <v>197</v>
      </c>
      <c r="T17" s="1">
        <v>297</v>
      </c>
      <c r="U17" s="1">
        <v>87</v>
      </c>
      <c r="V17" s="1">
        <v>91</v>
      </c>
      <c r="W17" s="1">
        <v>49</v>
      </c>
      <c r="X17" s="1">
        <v>56</v>
      </c>
      <c r="Y17" s="1">
        <v>14</v>
      </c>
      <c r="Z17" s="3">
        <f t="shared" ref="Z17:Z28" si="12">SUM(W17:Y17)*100/T17</f>
        <v>40.067340067340069</v>
      </c>
      <c r="AA17" s="3">
        <f t="shared" ref="AA17:AA28" si="13">Y17*100/T17</f>
        <v>4.7138047138047137</v>
      </c>
      <c r="AB17" s="1" t="s">
        <v>197</v>
      </c>
      <c r="AC17" s="1">
        <v>1868</v>
      </c>
      <c r="AD17" s="1">
        <v>498</v>
      </c>
      <c r="AE17" s="1">
        <v>502</v>
      </c>
      <c r="AF17" s="1">
        <v>223</v>
      </c>
      <c r="AG17" s="1">
        <v>498</v>
      </c>
      <c r="AH17" s="1">
        <v>147</v>
      </c>
      <c r="AI17" s="3">
        <f t="shared" ref="AI17:AI28" si="14">SUM(AF17:AH17)*100/AC17</f>
        <v>46.466809421841539</v>
      </c>
      <c r="AJ17" s="3">
        <f t="shared" ref="AJ17:AJ28" si="15">AH17*100/AC17</f>
        <v>7.8693790149892937</v>
      </c>
      <c r="AK17" s="1" t="s">
        <v>197</v>
      </c>
      <c r="AL17" s="1">
        <v>1383</v>
      </c>
      <c r="AM17" s="1">
        <v>161</v>
      </c>
      <c r="AN17" s="1">
        <v>317</v>
      </c>
      <c r="AO17" s="1">
        <v>285</v>
      </c>
      <c r="AP17" s="1">
        <v>509</v>
      </c>
      <c r="AQ17" s="1">
        <v>111</v>
      </c>
      <c r="AR17" s="3">
        <f t="shared" ref="AR17:AR28" si="16">SUM(AO17:AQ17)*100/AL17</f>
        <v>65.437454808387557</v>
      </c>
      <c r="AS17" s="3">
        <f t="shared" ref="AS17:AS28" si="17">AQ17*100/AL17</f>
        <v>8.026030368763557</v>
      </c>
    </row>
    <row r="18" spans="1:45" x14ac:dyDescent="0.2">
      <c r="A18" s="1" t="s">
        <v>15</v>
      </c>
      <c r="B18" s="1">
        <v>151</v>
      </c>
      <c r="C18" s="1">
        <v>17</v>
      </c>
      <c r="D18" s="1">
        <v>25</v>
      </c>
      <c r="E18" s="1">
        <v>44</v>
      </c>
      <c r="F18" s="1">
        <v>52</v>
      </c>
      <c r="G18" s="1">
        <v>13</v>
      </c>
      <c r="H18" s="3">
        <f t="shared" si="0"/>
        <v>72.185430463576154</v>
      </c>
      <c r="I18" s="3">
        <f t="shared" si="1"/>
        <v>8.6092715231788084</v>
      </c>
      <c r="J18" s="1" t="s">
        <v>15</v>
      </c>
      <c r="K18" s="1">
        <v>126</v>
      </c>
      <c r="L18" s="1">
        <v>13</v>
      </c>
      <c r="M18" s="1">
        <v>18</v>
      </c>
      <c r="N18" s="1">
        <v>39</v>
      </c>
      <c r="O18" s="1">
        <v>47</v>
      </c>
      <c r="P18" s="1">
        <v>9</v>
      </c>
      <c r="Q18" s="3">
        <f t="shared" si="10"/>
        <v>75.396825396825392</v>
      </c>
      <c r="R18" s="3">
        <f t="shared" si="11"/>
        <v>7.1428571428571432</v>
      </c>
      <c r="S18" s="1" t="s">
        <v>15</v>
      </c>
      <c r="T18" s="1">
        <v>6</v>
      </c>
      <c r="U18" s="1">
        <v>2</v>
      </c>
      <c r="V18" s="1">
        <v>0</v>
      </c>
      <c r="W18" s="1">
        <v>2</v>
      </c>
      <c r="X18" s="1">
        <v>1</v>
      </c>
      <c r="Y18" s="1">
        <v>1</v>
      </c>
      <c r="Z18" s="3">
        <f t="shared" si="12"/>
        <v>66.666666666666671</v>
      </c>
      <c r="AA18" s="3">
        <f t="shared" si="13"/>
        <v>16.666666666666668</v>
      </c>
      <c r="AB18" s="1" t="s">
        <v>15</v>
      </c>
      <c r="AC18" s="1">
        <v>17</v>
      </c>
      <c r="AD18" s="1">
        <v>1</v>
      </c>
      <c r="AE18" s="1">
        <v>7</v>
      </c>
      <c r="AF18" s="1">
        <v>3</v>
      </c>
      <c r="AG18" s="1">
        <v>4</v>
      </c>
      <c r="AH18" s="1">
        <v>2</v>
      </c>
      <c r="AI18" s="3">
        <f t="shared" si="14"/>
        <v>52.941176470588232</v>
      </c>
      <c r="AJ18" s="3">
        <f t="shared" si="15"/>
        <v>11.764705882352942</v>
      </c>
      <c r="AK18" s="1" t="s">
        <v>15</v>
      </c>
      <c r="AL18" s="1">
        <v>2</v>
      </c>
      <c r="AM18" s="1">
        <v>1</v>
      </c>
      <c r="AN18" s="1">
        <v>0</v>
      </c>
      <c r="AO18" s="1">
        <v>0</v>
      </c>
      <c r="AP18" s="1">
        <v>0</v>
      </c>
      <c r="AQ18" s="1">
        <v>1</v>
      </c>
      <c r="AR18" s="3">
        <f t="shared" si="16"/>
        <v>50</v>
      </c>
      <c r="AS18" s="3">
        <f t="shared" si="17"/>
        <v>50</v>
      </c>
    </row>
    <row r="19" spans="1:45" x14ac:dyDescent="0.2">
      <c r="A19" s="1" t="s">
        <v>101</v>
      </c>
      <c r="B19" s="1">
        <v>393</v>
      </c>
      <c r="C19" s="1">
        <v>40</v>
      </c>
      <c r="D19" s="1">
        <v>95</v>
      </c>
      <c r="E19" s="1">
        <v>85</v>
      </c>
      <c r="F19" s="1">
        <v>161</v>
      </c>
      <c r="G19" s="1">
        <v>12</v>
      </c>
      <c r="H19" s="3">
        <f t="shared" si="0"/>
        <v>65.648854961832058</v>
      </c>
      <c r="I19" s="3">
        <f t="shared" si="1"/>
        <v>3.053435114503817</v>
      </c>
      <c r="J19" s="1" t="s">
        <v>101</v>
      </c>
      <c r="K19" s="1">
        <v>381</v>
      </c>
      <c r="L19" s="1">
        <v>35</v>
      </c>
      <c r="M19" s="1">
        <v>94</v>
      </c>
      <c r="N19" s="1">
        <v>81</v>
      </c>
      <c r="O19" s="1">
        <v>159</v>
      </c>
      <c r="P19" s="1">
        <v>12</v>
      </c>
      <c r="Q19" s="3">
        <f t="shared" si="10"/>
        <v>66.141732283464563</v>
      </c>
      <c r="R19" s="3">
        <f t="shared" si="11"/>
        <v>3.1496062992125986</v>
      </c>
      <c r="S19" s="1" t="s">
        <v>101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3" t="e">
        <f t="shared" si="12"/>
        <v>#DIV/0!</v>
      </c>
      <c r="AA19" s="3" t="e">
        <f t="shared" si="13"/>
        <v>#DIV/0!</v>
      </c>
      <c r="AB19" s="1" t="s">
        <v>101</v>
      </c>
      <c r="AC19" s="1">
        <v>12</v>
      </c>
      <c r="AD19" s="1">
        <v>5</v>
      </c>
      <c r="AE19" s="1">
        <v>1</v>
      </c>
      <c r="AF19" s="1">
        <v>4</v>
      </c>
      <c r="AG19" s="1">
        <v>2</v>
      </c>
      <c r="AH19" s="1">
        <v>0</v>
      </c>
      <c r="AI19" s="3">
        <f t="shared" si="14"/>
        <v>50</v>
      </c>
      <c r="AJ19" s="3">
        <f t="shared" si="15"/>
        <v>0</v>
      </c>
      <c r="AK19" s="1" t="s">
        <v>101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3" t="e">
        <f t="shared" si="16"/>
        <v>#DIV/0!</v>
      </c>
      <c r="AS19" s="3" t="e">
        <f t="shared" si="17"/>
        <v>#DIV/0!</v>
      </c>
    </row>
    <row r="20" spans="1:45" x14ac:dyDescent="0.2">
      <c r="A20" s="1" t="s">
        <v>17</v>
      </c>
      <c r="B20" s="1">
        <v>425</v>
      </c>
      <c r="C20" s="1">
        <v>78</v>
      </c>
      <c r="D20" s="1">
        <v>130</v>
      </c>
      <c r="E20" s="1">
        <v>65</v>
      </c>
      <c r="F20" s="1">
        <v>122</v>
      </c>
      <c r="G20" s="1">
        <v>30</v>
      </c>
      <c r="H20" s="3">
        <f t="shared" si="0"/>
        <v>51.058823529411768</v>
      </c>
      <c r="I20" s="3">
        <f t="shared" si="1"/>
        <v>7.0588235294117645</v>
      </c>
      <c r="J20" s="1" t="s">
        <v>17</v>
      </c>
      <c r="K20" s="1">
        <v>67</v>
      </c>
      <c r="L20" s="1">
        <v>7</v>
      </c>
      <c r="M20" s="1">
        <v>19</v>
      </c>
      <c r="N20" s="1">
        <v>11</v>
      </c>
      <c r="O20" s="1">
        <v>26</v>
      </c>
      <c r="P20" s="1">
        <v>4</v>
      </c>
      <c r="Q20" s="3">
        <f t="shared" si="10"/>
        <v>61.194029850746269</v>
      </c>
      <c r="R20" s="3">
        <f t="shared" si="11"/>
        <v>5.9701492537313436</v>
      </c>
      <c r="S20" s="1" t="s">
        <v>17</v>
      </c>
      <c r="T20" s="1">
        <v>145</v>
      </c>
      <c r="U20" s="1">
        <v>29</v>
      </c>
      <c r="V20" s="1">
        <v>57</v>
      </c>
      <c r="W20" s="1">
        <v>26</v>
      </c>
      <c r="X20" s="1">
        <v>27</v>
      </c>
      <c r="Y20" s="1">
        <v>6</v>
      </c>
      <c r="Z20" s="3">
        <f t="shared" si="12"/>
        <v>40.689655172413794</v>
      </c>
      <c r="AA20" s="3">
        <f t="shared" si="13"/>
        <v>4.1379310344827589</v>
      </c>
      <c r="AB20" s="1" t="s">
        <v>17</v>
      </c>
      <c r="AC20" s="1">
        <v>153</v>
      </c>
      <c r="AD20" s="1">
        <v>33</v>
      </c>
      <c r="AE20" s="1">
        <v>36</v>
      </c>
      <c r="AF20" s="1">
        <v>14</v>
      </c>
      <c r="AG20" s="1">
        <v>51</v>
      </c>
      <c r="AH20" s="1">
        <v>19</v>
      </c>
      <c r="AI20" s="3">
        <f t="shared" si="14"/>
        <v>54.901960784313722</v>
      </c>
      <c r="AJ20" s="3">
        <f t="shared" si="15"/>
        <v>12.418300653594772</v>
      </c>
      <c r="AK20" s="1" t="s">
        <v>17</v>
      </c>
      <c r="AL20" s="1">
        <v>60</v>
      </c>
      <c r="AM20" s="1">
        <v>9</v>
      </c>
      <c r="AN20" s="1">
        <v>18</v>
      </c>
      <c r="AO20" s="1">
        <v>14</v>
      </c>
      <c r="AP20" s="1">
        <v>18</v>
      </c>
      <c r="AQ20" s="1">
        <v>1</v>
      </c>
      <c r="AR20" s="3">
        <f t="shared" si="16"/>
        <v>55</v>
      </c>
      <c r="AS20" s="3">
        <f t="shared" si="17"/>
        <v>1.6666666666666667</v>
      </c>
    </row>
    <row r="21" spans="1:45" x14ac:dyDescent="0.2">
      <c r="A21" s="1" t="s">
        <v>102</v>
      </c>
      <c r="B21" s="1">
        <v>2082</v>
      </c>
      <c r="C21" s="1">
        <v>457</v>
      </c>
      <c r="D21" s="1">
        <v>535</v>
      </c>
      <c r="E21" s="1">
        <v>300</v>
      </c>
      <c r="F21" s="1">
        <v>625</v>
      </c>
      <c r="G21" s="1">
        <v>165</v>
      </c>
      <c r="H21" s="3">
        <f t="shared" si="0"/>
        <v>52.353506243996158</v>
      </c>
      <c r="I21" s="3">
        <f t="shared" si="1"/>
        <v>7.9250720461095101</v>
      </c>
      <c r="J21" s="1" t="s">
        <v>102</v>
      </c>
      <c r="K21" s="1">
        <v>9</v>
      </c>
      <c r="L21" s="1">
        <v>1</v>
      </c>
      <c r="M21" s="1">
        <v>2</v>
      </c>
      <c r="N21" s="1">
        <v>2</v>
      </c>
      <c r="O21" s="1">
        <v>2</v>
      </c>
      <c r="P21" s="1">
        <v>2</v>
      </c>
      <c r="Q21" s="3">
        <f t="shared" si="10"/>
        <v>66.666666666666671</v>
      </c>
      <c r="R21" s="3">
        <f t="shared" si="11"/>
        <v>22.222222222222221</v>
      </c>
      <c r="S21" s="1" t="s">
        <v>102</v>
      </c>
      <c r="T21" s="1">
        <v>54</v>
      </c>
      <c r="U21" s="1">
        <v>13</v>
      </c>
      <c r="V21" s="1">
        <v>11</v>
      </c>
      <c r="W21" s="1">
        <v>13</v>
      </c>
      <c r="X21" s="1">
        <v>16</v>
      </c>
      <c r="Y21" s="1">
        <v>1</v>
      </c>
      <c r="Z21" s="3">
        <f t="shared" si="12"/>
        <v>55.555555555555557</v>
      </c>
      <c r="AA21" s="3">
        <f t="shared" si="13"/>
        <v>1.8518518518518519</v>
      </c>
      <c r="AB21" s="1" t="s">
        <v>102</v>
      </c>
      <c r="AC21" s="1">
        <v>1382</v>
      </c>
      <c r="AD21" s="1">
        <v>387</v>
      </c>
      <c r="AE21" s="1">
        <v>383</v>
      </c>
      <c r="AF21" s="1">
        <v>158</v>
      </c>
      <c r="AG21" s="1">
        <v>352</v>
      </c>
      <c r="AH21" s="1">
        <v>102</v>
      </c>
      <c r="AI21" s="3">
        <f t="shared" si="14"/>
        <v>44.283646888567297</v>
      </c>
      <c r="AJ21" s="3">
        <f t="shared" si="15"/>
        <v>7.3806078147612153</v>
      </c>
      <c r="AK21" s="1" t="s">
        <v>102</v>
      </c>
      <c r="AL21" s="1">
        <v>637</v>
      </c>
      <c r="AM21" s="1">
        <v>56</v>
      </c>
      <c r="AN21" s="1">
        <v>139</v>
      </c>
      <c r="AO21" s="1">
        <v>127</v>
      </c>
      <c r="AP21" s="1">
        <v>255</v>
      </c>
      <c r="AQ21" s="1">
        <v>60</v>
      </c>
      <c r="AR21" s="3">
        <f t="shared" si="16"/>
        <v>69.387755102040813</v>
      </c>
      <c r="AS21" s="3">
        <f t="shared" si="17"/>
        <v>9.419152276295133</v>
      </c>
    </row>
    <row r="22" spans="1:45" x14ac:dyDescent="0.2">
      <c r="A22" s="1" t="s">
        <v>100</v>
      </c>
      <c r="B22" s="1">
        <v>153</v>
      </c>
      <c r="C22" s="1">
        <v>47</v>
      </c>
      <c r="D22" s="1">
        <v>55</v>
      </c>
      <c r="E22" s="1">
        <v>22</v>
      </c>
      <c r="F22" s="1">
        <v>27</v>
      </c>
      <c r="G22" s="1">
        <v>2</v>
      </c>
      <c r="H22" s="3">
        <f t="shared" si="0"/>
        <v>33.333333333333336</v>
      </c>
      <c r="I22" s="3">
        <f t="shared" si="1"/>
        <v>1.3071895424836601</v>
      </c>
      <c r="J22" s="1" t="s">
        <v>100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3" t="e">
        <f t="shared" si="10"/>
        <v>#DIV/0!</v>
      </c>
      <c r="R22" s="3" t="e">
        <f t="shared" si="11"/>
        <v>#DIV/0!</v>
      </c>
      <c r="S22" s="1" t="s">
        <v>100</v>
      </c>
      <c r="T22" s="1">
        <v>1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3">
        <f t="shared" si="12"/>
        <v>0</v>
      </c>
      <c r="AA22" s="3">
        <f t="shared" si="13"/>
        <v>0</v>
      </c>
      <c r="AB22" s="1" t="s">
        <v>100</v>
      </c>
      <c r="AC22" s="1">
        <v>152</v>
      </c>
      <c r="AD22" s="1">
        <v>46</v>
      </c>
      <c r="AE22" s="1">
        <v>55</v>
      </c>
      <c r="AF22" s="1">
        <v>22</v>
      </c>
      <c r="AG22" s="1">
        <v>27</v>
      </c>
      <c r="AH22" s="1">
        <v>2</v>
      </c>
      <c r="AI22" s="3">
        <f t="shared" si="14"/>
        <v>33.55263157894737</v>
      </c>
      <c r="AJ22" s="3">
        <f t="shared" si="15"/>
        <v>1.3157894736842106</v>
      </c>
      <c r="AK22" s="1" t="s">
        <v>100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3" t="e">
        <f t="shared" si="16"/>
        <v>#DIV/0!</v>
      </c>
      <c r="AS22" s="3" t="e">
        <f t="shared" si="17"/>
        <v>#DIV/0!</v>
      </c>
    </row>
    <row r="23" spans="1:45" x14ac:dyDescent="0.2">
      <c r="A23" s="1" t="s">
        <v>20</v>
      </c>
      <c r="B23" s="1">
        <v>156</v>
      </c>
      <c r="C23" s="1">
        <v>13</v>
      </c>
      <c r="D23" s="1">
        <v>20</v>
      </c>
      <c r="E23" s="1">
        <v>34</v>
      </c>
      <c r="F23" s="1">
        <v>68</v>
      </c>
      <c r="G23" s="1">
        <v>21</v>
      </c>
      <c r="H23" s="3">
        <f t="shared" si="0"/>
        <v>78.84615384615384</v>
      </c>
      <c r="I23" s="3">
        <f t="shared" si="1"/>
        <v>13.461538461538462</v>
      </c>
      <c r="J23" s="1" t="s">
        <v>20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3">
        <f t="shared" si="10"/>
        <v>100</v>
      </c>
      <c r="R23" s="3">
        <f t="shared" si="11"/>
        <v>100</v>
      </c>
      <c r="S23" s="1" t="s">
        <v>20</v>
      </c>
      <c r="T23" s="1">
        <v>1</v>
      </c>
      <c r="U23" s="1">
        <v>0</v>
      </c>
      <c r="V23" s="1">
        <v>0</v>
      </c>
      <c r="W23" s="1">
        <v>1</v>
      </c>
      <c r="X23" s="1">
        <v>0</v>
      </c>
      <c r="Y23" s="1">
        <v>0</v>
      </c>
      <c r="Z23" s="3">
        <f t="shared" si="12"/>
        <v>100</v>
      </c>
      <c r="AA23" s="3">
        <f t="shared" si="13"/>
        <v>0</v>
      </c>
      <c r="AB23" s="1" t="s">
        <v>20</v>
      </c>
      <c r="AC23" s="1">
        <v>55</v>
      </c>
      <c r="AD23" s="1">
        <v>5</v>
      </c>
      <c r="AE23" s="1">
        <v>9</v>
      </c>
      <c r="AF23" s="1">
        <v>7</v>
      </c>
      <c r="AG23" s="1">
        <v>26</v>
      </c>
      <c r="AH23" s="1">
        <v>8</v>
      </c>
      <c r="AI23" s="3">
        <f t="shared" si="14"/>
        <v>74.545454545454547</v>
      </c>
      <c r="AJ23" s="3">
        <f t="shared" si="15"/>
        <v>14.545454545454545</v>
      </c>
      <c r="AK23" s="1" t="s">
        <v>20</v>
      </c>
      <c r="AL23" s="1">
        <v>99</v>
      </c>
      <c r="AM23" s="1">
        <v>8</v>
      </c>
      <c r="AN23" s="1">
        <v>11</v>
      </c>
      <c r="AO23" s="1">
        <v>26</v>
      </c>
      <c r="AP23" s="1">
        <v>42</v>
      </c>
      <c r="AQ23" s="1">
        <v>12</v>
      </c>
      <c r="AR23" s="3">
        <f t="shared" si="16"/>
        <v>80.808080808080803</v>
      </c>
      <c r="AS23" s="3">
        <f t="shared" si="17"/>
        <v>12.121212121212121</v>
      </c>
    </row>
    <row r="24" spans="1:45" x14ac:dyDescent="0.2">
      <c r="A24" s="1" t="s">
        <v>103</v>
      </c>
      <c r="B24" s="1">
        <v>209</v>
      </c>
      <c r="C24" s="1">
        <v>50</v>
      </c>
      <c r="D24" s="1">
        <v>34</v>
      </c>
      <c r="E24" s="1">
        <v>45</v>
      </c>
      <c r="F24" s="1">
        <v>60</v>
      </c>
      <c r="G24" s="1">
        <v>20</v>
      </c>
      <c r="H24" s="3">
        <f t="shared" si="0"/>
        <v>59.808612440191389</v>
      </c>
      <c r="I24" s="3">
        <f t="shared" si="1"/>
        <v>9.5693779904306222</v>
      </c>
      <c r="J24" s="1" t="s">
        <v>103</v>
      </c>
      <c r="K24" s="1">
        <v>19</v>
      </c>
      <c r="L24" s="1">
        <v>3</v>
      </c>
      <c r="M24" s="1">
        <v>0</v>
      </c>
      <c r="N24" s="1">
        <v>5</v>
      </c>
      <c r="O24" s="1">
        <v>8</v>
      </c>
      <c r="P24" s="1">
        <v>3</v>
      </c>
      <c r="Q24" s="3">
        <f t="shared" si="10"/>
        <v>84.21052631578948</v>
      </c>
      <c r="R24" s="3">
        <f t="shared" si="11"/>
        <v>15.789473684210526</v>
      </c>
      <c r="S24" s="1" t="s">
        <v>103</v>
      </c>
      <c r="T24" s="1">
        <v>33</v>
      </c>
      <c r="U24" s="1">
        <v>22</v>
      </c>
      <c r="V24" s="1">
        <v>5</v>
      </c>
      <c r="W24" s="1">
        <v>2</v>
      </c>
      <c r="X24" s="1">
        <v>2</v>
      </c>
      <c r="Y24" s="1">
        <v>2</v>
      </c>
      <c r="Z24" s="3">
        <f t="shared" si="12"/>
        <v>18.181818181818183</v>
      </c>
      <c r="AA24" s="3">
        <f t="shared" si="13"/>
        <v>6.0606060606060606</v>
      </c>
      <c r="AB24" s="1" t="s">
        <v>103</v>
      </c>
      <c r="AC24" s="1">
        <v>41</v>
      </c>
      <c r="AD24" s="1">
        <v>15</v>
      </c>
      <c r="AE24" s="1">
        <v>2</v>
      </c>
      <c r="AF24" s="1">
        <v>9</v>
      </c>
      <c r="AG24" s="1">
        <v>12</v>
      </c>
      <c r="AH24" s="1">
        <v>3</v>
      </c>
      <c r="AI24" s="3">
        <f t="shared" si="14"/>
        <v>58.536585365853661</v>
      </c>
      <c r="AJ24" s="3">
        <f t="shared" si="15"/>
        <v>7.3170731707317076</v>
      </c>
      <c r="AK24" s="1" t="s">
        <v>103</v>
      </c>
      <c r="AL24" s="1">
        <v>116</v>
      </c>
      <c r="AM24" s="1">
        <v>10</v>
      </c>
      <c r="AN24" s="1">
        <v>27</v>
      </c>
      <c r="AO24" s="1">
        <v>29</v>
      </c>
      <c r="AP24" s="1">
        <v>38</v>
      </c>
      <c r="AQ24" s="1">
        <v>12</v>
      </c>
      <c r="AR24" s="3">
        <f t="shared" si="16"/>
        <v>68.103448275862064</v>
      </c>
      <c r="AS24" s="3">
        <f t="shared" si="17"/>
        <v>10.344827586206897</v>
      </c>
    </row>
    <row r="25" spans="1:45" x14ac:dyDescent="0.2">
      <c r="A25" s="1" t="s">
        <v>104</v>
      </c>
      <c r="B25" s="1">
        <v>53</v>
      </c>
      <c r="C25" s="1">
        <v>10</v>
      </c>
      <c r="D25" s="1">
        <v>4</v>
      </c>
      <c r="E25" s="1">
        <v>18</v>
      </c>
      <c r="F25" s="1">
        <v>15</v>
      </c>
      <c r="G25" s="1">
        <v>6</v>
      </c>
      <c r="H25" s="3">
        <f t="shared" si="0"/>
        <v>73.584905660377359</v>
      </c>
      <c r="I25" s="3">
        <f t="shared" si="1"/>
        <v>11.320754716981131</v>
      </c>
      <c r="J25" s="1" t="s">
        <v>104</v>
      </c>
      <c r="K25" s="1">
        <v>2</v>
      </c>
      <c r="L25" s="1">
        <v>0</v>
      </c>
      <c r="M25" s="1">
        <v>0</v>
      </c>
      <c r="N25" s="1">
        <v>2</v>
      </c>
      <c r="O25" s="1">
        <v>0</v>
      </c>
      <c r="P25" s="1">
        <v>0</v>
      </c>
      <c r="Q25" s="3">
        <f t="shared" si="10"/>
        <v>100</v>
      </c>
      <c r="R25" s="3">
        <f t="shared" si="11"/>
        <v>0</v>
      </c>
      <c r="S25" s="1" t="s">
        <v>104</v>
      </c>
      <c r="T25" s="1">
        <v>4</v>
      </c>
      <c r="U25" s="1">
        <v>1</v>
      </c>
      <c r="V25" s="1">
        <v>0</v>
      </c>
      <c r="W25" s="1">
        <v>1</v>
      </c>
      <c r="X25" s="1">
        <v>1</v>
      </c>
      <c r="Y25" s="1">
        <v>1</v>
      </c>
      <c r="Z25" s="3">
        <f t="shared" si="12"/>
        <v>75</v>
      </c>
      <c r="AA25" s="3">
        <f t="shared" si="13"/>
        <v>25</v>
      </c>
      <c r="AB25" s="1" t="s">
        <v>104</v>
      </c>
      <c r="AC25" s="1">
        <v>16</v>
      </c>
      <c r="AD25" s="1">
        <v>1</v>
      </c>
      <c r="AE25" s="1">
        <v>3</v>
      </c>
      <c r="AF25" s="1">
        <v>2</v>
      </c>
      <c r="AG25" s="1">
        <v>6</v>
      </c>
      <c r="AH25" s="1">
        <v>4</v>
      </c>
      <c r="AI25" s="3">
        <f t="shared" si="14"/>
        <v>75</v>
      </c>
      <c r="AJ25" s="3">
        <f t="shared" si="15"/>
        <v>25</v>
      </c>
      <c r="AK25" s="1" t="s">
        <v>104</v>
      </c>
      <c r="AL25" s="1">
        <v>31</v>
      </c>
      <c r="AM25" s="1">
        <v>8</v>
      </c>
      <c r="AN25" s="1">
        <v>1</v>
      </c>
      <c r="AO25" s="1">
        <v>13</v>
      </c>
      <c r="AP25" s="1">
        <v>8</v>
      </c>
      <c r="AQ25" s="1">
        <v>1</v>
      </c>
      <c r="AR25" s="3">
        <f t="shared" si="16"/>
        <v>70.967741935483872</v>
      </c>
      <c r="AS25" s="3">
        <f t="shared" si="17"/>
        <v>3.225806451612903</v>
      </c>
    </row>
    <row r="26" spans="1:45" x14ac:dyDescent="0.2">
      <c r="A26" s="1" t="s">
        <v>105</v>
      </c>
      <c r="B26" s="1">
        <v>18</v>
      </c>
      <c r="C26" s="1">
        <v>3</v>
      </c>
      <c r="D26" s="1">
        <v>3</v>
      </c>
      <c r="E26" s="1">
        <v>0</v>
      </c>
      <c r="F26" s="1">
        <v>8</v>
      </c>
      <c r="G26" s="1">
        <v>4</v>
      </c>
      <c r="H26" s="3">
        <f t="shared" si="0"/>
        <v>66.666666666666671</v>
      </c>
      <c r="I26" s="3">
        <f t="shared" si="1"/>
        <v>22.222222222222221</v>
      </c>
      <c r="J26" s="1" t="s">
        <v>105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1</v>
      </c>
      <c r="Q26" s="3">
        <f t="shared" si="10"/>
        <v>100</v>
      </c>
      <c r="R26" s="3">
        <f t="shared" si="11"/>
        <v>100</v>
      </c>
      <c r="S26" s="1" t="s">
        <v>105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">
        <v>1</v>
      </c>
      <c r="Z26" s="3">
        <f t="shared" si="12"/>
        <v>100</v>
      </c>
      <c r="AA26" s="3">
        <f t="shared" si="13"/>
        <v>100</v>
      </c>
      <c r="AB26" s="1" t="s">
        <v>105</v>
      </c>
      <c r="AC26" s="1">
        <v>3</v>
      </c>
      <c r="AD26" s="1">
        <v>0</v>
      </c>
      <c r="AE26" s="1">
        <v>0</v>
      </c>
      <c r="AF26" s="1">
        <v>0</v>
      </c>
      <c r="AG26" s="1">
        <v>2</v>
      </c>
      <c r="AH26" s="1">
        <v>1</v>
      </c>
      <c r="AI26" s="3">
        <f t="shared" si="14"/>
        <v>100</v>
      </c>
      <c r="AJ26" s="3">
        <f t="shared" si="15"/>
        <v>33.333333333333336</v>
      </c>
      <c r="AK26" s="1" t="s">
        <v>105</v>
      </c>
      <c r="AL26" s="1">
        <v>13</v>
      </c>
      <c r="AM26" s="1">
        <v>3</v>
      </c>
      <c r="AN26" s="1">
        <v>3</v>
      </c>
      <c r="AO26" s="1">
        <v>0</v>
      </c>
      <c r="AP26" s="1">
        <v>6</v>
      </c>
      <c r="AQ26" s="1">
        <v>1</v>
      </c>
      <c r="AR26" s="3">
        <f t="shared" si="16"/>
        <v>53.846153846153847</v>
      </c>
      <c r="AS26" s="3">
        <f t="shared" si="17"/>
        <v>7.6923076923076925</v>
      </c>
    </row>
    <row r="27" spans="1:45" x14ac:dyDescent="0.2">
      <c r="A27" s="1" t="s">
        <v>106</v>
      </c>
      <c r="B27" s="1">
        <v>50</v>
      </c>
      <c r="C27" s="1">
        <v>3</v>
      </c>
      <c r="D27" s="1">
        <v>15</v>
      </c>
      <c r="E27" s="1">
        <v>5</v>
      </c>
      <c r="F27" s="1">
        <v>23</v>
      </c>
      <c r="G27" s="1">
        <v>4</v>
      </c>
      <c r="H27" s="3">
        <f t="shared" si="0"/>
        <v>64</v>
      </c>
      <c r="I27" s="3">
        <f t="shared" si="1"/>
        <v>8</v>
      </c>
      <c r="J27" s="1" t="s">
        <v>106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3" t="e">
        <f t="shared" si="10"/>
        <v>#DIV/0!</v>
      </c>
      <c r="R27" s="3" t="e">
        <f t="shared" si="11"/>
        <v>#DIV/0!</v>
      </c>
      <c r="S27" s="1" t="s">
        <v>106</v>
      </c>
      <c r="T27" s="1">
        <v>3</v>
      </c>
      <c r="U27" s="1">
        <v>0</v>
      </c>
      <c r="V27" s="1">
        <v>1</v>
      </c>
      <c r="W27" s="1">
        <v>0</v>
      </c>
      <c r="X27" s="1">
        <v>1</v>
      </c>
      <c r="Y27" s="1">
        <v>1</v>
      </c>
      <c r="Z27" s="3">
        <f t="shared" si="12"/>
        <v>66.666666666666671</v>
      </c>
      <c r="AA27" s="3">
        <f t="shared" si="13"/>
        <v>33.333333333333336</v>
      </c>
      <c r="AB27" s="1" t="s">
        <v>106</v>
      </c>
      <c r="AC27" s="1">
        <v>1</v>
      </c>
      <c r="AD27" s="1">
        <v>0</v>
      </c>
      <c r="AE27" s="1">
        <v>0</v>
      </c>
      <c r="AF27" s="1">
        <v>0</v>
      </c>
      <c r="AG27" s="1">
        <v>0</v>
      </c>
      <c r="AH27" s="1">
        <v>1</v>
      </c>
      <c r="AI27" s="3">
        <f t="shared" si="14"/>
        <v>100</v>
      </c>
      <c r="AJ27" s="3">
        <f t="shared" si="15"/>
        <v>100</v>
      </c>
      <c r="AK27" s="1" t="s">
        <v>106</v>
      </c>
      <c r="AL27" s="1">
        <v>46</v>
      </c>
      <c r="AM27" s="1">
        <v>3</v>
      </c>
      <c r="AN27" s="1">
        <v>14</v>
      </c>
      <c r="AO27" s="1">
        <v>5</v>
      </c>
      <c r="AP27" s="1">
        <v>22</v>
      </c>
      <c r="AQ27" s="1">
        <v>2</v>
      </c>
      <c r="AR27" s="3">
        <f t="shared" si="16"/>
        <v>63.043478260869563</v>
      </c>
      <c r="AS27" s="3">
        <f t="shared" si="17"/>
        <v>4.3478260869565215</v>
      </c>
    </row>
    <row r="28" spans="1:45" x14ac:dyDescent="0.2">
      <c r="A28" s="1" t="s">
        <v>27</v>
      </c>
      <c r="B28" s="1">
        <v>514</v>
      </c>
      <c r="C28" s="1">
        <v>89</v>
      </c>
      <c r="D28" s="1">
        <v>135</v>
      </c>
      <c r="E28" s="1">
        <v>98</v>
      </c>
      <c r="F28" s="1">
        <v>159</v>
      </c>
      <c r="G28" s="1">
        <v>33</v>
      </c>
      <c r="H28" s="3">
        <f t="shared" si="0"/>
        <v>56.420233463035018</v>
      </c>
      <c r="I28" s="3">
        <f t="shared" si="1"/>
        <v>6.4202334630350197</v>
      </c>
      <c r="J28" s="1" t="s">
        <v>27</v>
      </c>
      <c r="K28" s="1">
        <v>50</v>
      </c>
      <c r="L28" s="1">
        <v>2</v>
      </c>
      <c r="M28" s="1">
        <v>8</v>
      </c>
      <c r="N28" s="1">
        <v>19</v>
      </c>
      <c r="O28" s="1">
        <v>15</v>
      </c>
      <c r="P28" s="1">
        <v>6</v>
      </c>
      <c r="Q28" s="3">
        <f t="shared" si="10"/>
        <v>80</v>
      </c>
      <c r="R28" s="3">
        <f t="shared" si="11"/>
        <v>12</v>
      </c>
      <c r="S28" s="1" t="s">
        <v>27</v>
      </c>
      <c r="T28" s="1">
        <v>49</v>
      </c>
      <c r="U28" s="1">
        <v>19</v>
      </c>
      <c r="V28" s="1">
        <v>17</v>
      </c>
      <c r="W28" s="1">
        <v>4</v>
      </c>
      <c r="X28" s="1">
        <v>8</v>
      </c>
      <c r="Y28" s="1">
        <v>1</v>
      </c>
      <c r="Z28" s="3">
        <f t="shared" si="12"/>
        <v>26.530612244897959</v>
      </c>
      <c r="AA28" s="3">
        <f t="shared" si="13"/>
        <v>2.0408163265306123</v>
      </c>
      <c r="AB28" s="1" t="s">
        <v>27</v>
      </c>
      <c r="AC28" s="1">
        <v>36</v>
      </c>
      <c r="AD28" s="1">
        <v>5</v>
      </c>
      <c r="AE28" s="1">
        <v>6</v>
      </c>
      <c r="AF28" s="1">
        <v>4</v>
      </c>
      <c r="AG28" s="1">
        <v>16</v>
      </c>
      <c r="AH28" s="1">
        <v>5</v>
      </c>
      <c r="AI28" s="3">
        <f t="shared" si="14"/>
        <v>69.444444444444443</v>
      </c>
      <c r="AJ28" s="3">
        <f t="shared" si="15"/>
        <v>13.888888888888889</v>
      </c>
      <c r="AK28" s="1" t="s">
        <v>27</v>
      </c>
      <c r="AL28" s="1">
        <v>379</v>
      </c>
      <c r="AM28" s="1">
        <v>63</v>
      </c>
      <c r="AN28" s="1">
        <v>104</v>
      </c>
      <c r="AO28" s="1">
        <v>71</v>
      </c>
      <c r="AP28" s="1">
        <v>120</v>
      </c>
      <c r="AQ28" s="1">
        <v>21</v>
      </c>
      <c r="AR28" s="3">
        <f t="shared" si="16"/>
        <v>55.936675461741423</v>
      </c>
      <c r="AS28" s="3">
        <f t="shared" si="17"/>
        <v>5.5408970976253302</v>
      </c>
    </row>
    <row r="29" spans="1:45" x14ac:dyDescent="0.2">
      <c r="H29" s="3"/>
      <c r="I29" s="3"/>
      <c r="Q29" s="3"/>
      <c r="R29" s="3"/>
      <c r="Z29" s="3"/>
      <c r="AA29" s="3"/>
      <c r="AI29" s="3"/>
      <c r="AJ29" s="3"/>
      <c r="AR29" s="3"/>
      <c r="AS29" s="3"/>
    </row>
    <row r="30" spans="1:45" x14ac:dyDescent="0.2">
      <c r="A30" s="1" t="s">
        <v>185</v>
      </c>
      <c r="B30" s="1">
        <v>3985</v>
      </c>
      <c r="C30" s="1">
        <v>1196</v>
      </c>
      <c r="D30" s="1">
        <v>1031</v>
      </c>
      <c r="E30" s="1">
        <v>630</v>
      </c>
      <c r="F30" s="1">
        <v>988</v>
      </c>
      <c r="G30" s="1">
        <v>140</v>
      </c>
      <c r="H30" s="3">
        <f t="shared" si="0"/>
        <v>44.115432873274777</v>
      </c>
      <c r="I30" s="3">
        <f t="shared" si="1"/>
        <v>3.5131744040150563</v>
      </c>
      <c r="J30" s="1" t="s">
        <v>185</v>
      </c>
      <c r="K30" s="1">
        <v>648</v>
      </c>
      <c r="L30" s="1">
        <v>230</v>
      </c>
      <c r="M30" s="1">
        <v>152</v>
      </c>
      <c r="N30" s="1">
        <v>110</v>
      </c>
      <c r="O30" s="1">
        <v>144</v>
      </c>
      <c r="P30" s="1">
        <v>12</v>
      </c>
      <c r="Q30" s="3">
        <f t="shared" ref="Q30:Q41" si="18">SUM(N30:P30)*100/K30</f>
        <v>41.049382716049379</v>
      </c>
      <c r="R30" s="3">
        <f t="shared" ref="R30:R41" si="19">P30*100/K30</f>
        <v>1.8518518518518519</v>
      </c>
      <c r="S30" s="1" t="s">
        <v>185</v>
      </c>
      <c r="T30" s="1">
        <v>208</v>
      </c>
      <c r="U30" s="1">
        <v>67</v>
      </c>
      <c r="V30" s="1">
        <v>52</v>
      </c>
      <c r="W30" s="1">
        <v>47</v>
      </c>
      <c r="X30" s="1">
        <v>37</v>
      </c>
      <c r="Y30" s="1">
        <v>5</v>
      </c>
      <c r="Z30" s="3">
        <f t="shared" ref="Z30:Z41" si="20">SUM(W30:Y30)*100/T30</f>
        <v>42.78846153846154</v>
      </c>
      <c r="AA30" s="3">
        <f t="shared" ref="AA30:AA41" si="21">Y30*100/T30</f>
        <v>2.4038461538461537</v>
      </c>
      <c r="AB30" s="1" t="s">
        <v>185</v>
      </c>
      <c r="AC30" s="1">
        <v>1830</v>
      </c>
      <c r="AD30" s="1">
        <v>586</v>
      </c>
      <c r="AE30" s="1">
        <v>448</v>
      </c>
      <c r="AF30" s="1">
        <v>235</v>
      </c>
      <c r="AG30" s="1">
        <v>476</v>
      </c>
      <c r="AH30" s="1">
        <v>85</v>
      </c>
      <c r="AI30" s="3">
        <f t="shared" ref="AI30:AI41" si="22">SUM(AF30:AH30)*100/AC30</f>
        <v>43.497267759562838</v>
      </c>
      <c r="AJ30" s="3">
        <f t="shared" ref="AJ30:AJ41" si="23">AH30*100/AC30</f>
        <v>4.6448087431693992</v>
      </c>
      <c r="AK30" s="1" t="s">
        <v>185</v>
      </c>
      <c r="AL30" s="1">
        <v>1299</v>
      </c>
      <c r="AM30" s="1">
        <v>313</v>
      </c>
      <c r="AN30" s="1">
        <v>379</v>
      </c>
      <c r="AO30" s="1">
        <v>238</v>
      </c>
      <c r="AP30" s="1">
        <v>331</v>
      </c>
      <c r="AQ30" s="1">
        <v>38</v>
      </c>
      <c r="AR30" s="3">
        <f t="shared" ref="AR30:AR41" si="24">SUM(AO30:AQ30)*100/AL30</f>
        <v>46.728252501924558</v>
      </c>
      <c r="AS30" s="3">
        <f t="shared" ref="AS30:AS41" si="25">AQ30*100/AL30</f>
        <v>2.9253271747498077</v>
      </c>
    </row>
    <row r="31" spans="1:45" x14ac:dyDescent="0.2">
      <c r="A31" s="1" t="s">
        <v>15</v>
      </c>
      <c r="B31" s="1">
        <v>124</v>
      </c>
      <c r="C31" s="1">
        <v>29</v>
      </c>
      <c r="D31" s="1">
        <v>28</v>
      </c>
      <c r="E31" s="1">
        <v>29</v>
      </c>
      <c r="F31" s="1">
        <v>33</v>
      </c>
      <c r="G31" s="1">
        <v>5</v>
      </c>
      <c r="H31" s="3">
        <f t="shared" si="0"/>
        <v>54.032258064516128</v>
      </c>
      <c r="I31" s="3">
        <f t="shared" si="1"/>
        <v>4.032258064516129</v>
      </c>
      <c r="J31" s="1" t="s">
        <v>15</v>
      </c>
      <c r="K31" s="1">
        <v>104</v>
      </c>
      <c r="L31" s="1">
        <v>26</v>
      </c>
      <c r="M31" s="1">
        <v>22</v>
      </c>
      <c r="N31" s="1">
        <v>26</v>
      </c>
      <c r="O31" s="1">
        <v>26</v>
      </c>
      <c r="P31" s="1">
        <v>4</v>
      </c>
      <c r="Q31" s="3">
        <f t="shared" si="18"/>
        <v>53.846153846153847</v>
      </c>
      <c r="R31" s="3">
        <f t="shared" si="19"/>
        <v>3.8461538461538463</v>
      </c>
      <c r="S31" s="1" t="s">
        <v>15</v>
      </c>
      <c r="T31" s="1">
        <v>3</v>
      </c>
      <c r="U31" s="1">
        <v>1</v>
      </c>
      <c r="V31" s="1">
        <v>0</v>
      </c>
      <c r="W31" s="1">
        <v>0</v>
      </c>
      <c r="X31" s="1">
        <v>2</v>
      </c>
      <c r="Y31" s="1">
        <v>0</v>
      </c>
      <c r="Z31" s="3">
        <f t="shared" si="20"/>
        <v>66.666666666666671</v>
      </c>
      <c r="AA31" s="3">
        <f t="shared" si="21"/>
        <v>0</v>
      </c>
      <c r="AB31" s="1" t="s">
        <v>15</v>
      </c>
      <c r="AC31" s="1">
        <v>12</v>
      </c>
      <c r="AD31" s="1">
        <v>2</v>
      </c>
      <c r="AE31" s="1">
        <v>3</v>
      </c>
      <c r="AF31" s="1">
        <v>2</v>
      </c>
      <c r="AG31" s="1">
        <v>4</v>
      </c>
      <c r="AH31" s="1">
        <v>1</v>
      </c>
      <c r="AI31" s="3">
        <f t="shared" si="22"/>
        <v>58.333333333333336</v>
      </c>
      <c r="AJ31" s="3">
        <f t="shared" si="23"/>
        <v>8.3333333333333339</v>
      </c>
      <c r="AK31" s="1" t="s">
        <v>15</v>
      </c>
      <c r="AL31" s="1">
        <v>5</v>
      </c>
      <c r="AM31" s="1">
        <v>0</v>
      </c>
      <c r="AN31" s="1">
        <v>3</v>
      </c>
      <c r="AO31" s="1">
        <v>1</v>
      </c>
      <c r="AP31" s="1">
        <v>1</v>
      </c>
      <c r="AQ31" s="1">
        <v>0</v>
      </c>
      <c r="AR31" s="3">
        <f t="shared" si="24"/>
        <v>40</v>
      </c>
      <c r="AS31" s="3">
        <f t="shared" si="25"/>
        <v>0</v>
      </c>
    </row>
    <row r="32" spans="1:45" x14ac:dyDescent="0.2">
      <c r="A32" s="1" t="s">
        <v>101</v>
      </c>
      <c r="B32" s="1">
        <v>435</v>
      </c>
      <c r="C32" s="1">
        <v>173</v>
      </c>
      <c r="D32" s="1">
        <v>113</v>
      </c>
      <c r="E32" s="1">
        <v>58</v>
      </c>
      <c r="F32" s="1">
        <v>87</v>
      </c>
      <c r="G32" s="1">
        <v>4</v>
      </c>
      <c r="H32" s="3">
        <f t="shared" si="0"/>
        <v>34.252873563218394</v>
      </c>
      <c r="I32" s="3">
        <f t="shared" si="1"/>
        <v>0.91954022988505746</v>
      </c>
      <c r="J32" s="1" t="s">
        <v>101</v>
      </c>
      <c r="K32" s="1">
        <v>431</v>
      </c>
      <c r="L32" s="1">
        <v>173</v>
      </c>
      <c r="M32" s="1">
        <v>112</v>
      </c>
      <c r="N32" s="1">
        <v>57</v>
      </c>
      <c r="O32" s="1">
        <v>86</v>
      </c>
      <c r="P32" s="1">
        <v>3</v>
      </c>
      <c r="Q32" s="3">
        <f t="shared" si="18"/>
        <v>33.874709976798144</v>
      </c>
      <c r="R32" s="3">
        <f t="shared" si="19"/>
        <v>0.69605568445475641</v>
      </c>
      <c r="S32" s="1" t="s">
        <v>101</v>
      </c>
      <c r="T32" s="1">
        <v>1</v>
      </c>
      <c r="U32" s="1">
        <v>0</v>
      </c>
      <c r="V32" s="1">
        <v>1</v>
      </c>
      <c r="W32" s="1">
        <v>0</v>
      </c>
      <c r="X32" s="1">
        <v>0</v>
      </c>
      <c r="Y32" s="1">
        <v>0</v>
      </c>
      <c r="Z32" s="3">
        <f t="shared" si="20"/>
        <v>0</v>
      </c>
      <c r="AA32" s="3">
        <f t="shared" si="21"/>
        <v>0</v>
      </c>
      <c r="AB32" s="1" t="s">
        <v>101</v>
      </c>
      <c r="AC32" s="1">
        <v>3</v>
      </c>
      <c r="AD32" s="1">
        <v>0</v>
      </c>
      <c r="AE32" s="1">
        <v>0</v>
      </c>
      <c r="AF32" s="1">
        <v>1</v>
      </c>
      <c r="AG32" s="1">
        <v>1</v>
      </c>
      <c r="AH32" s="1">
        <v>1</v>
      </c>
      <c r="AI32" s="3">
        <f t="shared" si="22"/>
        <v>100</v>
      </c>
      <c r="AJ32" s="3">
        <f t="shared" si="23"/>
        <v>33.333333333333336</v>
      </c>
      <c r="AK32" s="1" t="s">
        <v>101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3" t="e">
        <f t="shared" si="24"/>
        <v>#DIV/0!</v>
      </c>
      <c r="AS32" s="3" t="e">
        <f t="shared" si="25"/>
        <v>#DIV/0!</v>
      </c>
    </row>
    <row r="33" spans="1:45" x14ac:dyDescent="0.2">
      <c r="A33" s="1" t="s">
        <v>17</v>
      </c>
      <c r="B33" s="1">
        <v>362</v>
      </c>
      <c r="C33" s="1">
        <v>99</v>
      </c>
      <c r="D33" s="1">
        <v>93</v>
      </c>
      <c r="E33" s="1">
        <v>69</v>
      </c>
      <c r="F33" s="1">
        <v>87</v>
      </c>
      <c r="G33" s="1">
        <v>14</v>
      </c>
      <c r="H33" s="3">
        <f t="shared" si="0"/>
        <v>46.961325966850829</v>
      </c>
      <c r="I33" s="3">
        <f t="shared" si="1"/>
        <v>3.867403314917127</v>
      </c>
      <c r="J33" s="1" t="s">
        <v>17</v>
      </c>
      <c r="K33" s="1">
        <v>52</v>
      </c>
      <c r="L33" s="1">
        <v>17</v>
      </c>
      <c r="M33" s="1">
        <v>12</v>
      </c>
      <c r="N33" s="1">
        <v>7</v>
      </c>
      <c r="O33" s="1">
        <v>15</v>
      </c>
      <c r="P33" s="1">
        <v>1</v>
      </c>
      <c r="Q33" s="3">
        <f t="shared" si="18"/>
        <v>44.230769230769234</v>
      </c>
      <c r="R33" s="3">
        <f t="shared" si="19"/>
        <v>1.9230769230769231</v>
      </c>
      <c r="S33" s="1" t="s">
        <v>17</v>
      </c>
      <c r="T33" s="1">
        <v>115</v>
      </c>
      <c r="U33" s="1">
        <v>28</v>
      </c>
      <c r="V33" s="1">
        <v>36</v>
      </c>
      <c r="W33" s="1">
        <v>31</v>
      </c>
      <c r="X33" s="1">
        <v>18</v>
      </c>
      <c r="Y33" s="1">
        <v>2</v>
      </c>
      <c r="Z33" s="3">
        <f t="shared" si="20"/>
        <v>44.347826086956523</v>
      </c>
      <c r="AA33" s="3">
        <f t="shared" si="21"/>
        <v>1.7391304347826086</v>
      </c>
      <c r="AB33" s="1" t="s">
        <v>17</v>
      </c>
      <c r="AC33" s="1">
        <v>149</v>
      </c>
      <c r="AD33" s="1">
        <v>47</v>
      </c>
      <c r="AE33" s="1">
        <v>30</v>
      </c>
      <c r="AF33" s="1">
        <v>20</v>
      </c>
      <c r="AG33" s="1">
        <v>43</v>
      </c>
      <c r="AH33" s="1">
        <v>9</v>
      </c>
      <c r="AI33" s="3">
        <f t="shared" si="22"/>
        <v>48.322147651006709</v>
      </c>
      <c r="AJ33" s="3">
        <f t="shared" si="23"/>
        <v>6.0402684563758386</v>
      </c>
      <c r="AK33" s="1" t="s">
        <v>17</v>
      </c>
      <c r="AL33" s="1">
        <v>46</v>
      </c>
      <c r="AM33" s="1">
        <v>7</v>
      </c>
      <c r="AN33" s="1">
        <v>15</v>
      </c>
      <c r="AO33" s="1">
        <v>11</v>
      </c>
      <c r="AP33" s="1">
        <v>11</v>
      </c>
      <c r="AQ33" s="1">
        <v>2</v>
      </c>
      <c r="AR33" s="3">
        <f t="shared" si="24"/>
        <v>52.173913043478258</v>
      </c>
      <c r="AS33" s="3">
        <f t="shared" si="25"/>
        <v>4.3478260869565215</v>
      </c>
    </row>
    <row r="34" spans="1:45" x14ac:dyDescent="0.2">
      <c r="A34" s="1" t="s">
        <v>102</v>
      </c>
      <c r="B34" s="1">
        <v>2055</v>
      </c>
      <c r="C34" s="1">
        <v>609</v>
      </c>
      <c r="D34" s="1">
        <v>528</v>
      </c>
      <c r="E34" s="1">
        <v>307</v>
      </c>
      <c r="F34" s="1">
        <v>534</v>
      </c>
      <c r="G34" s="1">
        <v>77</v>
      </c>
      <c r="H34" s="3">
        <f t="shared" si="0"/>
        <v>44.67153284671533</v>
      </c>
      <c r="I34" s="3">
        <f t="shared" si="1"/>
        <v>3.7469586374695862</v>
      </c>
      <c r="J34" s="1" t="s">
        <v>102</v>
      </c>
      <c r="K34" s="1">
        <v>17</v>
      </c>
      <c r="L34" s="1">
        <v>1</v>
      </c>
      <c r="M34" s="1">
        <v>2</v>
      </c>
      <c r="N34" s="1">
        <v>7</v>
      </c>
      <c r="O34" s="1">
        <v>6</v>
      </c>
      <c r="P34" s="1">
        <v>1</v>
      </c>
      <c r="Q34" s="3">
        <f t="shared" si="18"/>
        <v>82.352941176470594</v>
      </c>
      <c r="R34" s="3">
        <f t="shared" si="19"/>
        <v>5.882352941176471</v>
      </c>
      <c r="S34" s="1" t="s">
        <v>102</v>
      </c>
      <c r="T34" s="1">
        <v>36</v>
      </c>
      <c r="U34" s="1">
        <v>9</v>
      </c>
      <c r="V34" s="1">
        <v>6</v>
      </c>
      <c r="W34" s="1">
        <v>11</v>
      </c>
      <c r="X34" s="1">
        <v>7</v>
      </c>
      <c r="Y34" s="1">
        <v>3</v>
      </c>
      <c r="Z34" s="3">
        <f t="shared" si="20"/>
        <v>58.333333333333336</v>
      </c>
      <c r="AA34" s="3">
        <f t="shared" si="21"/>
        <v>8.3333333333333339</v>
      </c>
      <c r="AB34" s="1" t="s">
        <v>102</v>
      </c>
      <c r="AC34" s="1">
        <v>1390</v>
      </c>
      <c r="AD34" s="1">
        <v>453</v>
      </c>
      <c r="AE34" s="1">
        <v>349</v>
      </c>
      <c r="AF34" s="1">
        <v>174</v>
      </c>
      <c r="AG34" s="1">
        <v>359</v>
      </c>
      <c r="AH34" s="1">
        <v>55</v>
      </c>
      <c r="AI34" s="3">
        <f t="shared" si="22"/>
        <v>42.302158273381295</v>
      </c>
      <c r="AJ34" s="3">
        <f t="shared" si="23"/>
        <v>3.9568345323741005</v>
      </c>
      <c r="AK34" s="1" t="s">
        <v>102</v>
      </c>
      <c r="AL34" s="1">
        <v>612</v>
      </c>
      <c r="AM34" s="1">
        <v>146</v>
      </c>
      <c r="AN34" s="1">
        <v>171</v>
      </c>
      <c r="AO34" s="1">
        <v>115</v>
      </c>
      <c r="AP34" s="1">
        <v>162</v>
      </c>
      <c r="AQ34" s="1">
        <v>18</v>
      </c>
      <c r="AR34" s="3">
        <f t="shared" si="24"/>
        <v>48.20261437908497</v>
      </c>
      <c r="AS34" s="3">
        <f t="shared" si="25"/>
        <v>2.9411764705882355</v>
      </c>
    </row>
    <row r="35" spans="1:45" x14ac:dyDescent="0.2">
      <c r="A35" s="1" t="s">
        <v>100</v>
      </c>
      <c r="B35" s="1">
        <v>148</v>
      </c>
      <c r="C35" s="1">
        <v>51</v>
      </c>
      <c r="D35" s="1">
        <v>50</v>
      </c>
      <c r="E35" s="1">
        <v>15</v>
      </c>
      <c r="F35" s="1">
        <v>31</v>
      </c>
      <c r="G35" s="1">
        <v>1</v>
      </c>
      <c r="H35" s="3">
        <f t="shared" si="0"/>
        <v>31.756756756756758</v>
      </c>
      <c r="I35" s="3">
        <f t="shared" si="1"/>
        <v>0.67567567567567566</v>
      </c>
      <c r="J35" s="1" t="s">
        <v>100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3" t="e">
        <f t="shared" si="18"/>
        <v>#DIV/0!</v>
      </c>
      <c r="R35" s="3" t="e">
        <f t="shared" si="19"/>
        <v>#DIV/0!</v>
      </c>
      <c r="S35" s="1" t="s">
        <v>100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3" t="e">
        <f t="shared" si="20"/>
        <v>#DIV/0!</v>
      </c>
      <c r="AA35" s="3" t="e">
        <f t="shared" si="21"/>
        <v>#DIV/0!</v>
      </c>
      <c r="AB35" s="1" t="s">
        <v>100</v>
      </c>
      <c r="AC35" s="1">
        <v>146</v>
      </c>
      <c r="AD35" s="1">
        <v>51</v>
      </c>
      <c r="AE35" s="1">
        <v>49</v>
      </c>
      <c r="AF35" s="1">
        <v>15</v>
      </c>
      <c r="AG35" s="1">
        <v>30</v>
      </c>
      <c r="AH35" s="1">
        <v>1</v>
      </c>
      <c r="AI35" s="3">
        <f t="shared" si="22"/>
        <v>31.506849315068493</v>
      </c>
      <c r="AJ35" s="3">
        <f t="shared" si="23"/>
        <v>0.68493150684931503</v>
      </c>
      <c r="AK35" s="1" t="s">
        <v>100</v>
      </c>
      <c r="AL35" s="1">
        <v>2</v>
      </c>
      <c r="AM35" s="1">
        <v>0</v>
      </c>
      <c r="AN35" s="1">
        <v>1</v>
      </c>
      <c r="AO35" s="1">
        <v>0</v>
      </c>
      <c r="AP35" s="1">
        <v>1</v>
      </c>
      <c r="AQ35" s="1">
        <v>0</v>
      </c>
      <c r="AR35" s="3">
        <f t="shared" si="24"/>
        <v>50</v>
      </c>
      <c r="AS35" s="3">
        <f t="shared" si="25"/>
        <v>0</v>
      </c>
    </row>
    <row r="36" spans="1:45" x14ac:dyDescent="0.2">
      <c r="A36" s="1" t="s">
        <v>20</v>
      </c>
      <c r="B36" s="1">
        <v>158</v>
      </c>
      <c r="C36" s="1">
        <v>38</v>
      </c>
      <c r="D36" s="1">
        <v>36</v>
      </c>
      <c r="E36" s="1">
        <v>20</v>
      </c>
      <c r="F36" s="1">
        <v>51</v>
      </c>
      <c r="G36" s="1">
        <v>13</v>
      </c>
      <c r="H36" s="3">
        <f t="shared" si="0"/>
        <v>53.164556962025316</v>
      </c>
      <c r="I36" s="3">
        <f t="shared" si="1"/>
        <v>8.2278481012658222</v>
      </c>
      <c r="J36" s="1" t="s">
        <v>20</v>
      </c>
      <c r="K36" s="1">
        <v>3</v>
      </c>
      <c r="L36" s="1">
        <v>1</v>
      </c>
      <c r="M36" s="1">
        <v>0</v>
      </c>
      <c r="N36" s="1">
        <v>0</v>
      </c>
      <c r="O36" s="1">
        <v>2</v>
      </c>
      <c r="P36" s="1">
        <v>0</v>
      </c>
      <c r="Q36" s="3">
        <f t="shared" si="18"/>
        <v>66.666666666666671</v>
      </c>
      <c r="R36" s="3">
        <f t="shared" si="19"/>
        <v>0</v>
      </c>
      <c r="S36" s="1" t="s">
        <v>20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3" t="e">
        <f t="shared" si="20"/>
        <v>#DIV/0!</v>
      </c>
      <c r="AA36" s="3" t="e">
        <f t="shared" si="21"/>
        <v>#DIV/0!</v>
      </c>
      <c r="AB36" s="1" t="s">
        <v>20</v>
      </c>
      <c r="AC36" s="1">
        <v>69</v>
      </c>
      <c r="AD36" s="1">
        <v>17</v>
      </c>
      <c r="AE36" s="1">
        <v>13</v>
      </c>
      <c r="AF36" s="1">
        <v>8</v>
      </c>
      <c r="AG36" s="1">
        <v>25</v>
      </c>
      <c r="AH36" s="1">
        <v>6</v>
      </c>
      <c r="AI36" s="3">
        <f t="shared" si="22"/>
        <v>56.521739130434781</v>
      </c>
      <c r="AJ36" s="3">
        <f t="shared" si="23"/>
        <v>8.695652173913043</v>
      </c>
      <c r="AK36" s="1" t="s">
        <v>20</v>
      </c>
      <c r="AL36" s="1">
        <v>86</v>
      </c>
      <c r="AM36" s="1">
        <v>20</v>
      </c>
      <c r="AN36" s="1">
        <v>23</v>
      </c>
      <c r="AO36" s="1">
        <v>12</v>
      </c>
      <c r="AP36" s="1">
        <v>24</v>
      </c>
      <c r="AQ36" s="1">
        <v>7</v>
      </c>
      <c r="AR36" s="3">
        <f t="shared" si="24"/>
        <v>50</v>
      </c>
      <c r="AS36" s="3">
        <f t="shared" si="25"/>
        <v>8.1395348837209305</v>
      </c>
    </row>
    <row r="37" spans="1:45" x14ac:dyDescent="0.2">
      <c r="A37" s="1" t="s">
        <v>103</v>
      </c>
      <c r="B37" s="1">
        <v>127</v>
      </c>
      <c r="C37" s="1">
        <v>47</v>
      </c>
      <c r="D37" s="1">
        <v>27</v>
      </c>
      <c r="E37" s="1">
        <v>24</v>
      </c>
      <c r="F37" s="1">
        <v>26</v>
      </c>
      <c r="G37" s="1">
        <v>3</v>
      </c>
      <c r="H37" s="3">
        <f t="shared" si="0"/>
        <v>41.732283464566926</v>
      </c>
      <c r="I37" s="3">
        <f t="shared" si="1"/>
        <v>2.3622047244094486</v>
      </c>
      <c r="J37" s="1" t="s">
        <v>103</v>
      </c>
      <c r="K37" s="1">
        <v>11</v>
      </c>
      <c r="L37" s="1">
        <v>7</v>
      </c>
      <c r="M37" s="1">
        <v>0</v>
      </c>
      <c r="N37" s="1">
        <v>3</v>
      </c>
      <c r="O37" s="1">
        <v>1</v>
      </c>
      <c r="P37" s="1">
        <v>0</v>
      </c>
      <c r="Q37" s="3">
        <f t="shared" si="18"/>
        <v>36.363636363636367</v>
      </c>
      <c r="R37" s="3">
        <f t="shared" si="19"/>
        <v>0</v>
      </c>
      <c r="S37" s="1" t="s">
        <v>103</v>
      </c>
      <c r="T37" s="1">
        <v>17</v>
      </c>
      <c r="U37" s="1">
        <v>12</v>
      </c>
      <c r="V37" s="1">
        <v>2</v>
      </c>
      <c r="W37" s="1">
        <v>1</v>
      </c>
      <c r="X37" s="1">
        <v>2</v>
      </c>
      <c r="Y37" s="1">
        <v>0</v>
      </c>
      <c r="Z37" s="3">
        <f t="shared" si="20"/>
        <v>17.647058823529413</v>
      </c>
      <c r="AA37" s="3">
        <f t="shared" si="21"/>
        <v>0</v>
      </c>
      <c r="AB37" s="1" t="s">
        <v>103</v>
      </c>
      <c r="AC37" s="1">
        <v>19</v>
      </c>
      <c r="AD37" s="1">
        <v>10</v>
      </c>
      <c r="AE37" s="1">
        <v>1</v>
      </c>
      <c r="AF37" s="1">
        <v>4</v>
      </c>
      <c r="AG37" s="1">
        <v>2</v>
      </c>
      <c r="AH37" s="1">
        <v>2</v>
      </c>
      <c r="AI37" s="3">
        <f t="shared" si="22"/>
        <v>42.10526315789474</v>
      </c>
      <c r="AJ37" s="3">
        <f t="shared" si="23"/>
        <v>10.526315789473685</v>
      </c>
      <c r="AK37" s="1" t="s">
        <v>103</v>
      </c>
      <c r="AL37" s="1">
        <v>80</v>
      </c>
      <c r="AM37" s="1">
        <v>18</v>
      </c>
      <c r="AN37" s="1">
        <v>24</v>
      </c>
      <c r="AO37" s="1">
        <v>16</v>
      </c>
      <c r="AP37" s="1">
        <v>21</v>
      </c>
      <c r="AQ37" s="1">
        <v>1</v>
      </c>
      <c r="AR37" s="3">
        <f t="shared" si="24"/>
        <v>47.5</v>
      </c>
      <c r="AS37" s="3">
        <f t="shared" si="25"/>
        <v>1.25</v>
      </c>
    </row>
    <row r="38" spans="1:45" x14ac:dyDescent="0.2">
      <c r="A38" s="1" t="s">
        <v>104</v>
      </c>
      <c r="B38" s="1">
        <v>34</v>
      </c>
      <c r="C38" s="1">
        <v>10</v>
      </c>
      <c r="D38" s="1">
        <v>8</v>
      </c>
      <c r="E38" s="1">
        <v>8</v>
      </c>
      <c r="F38" s="1">
        <v>7</v>
      </c>
      <c r="G38" s="1">
        <v>1</v>
      </c>
      <c r="H38" s="3">
        <f t="shared" si="0"/>
        <v>47.058823529411768</v>
      </c>
      <c r="I38" s="3">
        <f t="shared" si="1"/>
        <v>2.9411764705882355</v>
      </c>
      <c r="J38" s="1" t="s">
        <v>104</v>
      </c>
      <c r="K38" s="1">
        <v>2</v>
      </c>
      <c r="L38" s="1">
        <v>0</v>
      </c>
      <c r="M38" s="1">
        <v>0</v>
      </c>
      <c r="N38" s="1">
        <v>2</v>
      </c>
      <c r="O38" s="1">
        <v>0</v>
      </c>
      <c r="P38" s="1">
        <v>0</v>
      </c>
      <c r="Q38" s="3">
        <f t="shared" si="18"/>
        <v>100</v>
      </c>
      <c r="R38" s="3">
        <f t="shared" si="19"/>
        <v>0</v>
      </c>
      <c r="S38" s="1" t="s">
        <v>104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3" t="e">
        <f t="shared" si="20"/>
        <v>#DIV/0!</v>
      </c>
      <c r="AA38" s="3" t="e">
        <f t="shared" si="21"/>
        <v>#DIV/0!</v>
      </c>
      <c r="AB38" s="1" t="s">
        <v>104</v>
      </c>
      <c r="AC38" s="1">
        <v>7</v>
      </c>
      <c r="AD38" s="1">
        <v>0</v>
      </c>
      <c r="AE38" s="1">
        <v>1</v>
      </c>
      <c r="AF38" s="1">
        <v>2</v>
      </c>
      <c r="AG38" s="1">
        <v>3</v>
      </c>
      <c r="AH38" s="1">
        <v>1</v>
      </c>
      <c r="AI38" s="3">
        <f t="shared" si="22"/>
        <v>85.714285714285708</v>
      </c>
      <c r="AJ38" s="3">
        <f t="shared" si="23"/>
        <v>14.285714285714286</v>
      </c>
      <c r="AK38" s="1" t="s">
        <v>104</v>
      </c>
      <c r="AL38" s="1">
        <v>25</v>
      </c>
      <c r="AM38" s="1">
        <v>10</v>
      </c>
      <c r="AN38" s="1">
        <v>7</v>
      </c>
      <c r="AO38" s="1">
        <v>4</v>
      </c>
      <c r="AP38" s="1">
        <v>4</v>
      </c>
      <c r="AQ38" s="1">
        <v>0</v>
      </c>
      <c r="AR38" s="3">
        <f t="shared" si="24"/>
        <v>32</v>
      </c>
      <c r="AS38" s="3">
        <f t="shared" si="25"/>
        <v>0</v>
      </c>
    </row>
    <row r="39" spans="1:45" x14ac:dyDescent="0.2">
      <c r="A39" s="1" t="s">
        <v>105</v>
      </c>
      <c r="B39" s="1">
        <v>13</v>
      </c>
      <c r="C39" s="1">
        <v>2</v>
      </c>
      <c r="D39" s="1">
        <v>2</v>
      </c>
      <c r="E39" s="1">
        <v>6</v>
      </c>
      <c r="F39" s="1">
        <v>2</v>
      </c>
      <c r="G39" s="1">
        <v>1</v>
      </c>
      <c r="H39" s="3">
        <f t="shared" si="0"/>
        <v>69.230769230769226</v>
      </c>
      <c r="I39" s="3">
        <f t="shared" si="1"/>
        <v>7.6923076923076925</v>
      </c>
      <c r="J39" s="1" t="s">
        <v>105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3" t="e">
        <f t="shared" si="18"/>
        <v>#DIV/0!</v>
      </c>
      <c r="R39" s="3" t="e">
        <f t="shared" si="19"/>
        <v>#DIV/0!</v>
      </c>
      <c r="S39" s="1" t="s">
        <v>105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3" t="e">
        <f t="shared" si="20"/>
        <v>#DIV/0!</v>
      </c>
      <c r="AA39" s="3" t="e">
        <f t="shared" si="21"/>
        <v>#DIV/0!</v>
      </c>
      <c r="AB39" s="1" t="s">
        <v>105</v>
      </c>
      <c r="AC39" s="1">
        <v>5</v>
      </c>
      <c r="AD39" s="1">
        <v>0</v>
      </c>
      <c r="AE39" s="1">
        <v>0</v>
      </c>
      <c r="AF39" s="1">
        <v>4</v>
      </c>
      <c r="AG39" s="1">
        <v>0</v>
      </c>
      <c r="AH39" s="1">
        <v>1</v>
      </c>
      <c r="AI39" s="3">
        <f t="shared" si="22"/>
        <v>100</v>
      </c>
      <c r="AJ39" s="3">
        <f t="shared" si="23"/>
        <v>20</v>
      </c>
      <c r="AK39" s="1" t="s">
        <v>105</v>
      </c>
      <c r="AL39" s="1">
        <v>8</v>
      </c>
      <c r="AM39" s="1">
        <v>2</v>
      </c>
      <c r="AN39" s="1">
        <v>2</v>
      </c>
      <c r="AO39" s="1">
        <v>2</v>
      </c>
      <c r="AP39" s="1">
        <v>2</v>
      </c>
      <c r="AQ39" s="1">
        <v>0</v>
      </c>
      <c r="AR39" s="3">
        <f t="shared" si="24"/>
        <v>50</v>
      </c>
      <c r="AS39" s="3">
        <f t="shared" si="25"/>
        <v>0</v>
      </c>
    </row>
    <row r="40" spans="1:45" x14ac:dyDescent="0.2">
      <c r="A40" s="1" t="s">
        <v>106</v>
      </c>
      <c r="B40" s="1">
        <v>46</v>
      </c>
      <c r="C40" s="1">
        <v>5</v>
      </c>
      <c r="D40" s="1">
        <v>18</v>
      </c>
      <c r="E40" s="1">
        <v>6</v>
      </c>
      <c r="F40" s="1">
        <v>17</v>
      </c>
      <c r="G40" s="1">
        <v>0</v>
      </c>
      <c r="H40" s="3">
        <f t="shared" si="0"/>
        <v>50</v>
      </c>
      <c r="I40" s="3">
        <f t="shared" si="1"/>
        <v>0</v>
      </c>
      <c r="J40" s="1" t="s">
        <v>106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3" t="e">
        <f t="shared" si="18"/>
        <v>#DIV/0!</v>
      </c>
      <c r="R40" s="3" t="e">
        <f t="shared" si="19"/>
        <v>#DIV/0!</v>
      </c>
      <c r="S40" s="1" t="s">
        <v>106</v>
      </c>
      <c r="T40" s="1">
        <v>3</v>
      </c>
      <c r="U40" s="1">
        <v>0</v>
      </c>
      <c r="V40" s="1">
        <v>1</v>
      </c>
      <c r="W40" s="1">
        <v>0</v>
      </c>
      <c r="X40" s="1">
        <v>2</v>
      </c>
      <c r="Y40" s="1">
        <v>0</v>
      </c>
      <c r="Z40" s="3">
        <f t="shared" si="20"/>
        <v>66.666666666666671</v>
      </c>
      <c r="AA40" s="3">
        <f t="shared" si="21"/>
        <v>0</v>
      </c>
      <c r="AB40" s="1" t="s">
        <v>106</v>
      </c>
      <c r="AC40" s="1">
        <v>3</v>
      </c>
      <c r="AD40" s="1">
        <v>1</v>
      </c>
      <c r="AE40" s="1">
        <v>0</v>
      </c>
      <c r="AF40" s="1">
        <v>0</v>
      </c>
      <c r="AG40" s="1">
        <v>2</v>
      </c>
      <c r="AH40" s="1">
        <v>0</v>
      </c>
      <c r="AI40" s="3">
        <f t="shared" si="22"/>
        <v>66.666666666666671</v>
      </c>
      <c r="AJ40" s="3">
        <f t="shared" si="23"/>
        <v>0</v>
      </c>
      <c r="AK40" s="1" t="s">
        <v>106</v>
      </c>
      <c r="AL40" s="1">
        <v>40</v>
      </c>
      <c r="AM40" s="1">
        <v>4</v>
      </c>
      <c r="AN40" s="1">
        <v>17</v>
      </c>
      <c r="AO40" s="1">
        <v>6</v>
      </c>
      <c r="AP40" s="1">
        <v>13</v>
      </c>
      <c r="AQ40" s="1">
        <v>0</v>
      </c>
      <c r="AR40" s="3">
        <f t="shared" si="24"/>
        <v>47.5</v>
      </c>
      <c r="AS40" s="3">
        <f t="shared" si="25"/>
        <v>0</v>
      </c>
    </row>
    <row r="41" spans="1:45" x14ac:dyDescent="0.2">
      <c r="A41" s="1" t="s">
        <v>27</v>
      </c>
      <c r="B41" s="1">
        <v>483</v>
      </c>
      <c r="C41" s="1">
        <v>133</v>
      </c>
      <c r="D41" s="1">
        <v>128</v>
      </c>
      <c r="E41" s="1">
        <v>88</v>
      </c>
      <c r="F41" s="1">
        <v>113</v>
      </c>
      <c r="G41" s="1">
        <v>21</v>
      </c>
      <c r="H41" s="3">
        <f t="shared" si="0"/>
        <v>45.962732919254655</v>
      </c>
      <c r="I41" s="3">
        <f t="shared" si="1"/>
        <v>4.3478260869565215</v>
      </c>
      <c r="J41" s="1" t="s">
        <v>27</v>
      </c>
      <c r="K41" s="1">
        <v>28</v>
      </c>
      <c r="L41" s="1">
        <v>5</v>
      </c>
      <c r="M41" s="1">
        <v>4</v>
      </c>
      <c r="N41" s="1">
        <v>8</v>
      </c>
      <c r="O41" s="1">
        <v>8</v>
      </c>
      <c r="P41" s="1">
        <v>3</v>
      </c>
      <c r="Q41" s="3">
        <f t="shared" si="18"/>
        <v>67.857142857142861</v>
      </c>
      <c r="R41" s="3">
        <f t="shared" si="19"/>
        <v>10.714285714285714</v>
      </c>
      <c r="S41" s="1" t="s">
        <v>27</v>
      </c>
      <c r="T41" s="1">
        <v>33</v>
      </c>
      <c r="U41" s="1">
        <v>17</v>
      </c>
      <c r="V41" s="1">
        <v>6</v>
      </c>
      <c r="W41" s="1">
        <v>4</v>
      </c>
      <c r="X41" s="1">
        <v>6</v>
      </c>
      <c r="Y41" s="1">
        <v>0</v>
      </c>
      <c r="Z41" s="3">
        <f t="shared" si="20"/>
        <v>30.303030303030305</v>
      </c>
      <c r="AA41" s="3">
        <f t="shared" si="21"/>
        <v>0</v>
      </c>
      <c r="AB41" s="1" t="s">
        <v>27</v>
      </c>
      <c r="AC41" s="1">
        <v>27</v>
      </c>
      <c r="AD41" s="1">
        <v>5</v>
      </c>
      <c r="AE41" s="1">
        <v>2</v>
      </c>
      <c r="AF41" s="1">
        <v>5</v>
      </c>
      <c r="AG41" s="1">
        <v>7</v>
      </c>
      <c r="AH41" s="1">
        <v>8</v>
      </c>
      <c r="AI41" s="3">
        <f t="shared" si="22"/>
        <v>74.074074074074076</v>
      </c>
      <c r="AJ41" s="3">
        <f t="shared" si="23"/>
        <v>29.62962962962963</v>
      </c>
      <c r="AK41" s="1" t="s">
        <v>27</v>
      </c>
      <c r="AL41" s="1">
        <v>395</v>
      </c>
      <c r="AM41" s="1">
        <v>106</v>
      </c>
      <c r="AN41" s="1">
        <v>116</v>
      </c>
      <c r="AO41" s="1">
        <v>71</v>
      </c>
      <c r="AP41" s="1">
        <v>92</v>
      </c>
      <c r="AQ41" s="1">
        <v>10</v>
      </c>
      <c r="AR41" s="3">
        <f t="shared" si="24"/>
        <v>43.797468354430379</v>
      </c>
      <c r="AS41" s="3">
        <f t="shared" si="25"/>
        <v>2.5316455696202533</v>
      </c>
    </row>
    <row r="42" spans="1:45" x14ac:dyDescent="0.2">
      <c r="A42" s="15" t="s">
        <v>217</v>
      </c>
      <c r="B42" s="15"/>
      <c r="C42" s="15"/>
      <c r="D42" s="15"/>
      <c r="E42" s="15"/>
      <c r="F42" s="15"/>
      <c r="G42" s="15"/>
      <c r="H42" s="15"/>
      <c r="I42" s="15"/>
      <c r="J42" s="15" t="s">
        <v>217</v>
      </c>
      <c r="K42" s="15"/>
      <c r="L42" s="15"/>
      <c r="M42" s="15"/>
      <c r="N42" s="15"/>
      <c r="O42" s="15"/>
      <c r="P42" s="15"/>
      <c r="Q42" s="15"/>
      <c r="R42" s="15"/>
      <c r="S42" s="15" t="s">
        <v>217</v>
      </c>
      <c r="T42" s="15"/>
      <c r="U42" s="15"/>
      <c r="V42" s="15"/>
      <c r="W42" s="15"/>
      <c r="X42" s="15"/>
      <c r="Y42" s="15"/>
      <c r="Z42" s="15"/>
      <c r="AA42" s="15"/>
      <c r="AB42" s="15" t="s">
        <v>217</v>
      </c>
      <c r="AC42" s="15"/>
      <c r="AD42" s="15"/>
      <c r="AE42" s="15"/>
      <c r="AF42" s="15"/>
      <c r="AG42" s="15"/>
      <c r="AH42" s="15"/>
      <c r="AI42" s="15"/>
      <c r="AJ42" s="15"/>
      <c r="AK42" s="15" t="s">
        <v>217</v>
      </c>
      <c r="AL42" s="15"/>
      <c r="AM42" s="15"/>
      <c r="AN42" s="15"/>
      <c r="AO42" s="15"/>
      <c r="AP42" s="15"/>
      <c r="AQ42" s="15"/>
      <c r="AR42" s="15"/>
      <c r="AS42" s="15"/>
    </row>
    <row r="43" spans="1:45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</row>
    <row r="44" spans="1:45" x14ac:dyDescent="0.2">
      <c r="A44" s="1" t="s">
        <v>226</v>
      </c>
      <c r="J44" s="1" t="s">
        <v>226</v>
      </c>
      <c r="S44" s="1" t="s">
        <v>226</v>
      </c>
      <c r="AB44" s="1" t="s">
        <v>226</v>
      </c>
      <c r="AK44" s="1" t="s">
        <v>226</v>
      </c>
    </row>
    <row r="45" spans="1:45" x14ac:dyDescent="0.2">
      <c r="A45" s="4"/>
      <c r="B45" s="16" t="s">
        <v>0</v>
      </c>
      <c r="C45" s="16"/>
      <c r="D45" s="16"/>
      <c r="E45" s="16"/>
      <c r="F45" s="16"/>
      <c r="G45" s="16"/>
      <c r="H45" s="16"/>
      <c r="I45" s="16"/>
      <c r="J45" s="4"/>
      <c r="K45" s="16" t="s">
        <v>1</v>
      </c>
      <c r="L45" s="16"/>
      <c r="M45" s="16"/>
      <c r="N45" s="16"/>
      <c r="O45" s="16"/>
      <c r="P45" s="16"/>
      <c r="Q45" s="16"/>
      <c r="R45" s="16"/>
      <c r="S45" s="4"/>
      <c r="T45" s="16" t="s">
        <v>2</v>
      </c>
      <c r="U45" s="16"/>
      <c r="V45" s="16"/>
      <c r="W45" s="16"/>
      <c r="X45" s="16"/>
      <c r="Y45" s="16"/>
      <c r="Z45" s="16"/>
      <c r="AA45" s="16"/>
      <c r="AB45" s="4"/>
      <c r="AC45" s="16" t="s">
        <v>3</v>
      </c>
      <c r="AD45" s="16"/>
      <c r="AE45" s="16"/>
      <c r="AF45" s="16"/>
      <c r="AG45" s="16"/>
      <c r="AH45" s="16"/>
      <c r="AI45" s="16"/>
      <c r="AJ45" s="16"/>
      <c r="AK45" s="4"/>
      <c r="AL45" s="17" t="s">
        <v>4</v>
      </c>
      <c r="AM45" s="18"/>
      <c r="AN45" s="18"/>
      <c r="AO45" s="18"/>
      <c r="AP45" s="18"/>
      <c r="AQ45" s="18"/>
      <c r="AR45" s="18"/>
      <c r="AS45" s="18"/>
    </row>
    <row r="46" spans="1:45" s="2" customFormat="1" x14ac:dyDescent="0.2">
      <c r="A46" s="5"/>
      <c r="B46" s="8" t="s">
        <v>0</v>
      </c>
      <c r="C46" s="8" t="s">
        <v>5</v>
      </c>
      <c r="D46" s="8" t="s">
        <v>6</v>
      </c>
      <c r="E46" s="8" t="s">
        <v>7</v>
      </c>
      <c r="F46" s="8" t="s">
        <v>8</v>
      </c>
      <c r="G46" s="8" t="s">
        <v>9</v>
      </c>
      <c r="H46" s="8" t="s">
        <v>181</v>
      </c>
      <c r="I46" s="8" t="s">
        <v>182</v>
      </c>
      <c r="J46" s="5"/>
      <c r="K46" s="8" t="s">
        <v>0</v>
      </c>
      <c r="L46" s="8" t="s">
        <v>5</v>
      </c>
      <c r="M46" s="8" t="s">
        <v>6</v>
      </c>
      <c r="N46" s="8" t="s">
        <v>7</v>
      </c>
      <c r="O46" s="8" t="s">
        <v>8</v>
      </c>
      <c r="P46" s="8" t="s">
        <v>9</v>
      </c>
      <c r="Q46" s="8" t="s">
        <v>181</v>
      </c>
      <c r="R46" s="8" t="s">
        <v>182</v>
      </c>
      <c r="S46" s="5"/>
      <c r="T46" s="8" t="s">
        <v>0</v>
      </c>
      <c r="U46" s="8" t="s">
        <v>5</v>
      </c>
      <c r="V46" s="8" t="s">
        <v>6</v>
      </c>
      <c r="W46" s="8" t="s">
        <v>7</v>
      </c>
      <c r="X46" s="8" t="s">
        <v>8</v>
      </c>
      <c r="Y46" s="8" t="s">
        <v>9</v>
      </c>
      <c r="Z46" s="8" t="s">
        <v>181</v>
      </c>
      <c r="AA46" s="8" t="s">
        <v>182</v>
      </c>
      <c r="AB46" s="5"/>
      <c r="AC46" s="8" t="s">
        <v>0</v>
      </c>
      <c r="AD46" s="8" t="s">
        <v>5</v>
      </c>
      <c r="AE46" s="8" t="s">
        <v>6</v>
      </c>
      <c r="AF46" s="8" t="s">
        <v>7</v>
      </c>
      <c r="AG46" s="8" t="s">
        <v>8</v>
      </c>
      <c r="AH46" s="8" t="s">
        <v>9</v>
      </c>
      <c r="AI46" s="8" t="s">
        <v>181</v>
      </c>
      <c r="AJ46" s="8" t="s">
        <v>182</v>
      </c>
      <c r="AK46" s="5"/>
      <c r="AL46" s="6" t="s">
        <v>0</v>
      </c>
      <c r="AM46" s="6" t="s">
        <v>5</v>
      </c>
      <c r="AN46" s="6" t="s">
        <v>6</v>
      </c>
      <c r="AO46" s="6" t="s">
        <v>7</v>
      </c>
      <c r="AP46" s="6" t="s">
        <v>8</v>
      </c>
      <c r="AQ46" s="6" t="s">
        <v>9</v>
      </c>
      <c r="AR46" s="6" t="s">
        <v>181</v>
      </c>
      <c r="AS46" s="7" t="s">
        <v>182</v>
      </c>
    </row>
    <row r="47" spans="1:45" x14ac:dyDescent="0.2">
      <c r="A47" s="1" t="s">
        <v>200</v>
      </c>
      <c r="H47" s="3"/>
      <c r="I47" s="3"/>
      <c r="J47" s="1" t="s">
        <v>200</v>
      </c>
      <c r="Q47" s="3"/>
      <c r="R47" s="3"/>
      <c r="S47" s="1" t="s">
        <v>200</v>
      </c>
      <c r="Z47" s="3"/>
      <c r="AA47" s="3"/>
      <c r="AB47" s="1" t="s">
        <v>200</v>
      </c>
      <c r="AI47" s="3"/>
      <c r="AJ47" s="3"/>
      <c r="AK47" s="1" t="s">
        <v>200</v>
      </c>
      <c r="AR47" s="3"/>
      <c r="AS47" s="3"/>
    </row>
    <row r="48" spans="1:45" x14ac:dyDescent="0.2">
      <c r="H48" s="3"/>
      <c r="I48" s="3"/>
      <c r="Q48" s="3"/>
      <c r="R48" s="3"/>
      <c r="Z48" s="3"/>
      <c r="AA48" s="3"/>
      <c r="AI48" s="3"/>
      <c r="AJ48" s="3"/>
      <c r="AR48" s="3"/>
      <c r="AS48" s="3"/>
    </row>
    <row r="49" spans="1:45" x14ac:dyDescent="0.2">
      <c r="A49" s="1" t="s">
        <v>194</v>
      </c>
      <c r="B49" s="1">
        <v>53323</v>
      </c>
      <c r="C49" s="1">
        <v>18376</v>
      </c>
      <c r="D49" s="1">
        <v>14055</v>
      </c>
      <c r="E49" s="1">
        <v>8487</v>
      </c>
      <c r="F49" s="1">
        <v>10437</v>
      </c>
      <c r="G49" s="1">
        <v>1968</v>
      </c>
      <c r="H49" s="3">
        <f t="shared" si="0"/>
        <v>39.180091142658888</v>
      </c>
      <c r="I49" s="3">
        <f t="shared" si="1"/>
        <v>3.6907150760459837</v>
      </c>
      <c r="J49" s="1" t="s">
        <v>194</v>
      </c>
      <c r="K49" s="1">
        <v>6547</v>
      </c>
      <c r="L49" s="1">
        <v>1450</v>
      </c>
      <c r="M49" s="1">
        <v>1102</v>
      </c>
      <c r="N49" s="1">
        <v>2102</v>
      </c>
      <c r="O49" s="1">
        <v>1542</v>
      </c>
      <c r="P49" s="1">
        <v>351</v>
      </c>
      <c r="Q49" s="3">
        <f t="shared" ref="Q49:Q59" si="26">SUM(N49:P49)*100/K49</f>
        <v>61.020314647930348</v>
      </c>
      <c r="R49" s="3">
        <f t="shared" ref="R49:R59" si="27">P49*100/K49</f>
        <v>5.3612341530471967</v>
      </c>
      <c r="S49" s="1" t="s">
        <v>194</v>
      </c>
      <c r="T49" s="1">
        <v>24273</v>
      </c>
      <c r="U49" s="1">
        <v>9522</v>
      </c>
      <c r="V49" s="1">
        <v>7434</v>
      </c>
      <c r="W49" s="1">
        <v>3495</v>
      </c>
      <c r="X49" s="1">
        <v>3415</v>
      </c>
      <c r="Y49" s="1">
        <v>407</v>
      </c>
      <c r="Z49" s="3">
        <f t="shared" ref="Z49:Z59" si="28">SUM(W49:Y49)*100/T49</f>
        <v>30.144605116796441</v>
      </c>
      <c r="AA49" s="3">
        <f t="shared" ref="AA49:AA59" si="29">Y49*100/T49</f>
        <v>1.6767601862151362</v>
      </c>
      <c r="AB49" s="1" t="s">
        <v>194</v>
      </c>
      <c r="AC49" s="1">
        <v>18861</v>
      </c>
      <c r="AD49" s="1">
        <v>6728</v>
      </c>
      <c r="AE49" s="1">
        <v>4575</v>
      </c>
      <c r="AF49" s="1">
        <v>2193</v>
      </c>
      <c r="AG49" s="1">
        <v>4347</v>
      </c>
      <c r="AH49" s="1">
        <v>1018</v>
      </c>
      <c r="AI49" s="3">
        <f t="shared" ref="AI49:AI59" si="30">SUM(AF49:AH49)*100/AC49</f>
        <v>40.072106463071947</v>
      </c>
      <c r="AJ49" s="3">
        <f t="shared" ref="AJ49:AJ59" si="31">AH49*100/AC49</f>
        <v>5.3973808387678277</v>
      </c>
      <c r="AK49" s="1" t="s">
        <v>194</v>
      </c>
      <c r="AL49" s="1">
        <v>3642</v>
      </c>
      <c r="AM49" s="1">
        <v>676</v>
      </c>
      <c r="AN49" s="1">
        <v>944</v>
      </c>
      <c r="AO49" s="1">
        <v>697</v>
      </c>
      <c r="AP49" s="1">
        <v>1133</v>
      </c>
      <c r="AQ49" s="1">
        <v>192</v>
      </c>
      <c r="AR49" s="3">
        <f t="shared" ref="AR49:AR59" si="32">SUM(AO49:AQ49)*100/AL49</f>
        <v>55.518945634266885</v>
      </c>
      <c r="AS49" s="3">
        <f t="shared" ref="AS49:AS59" si="33">AQ49*100/AL49</f>
        <v>5.2718286655683686</v>
      </c>
    </row>
    <row r="50" spans="1:45" x14ac:dyDescent="0.2">
      <c r="A50" s="1" t="s">
        <v>15</v>
      </c>
      <c r="B50" s="1">
        <v>3362</v>
      </c>
      <c r="C50" s="1">
        <v>620</v>
      </c>
      <c r="D50" s="1">
        <v>557</v>
      </c>
      <c r="E50" s="1">
        <v>1334</v>
      </c>
      <c r="F50" s="1">
        <v>715</v>
      </c>
      <c r="G50" s="1">
        <v>136</v>
      </c>
      <c r="H50" s="3">
        <f t="shared" si="0"/>
        <v>64.991076740035695</v>
      </c>
      <c r="I50" s="3">
        <f t="shared" si="1"/>
        <v>4.0452111838191556</v>
      </c>
      <c r="J50" s="1" t="s">
        <v>15</v>
      </c>
      <c r="K50" s="1">
        <v>3238</v>
      </c>
      <c r="L50" s="1">
        <v>612</v>
      </c>
      <c r="M50" s="1">
        <v>536</v>
      </c>
      <c r="N50" s="1">
        <v>1294</v>
      </c>
      <c r="O50" s="1">
        <v>673</v>
      </c>
      <c r="P50" s="1">
        <v>123</v>
      </c>
      <c r="Q50" s="3">
        <f t="shared" si="26"/>
        <v>64.546016059295866</v>
      </c>
      <c r="R50" s="3">
        <f t="shared" si="27"/>
        <v>3.7986411365040147</v>
      </c>
      <c r="S50" s="1" t="s">
        <v>15</v>
      </c>
      <c r="T50" s="1">
        <v>2</v>
      </c>
      <c r="U50" s="1">
        <v>0</v>
      </c>
      <c r="V50" s="1">
        <v>0</v>
      </c>
      <c r="W50" s="1">
        <v>0</v>
      </c>
      <c r="X50" s="1">
        <v>2</v>
      </c>
      <c r="Y50" s="1">
        <v>0</v>
      </c>
      <c r="Z50" s="3">
        <f t="shared" si="28"/>
        <v>100</v>
      </c>
      <c r="AA50" s="3">
        <f t="shared" si="29"/>
        <v>0</v>
      </c>
      <c r="AB50" s="1" t="s">
        <v>15</v>
      </c>
      <c r="AC50" s="1">
        <v>122</v>
      </c>
      <c r="AD50" s="1">
        <v>8</v>
      </c>
      <c r="AE50" s="1">
        <v>21</v>
      </c>
      <c r="AF50" s="1">
        <v>40</v>
      </c>
      <c r="AG50" s="1">
        <v>40</v>
      </c>
      <c r="AH50" s="1">
        <v>13</v>
      </c>
      <c r="AI50" s="3">
        <f t="shared" si="30"/>
        <v>76.229508196721312</v>
      </c>
      <c r="AJ50" s="3">
        <f t="shared" si="31"/>
        <v>10.655737704918034</v>
      </c>
      <c r="AK50" s="1" t="s">
        <v>15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3" t="e">
        <f t="shared" si="32"/>
        <v>#DIV/0!</v>
      </c>
      <c r="AS50" s="3" t="e">
        <f t="shared" si="33"/>
        <v>#DIV/0!</v>
      </c>
    </row>
    <row r="51" spans="1:45" x14ac:dyDescent="0.2">
      <c r="A51" s="1" t="s">
        <v>97</v>
      </c>
      <c r="B51" s="1">
        <v>2803</v>
      </c>
      <c r="C51" s="1">
        <v>810</v>
      </c>
      <c r="D51" s="1">
        <v>530</v>
      </c>
      <c r="E51" s="1">
        <v>645</v>
      </c>
      <c r="F51" s="1">
        <v>751</v>
      </c>
      <c r="G51" s="1">
        <v>67</v>
      </c>
      <c r="H51" s="3">
        <f t="shared" si="0"/>
        <v>52.194077773813774</v>
      </c>
      <c r="I51" s="3">
        <f t="shared" si="1"/>
        <v>2.3902961113093113</v>
      </c>
      <c r="J51" s="1" t="s">
        <v>97</v>
      </c>
      <c r="K51" s="1">
        <v>2755</v>
      </c>
      <c r="L51" s="1">
        <v>808</v>
      </c>
      <c r="M51" s="1">
        <v>521</v>
      </c>
      <c r="N51" s="1">
        <v>626</v>
      </c>
      <c r="O51" s="1">
        <v>736</v>
      </c>
      <c r="P51" s="1">
        <v>64</v>
      </c>
      <c r="Q51" s="3">
        <f t="shared" si="26"/>
        <v>51.760435571687843</v>
      </c>
      <c r="R51" s="3">
        <f t="shared" si="27"/>
        <v>2.3230490018148822</v>
      </c>
      <c r="S51" s="1" t="s">
        <v>97</v>
      </c>
      <c r="T51" s="1">
        <v>6</v>
      </c>
      <c r="U51" s="1">
        <v>0</v>
      </c>
      <c r="V51" s="1">
        <v>3</v>
      </c>
      <c r="W51" s="1">
        <v>3</v>
      </c>
      <c r="X51" s="1">
        <v>0</v>
      </c>
      <c r="Y51" s="1">
        <v>0</v>
      </c>
      <c r="Z51" s="3">
        <f t="shared" si="28"/>
        <v>50</v>
      </c>
      <c r="AA51" s="3">
        <f t="shared" si="29"/>
        <v>0</v>
      </c>
      <c r="AB51" s="1" t="s">
        <v>97</v>
      </c>
      <c r="AC51" s="1">
        <v>42</v>
      </c>
      <c r="AD51" s="1">
        <v>2</v>
      </c>
      <c r="AE51" s="1">
        <v>6</v>
      </c>
      <c r="AF51" s="1">
        <v>16</v>
      </c>
      <c r="AG51" s="1">
        <v>15</v>
      </c>
      <c r="AH51" s="1">
        <v>3</v>
      </c>
      <c r="AI51" s="3">
        <f t="shared" si="30"/>
        <v>80.952380952380949</v>
      </c>
      <c r="AJ51" s="3">
        <f t="shared" si="31"/>
        <v>7.1428571428571432</v>
      </c>
      <c r="AK51" s="1" t="s">
        <v>97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3" t="e">
        <f t="shared" si="32"/>
        <v>#DIV/0!</v>
      </c>
      <c r="AS51" s="3" t="e">
        <f t="shared" si="33"/>
        <v>#DIV/0!</v>
      </c>
    </row>
    <row r="52" spans="1:45" x14ac:dyDescent="0.2">
      <c r="A52" s="1" t="s">
        <v>17</v>
      </c>
      <c r="B52" s="1">
        <v>23866</v>
      </c>
      <c r="C52" s="1">
        <v>9331</v>
      </c>
      <c r="D52" s="1">
        <v>7311</v>
      </c>
      <c r="E52" s="1">
        <v>3461</v>
      </c>
      <c r="F52" s="1">
        <v>3397</v>
      </c>
      <c r="G52" s="1">
        <v>366</v>
      </c>
      <c r="H52" s="3">
        <f t="shared" si="0"/>
        <v>30.269001927428139</v>
      </c>
      <c r="I52" s="3">
        <f t="shared" si="1"/>
        <v>1.5335623900108941</v>
      </c>
      <c r="J52" s="1" t="s">
        <v>17</v>
      </c>
      <c r="K52" s="1">
        <v>43</v>
      </c>
      <c r="L52" s="1">
        <v>9</v>
      </c>
      <c r="M52" s="1">
        <v>6</v>
      </c>
      <c r="N52" s="1">
        <v>20</v>
      </c>
      <c r="O52" s="1">
        <v>7</v>
      </c>
      <c r="P52" s="1">
        <v>1</v>
      </c>
      <c r="Q52" s="3">
        <f t="shared" si="26"/>
        <v>65.116279069767444</v>
      </c>
      <c r="R52" s="3">
        <f t="shared" si="27"/>
        <v>2.3255813953488373</v>
      </c>
      <c r="S52" s="1" t="s">
        <v>17</v>
      </c>
      <c r="T52" s="1">
        <v>23549</v>
      </c>
      <c r="U52" s="1">
        <v>9281</v>
      </c>
      <c r="V52" s="1">
        <v>7259</v>
      </c>
      <c r="W52" s="1">
        <v>3386</v>
      </c>
      <c r="X52" s="1">
        <v>3290</v>
      </c>
      <c r="Y52" s="1">
        <v>333</v>
      </c>
      <c r="Z52" s="3">
        <f t="shared" si="28"/>
        <v>29.763471909635228</v>
      </c>
      <c r="AA52" s="3">
        <f t="shared" si="29"/>
        <v>1.4140727844069811</v>
      </c>
      <c r="AB52" s="1" t="s">
        <v>17</v>
      </c>
      <c r="AC52" s="1">
        <v>272</v>
      </c>
      <c r="AD52" s="1">
        <v>41</v>
      </c>
      <c r="AE52" s="1">
        <v>44</v>
      </c>
      <c r="AF52" s="1">
        <v>55</v>
      </c>
      <c r="AG52" s="1">
        <v>100</v>
      </c>
      <c r="AH52" s="1">
        <v>32</v>
      </c>
      <c r="AI52" s="3">
        <f t="shared" si="30"/>
        <v>68.75</v>
      </c>
      <c r="AJ52" s="3">
        <f t="shared" si="31"/>
        <v>11.764705882352942</v>
      </c>
      <c r="AK52" s="1" t="s">
        <v>17</v>
      </c>
      <c r="AL52" s="1">
        <v>2</v>
      </c>
      <c r="AM52" s="1">
        <v>0</v>
      </c>
      <c r="AN52" s="1">
        <v>2</v>
      </c>
      <c r="AO52" s="1">
        <v>0</v>
      </c>
      <c r="AP52" s="1">
        <v>0</v>
      </c>
      <c r="AQ52" s="1">
        <v>0</v>
      </c>
      <c r="AR52" s="3">
        <f t="shared" si="32"/>
        <v>0</v>
      </c>
      <c r="AS52" s="3">
        <f t="shared" si="33"/>
        <v>0</v>
      </c>
    </row>
    <row r="53" spans="1:45" x14ac:dyDescent="0.2">
      <c r="A53" s="1" t="s">
        <v>18</v>
      </c>
      <c r="B53" s="1">
        <v>1840</v>
      </c>
      <c r="C53" s="1">
        <v>718</v>
      </c>
      <c r="D53" s="1">
        <v>528</v>
      </c>
      <c r="E53" s="1">
        <v>213</v>
      </c>
      <c r="F53" s="1">
        <v>337</v>
      </c>
      <c r="G53" s="1">
        <v>44</v>
      </c>
      <c r="H53" s="3">
        <f t="shared" si="0"/>
        <v>32.282608695652172</v>
      </c>
      <c r="I53" s="3">
        <f t="shared" si="1"/>
        <v>2.3913043478260869</v>
      </c>
      <c r="J53" s="1" t="s">
        <v>18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3" t="e">
        <f t="shared" si="26"/>
        <v>#DIV/0!</v>
      </c>
      <c r="R53" s="3" t="e">
        <f t="shared" si="27"/>
        <v>#DIV/0!</v>
      </c>
      <c r="S53" s="1" t="s">
        <v>18</v>
      </c>
      <c r="T53" s="1">
        <v>545</v>
      </c>
      <c r="U53" s="1">
        <v>225</v>
      </c>
      <c r="V53" s="1">
        <v>143</v>
      </c>
      <c r="W53" s="1">
        <v>93</v>
      </c>
      <c r="X53" s="1">
        <v>77</v>
      </c>
      <c r="Y53" s="1">
        <v>7</v>
      </c>
      <c r="Z53" s="3">
        <f t="shared" si="28"/>
        <v>32.477064220183486</v>
      </c>
      <c r="AA53" s="3">
        <f t="shared" si="29"/>
        <v>1.2844036697247707</v>
      </c>
      <c r="AB53" s="1" t="s">
        <v>18</v>
      </c>
      <c r="AC53" s="1">
        <v>1295</v>
      </c>
      <c r="AD53" s="1">
        <v>493</v>
      </c>
      <c r="AE53" s="1">
        <v>385</v>
      </c>
      <c r="AF53" s="1">
        <v>120</v>
      </c>
      <c r="AG53" s="1">
        <v>260</v>
      </c>
      <c r="AH53" s="1">
        <v>37</v>
      </c>
      <c r="AI53" s="3">
        <f t="shared" si="30"/>
        <v>32.200772200772199</v>
      </c>
      <c r="AJ53" s="3">
        <f t="shared" si="31"/>
        <v>2.8571428571428572</v>
      </c>
      <c r="AK53" s="1" t="s">
        <v>18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3" t="e">
        <f t="shared" si="32"/>
        <v>#DIV/0!</v>
      </c>
      <c r="AS53" s="3" t="e">
        <f t="shared" si="33"/>
        <v>#DIV/0!</v>
      </c>
    </row>
    <row r="54" spans="1:45" x14ac:dyDescent="0.2">
      <c r="A54" s="1" t="s">
        <v>98</v>
      </c>
      <c r="B54" s="1">
        <v>9</v>
      </c>
      <c r="C54" s="1">
        <v>3</v>
      </c>
      <c r="D54" s="1">
        <v>3</v>
      </c>
      <c r="E54" s="1">
        <v>2</v>
      </c>
      <c r="F54" s="1">
        <v>0</v>
      </c>
      <c r="G54" s="1">
        <v>1</v>
      </c>
      <c r="H54" s="3">
        <f t="shared" si="0"/>
        <v>33.333333333333336</v>
      </c>
      <c r="I54" s="3">
        <f t="shared" si="1"/>
        <v>11.111111111111111</v>
      </c>
      <c r="J54" s="1" t="s">
        <v>98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3" t="e">
        <f t="shared" si="26"/>
        <v>#DIV/0!</v>
      </c>
      <c r="R54" s="3" t="e">
        <f t="shared" si="27"/>
        <v>#DIV/0!</v>
      </c>
      <c r="S54" s="1" t="s">
        <v>98</v>
      </c>
      <c r="T54" s="1">
        <v>2</v>
      </c>
      <c r="U54" s="1">
        <v>1</v>
      </c>
      <c r="V54" s="1">
        <v>1</v>
      </c>
      <c r="W54" s="1">
        <v>0</v>
      </c>
      <c r="X54" s="1">
        <v>0</v>
      </c>
      <c r="Y54" s="1">
        <v>0</v>
      </c>
      <c r="Z54" s="3">
        <f t="shared" si="28"/>
        <v>0</v>
      </c>
      <c r="AA54" s="3">
        <f t="shared" si="29"/>
        <v>0</v>
      </c>
      <c r="AB54" s="1" t="s">
        <v>98</v>
      </c>
      <c r="AC54" s="1">
        <v>7</v>
      </c>
      <c r="AD54" s="1">
        <v>2</v>
      </c>
      <c r="AE54" s="1">
        <v>2</v>
      </c>
      <c r="AF54" s="1">
        <v>2</v>
      </c>
      <c r="AG54" s="1">
        <v>0</v>
      </c>
      <c r="AH54" s="1">
        <v>1</v>
      </c>
      <c r="AI54" s="3">
        <f t="shared" si="30"/>
        <v>42.857142857142854</v>
      </c>
      <c r="AJ54" s="3">
        <f t="shared" si="31"/>
        <v>14.285714285714286</v>
      </c>
      <c r="AK54" s="1" t="s">
        <v>98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3" t="e">
        <f t="shared" si="32"/>
        <v>#DIV/0!</v>
      </c>
      <c r="AS54" s="3" t="e">
        <f t="shared" si="33"/>
        <v>#DIV/0!</v>
      </c>
    </row>
    <row r="55" spans="1:45" x14ac:dyDescent="0.2">
      <c r="A55" s="1" t="s">
        <v>99</v>
      </c>
      <c r="B55" s="1">
        <v>16164</v>
      </c>
      <c r="C55" s="1">
        <v>6155</v>
      </c>
      <c r="D55" s="1">
        <v>4065</v>
      </c>
      <c r="E55" s="1">
        <v>1772</v>
      </c>
      <c r="F55" s="1">
        <v>3618</v>
      </c>
      <c r="G55" s="1">
        <v>554</v>
      </c>
      <c r="H55" s="3">
        <f t="shared" si="0"/>
        <v>36.773075971294233</v>
      </c>
      <c r="I55" s="3">
        <f t="shared" si="1"/>
        <v>3.4273694630042071</v>
      </c>
      <c r="J55" s="1" t="s">
        <v>99</v>
      </c>
      <c r="K55" s="1">
        <v>14</v>
      </c>
      <c r="L55" s="1">
        <v>1</v>
      </c>
      <c r="M55" s="1">
        <v>0</v>
      </c>
      <c r="N55" s="1">
        <v>6</v>
      </c>
      <c r="O55" s="1">
        <v>7</v>
      </c>
      <c r="P55" s="1">
        <v>0</v>
      </c>
      <c r="Q55" s="3">
        <f t="shared" si="26"/>
        <v>92.857142857142861</v>
      </c>
      <c r="R55" s="3">
        <f t="shared" si="27"/>
        <v>0</v>
      </c>
      <c r="S55" s="1" t="s">
        <v>99</v>
      </c>
      <c r="T55" s="1">
        <v>28</v>
      </c>
      <c r="U55" s="1">
        <v>11</v>
      </c>
      <c r="V55" s="1">
        <v>11</v>
      </c>
      <c r="W55" s="1">
        <v>2</v>
      </c>
      <c r="X55" s="1">
        <v>2</v>
      </c>
      <c r="Y55" s="1">
        <v>2</v>
      </c>
      <c r="Z55" s="3">
        <f t="shared" si="28"/>
        <v>21.428571428571427</v>
      </c>
      <c r="AA55" s="3">
        <f t="shared" si="29"/>
        <v>7.1428571428571432</v>
      </c>
      <c r="AB55" s="1" t="s">
        <v>99</v>
      </c>
      <c r="AC55" s="1">
        <v>16106</v>
      </c>
      <c r="AD55" s="1">
        <v>6139</v>
      </c>
      <c r="AE55" s="1">
        <v>4044</v>
      </c>
      <c r="AF55" s="1">
        <v>1762</v>
      </c>
      <c r="AG55" s="1">
        <v>3609</v>
      </c>
      <c r="AH55" s="1">
        <v>552</v>
      </c>
      <c r="AI55" s="3">
        <f t="shared" si="30"/>
        <v>36.775114864025831</v>
      </c>
      <c r="AJ55" s="3">
        <f t="shared" si="31"/>
        <v>3.4272941760834472</v>
      </c>
      <c r="AK55" s="1" t="s">
        <v>99</v>
      </c>
      <c r="AL55" s="1">
        <v>16</v>
      </c>
      <c r="AM55" s="1">
        <v>4</v>
      </c>
      <c r="AN55" s="1">
        <v>10</v>
      </c>
      <c r="AO55" s="1">
        <v>2</v>
      </c>
      <c r="AP55" s="1">
        <v>0</v>
      </c>
      <c r="AQ55" s="1">
        <v>0</v>
      </c>
      <c r="AR55" s="3">
        <f t="shared" si="32"/>
        <v>12.5</v>
      </c>
      <c r="AS55" s="3">
        <f t="shared" si="33"/>
        <v>0</v>
      </c>
    </row>
    <row r="56" spans="1:45" x14ac:dyDescent="0.2">
      <c r="A56" s="1" t="s">
        <v>20</v>
      </c>
      <c r="B56" s="1">
        <v>3597</v>
      </c>
      <c r="C56" s="1">
        <v>679</v>
      </c>
      <c r="D56" s="1">
        <v>940</v>
      </c>
      <c r="E56" s="1">
        <v>695</v>
      </c>
      <c r="F56" s="1">
        <v>1132</v>
      </c>
      <c r="G56" s="1">
        <v>151</v>
      </c>
      <c r="H56" s="3">
        <f t="shared" si="0"/>
        <v>54.990269669168754</v>
      </c>
      <c r="I56" s="3">
        <f t="shared" si="1"/>
        <v>4.197942730052822</v>
      </c>
      <c r="J56" s="1" t="s">
        <v>20</v>
      </c>
      <c r="K56" s="1">
        <v>5</v>
      </c>
      <c r="L56" s="1">
        <v>1</v>
      </c>
      <c r="M56" s="1">
        <v>1</v>
      </c>
      <c r="N56" s="1">
        <v>0</v>
      </c>
      <c r="O56" s="1">
        <v>3</v>
      </c>
      <c r="P56" s="1">
        <v>0</v>
      </c>
      <c r="Q56" s="3">
        <f t="shared" si="26"/>
        <v>60</v>
      </c>
      <c r="R56" s="3">
        <f t="shared" si="27"/>
        <v>0</v>
      </c>
      <c r="S56" s="1" t="s">
        <v>20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3" t="e">
        <f t="shared" si="28"/>
        <v>#DIV/0!</v>
      </c>
      <c r="AA56" s="3" t="e">
        <f t="shared" si="29"/>
        <v>#DIV/0!</v>
      </c>
      <c r="AB56" s="1" t="s">
        <v>20</v>
      </c>
      <c r="AC56" s="1">
        <v>112</v>
      </c>
      <c r="AD56" s="1">
        <v>11</v>
      </c>
      <c r="AE56" s="1">
        <v>13</v>
      </c>
      <c r="AF56" s="1">
        <v>33</v>
      </c>
      <c r="AG56" s="1">
        <v>39</v>
      </c>
      <c r="AH56" s="1">
        <v>16</v>
      </c>
      <c r="AI56" s="3">
        <f t="shared" si="30"/>
        <v>78.571428571428569</v>
      </c>
      <c r="AJ56" s="3">
        <f t="shared" si="31"/>
        <v>14.285714285714286</v>
      </c>
      <c r="AK56" s="1" t="s">
        <v>20</v>
      </c>
      <c r="AL56" s="1">
        <v>3480</v>
      </c>
      <c r="AM56" s="1">
        <v>667</v>
      </c>
      <c r="AN56" s="1">
        <v>926</v>
      </c>
      <c r="AO56" s="1">
        <v>662</v>
      </c>
      <c r="AP56" s="1">
        <v>1090</v>
      </c>
      <c r="AQ56" s="1">
        <v>135</v>
      </c>
      <c r="AR56" s="3">
        <f t="shared" si="32"/>
        <v>54.224137931034484</v>
      </c>
      <c r="AS56" s="3">
        <f t="shared" si="33"/>
        <v>3.8793103448275863</v>
      </c>
    </row>
    <row r="57" spans="1:45" x14ac:dyDescent="0.2">
      <c r="A57" s="1" t="s">
        <v>24</v>
      </c>
      <c r="B57" s="1">
        <v>62</v>
      </c>
      <c r="C57" s="1">
        <v>9</v>
      </c>
      <c r="D57" s="1">
        <v>14</v>
      </c>
      <c r="E57" s="1">
        <v>17</v>
      </c>
      <c r="F57" s="1">
        <v>10</v>
      </c>
      <c r="G57" s="1">
        <v>12</v>
      </c>
      <c r="H57" s="3">
        <f t="shared" si="0"/>
        <v>62.903225806451616</v>
      </c>
      <c r="I57" s="3">
        <f t="shared" si="1"/>
        <v>19.35483870967742</v>
      </c>
      <c r="J57" s="1" t="s">
        <v>24</v>
      </c>
      <c r="K57" s="1">
        <v>27</v>
      </c>
      <c r="L57" s="1">
        <v>3</v>
      </c>
      <c r="M57" s="1">
        <v>7</v>
      </c>
      <c r="N57" s="1">
        <v>9</v>
      </c>
      <c r="O57" s="1">
        <v>4</v>
      </c>
      <c r="P57" s="1">
        <v>4</v>
      </c>
      <c r="Q57" s="3">
        <f t="shared" si="26"/>
        <v>62.962962962962962</v>
      </c>
      <c r="R57" s="3">
        <f t="shared" si="27"/>
        <v>14.814814814814815</v>
      </c>
      <c r="S57" s="1" t="s">
        <v>24</v>
      </c>
      <c r="T57" s="1">
        <v>3</v>
      </c>
      <c r="U57" s="1">
        <v>1</v>
      </c>
      <c r="V57" s="1">
        <v>0</v>
      </c>
      <c r="W57" s="1">
        <v>1</v>
      </c>
      <c r="X57" s="1">
        <v>0</v>
      </c>
      <c r="Y57" s="1">
        <v>1</v>
      </c>
      <c r="Z57" s="3">
        <f t="shared" si="28"/>
        <v>66.666666666666671</v>
      </c>
      <c r="AA57" s="3">
        <f t="shared" si="29"/>
        <v>33.333333333333336</v>
      </c>
      <c r="AB57" s="1" t="s">
        <v>24</v>
      </c>
      <c r="AC57" s="1">
        <v>20</v>
      </c>
      <c r="AD57" s="1">
        <v>3</v>
      </c>
      <c r="AE57" s="1">
        <v>5</v>
      </c>
      <c r="AF57" s="1">
        <v>2</v>
      </c>
      <c r="AG57" s="1">
        <v>3</v>
      </c>
      <c r="AH57" s="1">
        <v>7</v>
      </c>
      <c r="AI57" s="3">
        <f t="shared" si="30"/>
        <v>60</v>
      </c>
      <c r="AJ57" s="3">
        <f t="shared" si="31"/>
        <v>35</v>
      </c>
      <c r="AK57" s="1" t="s">
        <v>24</v>
      </c>
      <c r="AL57" s="1">
        <v>12</v>
      </c>
      <c r="AM57" s="1">
        <v>2</v>
      </c>
      <c r="AN57" s="1">
        <v>2</v>
      </c>
      <c r="AO57" s="1">
        <v>5</v>
      </c>
      <c r="AP57" s="1">
        <v>3</v>
      </c>
      <c r="AQ57" s="1">
        <v>0</v>
      </c>
      <c r="AR57" s="3">
        <f t="shared" si="32"/>
        <v>66.666666666666671</v>
      </c>
      <c r="AS57" s="3">
        <f t="shared" si="33"/>
        <v>0</v>
      </c>
    </row>
    <row r="58" spans="1:45" x14ac:dyDescent="0.2">
      <c r="A58" s="1" t="s">
        <v>26</v>
      </c>
      <c r="B58" s="1">
        <v>689</v>
      </c>
      <c r="C58" s="1">
        <v>11</v>
      </c>
      <c r="D58" s="1">
        <v>37</v>
      </c>
      <c r="E58" s="1">
        <v>182</v>
      </c>
      <c r="F58" s="1">
        <v>198</v>
      </c>
      <c r="G58" s="1">
        <v>261</v>
      </c>
      <c r="H58" s="3">
        <f t="shared" si="0"/>
        <v>93.033381712626991</v>
      </c>
      <c r="I58" s="3">
        <f t="shared" si="1"/>
        <v>37.880986937590713</v>
      </c>
      <c r="J58" s="1" t="s">
        <v>26</v>
      </c>
      <c r="K58" s="1">
        <v>178</v>
      </c>
      <c r="L58" s="1">
        <v>5</v>
      </c>
      <c r="M58" s="1">
        <v>10</v>
      </c>
      <c r="N58" s="1">
        <v>55</v>
      </c>
      <c r="O58" s="1">
        <v>42</v>
      </c>
      <c r="P58" s="1">
        <v>66</v>
      </c>
      <c r="Q58" s="3">
        <f t="shared" si="26"/>
        <v>91.573033707865164</v>
      </c>
      <c r="R58" s="3">
        <f t="shared" si="27"/>
        <v>37.078651685393261</v>
      </c>
      <c r="S58" s="1" t="s">
        <v>26</v>
      </c>
      <c r="T58" s="1">
        <v>51</v>
      </c>
      <c r="U58" s="1">
        <v>1</v>
      </c>
      <c r="V58" s="1">
        <v>7</v>
      </c>
      <c r="W58" s="1">
        <v>4</v>
      </c>
      <c r="X58" s="1">
        <v>19</v>
      </c>
      <c r="Y58" s="1">
        <v>20</v>
      </c>
      <c r="Z58" s="3">
        <f t="shared" si="28"/>
        <v>84.313725490196077</v>
      </c>
      <c r="AA58" s="3">
        <f t="shared" si="29"/>
        <v>39.215686274509807</v>
      </c>
      <c r="AB58" s="1" t="s">
        <v>26</v>
      </c>
      <c r="AC58" s="1">
        <v>386</v>
      </c>
      <c r="AD58" s="1">
        <v>5</v>
      </c>
      <c r="AE58" s="1">
        <v>17</v>
      </c>
      <c r="AF58" s="1">
        <v>101</v>
      </c>
      <c r="AG58" s="1">
        <v>116</v>
      </c>
      <c r="AH58" s="1">
        <v>147</v>
      </c>
      <c r="AI58" s="3">
        <f t="shared" si="30"/>
        <v>94.30051813471502</v>
      </c>
      <c r="AJ58" s="3">
        <f t="shared" si="31"/>
        <v>38.082901554404145</v>
      </c>
      <c r="AK58" s="1" t="s">
        <v>26</v>
      </c>
      <c r="AL58" s="1">
        <v>74</v>
      </c>
      <c r="AM58" s="1">
        <v>0</v>
      </c>
      <c r="AN58" s="1">
        <v>3</v>
      </c>
      <c r="AO58" s="1">
        <v>22</v>
      </c>
      <c r="AP58" s="1">
        <v>21</v>
      </c>
      <c r="AQ58" s="1">
        <v>28</v>
      </c>
      <c r="AR58" s="3">
        <f t="shared" si="32"/>
        <v>95.945945945945951</v>
      </c>
      <c r="AS58" s="3">
        <f t="shared" si="33"/>
        <v>37.837837837837839</v>
      </c>
    </row>
    <row r="59" spans="1:45" x14ac:dyDescent="0.2">
      <c r="A59" s="1" t="s">
        <v>27</v>
      </c>
      <c r="B59" s="1">
        <v>931</v>
      </c>
      <c r="C59" s="1">
        <v>40</v>
      </c>
      <c r="D59" s="1">
        <v>70</v>
      </c>
      <c r="E59" s="1">
        <v>166</v>
      </c>
      <c r="F59" s="1">
        <v>279</v>
      </c>
      <c r="G59" s="1">
        <v>376</v>
      </c>
      <c r="H59" s="3">
        <f t="shared" si="0"/>
        <v>88.184747583243819</v>
      </c>
      <c r="I59" s="3">
        <f t="shared" si="1"/>
        <v>40.38668098818475</v>
      </c>
      <c r="J59" s="1" t="s">
        <v>27</v>
      </c>
      <c r="K59" s="1">
        <v>287</v>
      </c>
      <c r="L59" s="1">
        <v>11</v>
      </c>
      <c r="M59" s="1">
        <v>21</v>
      </c>
      <c r="N59" s="1">
        <v>92</v>
      </c>
      <c r="O59" s="1">
        <v>70</v>
      </c>
      <c r="P59" s="1">
        <v>93</v>
      </c>
      <c r="Q59" s="3">
        <f t="shared" si="26"/>
        <v>88.850174216027881</v>
      </c>
      <c r="R59" s="3">
        <f t="shared" si="27"/>
        <v>32.404181184668992</v>
      </c>
      <c r="S59" s="1" t="s">
        <v>27</v>
      </c>
      <c r="T59" s="1">
        <v>87</v>
      </c>
      <c r="U59" s="1">
        <v>2</v>
      </c>
      <c r="V59" s="1">
        <v>10</v>
      </c>
      <c r="W59" s="1">
        <v>6</v>
      </c>
      <c r="X59" s="1">
        <v>25</v>
      </c>
      <c r="Y59" s="1">
        <v>44</v>
      </c>
      <c r="Z59" s="3">
        <f t="shared" si="28"/>
        <v>86.206896551724142</v>
      </c>
      <c r="AA59" s="3">
        <f t="shared" si="29"/>
        <v>50.574712643678161</v>
      </c>
      <c r="AB59" s="1" t="s">
        <v>27</v>
      </c>
      <c r="AC59" s="1">
        <v>499</v>
      </c>
      <c r="AD59" s="1">
        <v>24</v>
      </c>
      <c r="AE59" s="1">
        <v>38</v>
      </c>
      <c r="AF59" s="1">
        <v>62</v>
      </c>
      <c r="AG59" s="1">
        <v>165</v>
      </c>
      <c r="AH59" s="1">
        <v>210</v>
      </c>
      <c r="AI59" s="3">
        <f t="shared" si="30"/>
        <v>87.575150300601209</v>
      </c>
      <c r="AJ59" s="3">
        <f t="shared" si="31"/>
        <v>42.084168336673343</v>
      </c>
      <c r="AK59" s="1" t="s">
        <v>27</v>
      </c>
      <c r="AL59" s="1">
        <v>58</v>
      </c>
      <c r="AM59" s="1">
        <v>3</v>
      </c>
      <c r="AN59" s="1">
        <v>1</v>
      </c>
      <c r="AO59" s="1">
        <v>6</v>
      </c>
      <c r="AP59" s="1">
        <v>19</v>
      </c>
      <c r="AQ59" s="1">
        <v>29</v>
      </c>
      <c r="AR59" s="3">
        <f t="shared" si="32"/>
        <v>93.103448275862064</v>
      </c>
      <c r="AS59" s="3">
        <f t="shared" si="33"/>
        <v>50</v>
      </c>
    </row>
    <row r="60" spans="1:45" x14ac:dyDescent="0.2">
      <c r="H60" s="3"/>
      <c r="I60" s="3"/>
      <c r="Q60" s="3"/>
      <c r="R60" s="3"/>
      <c r="Z60" s="3"/>
      <c r="AA60" s="3"/>
      <c r="AI60" s="3"/>
      <c r="AJ60" s="3"/>
      <c r="AR60" s="3"/>
      <c r="AS60" s="3"/>
    </row>
    <row r="61" spans="1:45" x14ac:dyDescent="0.2">
      <c r="A61" s="1" t="s">
        <v>197</v>
      </c>
      <c r="B61" s="1">
        <v>26935</v>
      </c>
      <c r="C61" s="1">
        <v>8569</v>
      </c>
      <c r="D61" s="1">
        <v>7078</v>
      </c>
      <c r="E61" s="1">
        <v>4364</v>
      </c>
      <c r="F61" s="1">
        <v>5676</v>
      </c>
      <c r="G61" s="1">
        <v>1248</v>
      </c>
      <c r="H61" s="3">
        <f t="shared" si="0"/>
        <v>41.908297753851869</v>
      </c>
      <c r="I61" s="3">
        <f t="shared" si="1"/>
        <v>4.6333766474846856</v>
      </c>
      <c r="J61" s="1" t="s">
        <v>197</v>
      </c>
      <c r="K61" s="1">
        <v>3256</v>
      </c>
      <c r="L61" s="1">
        <v>384</v>
      </c>
      <c r="M61" s="1">
        <v>576</v>
      </c>
      <c r="N61" s="1">
        <v>1123</v>
      </c>
      <c r="O61" s="1">
        <v>957</v>
      </c>
      <c r="P61" s="1">
        <v>216</v>
      </c>
      <c r="Q61" s="3">
        <f t="shared" ref="Q61:Q71" si="34">SUM(N61:P61)*100/K61</f>
        <v>70.515970515970523</v>
      </c>
      <c r="R61" s="3">
        <f t="shared" ref="R61:R71" si="35">P61*100/K61</f>
        <v>6.6339066339066335</v>
      </c>
      <c r="S61" s="1" t="s">
        <v>197</v>
      </c>
      <c r="T61" s="1">
        <v>12421</v>
      </c>
      <c r="U61" s="1">
        <v>4730</v>
      </c>
      <c r="V61" s="1">
        <v>3893</v>
      </c>
      <c r="W61" s="1">
        <v>1748</v>
      </c>
      <c r="X61" s="1">
        <v>1781</v>
      </c>
      <c r="Y61" s="1">
        <v>269</v>
      </c>
      <c r="Z61" s="3">
        <f t="shared" ref="Z61:Z71" si="36">SUM(W61:Y61)*100/T61</f>
        <v>30.577248208678849</v>
      </c>
      <c r="AA61" s="3">
        <f t="shared" ref="AA61:AA71" si="37">Y61*100/T61</f>
        <v>2.1656871427421303</v>
      </c>
      <c r="AB61" s="1" t="s">
        <v>197</v>
      </c>
      <c r="AC61" s="1">
        <v>9410</v>
      </c>
      <c r="AD61" s="1">
        <v>3238</v>
      </c>
      <c r="AE61" s="1">
        <v>2182</v>
      </c>
      <c r="AF61" s="1">
        <v>1117</v>
      </c>
      <c r="AG61" s="1">
        <v>2251</v>
      </c>
      <c r="AH61" s="1">
        <v>622</v>
      </c>
      <c r="AI61" s="3">
        <f t="shared" ref="AI61:AI71" si="38">SUM(AF61:AH61)*100/AC61</f>
        <v>42.40170031880978</v>
      </c>
      <c r="AJ61" s="3">
        <f t="shared" ref="AJ61:AJ71" si="39">AH61*100/AC61</f>
        <v>6.6099893730074388</v>
      </c>
      <c r="AK61" s="1" t="s">
        <v>197</v>
      </c>
      <c r="AL61" s="1">
        <v>1848</v>
      </c>
      <c r="AM61" s="1">
        <v>217</v>
      </c>
      <c r="AN61" s="1">
        <v>427</v>
      </c>
      <c r="AO61" s="1">
        <v>376</v>
      </c>
      <c r="AP61" s="1">
        <v>687</v>
      </c>
      <c r="AQ61" s="1">
        <v>141</v>
      </c>
      <c r="AR61" s="3">
        <f t="shared" ref="AR61:AR71" si="40">SUM(AO61:AQ61)*100/AL61</f>
        <v>65.151515151515156</v>
      </c>
      <c r="AS61" s="3">
        <f t="shared" ref="AS61:AS71" si="41">AQ61*100/AL61</f>
        <v>7.6298701298701301</v>
      </c>
    </row>
    <row r="62" spans="1:45" x14ac:dyDescent="0.2">
      <c r="A62" s="1" t="s">
        <v>15</v>
      </c>
      <c r="B62" s="1">
        <v>1680</v>
      </c>
      <c r="C62" s="1">
        <v>235</v>
      </c>
      <c r="D62" s="1">
        <v>311</v>
      </c>
      <c r="E62" s="1">
        <v>659</v>
      </c>
      <c r="F62" s="1">
        <v>391</v>
      </c>
      <c r="G62" s="1">
        <v>84</v>
      </c>
      <c r="H62" s="3">
        <f t="shared" si="0"/>
        <v>67.5</v>
      </c>
      <c r="I62" s="3">
        <f t="shared" si="1"/>
        <v>5</v>
      </c>
      <c r="J62" s="1" t="s">
        <v>15</v>
      </c>
      <c r="K62" s="1">
        <v>1600</v>
      </c>
      <c r="L62" s="1">
        <v>233</v>
      </c>
      <c r="M62" s="1">
        <v>297</v>
      </c>
      <c r="N62" s="1">
        <v>634</v>
      </c>
      <c r="O62" s="1">
        <v>364</v>
      </c>
      <c r="P62" s="1">
        <v>72</v>
      </c>
      <c r="Q62" s="3">
        <f t="shared" si="34"/>
        <v>66.875</v>
      </c>
      <c r="R62" s="3">
        <f t="shared" si="35"/>
        <v>4.5</v>
      </c>
      <c r="S62" s="1" t="s">
        <v>15</v>
      </c>
      <c r="T62" s="1">
        <v>1</v>
      </c>
      <c r="U62" s="1">
        <v>0</v>
      </c>
      <c r="V62" s="1">
        <v>0</v>
      </c>
      <c r="W62" s="1">
        <v>0</v>
      </c>
      <c r="X62" s="1">
        <v>1</v>
      </c>
      <c r="Y62" s="1">
        <v>0</v>
      </c>
      <c r="Z62" s="3">
        <f t="shared" si="36"/>
        <v>100</v>
      </c>
      <c r="AA62" s="3">
        <f t="shared" si="37"/>
        <v>0</v>
      </c>
      <c r="AB62" s="1" t="s">
        <v>15</v>
      </c>
      <c r="AC62" s="1">
        <v>79</v>
      </c>
      <c r="AD62" s="1">
        <v>2</v>
      </c>
      <c r="AE62" s="1">
        <v>14</v>
      </c>
      <c r="AF62" s="1">
        <v>25</v>
      </c>
      <c r="AG62" s="1">
        <v>26</v>
      </c>
      <c r="AH62" s="1">
        <v>12</v>
      </c>
      <c r="AI62" s="3">
        <f t="shared" si="38"/>
        <v>79.74683544303798</v>
      </c>
      <c r="AJ62" s="3">
        <f t="shared" si="39"/>
        <v>15.189873417721518</v>
      </c>
      <c r="AK62" s="1" t="s">
        <v>15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3" t="e">
        <f t="shared" si="40"/>
        <v>#DIV/0!</v>
      </c>
      <c r="AS62" s="3" t="e">
        <f t="shared" si="41"/>
        <v>#DIV/0!</v>
      </c>
    </row>
    <row r="63" spans="1:45" x14ac:dyDescent="0.2">
      <c r="A63" s="1" t="s">
        <v>97</v>
      </c>
      <c r="B63" s="1">
        <v>1348</v>
      </c>
      <c r="C63" s="1">
        <v>137</v>
      </c>
      <c r="D63" s="1">
        <v>254</v>
      </c>
      <c r="E63" s="1">
        <v>381</v>
      </c>
      <c r="F63" s="1">
        <v>520</v>
      </c>
      <c r="G63" s="1">
        <v>56</v>
      </c>
      <c r="H63" s="3">
        <f t="shared" si="0"/>
        <v>70.994065281899111</v>
      </c>
      <c r="I63" s="3">
        <f t="shared" si="1"/>
        <v>4.1543026706231458</v>
      </c>
      <c r="J63" s="1" t="s">
        <v>97</v>
      </c>
      <c r="K63" s="1">
        <v>1321</v>
      </c>
      <c r="L63" s="1">
        <v>136</v>
      </c>
      <c r="M63" s="1">
        <v>249</v>
      </c>
      <c r="N63" s="1">
        <v>371</v>
      </c>
      <c r="O63" s="1">
        <v>511</v>
      </c>
      <c r="P63" s="1">
        <v>54</v>
      </c>
      <c r="Q63" s="3">
        <f t="shared" si="34"/>
        <v>70.855412566237703</v>
      </c>
      <c r="R63" s="3">
        <f t="shared" si="35"/>
        <v>4.0878122634367902</v>
      </c>
      <c r="S63" s="1" t="s">
        <v>97</v>
      </c>
      <c r="T63" s="1">
        <v>3</v>
      </c>
      <c r="U63" s="1">
        <v>0</v>
      </c>
      <c r="V63" s="1">
        <v>2</v>
      </c>
      <c r="W63" s="1">
        <v>1</v>
      </c>
      <c r="X63" s="1">
        <v>0</v>
      </c>
      <c r="Y63" s="1">
        <v>0</v>
      </c>
      <c r="Z63" s="3">
        <f t="shared" si="36"/>
        <v>33.333333333333336</v>
      </c>
      <c r="AA63" s="3">
        <f t="shared" si="37"/>
        <v>0</v>
      </c>
      <c r="AB63" s="1" t="s">
        <v>97</v>
      </c>
      <c r="AC63" s="1">
        <v>24</v>
      </c>
      <c r="AD63" s="1">
        <v>1</v>
      </c>
      <c r="AE63" s="1">
        <v>3</v>
      </c>
      <c r="AF63" s="1">
        <v>9</v>
      </c>
      <c r="AG63" s="1">
        <v>9</v>
      </c>
      <c r="AH63" s="1">
        <v>2</v>
      </c>
      <c r="AI63" s="3">
        <f t="shared" si="38"/>
        <v>83.333333333333329</v>
      </c>
      <c r="AJ63" s="3">
        <f t="shared" si="39"/>
        <v>8.3333333333333339</v>
      </c>
      <c r="AK63" s="1" t="s">
        <v>97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3" t="e">
        <f t="shared" si="40"/>
        <v>#DIV/0!</v>
      </c>
      <c r="AS63" s="3" t="e">
        <f t="shared" si="41"/>
        <v>#DIV/0!</v>
      </c>
    </row>
    <row r="64" spans="1:45" x14ac:dyDescent="0.2">
      <c r="A64" s="1" t="s">
        <v>17</v>
      </c>
      <c r="B64" s="1">
        <v>12191</v>
      </c>
      <c r="C64" s="1">
        <v>4629</v>
      </c>
      <c r="D64" s="1">
        <v>3817</v>
      </c>
      <c r="E64" s="1">
        <v>1736</v>
      </c>
      <c r="F64" s="1">
        <v>1763</v>
      </c>
      <c r="G64" s="1">
        <v>246</v>
      </c>
      <c r="H64" s="3">
        <f t="shared" si="0"/>
        <v>30.719383151505209</v>
      </c>
      <c r="I64" s="3">
        <f t="shared" si="1"/>
        <v>2.0178820441309164</v>
      </c>
      <c r="J64" s="1" t="s">
        <v>17</v>
      </c>
      <c r="K64" s="1">
        <v>30</v>
      </c>
      <c r="L64" s="1">
        <v>3</v>
      </c>
      <c r="M64" s="1">
        <v>5</v>
      </c>
      <c r="N64" s="1">
        <v>18</v>
      </c>
      <c r="O64" s="1">
        <v>3</v>
      </c>
      <c r="P64" s="1">
        <v>1</v>
      </c>
      <c r="Q64" s="3">
        <f t="shared" si="34"/>
        <v>73.333333333333329</v>
      </c>
      <c r="R64" s="3">
        <f t="shared" si="35"/>
        <v>3.3333333333333335</v>
      </c>
      <c r="S64" s="1" t="s">
        <v>17</v>
      </c>
      <c r="T64" s="1">
        <v>12025</v>
      </c>
      <c r="U64" s="1">
        <v>4613</v>
      </c>
      <c r="V64" s="1">
        <v>3785</v>
      </c>
      <c r="W64" s="1">
        <v>1693</v>
      </c>
      <c r="X64" s="1">
        <v>1708</v>
      </c>
      <c r="Y64" s="1">
        <v>226</v>
      </c>
      <c r="Z64" s="3">
        <f t="shared" si="36"/>
        <v>30.162162162162161</v>
      </c>
      <c r="AA64" s="3">
        <f t="shared" si="37"/>
        <v>1.8794178794178795</v>
      </c>
      <c r="AB64" s="1" t="s">
        <v>17</v>
      </c>
      <c r="AC64" s="1">
        <v>135</v>
      </c>
      <c r="AD64" s="1">
        <v>13</v>
      </c>
      <c r="AE64" s="1">
        <v>26</v>
      </c>
      <c r="AF64" s="1">
        <v>25</v>
      </c>
      <c r="AG64" s="1">
        <v>52</v>
      </c>
      <c r="AH64" s="1">
        <v>19</v>
      </c>
      <c r="AI64" s="3">
        <f t="shared" si="38"/>
        <v>71.111111111111114</v>
      </c>
      <c r="AJ64" s="3">
        <f t="shared" si="39"/>
        <v>14.074074074074074</v>
      </c>
      <c r="AK64" s="1" t="s">
        <v>17</v>
      </c>
      <c r="AL64" s="1">
        <v>1</v>
      </c>
      <c r="AM64" s="1">
        <v>0</v>
      </c>
      <c r="AN64" s="1">
        <v>1</v>
      </c>
      <c r="AO64" s="1">
        <v>0</v>
      </c>
      <c r="AP64" s="1">
        <v>0</v>
      </c>
      <c r="AQ64" s="1">
        <v>0</v>
      </c>
      <c r="AR64" s="3">
        <f t="shared" si="40"/>
        <v>0</v>
      </c>
      <c r="AS64" s="3">
        <f t="shared" si="41"/>
        <v>0</v>
      </c>
    </row>
    <row r="65" spans="1:45" x14ac:dyDescent="0.2">
      <c r="A65" s="1" t="s">
        <v>18</v>
      </c>
      <c r="B65" s="1">
        <v>948</v>
      </c>
      <c r="C65" s="1">
        <v>337</v>
      </c>
      <c r="D65" s="1">
        <v>290</v>
      </c>
      <c r="E65" s="1">
        <v>110</v>
      </c>
      <c r="F65" s="1">
        <v>182</v>
      </c>
      <c r="G65" s="1">
        <v>29</v>
      </c>
      <c r="H65" s="3">
        <f t="shared" si="0"/>
        <v>33.860759493670884</v>
      </c>
      <c r="I65" s="3">
        <f t="shared" si="1"/>
        <v>3.0590717299578061</v>
      </c>
      <c r="J65" s="1" t="s">
        <v>18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3" t="e">
        <f t="shared" si="34"/>
        <v>#DIV/0!</v>
      </c>
      <c r="R65" s="3" t="e">
        <f t="shared" si="35"/>
        <v>#DIV/0!</v>
      </c>
      <c r="S65" s="1" t="s">
        <v>18</v>
      </c>
      <c r="T65" s="1">
        <v>298</v>
      </c>
      <c r="U65" s="1">
        <v>108</v>
      </c>
      <c r="V65" s="1">
        <v>91</v>
      </c>
      <c r="W65" s="1">
        <v>47</v>
      </c>
      <c r="X65" s="1">
        <v>46</v>
      </c>
      <c r="Y65" s="1">
        <v>6</v>
      </c>
      <c r="Z65" s="3">
        <f t="shared" si="36"/>
        <v>33.221476510067113</v>
      </c>
      <c r="AA65" s="3">
        <f t="shared" si="37"/>
        <v>2.0134228187919465</v>
      </c>
      <c r="AB65" s="1" t="s">
        <v>18</v>
      </c>
      <c r="AC65" s="1">
        <v>650</v>
      </c>
      <c r="AD65" s="1">
        <v>229</v>
      </c>
      <c r="AE65" s="1">
        <v>199</v>
      </c>
      <c r="AF65" s="1">
        <v>63</v>
      </c>
      <c r="AG65" s="1">
        <v>136</v>
      </c>
      <c r="AH65" s="1">
        <v>23</v>
      </c>
      <c r="AI65" s="3">
        <f t="shared" si="38"/>
        <v>34.153846153846153</v>
      </c>
      <c r="AJ65" s="3">
        <f t="shared" si="39"/>
        <v>3.5384615384615383</v>
      </c>
      <c r="AK65" s="1" t="s">
        <v>18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3" t="e">
        <f t="shared" si="40"/>
        <v>#DIV/0!</v>
      </c>
      <c r="AS65" s="3" t="e">
        <f t="shared" si="41"/>
        <v>#DIV/0!</v>
      </c>
    </row>
    <row r="66" spans="1:45" x14ac:dyDescent="0.2">
      <c r="A66" s="1" t="s">
        <v>98</v>
      </c>
      <c r="B66" s="1">
        <v>1</v>
      </c>
      <c r="C66" s="1">
        <v>0</v>
      </c>
      <c r="D66" s="1">
        <v>0</v>
      </c>
      <c r="E66" s="1">
        <v>0</v>
      </c>
      <c r="F66" s="1">
        <v>0</v>
      </c>
      <c r="G66" s="1">
        <v>1</v>
      </c>
      <c r="H66" s="3">
        <f t="shared" si="0"/>
        <v>100</v>
      </c>
      <c r="I66" s="3">
        <f t="shared" si="1"/>
        <v>100</v>
      </c>
      <c r="J66" s="1" t="s">
        <v>98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3" t="e">
        <f t="shared" si="34"/>
        <v>#DIV/0!</v>
      </c>
      <c r="R66" s="3" t="e">
        <f t="shared" si="35"/>
        <v>#DIV/0!</v>
      </c>
      <c r="S66" s="1" t="s">
        <v>98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3" t="e">
        <f t="shared" si="36"/>
        <v>#DIV/0!</v>
      </c>
      <c r="AA66" s="3" t="e">
        <f t="shared" si="37"/>
        <v>#DIV/0!</v>
      </c>
      <c r="AB66" s="1" t="s">
        <v>98</v>
      </c>
      <c r="AC66" s="1">
        <v>1</v>
      </c>
      <c r="AD66" s="1">
        <v>0</v>
      </c>
      <c r="AE66" s="1">
        <v>0</v>
      </c>
      <c r="AF66" s="1">
        <v>0</v>
      </c>
      <c r="AG66" s="1">
        <v>0</v>
      </c>
      <c r="AH66" s="1">
        <v>1</v>
      </c>
      <c r="AI66" s="3">
        <f t="shared" si="38"/>
        <v>100</v>
      </c>
      <c r="AJ66" s="3">
        <f t="shared" si="39"/>
        <v>100</v>
      </c>
      <c r="AK66" s="1" t="s">
        <v>98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3" t="e">
        <f t="shared" si="40"/>
        <v>#DIV/0!</v>
      </c>
      <c r="AS66" s="3" t="e">
        <f t="shared" si="41"/>
        <v>#DIV/0!</v>
      </c>
    </row>
    <row r="67" spans="1:45" x14ac:dyDescent="0.2">
      <c r="A67" s="1" t="s">
        <v>99</v>
      </c>
      <c r="B67" s="1">
        <v>7948</v>
      </c>
      <c r="C67" s="1">
        <v>2985</v>
      </c>
      <c r="D67" s="1">
        <v>1902</v>
      </c>
      <c r="E67" s="1">
        <v>875</v>
      </c>
      <c r="F67" s="1">
        <v>1843</v>
      </c>
      <c r="G67" s="1">
        <v>343</v>
      </c>
      <c r="H67" s="3">
        <f t="shared" si="0"/>
        <v>38.51283341721188</v>
      </c>
      <c r="I67" s="3">
        <f t="shared" si="1"/>
        <v>4.3155510820332159</v>
      </c>
      <c r="J67" s="1" t="s">
        <v>99</v>
      </c>
      <c r="K67" s="1">
        <v>10</v>
      </c>
      <c r="L67" s="1">
        <v>0</v>
      </c>
      <c r="M67" s="1">
        <v>0</v>
      </c>
      <c r="N67" s="1">
        <v>5</v>
      </c>
      <c r="O67" s="1">
        <v>5</v>
      </c>
      <c r="P67" s="1">
        <v>0</v>
      </c>
      <c r="Q67" s="3">
        <f t="shared" si="34"/>
        <v>100</v>
      </c>
      <c r="R67" s="3">
        <f t="shared" si="35"/>
        <v>0</v>
      </c>
      <c r="S67" s="1" t="s">
        <v>99</v>
      </c>
      <c r="T67" s="1">
        <v>12</v>
      </c>
      <c r="U67" s="1">
        <v>5</v>
      </c>
      <c r="V67" s="1">
        <v>4</v>
      </c>
      <c r="W67" s="1">
        <v>1</v>
      </c>
      <c r="X67" s="1">
        <v>1</v>
      </c>
      <c r="Y67" s="1">
        <v>1</v>
      </c>
      <c r="Z67" s="3">
        <f t="shared" si="36"/>
        <v>25</v>
      </c>
      <c r="AA67" s="3">
        <f t="shared" si="37"/>
        <v>8.3333333333333339</v>
      </c>
      <c r="AB67" s="1" t="s">
        <v>99</v>
      </c>
      <c r="AC67" s="1">
        <v>7915</v>
      </c>
      <c r="AD67" s="1">
        <v>2978</v>
      </c>
      <c r="AE67" s="1">
        <v>1891</v>
      </c>
      <c r="AF67" s="1">
        <v>867</v>
      </c>
      <c r="AG67" s="1">
        <v>1837</v>
      </c>
      <c r="AH67" s="1">
        <v>342</v>
      </c>
      <c r="AI67" s="3">
        <f t="shared" si="38"/>
        <v>38.483891345546432</v>
      </c>
      <c r="AJ67" s="3">
        <f t="shared" si="39"/>
        <v>4.3209096651926719</v>
      </c>
      <c r="AK67" s="1" t="s">
        <v>99</v>
      </c>
      <c r="AL67" s="1">
        <v>11</v>
      </c>
      <c r="AM67" s="1">
        <v>2</v>
      </c>
      <c r="AN67" s="1">
        <v>7</v>
      </c>
      <c r="AO67" s="1">
        <v>2</v>
      </c>
      <c r="AP67" s="1">
        <v>0</v>
      </c>
      <c r="AQ67" s="1">
        <v>0</v>
      </c>
      <c r="AR67" s="3">
        <f t="shared" si="40"/>
        <v>18.181818181818183</v>
      </c>
      <c r="AS67" s="3">
        <f t="shared" si="41"/>
        <v>0</v>
      </c>
    </row>
    <row r="68" spans="1:45" x14ac:dyDescent="0.2">
      <c r="A68" s="1" t="s">
        <v>20</v>
      </c>
      <c r="B68" s="1">
        <v>1785</v>
      </c>
      <c r="C68" s="1">
        <v>217</v>
      </c>
      <c r="D68" s="1">
        <v>422</v>
      </c>
      <c r="E68" s="1">
        <v>356</v>
      </c>
      <c r="F68" s="1">
        <v>668</v>
      </c>
      <c r="G68" s="1">
        <v>122</v>
      </c>
      <c r="H68" s="3">
        <f t="shared" si="0"/>
        <v>64.201680672268907</v>
      </c>
      <c r="I68" s="3">
        <f t="shared" si="1"/>
        <v>6.8347338935574227</v>
      </c>
      <c r="J68" s="1" t="s">
        <v>20</v>
      </c>
      <c r="K68" s="1">
        <v>2</v>
      </c>
      <c r="L68" s="1">
        <v>0</v>
      </c>
      <c r="M68" s="1">
        <v>1</v>
      </c>
      <c r="N68" s="1">
        <v>0</v>
      </c>
      <c r="O68" s="1">
        <v>1</v>
      </c>
      <c r="P68" s="1">
        <v>0</v>
      </c>
      <c r="Q68" s="3">
        <f t="shared" si="34"/>
        <v>50</v>
      </c>
      <c r="R68" s="3">
        <f t="shared" si="35"/>
        <v>0</v>
      </c>
      <c r="S68" s="1" t="s">
        <v>20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3" t="e">
        <f t="shared" si="36"/>
        <v>#DIV/0!</v>
      </c>
      <c r="AA68" s="3" t="e">
        <f t="shared" si="37"/>
        <v>#DIV/0!</v>
      </c>
      <c r="AB68" s="1" t="s">
        <v>20</v>
      </c>
      <c r="AC68" s="1">
        <v>47</v>
      </c>
      <c r="AD68" s="1">
        <v>4</v>
      </c>
      <c r="AE68" s="1">
        <v>6</v>
      </c>
      <c r="AF68" s="1">
        <v>10</v>
      </c>
      <c r="AG68" s="1">
        <v>14</v>
      </c>
      <c r="AH68" s="1">
        <v>13</v>
      </c>
      <c r="AI68" s="3">
        <f t="shared" si="38"/>
        <v>78.723404255319153</v>
      </c>
      <c r="AJ68" s="3">
        <f t="shared" si="39"/>
        <v>27.659574468085108</v>
      </c>
      <c r="AK68" s="1" t="s">
        <v>20</v>
      </c>
      <c r="AL68" s="1">
        <v>1736</v>
      </c>
      <c r="AM68" s="1">
        <v>213</v>
      </c>
      <c r="AN68" s="1">
        <v>415</v>
      </c>
      <c r="AO68" s="1">
        <v>346</v>
      </c>
      <c r="AP68" s="1">
        <v>653</v>
      </c>
      <c r="AQ68" s="1">
        <v>109</v>
      </c>
      <c r="AR68" s="3">
        <f t="shared" si="40"/>
        <v>63.824884792626726</v>
      </c>
      <c r="AS68" s="3">
        <f t="shared" si="41"/>
        <v>6.2788018433179724</v>
      </c>
    </row>
    <row r="69" spans="1:45" x14ac:dyDescent="0.2">
      <c r="A69" s="1" t="s">
        <v>24</v>
      </c>
      <c r="B69" s="1">
        <v>30</v>
      </c>
      <c r="C69" s="1">
        <v>7</v>
      </c>
      <c r="D69" s="1">
        <v>5</v>
      </c>
      <c r="E69" s="1">
        <v>7</v>
      </c>
      <c r="F69" s="1">
        <v>5</v>
      </c>
      <c r="G69" s="1">
        <v>6</v>
      </c>
      <c r="H69" s="3">
        <f t="shared" si="0"/>
        <v>60</v>
      </c>
      <c r="I69" s="3">
        <f t="shared" si="1"/>
        <v>20</v>
      </c>
      <c r="J69" s="1" t="s">
        <v>24</v>
      </c>
      <c r="K69" s="1">
        <v>12</v>
      </c>
      <c r="L69" s="1">
        <v>3</v>
      </c>
      <c r="M69" s="1">
        <v>1</v>
      </c>
      <c r="N69" s="1">
        <v>3</v>
      </c>
      <c r="O69" s="1">
        <v>2</v>
      </c>
      <c r="P69" s="1">
        <v>3</v>
      </c>
      <c r="Q69" s="3">
        <f t="shared" si="34"/>
        <v>66.666666666666671</v>
      </c>
      <c r="R69" s="3">
        <f t="shared" si="35"/>
        <v>25</v>
      </c>
      <c r="S69" s="1" t="s">
        <v>24</v>
      </c>
      <c r="T69" s="1">
        <v>2</v>
      </c>
      <c r="U69" s="1">
        <v>1</v>
      </c>
      <c r="V69" s="1">
        <v>0</v>
      </c>
      <c r="W69" s="1">
        <v>0</v>
      </c>
      <c r="X69" s="1">
        <v>0</v>
      </c>
      <c r="Y69" s="1">
        <v>1</v>
      </c>
      <c r="Z69" s="3">
        <f t="shared" si="36"/>
        <v>50</v>
      </c>
      <c r="AA69" s="3">
        <f t="shared" si="37"/>
        <v>50</v>
      </c>
      <c r="AB69" s="1" t="s">
        <v>24</v>
      </c>
      <c r="AC69" s="1">
        <v>11</v>
      </c>
      <c r="AD69" s="1">
        <v>2</v>
      </c>
      <c r="AE69" s="1">
        <v>4</v>
      </c>
      <c r="AF69" s="1">
        <v>1</v>
      </c>
      <c r="AG69" s="1">
        <v>2</v>
      </c>
      <c r="AH69" s="1">
        <v>2</v>
      </c>
      <c r="AI69" s="3">
        <f t="shared" si="38"/>
        <v>45.454545454545453</v>
      </c>
      <c r="AJ69" s="3">
        <f t="shared" si="39"/>
        <v>18.181818181818183</v>
      </c>
      <c r="AK69" s="1" t="s">
        <v>24</v>
      </c>
      <c r="AL69" s="1">
        <v>5</v>
      </c>
      <c r="AM69" s="1">
        <v>1</v>
      </c>
      <c r="AN69" s="1">
        <v>0</v>
      </c>
      <c r="AO69" s="1">
        <v>3</v>
      </c>
      <c r="AP69" s="1">
        <v>1</v>
      </c>
      <c r="AQ69" s="1">
        <v>0</v>
      </c>
      <c r="AR69" s="3">
        <f t="shared" si="40"/>
        <v>80</v>
      </c>
      <c r="AS69" s="3">
        <f t="shared" si="41"/>
        <v>0</v>
      </c>
    </row>
    <row r="70" spans="1:45" x14ac:dyDescent="0.2">
      <c r="A70" s="1" t="s">
        <v>26</v>
      </c>
      <c r="B70" s="1">
        <v>486</v>
      </c>
      <c r="C70" s="1">
        <v>6</v>
      </c>
      <c r="D70" s="1">
        <v>33</v>
      </c>
      <c r="E70" s="1">
        <v>152</v>
      </c>
      <c r="F70" s="1">
        <v>159</v>
      </c>
      <c r="G70" s="1">
        <v>136</v>
      </c>
      <c r="H70" s="3">
        <f t="shared" si="0"/>
        <v>91.975308641975303</v>
      </c>
      <c r="I70" s="3">
        <f t="shared" si="1"/>
        <v>27.983539094650205</v>
      </c>
      <c r="J70" s="1" t="s">
        <v>26</v>
      </c>
      <c r="K70" s="1">
        <v>126</v>
      </c>
      <c r="L70" s="1">
        <v>5</v>
      </c>
      <c r="M70" s="1">
        <v>10</v>
      </c>
      <c r="N70" s="1">
        <v>45</v>
      </c>
      <c r="O70" s="1">
        <v>32</v>
      </c>
      <c r="P70" s="1">
        <v>34</v>
      </c>
      <c r="Q70" s="3">
        <f t="shared" si="34"/>
        <v>88.095238095238102</v>
      </c>
      <c r="R70" s="3">
        <f t="shared" si="35"/>
        <v>26.984126984126984</v>
      </c>
      <c r="S70" s="1" t="s">
        <v>26</v>
      </c>
      <c r="T70" s="1">
        <v>33</v>
      </c>
      <c r="U70" s="1">
        <v>1</v>
      </c>
      <c r="V70" s="1">
        <v>5</v>
      </c>
      <c r="W70" s="1">
        <v>4</v>
      </c>
      <c r="X70" s="1">
        <v>14</v>
      </c>
      <c r="Y70" s="1">
        <v>9</v>
      </c>
      <c r="Z70" s="3">
        <f t="shared" si="36"/>
        <v>81.818181818181813</v>
      </c>
      <c r="AA70" s="3">
        <f t="shared" si="37"/>
        <v>27.272727272727273</v>
      </c>
      <c r="AB70" s="1" t="s">
        <v>26</v>
      </c>
      <c r="AC70" s="1">
        <v>268</v>
      </c>
      <c r="AD70" s="1">
        <v>0</v>
      </c>
      <c r="AE70" s="1">
        <v>15</v>
      </c>
      <c r="AF70" s="1">
        <v>81</v>
      </c>
      <c r="AG70" s="1">
        <v>94</v>
      </c>
      <c r="AH70" s="1">
        <v>78</v>
      </c>
      <c r="AI70" s="3">
        <f t="shared" si="38"/>
        <v>94.402985074626869</v>
      </c>
      <c r="AJ70" s="3">
        <f t="shared" si="39"/>
        <v>29.104477611940297</v>
      </c>
      <c r="AK70" s="1" t="s">
        <v>26</v>
      </c>
      <c r="AL70" s="1">
        <v>59</v>
      </c>
      <c r="AM70" s="1">
        <v>0</v>
      </c>
      <c r="AN70" s="1">
        <v>3</v>
      </c>
      <c r="AO70" s="1">
        <v>22</v>
      </c>
      <c r="AP70" s="1">
        <v>19</v>
      </c>
      <c r="AQ70" s="1">
        <v>15</v>
      </c>
      <c r="AR70" s="3">
        <f t="shared" si="40"/>
        <v>94.915254237288138</v>
      </c>
      <c r="AS70" s="3">
        <f t="shared" si="41"/>
        <v>25.423728813559322</v>
      </c>
    </row>
    <row r="71" spans="1:45" x14ac:dyDescent="0.2">
      <c r="A71" s="1" t="s">
        <v>27</v>
      </c>
      <c r="B71" s="1">
        <v>518</v>
      </c>
      <c r="C71" s="1">
        <v>16</v>
      </c>
      <c r="D71" s="1">
        <v>44</v>
      </c>
      <c r="E71" s="1">
        <v>88</v>
      </c>
      <c r="F71" s="1">
        <v>145</v>
      </c>
      <c r="G71" s="1">
        <v>225</v>
      </c>
      <c r="H71" s="3">
        <f t="shared" si="0"/>
        <v>88.416988416988417</v>
      </c>
      <c r="I71" s="3">
        <f t="shared" si="1"/>
        <v>43.43629343629344</v>
      </c>
      <c r="J71" s="1" t="s">
        <v>27</v>
      </c>
      <c r="K71" s="1">
        <v>155</v>
      </c>
      <c r="L71" s="1">
        <v>4</v>
      </c>
      <c r="M71" s="1">
        <v>13</v>
      </c>
      <c r="N71" s="1">
        <v>47</v>
      </c>
      <c r="O71" s="1">
        <v>39</v>
      </c>
      <c r="P71" s="1">
        <v>52</v>
      </c>
      <c r="Q71" s="3">
        <f t="shared" si="34"/>
        <v>89.032258064516128</v>
      </c>
      <c r="R71" s="3">
        <f t="shared" si="35"/>
        <v>33.548387096774192</v>
      </c>
      <c r="S71" s="1" t="s">
        <v>27</v>
      </c>
      <c r="T71" s="1">
        <v>47</v>
      </c>
      <c r="U71" s="1">
        <v>2</v>
      </c>
      <c r="V71" s="1">
        <v>6</v>
      </c>
      <c r="W71" s="1">
        <v>2</v>
      </c>
      <c r="X71" s="1">
        <v>11</v>
      </c>
      <c r="Y71" s="1">
        <v>26</v>
      </c>
      <c r="Z71" s="3">
        <f t="shared" si="36"/>
        <v>82.978723404255319</v>
      </c>
      <c r="AA71" s="3">
        <f t="shared" si="37"/>
        <v>55.319148936170215</v>
      </c>
      <c r="AB71" s="1" t="s">
        <v>27</v>
      </c>
      <c r="AC71" s="1">
        <v>280</v>
      </c>
      <c r="AD71" s="1">
        <v>9</v>
      </c>
      <c r="AE71" s="1">
        <v>24</v>
      </c>
      <c r="AF71" s="1">
        <v>36</v>
      </c>
      <c r="AG71" s="1">
        <v>81</v>
      </c>
      <c r="AH71" s="1">
        <v>130</v>
      </c>
      <c r="AI71" s="3">
        <f t="shared" si="38"/>
        <v>88.214285714285708</v>
      </c>
      <c r="AJ71" s="3">
        <f t="shared" si="39"/>
        <v>46.428571428571431</v>
      </c>
      <c r="AK71" s="1" t="s">
        <v>27</v>
      </c>
      <c r="AL71" s="1">
        <v>36</v>
      </c>
      <c r="AM71" s="1">
        <v>1</v>
      </c>
      <c r="AN71" s="1">
        <v>1</v>
      </c>
      <c r="AO71" s="1">
        <v>3</v>
      </c>
      <c r="AP71" s="1">
        <v>14</v>
      </c>
      <c r="AQ71" s="1">
        <v>17</v>
      </c>
      <c r="AR71" s="3">
        <f t="shared" si="40"/>
        <v>94.444444444444443</v>
      </c>
      <c r="AS71" s="3">
        <f t="shared" si="41"/>
        <v>47.222222222222221</v>
      </c>
    </row>
    <row r="72" spans="1:45" x14ac:dyDescent="0.2">
      <c r="H72" s="3"/>
      <c r="I72" s="3"/>
      <c r="Q72" s="3"/>
      <c r="R72" s="3"/>
      <c r="Z72" s="3"/>
      <c r="AA72" s="3"/>
      <c r="AI72" s="3"/>
      <c r="AJ72" s="3"/>
      <c r="AR72" s="3"/>
      <c r="AS72" s="3"/>
    </row>
    <row r="73" spans="1:45" x14ac:dyDescent="0.2">
      <c r="A73" s="1" t="s">
        <v>201</v>
      </c>
      <c r="B73" s="1">
        <v>26388</v>
      </c>
      <c r="C73" s="1">
        <v>9807</v>
      </c>
      <c r="D73" s="1">
        <v>6977</v>
      </c>
      <c r="E73" s="1">
        <v>4123</v>
      </c>
      <c r="F73" s="1">
        <v>4761</v>
      </c>
      <c r="G73" s="1">
        <v>720</v>
      </c>
      <c r="H73" s="3">
        <f t="shared" ref="H73:H83" si="42">SUM(E73:G73)*100/B73</f>
        <v>36.395331211156588</v>
      </c>
      <c r="I73" s="3">
        <f t="shared" ref="I73:I83" si="43">G73*100/B73</f>
        <v>2.7285129604365621</v>
      </c>
      <c r="J73" s="1" t="s">
        <v>201</v>
      </c>
      <c r="K73" s="1">
        <v>3291</v>
      </c>
      <c r="L73" s="1">
        <v>1066</v>
      </c>
      <c r="M73" s="1">
        <v>526</v>
      </c>
      <c r="N73" s="1">
        <v>979</v>
      </c>
      <c r="O73" s="1">
        <v>585</v>
      </c>
      <c r="P73" s="1">
        <v>135</v>
      </c>
      <c r="Q73" s="3">
        <f t="shared" ref="Q73:Q83" si="44">SUM(N73:P73)*100/K73</f>
        <v>51.625645700395019</v>
      </c>
      <c r="R73" s="3">
        <f t="shared" ref="R73:R83" si="45">P73*100/K73</f>
        <v>4.102096627164995</v>
      </c>
      <c r="S73" s="1" t="s">
        <v>201</v>
      </c>
      <c r="T73" s="1">
        <v>11852</v>
      </c>
      <c r="U73" s="1">
        <v>4792</v>
      </c>
      <c r="V73" s="1">
        <v>3541</v>
      </c>
      <c r="W73" s="1">
        <v>1747</v>
      </c>
      <c r="X73" s="1">
        <v>1634</v>
      </c>
      <c r="Y73" s="1">
        <v>138</v>
      </c>
      <c r="Z73" s="3">
        <f t="shared" ref="Z73:Z83" si="46">SUM(W73:Y73)*100/T73</f>
        <v>29.691191360108</v>
      </c>
      <c r="AA73" s="3">
        <f t="shared" ref="AA73:AA83" si="47">Y73*100/T73</f>
        <v>1.1643604454944314</v>
      </c>
      <c r="AB73" s="1" t="s">
        <v>201</v>
      </c>
      <c r="AC73" s="1">
        <v>9451</v>
      </c>
      <c r="AD73" s="1">
        <v>3490</v>
      </c>
      <c r="AE73" s="1">
        <v>2393</v>
      </c>
      <c r="AF73" s="1">
        <v>1076</v>
      </c>
      <c r="AG73" s="1">
        <v>2096</v>
      </c>
      <c r="AH73" s="1">
        <v>396</v>
      </c>
      <c r="AI73" s="3">
        <f t="shared" ref="AI73:AI83" si="48">SUM(AF73:AH73)*100/AC73</f>
        <v>37.752618770500476</v>
      </c>
      <c r="AJ73" s="3">
        <f t="shared" ref="AJ73:AJ83" si="49">AH73*100/AC73</f>
        <v>4.1900328007618244</v>
      </c>
      <c r="AK73" s="1" t="s">
        <v>201</v>
      </c>
      <c r="AL73" s="1">
        <v>1794</v>
      </c>
      <c r="AM73" s="1">
        <v>459</v>
      </c>
      <c r="AN73" s="1">
        <v>517</v>
      </c>
      <c r="AO73" s="1">
        <v>321</v>
      </c>
      <c r="AP73" s="1">
        <v>446</v>
      </c>
      <c r="AQ73" s="1">
        <v>51</v>
      </c>
      <c r="AR73" s="3">
        <f t="shared" ref="AR73:AR83" si="50">SUM(AO73:AQ73)*100/AL73</f>
        <v>45.59643255295429</v>
      </c>
      <c r="AS73" s="3">
        <f t="shared" ref="AS73:AS83" si="51">AQ73*100/AL73</f>
        <v>2.8428093645484949</v>
      </c>
    </row>
    <row r="74" spans="1:45" x14ac:dyDescent="0.2">
      <c r="A74" s="1" t="s">
        <v>15</v>
      </c>
      <c r="B74" s="1">
        <v>1682</v>
      </c>
      <c r="C74" s="1">
        <v>385</v>
      </c>
      <c r="D74" s="1">
        <v>246</v>
      </c>
      <c r="E74" s="1">
        <v>675</v>
      </c>
      <c r="F74" s="1">
        <v>324</v>
      </c>
      <c r="G74" s="1">
        <v>52</v>
      </c>
      <c r="H74" s="3">
        <f t="shared" si="42"/>
        <v>62.485136741973839</v>
      </c>
      <c r="I74" s="3">
        <f t="shared" si="43"/>
        <v>3.0915576694411415</v>
      </c>
      <c r="J74" s="1" t="s">
        <v>15</v>
      </c>
      <c r="K74" s="1">
        <v>1638</v>
      </c>
      <c r="L74" s="1">
        <v>379</v>
      </c>
      <c r="M74" s="1">
        <v>239</v>
      </c>
      <c r="N74" s="1">
        <v>660</v>
      </c>
      <c r="O74" s="1">
        <v>309</v>
      </c>
      <c r="P74" s="1">
        <v>51</v>
      </c>
      <c r="Q74" s="3">
        <f t="shared" si="44"/>
        <v>62.27106227106227</v>
      </c>
      <c r="R74" s="3">
        <f t="shared" si="45"/>
        <v>3.1135531135531136</v>
      </c>
      <c r="S74" s="1" t="s">
        <v>15</v>
      </c>
      <c r="T74" s="1">
        <v>1</v>
      </c>
      <c r="U74" s="1">
        <v>0</v>
      </c>
      <c r="V74" s="1">
        <v>0</v>
      </c>
      <c r="W74" s="1">
        <v>0</v>
      </c>
      <c r="X74" s="1">
        <v>1</v>
      </c>
      <c r="Y74" s="1">
        <v>0</v>
      </c>
      <c r="Z74" s="3">
        <f t="shared" si="46"/>
        <v>100</v>
      </c>
      <c r="AA74" s="3">
        <f t="shared" si="47"/>
        <v>0</v>
      </c>
      <c r="AB74" s="1" t="s">
        <v>15</v>
      </c>
      <c r="AC74" s="1">
        <v>43</v>
      </c>
      <c r="AD74" s="1">
        <v>6</v>
      </c>
      <c r="AE74" s="1">
        <v>7</v>
      </c>
      <c r="AF74" s="1">
        <v>15</v>
      </c>
      <c r="AG74" s="1">
        <v>14</v>
      </c>
      <c r="AH74" s="1">
        <v>1</v>
      </c>
      <c r="AI74" s="3">
        <f t="shared" si="48"/>
        <v>69.767441860465112</v>
      </c>
      <c r="AJ74" s="3">
        <f t="shared" si="49"/>
        <v>2.3255813953488373</v>
      </c>
      <c r="AK74" s="1" t="s">
        <v>15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3" t="e">
        <f t="shared" si="50"/>
        <v>#DIV/0!</v>
      </c>
      <c r="AS74" s="3" t="e">
        <f t="shared" si="51"/>
        <v>#DIV/0!</v>
      </c>
    </row>
    <row r="75" spans="1:45" x14ac:dyDescent="0.2">
      <c r="A75" s="1" t="s">
        <v>97</v>
      </c>
      <c r="B75" s="1">
        <v>1455</v>
      </c>
      <c r="C75" s="1">
        <v>673</v>
      </c>
      <c r="D75" s="1">
        <v>276</v>
      </c>
      <c r="E75" s="1">
        <v>264</v>
      </c>
      <c r="F75" s="1">
        <v>231</v>
      </c>
      <c r="G75" s="1">
        <v>11</v>
      </c>
      <c r="H75" s="3">
        <f t="shared" si="42"/>
        <v>34.776632302405496</v>
      </c>
      <c r="I75" s="3">
        <f t="shared" si="43"/>
        <v>0.75601374570446733</v>
      </c>
      <c r="J75" s="1" t="s">
        <v>97</v>
      </c>
      <c r="K75" s="1">
        <v>1434</v>
      </c>
      <c r="L75" s="1">
        <v>672</v>
      </c>
      <c r="M75" s="1">
        <v>272</v>
      </c>
      <c r="N75" s="1">
        <v>255</v>
      </c>
      <c r="O75" s="1">
        <v>225</v>
      </c>
      <c r="P75" s="1">
        <v>10</v>
      </c>
      <c r="Q75" s="3">
        <f t="shared" si="44"/>
        <v>34.170153417015342</v>
      </c>
      <c r="R75" s="3">
        <f t="shared" si="45"/>
        <v>0.69735006973500702</v>
      </c>
      <c r="S75" s="1" t="s">
        <v>97</v>
      </c>
      <c r="T75" s="1">
        <v>3</v>
      </c>
      <c r="U75" s="1">
        <v>0</v>
      </c>
      <c r="V75" s="1">
        <v>1</v>
      </c>
      <c r="W75" s="1">
        <v>2</v>
      </c>
      <c r="X75" s="1">
        <v>0</v>
      </c>
      <c r="Y75" s="1">
        <v>0</v>
      </c>
      <c r="Z75" s="3">
        <f t="shared" si="46"/>
        <v>66.666666666666671</v>
      </c>
      <c r="AA75" s="3">
        <f t="shared" si="47"/>
        <v>0</v>
      </c>
      <c r="AB75" s="1" t="s">
        <v>97</v>
      </c>
      <c r="AC75" s="1">
        <v>18</v>
      </c>
      <c r="AD75" s="1">
        <v>1</v>
      </c>
      <c r="AE75" s="1">
        <v>3</v>
      </c>
      <c r="AF75" s="1">
        <v>7</v>
      </c>
      <c r="AG75" s="1">
        <v>6</v>
      </c>
      <c r="AH75" s="1">
        <v>1</v>
      </c>
      <c r="AI75" s="3">
        <f t="shared" si="48"/>
        <v>77.777777777777771</v>
      </c>
      <c r="AJ75" s="3">
        <f t="shared" si="49"/>
        <v>5.5555555555555554</v>
      </c>
      <c r="AK75" s="1" t="s">
        <v>97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3" t="e">
        <f t="shared" si="50"/>
        <v>#DIV/0!</v>
      </c>
      <c r="AS75" s="3" t="e">
        <f t="shared" si="51"/>
        <v>#DIV/0!</v>
      </c>
    </row>
    <row r="76" spans="1:45" x14ac:dyDescent="0.2">
      <c r="A76" s="1" t="s">
        <v>17</v>
      </c>
      <c r="B76" s="1">
        <v>11675</v>
      </c>
      <c r="C76" s="1">
        <v>4702</v>
      </c>
      <c r="D76" s="1">
        <v>3494</v>
      </c>
      <c r="E76" s="1">
        <v>1725</v>
      </c>
      <c r="F76" s="1">
        <v>1634</v>
      </c>
      <c r="G76" s="1">
        <v>120</v>
      </c>
      <c r="H76" s="3">
        <f t="shared" si="42"/>
        <v>29.798715203426124</v>
      </c>
      <c r="I76" s="3">
        <f t="shared" si="43"/>
        <v>1.0278372591006424</v>
      </c>
      <c r="J76" s="1" t="s">
        <v>17</v>
      </c>
      <c r="K76" s="1">
        <v>13</v>
      </c>
      <c r="L76" s="1">
        <v>6</v>
      </c>
      <c r="M76" s="1">
        <v>1</v>
      </c>
      <c r="N76" s="1">
        <v>2</v>
      </c>
      <c r="O76" s="1">
        <v>4</v>
      </c>
      <c r="P76" s="1">
        <v>0</v>
      </c>
      <c r="Q76" s="3">
        <f t="shared" si="44"/>
        <v>46.153846153846153</v>
      </c>
      <c r="R76" s="3">
        <f t="shared" si="45"/>
        <v>0</v>
      </c>
      <c r="S76" s="1" t="s">
        <v>17</v>
      </c>
      <c r="T76" s="1">
        <v>11524</v>
      </c>
      <c r="U76" s="1">
        <v>4668</v>
      </c>
      <c r="V76" s="1">
        <v>3474</v>
      </c>
      <c r="W76" s="1">
        <v>1693</v>
      </c>
      <c r="X76" s="1">
        <v>1582</v>
      </c>
      <c r="Y76" s="1">
        <v>107</v>
      </c>
      <c r="Z76" s="3">
        <f t="shared" si="46"/>
        <v>29.347448802499134</v>
      </c>
      <c r="AA76" s="3">
        <f t="shared" si="47"/>
        <v>0.92849704963554325</v>
      </c>
      <c r="AB76" s="1" t="s">
        <v>17</v>
      </c>
      <c r="AC76" s="1">
        <v>137</v>
      </c>
      <c r="AD76" s="1">
        <v>28</v>
      </c>
      <c r="AE76" s="1">
        <v>18</v>
      </c>
      <c r="AF76" s="1">
        <v>30</v>
      </c>
      <c r="AG76" s="1">
        <v>48</v>
      </c>
      <c r="AH76" s="1">
        <v>13</v>
      </c>
      <c r="AI76" s="3">
        <f t="shared" si="48"/>
        <v>66.423357664233578</v>
      </c>
      <c r="AJ76" s="3">
        <f t="shared" si="49"/>
        <v>9.4890510948905114</v>
      </c>
      <c r="AK76" s="1" t="s">
        <v>17</v>
      </c>
      <c r="AL76" s="1">
        <v>1</v>
      </c>
      <c r="AM76" s="1">
        <v>0</v>
      </c>
      <c r="AN76" s="1">
        <v>1</v>
      </c>
      <c r="AO76" s="1">
        <v>0</v>
      </c>
      <c r="AP76" s="1">
        <v>0</v>
      </c>
      <c r="AQ76" s="1">
        <v>0</v>
      </c>
      <c r="AR76" s="3">
        <f t="shared" si="50"/>
        <v>0</v>
      </c>
      <c r="AS76" s="3">
        <f t="shared" si="51"/>
        <v>0</v>
      </c>
    </row>
    <row r="77" spans="1:45" x14ac:dyDescent="0.2">
      <c r="A77" s="1" t="s">
        <v>18</v>
      </c>
      <c r="B77" s="1">
        <v>892</v>
      </c>
      <c r="C77" s="1">
        <v>381</v>
      </c>
      <c r="D77" s="1">
        <v>238</v>
      </c>
      <c r="E77" s="1">
        <v>103</v>
      </c>
      <c r="F77" s="1">
        <v>155</v>
      </c>
      <c r="G77" s="1">
        <v>15</v>
      </c>
      <c r="H77" s="3">
        <f t="shared" si="42"/>
        <v>30.605381165919283</v>
      </c>
      <c r="I77" s="3">
        <f t="shared" si="43"/>
        <v>1.6816143497757847</v>
      </c>
      <c r="J77" s="1" t="s">
        <v>18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3" t="e">
        <f t="shared" si="44"/>
        <v>#DIV/0!</v>
      </c>
      <c r="R77" s="3" t="e">
        <f t="shared" si="45"/>
        <v>#DIV/0!</v>
      </c>
      <c r="S77" s="1" t="s">
        <v>18</v>
      </c>
      <c r="T77" s="1">
        <v>247</v>
      </c>
      <c r="U77" s="1">
        <v>117</v>
      </c>
      <c r="V77" s="1">
        <v>52</v>
      </c>
      <c r="W77" s="1">
        <v>46</v>
      </c>
      <c r="X77" s="1">
        <v>31</v>
      </c>
      <c r="Y77" s="1">
        <v>1</v>
      </c>
      <c r="Z77" s="3">
        <f t="shared" si="46"/>
        <v>31.578947368421051</v>
      </c>
      <c r="AA77" s="3">
        <f t="shared" si="47"/>
        <v>0.40485829959514169</v>
      </c>
      <c r="AB77" s="1" t="s">
        <v>18</v>
      </c>
      <c r="AC77" s="1">
        <v>645</v>
      </c>
      <c r="AD77" s="1">
        <v>264</v>
      </c>
      <c r="AE77" s="1">
        <v>186</v>
      </c>
      <c r="AF77" s="1">
        <v>57</v>
      </c>
      <c r="AG77" s="1">
        <v>124</v>
      </c>
      <c r="AH77" s="1">
        <v>14</v>
      </c>
      <c r="AI77" s="3">
        <f t="shared" si="48"/>
        <v>30.232558139534884</v>
      </c>
      <c r="AJ77" s="3">
        <f t="shared" si="49"/>
        <v>2.1705426356589146</v>
      </c>
      <c r="AK77" s="1" t="s">
        <v>18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3" t="e">
        <f t="shared" si="50"/>
        <v>#DIV/0!</v>
      </c>
      <c r="AS77" s="3" t="e">
        <f t="shared" si="51"/>
        <v>#DIV/0!</v>
      </c>
    </row>
    <row r="78" spans="1:45" x14ac:dyDescent="0.2">
      <c r="A78" s="1" t="s">
        <v>98</v>
      </c>
      <c r="B78" s="1">
        <v>8</v>
      </c>
      <c r="C78" s="1">
        <v>3</v>
      </c>
      <c r="D78" s="1">
        <v>3</v>
      </c>
      <c r="E78" s="1">
        <v>2</v>
      </c>
      <c r="F78" s="1">
        <v>0</v>
      </c>
      <c r="G78" s="1">
        <v>0</v>
      </c>
      <c r="H78" s="3">
        <f t="shared" si="42"/>
        <v>25</v>
      </c>
      <c r="I78" s="3">
        <f t="shared" si="43"/>
        <v>0</v>
      </c>
      <c r="J78" s="1" t="s">
        <v>98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3" t="e">
        <f t="shared" si="44"/>
        <v>#DIV/0!</v>
      </c>
      <c r="R78" s="3" t="e">
        <f t="shared" si="45"/>
        <v>#DIV/0!</v>
      </c>
      <c r="S78" s="1" t="s">
        <v>98</v>
      </c>
      <c r="T78" s="1">
        <v>2</v>
      </c>
      <c r="U78" s="1">
        <v>1</v>
      </c>
      <c r="V78" s="1">
        <v>1</v>
      </c>
      <c r="W78" s="1">
        <v>0</v>
      </c>
      <c r="X78" s="1">
        <v>0</v>
      </c>
      <c r="Y78" s="1">
        <v>0</v>
      </c>
      <c r="Z78" s="3">
        <f t="shared" si="46"/>
        <v>0</v>
      </c>
      <c r="AA78" s="3">
        <f t="shared" si="47"/>
        <v>0</v>
      </c>
      <c r="AB78" s="1" t="s">
        <v>98</v>
      </c>
      <c r="AC78" s="1">
        <v>6</v>
      </c>
      <c r="AD78" s="1">
        <v>2</v>
      </c>
      <c r="AE78" s="1">
        <v>2</v>
      </c>
      <c r="AF78" s="1">
        <v>2</v>
      </c>
      <c r="AG78" s="1">
        <v>0</v>
      </c>
      <c r="AH78" s="1">
        <v>0</v>
      </c>
      <c r="AI78" s="3">
        <f t="shared" si="48"/>
        <v>33.333333333333336</v>
      </c>
      <c r="AJ78" s="3">
        <f t="shared" si="49"/>
        <v>0</v>
      </c>
      <c r="AK78" s="1" t="s">
        <v>98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3" t="e">
        <f t="shared" si="50"/>
        <v>#DIV/0!</v>
      </c>
      <c r="AS78" s="3" t="e">
        <f t="shared" si="51"/>
        <v>#DIV/0!</v>
      </c>
    </row>
    <row r="79" spans="1:45" x14ac:dyDescent="0.2">
      <c r="A79" s="1" t="s">
        <v>99</v>
      </c>
      <c r="B79" s="1">
        <v>8216</v>
      </c>
      <c r="C79" s="1">
        <v>3170</v>
      </c>
      <c r="D79" s="1">
        <v>2163</v>
      </c>
      <c r="E79" s="1">
        <v>897</v>
      </c>
      <c r="F79" s="1">
        <v>1775</v>
      </c>
      <c r="G79" s="1">
        <v>211</v>
      </c>
      <c r="H79" s="3">
        <f t="shared" si="42"/>
        <v>35.090068159688414</v>
      </c>
      <c r="I79" s="3">
        <f t="shared" si="43"/>
        <v>2.568159688412853</v>
      </c>
      <c r="J79" s="1" t="s">
        <v>99</v>
      </c>
      <c r="K79" s="1">
        <v>4</v>
      </c>
      <c r="L79" s="1">
        <v>1</v>
      </c>
      <c r="M79" s="1">
        <v>0</v>
      </c>
      <c r="N79" s="1">
        <v>1</v>
      </c>
      <c r="O79" s="1">
        <v>2</v>
      </c>
      <c r="P79" s="1">
        <v>0</v>
      </c>
      <c r="Q79" s="3">
        <f t="shared" si="44"/>
        <v>75</v>
      </c>
      <c r="R79" s="3">
        <f t="shared" si="45"/>
        <v>0</v>
      </c>
      <c r="S79" s="1" t="s">
        <v>99</v>
      </c>
      <c r="T79" s="1">
        <v>16</v>
      </c>
      <c r="U79" s="1">
        <v>6</v>
      </c>
      <c r="V79" s="1">
        <v>7</v>
      </c>
      <c r="W79" s="1">
        <v>1</v>
      </c>
      <c r="X79" s="1">
        <v>1</v>
      </c>
      <c r="Y79" s="1">
        <v>1</v>
      </c>
      <c r="Z79" s="3">
        <f t="shared" si="46"/>
        <v>18.75</v>
      </c>
      <c r="AA79" s="3">
        <f t="shared" si="47"/>
        <v>6.25</v>
      </c>
      <c r="AB79" s="1" t="s">
        <v>99</v>
      </c>
      <c r="AC79" s="1">
        <v>8191</v>
      </c>
      <c r="AD79" s="1">
        <v>3161</v>
      </c>
      <c r="AE79" s="1">
        <v>2153</v>
      </c>
      <c r="AF79" s="1">
        <v>895</v>
      </c>
      <c r="AG79" s="1">
        <v>1772</v>
      </c>
      <c r="AH79" s="1">
        <v>210</v>
      </c>
      <c r="AI79" s="3">
        <f t="shared" si="48"/>
        <v>35.123916493712613</v>
      </c>
      <c r="AJ79" s="3">
        <f t="shared" si="49"/>
        <v>2.5637895250885117</v>
      </c>
      <c r="AK79" s="1" t="s">
        <v>99</v>
      </c>
      <c r="AL79" s="1">
        <v>5</v>
      </c>
      <c r="AM79" s="1">
        <v>2</v>
      </c>
      <c r="AN79" s="1">
        <v>3</v>
      </c>
      <c r="AO79" s="1">
        <v>0</v>
      </c>
      <c r="AP79" s="1">
        <v>0</v>
      </c>
      <c r="AQ79" s="1">
        <v>0</v>
      </c>
      <c r="AR79" s="3">
        <f t="shared" si="50"/>
        <v>0</v>
      </c>
      <c r="AS79" s="3">
        <f t="shared" si="51"/>
        <v>0</v>
      </c>
    </row>
    <row r="80" spans="1:45" x14ac:dyDescent="0.2">
      <c r="A80" s="1" t="s">
        <v>20</v>
      </c>
      <c r="B80" s="1">
        <v>1812</v>
      </c>
      <c r="C80" s="1">
        <v>462</v>
      </c>
      <c r="D80" s="1">
        <v>518</v>
      </c>
      <c r="E80" s="1">
        <v>339</v>
      </c>
      <c r="F80" s="1">
        <v>464</v>
      </c>
      <c r="G80" s="1">
        <v>29</v>
      </c>
      <c r="H80" s="3">
        <f t="shared" si="42"/>
        <v>45.916114790286976</v>
      </c>
      <c r="I80" s="3">
        <f t="shared" si="43"/>
        <v>1.6004415011037527</v>
      </c>
      <c r="J80" s="1" t="s">
        <v>20</v>
      </c>
      <c r="K80" s="1">
        <v>3</v>
      </c>
      <c r="L80" s="1">
        <v>1</v>
      </c>
      <c r="M80" s="1">
        <v>0</v>
      </c>
      <c r="N80" s="1">
        <v>0</v>
      </c>
      <c r="O80" s="1">
        <v>2</v>
      </c>
      <c r="P80" s="1">
        <v>0</v>
      </c>
      <c r="Q80" s="3">
        <f t="shared" si="44"/>
        <v>66.666666666666671</v>
      </c>
      <c r="R80" s="3">
        <f t="shared" si="45"/>
        <v>0</v>
      </c>
      <c r="S80" s="1" t="s">
        <v>20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3" t="e">
        <f t="shared" si="46"/>
        <v>#DIV/0!</v>
      </c>
      <c r="AA80" s="3" t="e">
        <f t="shared" si="47"/>
        <v>#DIV/0!</v>
      </c>
      <c r="AB80" s="1" t="s">
        <v>20</v>
      </c>
      <c r="AC80" s="1">
        <v>65</v>
      </c>
      <c r="AD80" s="1">
        <v>7</v>
      </c>
      <c r="AE80" s="1">
        <v>7</v>
      </c>
      <c r="AF80" s="1">
        <v>23</v>
      </c>
      <c r="AG80" s="1">
        <v>25</v>
      </c>
      <c r="AH80" s="1">
        <v>3</v>
      </c>
      <c r="AI80" s="3">
        <f t="shared" si="48"/>
        <v>78.461538461538467</v>
      </c>
      <c r="AJ80" s="3">
        <f t="shared" si="49"/>
        <v>4.615384615384615</v>
      </c>
      <c r="AK80" s="1" t="s">
        <v>20</v>
      </c>
      <c r="AL80" s="1">
        <v>1744</v>
      </c>
      <c r="AM80" s="1">
        <v>454</v>
      </c>
      <c r="AN80" s="1">
        <v>511</v>
      </c>
      <c r="AO80" s="1">
        <v>316</v>
      </c>
      <c r="AP80" s="1">
        <v>437</v>
      </c>
      <c r="AQ80" s="1">
        <v>26</v>
      </c>
      <c r="AR80" s="3">
        <f t="shared" si="50"/>
        <v>44.667431192660551</v>
      </c>
      <c r="AS80" s="3">
        <f t="shared" si="51"/>
        <v>1.4908256880733946</v>
      </c>
    </row>
    <row r="81" spans="1:45" x14ac:dyDescent="0.2">
      <c r="A81" s="1" t="s">
        <v>24</v>
      </c>
      <c r="B81" s="1">
        <v>32</v>
      </c>
      <c r="C81" s="1">
        <v>2</v>
      </c>
      <c r="D81" s="1">
        <v>9</v>
      </c>
      <c r="E81" s="1">
        <v>10</v>
      </c>
      <c r="F81" s="1">
        <v>5</v>
      </c>
      <c r="G81" s="1">
        <v>6</v>
      </c>
      <c r="H81" s="3">
        <f t="shared" si="42"/>
        <v>65.625</v>
      </c>
      <c r="I81" s="3">
        <f t="shared" si="43"/>
        <v>18.75</v>
      </c>
      <c r="J81" s="1" t="s">
        <v>24</v>
      </c>
      <c r="K81" s="1">
        <v>15</v>
      </c>
      <c r="L81" s="1">
        <v>0</v>
      </c>
      <c r="M81" s="1">
        <v>6</v>
      </c>
      <c r="N81" s="1">
        <v>6</v>
      </c>
      <c r="O81" s="1">
        <v>2</v>
      </c>
      <c r="P81" s="1">
        <v>1</v>
      </c>
      <c r="Q81" s="3">
        <f t="shared" si="44"/>
        <v>60</v>
      </c>
      <c r="R81" s="3">
        <f t="shared" si="45"/>
        <v>6.666666666666667</v>
      </c>
      <c r="S81" s="1" t="s">
        <v>24</v>
      </c>
      <c r="T81" s="1">
        <v>1</v>
      </c>
      <c r="U81" s="1">
        <v>0</v>
      </c>
      <c r="V81" s="1">
        <v>0</v>
      </c>
      <c r="W81" s="1">
        <v>1</v>
      </c>
      <c r="X81" s="1">
        <v>0</v>
      </c>
      <c r="Y81" s="1">
        <v>0</v>
      </c>
      <c r="Z81" s="3">
        <f t="shared" si="46"/>
        <v>100</v>
      </c>
      <c r="AA81" s="3">
        <f t="shared" si="47"/>
        <v>0</v>
      </c>
      <c r="AB81" s="1" t="s">
        <v>24</v>
      </c>
      <c r="AC81" s="1">
        <v>9</v>
      </c>
      <c r="AD81" s="1">
        <v>1</v>
      </c>
      <c r="AE81" s="1">
        <v>1</v>
      </c>
      <c r="AF81" s="1">
        <v>1</v>
      </c>
      <c r="AG81" s="1">
        <v>1</v>
      </c>
      <c r="AH81" s="1">
        <v>5</v>
      </c>
      <c r="AI81" s="3">
        <f t="shared" si="48"/>
        <v>77.777777777777771</v>
      </c>
      <c r="AJ81" s="3">
        <f t="shared" si="49"/>
        <v>55.555555555555557</v>
      </c>
      <c r="AK81" s="1" t="s">
        <v>24</v>
      </c>
      <c r="AL81" s="1">
        <v>7</v>
      </c>
      <c r="AM81" s="1">
        <v>1</v>
      </c>
      <c r="AN81" s="1">
        <v>2</v>
      </c>
      <c r="AO81" s="1">
        <v>2</v>
      </c>
      <c r="AP81" s="1">
        <v>2</v>
      </c>
      <c r="AQ81" s="1">
        <v>0</v>
      </c>
      <c r="AR81" s="3">
        <f t="shared" si="50"/>
        <v>57.142857142857146</v>
      </c>
      <c r="AS81" s="3">
        <f t="shared" si="51"/>
        <v>0</v>
      </c>
    </row>
    <row r="82" spans="1:45" x14ac:dyDescent="0.2">
      <c r="A82" s="1" t="s">
        <v>26</v>
      </c>
      <c r="B82" s="1">
        <v>203</v>
      </c>
      <c r="C82" s="1">
        <v>5</v>
      </c>
      <c r="D82" s="1">
        <v>4</v>
      </c>
      <c r="E82" s="1">
        <v>30</v>
      </c>
      <c r="F82" s="1">
        <v>39</v>
      </c>
      <c r="G82" s="1">
        <v>125</v>
      </c>
      <c r="H82" s="3">
        <f t="shared" si="42"/>
        <v>95.566502463054192</v>
      </c>
      <c r="I82" s="3">
        <f t="shared" si="43"/>
        <v>61.576354679802954</v>
      </c>
      <c r="J82" s="1" t="s">
        <v>26</v>
      </c>
      <c r="K82" s="1">
        <v>52</v>
      </c>
      <c r="L82" s="1">
        <v>0</v>
      </c>
      <c r="M82" s="1">
        <v>0</v>
      </c>
      <c r="N82" s="1">
        <v>10</v>
      </c>
      <c r="O82" s="1">
        <v>10</v>
      </c>
      <c r="P82" s="1">
        <v>32</v>
      </c>
      <c r="Q82" s="3">
        <f t="shared" si="44"/>
        <v>100</v>
      </c>
      <c r="R82" s="3">
        <f t="shared" si="45"/>
        <v>61.53846153846154</v>
      </c>
      <c r="S82" s="1" t="s">
        <v>26</v>
      </c>
      <c r="T82" s="1">
        <v>18</v>
      </c>
      <c r="U82" s="1">
        <v>0</v>
      </c>
      <c r="V82" s="1">
        <v>2</v>
      </c>
      <c r="W82" s="1">
        <v>0</v>
      </c>
      <c r="X82" s="1">
        <v>5</v>
      </c>
      <c r="Y82" s="1">
        <v>11</v>
      </c>
      <c r="Z82" s="3">
        <f t="shared" si="46"/>
        <v>88.888888888888886</v>
      </c>
      <c r="AA82" s="3">
        <f t="shared" si="47"/>
        <v>61.111111111111114</v>
      </c>
      <c r="AB82" s="1" t="s">
        <v>26</v>
      </c>
      <c r="AC82" s="1">
        <v>118</v>
      </c>
      <c r="AD82" s="1">
        <v>5</v>
      </c>
      <c r="AE82" s="1">
        <v>2</v>
      </c>
      <c r="AF82" s="1">
        <v>20</v>
      </c>
      <c r="AG82" s="1">
        <v>22</v>
      </c>
      <c r="AH82" s="1">
        <v>69</v>
      </c>
      <c r="AI82" s="3">
        <f t="shared" si="48"/>
        <v>94.067796610169495</v>
      </c>
      <c r="AJ82" s="3">
        <f t="shared" si="49"/>
        <v>58.474576271186443</v>
      </c>
      <c r="AK82" s="1" t="s">
        <v>26</v>
      </c>
      <c r="AL82" s="1">
        <v>15</v>
      </c>
      <c r="AM82" s="1">
        <v>0</v>
      </c>
      <c r="AN82" s="1">
        <v>0</v>
      </c>
      <c r="AO82" s="1">
        <v>0</v>
      </c>
      <c r="AP82" s="1">
        <v>2</v>
      </c>
      <c r="AQ82" s="1">
        <v>13</v>
      </c>
      <c r="AR82" s="3">
        <f t="shared" si="50"/>
        <v>100</v>
      </c>
      <c r="AS82" s="3">
        <f t="shared" si="51"/>
        <v>86.666666666666671</v>
      </c>
    </row>
    <row r="83" spans="1:45" x14ac:dyDescent="0.2">
      <c r="A83" s="1" t="s">
        <v>27</v>
      </c>
      <c r="B83" s="1">
        <v>413</v>
      </c>
      <c r="C83" s="1">
        <v>24</v>
      </c>
      <c r="D83" s="1">
        <v>26</v>
      </c>
      <c r="E83" s="1">
        <v>78</v>
      </c>
      <c r="F83" s="1">
        <v>134</v>
      </c>
      <c r="G83" s="1">
        <v>151</v>
      </c>
      <c r="H83" s="3">
        <f t="shared" si="42"/>
        <v>87.893462469733663</v>
      </c>
      <c r="I83" s="3">
        <f t="shared" si="43"/>
        <v>36.561743341404359</v>
      </c>
      <c r="J83" s="1" t="s">
        <v>27</v>
      </c>
      <c r="K83" s="1">
        <v>132</v>
      </c>
      <c r="L83" s="1">
        <v>7</v>
      </c>
      <c r="M83" s="1">
        <v>8</v>
      </c>
      <c r="N83" s="1">
        <v>45</v>
      </c>
      <c r="O83" s="1">
        <v>31</v>
      </c>
      <c r="P83" s="1">
        <v>41</v>
      </c>
      <c r="Q83" s="3">
        <f t="shared" si="44"/>
        <v>88.63636363636364</v>
      </c>
      <c r="R83" s="3">
        <f t="shared" si="45"/>
        <v>31.060606060606062</v>
      </c>
      <c r="S83" s="1" t="s">
        <v>27</v>
      </c>
      <c r="T83" s="1">
        <v>40</v>
      </c>
      <c r="U83" s="1">
        <v>0</v>
      </c>
      <c r="V83" s="1">
        <v>4</v>
      </c>
      <c r="W83" s="1">
        <v>4</v>
      </c>
      <c r="X83" s="1">
        <v>14</v>
      </c>
      <c r="Y83" s="1">
        <v>18</v>
      </c>
      <c r="Z83" s="3">
        <f t="shared" si="46"/>
        <v>90</v>
      </c>
      <c r="AA83" s="3">
        <f t="shared" si="47"/>
        <v>45</v>
      </c>
      <c r="AB83" s="1" t="s">
        <v>27</v>
      </c>
      <c r="AC83" s="1">
        <v>219</v>
      </c>
      <c r="AD83" s="1">
        <v>15</v>
      </c>
      <c r="AE83" s="1">
        <v>14</v>
      </c>
      <c r="AF83" s="1">
        <v>26</v>
      </c>
      <c r="AG83" s="1">
        <v>84</v>
      </c>
      <c r="AH83" s="1">
        <v>80</v>
      </c>
      <c r="AI83" s="3">
        <f t="shared" si="48"/>
        <v>86.757990867579906</v>
      </c>
      <c r="AJ83" s="3">
        <f t="shared" si="49"/>
        <v>36.529680365296805</v>
      </c>
      <c r="AK83" s="1" t="s">
        <v>27</v>
      </c>
      <c r="AL83" s="1">
        <v>22</v>
      </c>
      <c r="AM83" s="1">
        <v>2</v>
      </c>
      <c r="AN83" s="1">
        <v>0</v>
      </c>
      <c r="AO83" s="1">
        <v>3</v>
      </c>
      <c r="AP83" s="1">
        <v>5</v>
      </c>
      <c r="AQ83" s="1">
        <v>12</v>
      </c>
      <c r="AR83" s="3">
        <f t="shared" si="50"/>
        <v>90.909090909090907</v>
      </c>
      <c r="AS83" s="3">
        <f t="shared" si="51"/>
        <v>54.545454545454547</v>
      </c>
    </row>
    <row r="84" spans="1:45" x14ac:dyDescent="0.2">
      <c r="A84" s="15" t="s">
        <v>217</v>
      </c>
      <c r="B84" s="15"/>
      <c r="C84" s="15"/>
      <c r="D84" s="15"/>
      <c r="E84" s="15"/>
      <c r="F84" s="15"/>
      <c r="G84" s="15"/>
      <c r="H84" s="15"/>
      <c r="I84" s="15"/>
      <c r="J84" s="15" t="s">
        <v>217</v>
      </c>
      <c r="K84" s="15"/>
      <c r="L84" s="15"/>
      <c r="M84" s="15"/>
      <c r="N84" s="15"/>
      <c r="O84" s="15"/>
      <c r="P84" s="15"/>
      <c r="Q84" s="15"/>
      <c r="R84" s="15"/>
      <c r="S84" s="15" t="s">
        <v>217</v>
      </c>
      <c r="T84" s="15"/>
      <c r="U84" s="15"/>
      <c r="V84" s="15"/>
      <c r="W84" s="15"/>
      <c r="X84" s="15"/>
      <c r="Y84" s="15"/>
      <c r="Z84" s="15"/>
      <c r="AA84" s="15"/>
      <c r="AB84" s="15" t="s">
        <v>217</v>
      </c>
      <c r="AC84" s="15"/>
      <c r="AD84" s="15"/>
      <c r="AE84" s="15"/>
      <c r="AF84" s="15"/>
      <c r="AG84" s="15"/>
      <c r="AH84" s="15"/>
      <c r="AI84" s="15"/>
      <c r="AJ84" s="15"/>
      <c r="AK84" s="15" t="s">
        <v>217</v>
      </c>
      <c r="AL84" s="15"/>
      <c r="AM84" s="15"/>
      <c r="AN84" s="15"/>
      <c r="AO84" s="15"/>
      <c r="AP84" s="15"/>
      <c r="AQ84" s="15"/>
      <c r="AR84" s="15"/>
      <c r="AS84" s="15"/>
    </row>
  </sheetData>
  <mergeCells count="20">
    <mergeCell ref="A42:I42"/>
    <mergeCell ref="J42:R42"/>
    <mergeCell ref="S42:AA42"/>
    <mergeCell ref="AB42:AJ42"/>
    <mergeCell ref="AK42:AS42"/>
    <mergeCell ref="B2:I2"/>
    <mergeCell ref="K2:R2"/>
    <mergeCell ref="T2:AA2"/>
    <mergeCell ref="AC2:AJ2"/>
    <mergeCell ref="AL2:AS2"/>
    <mergeCell ref="A84:I84"/>
    <mergeCell ref="J84:R84"/>
    <mergeCell ref="S84:AA84"/>
    <mergeCell ref="AB84:AJ84"/>
    <mergeCell ref="AK84:AS84"/>
    <mergeCell ref="B45:I45"/>
    <mergeCell ref="K45:R45"/>
    <mergeCell ref="T45:AA45"/>
    <mergeCell ref="AC45:AJ45"/>
    <mergeCell ref="AL45:AS45"/>
  </mergeCells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D5CAF-CD0F-4093-BD7E-2A5B97A20276}">
  <dimension ref="A1:AS20"/>
  <sheetViews>
    <sheetView view="pageBreakPreview" topLeftCell="AC1" zoomScale="125" zoomScaleNormal="100" zoomScaleSheetLayoutView="125" workbookViewId="0">
      <selection activeCell="AS1" sqref="AS1"/>
    </sheetView>
  </sheetViews>
  <sheetFormatPr defaultRowHeight="10.199999999999999" x14ac:dyDescent="0.2"/>
  <cols>
    <col min="1" max="1" width="15.21875" style="1" customWidth="1"/>
    <col min="2" max="9" width="8.88671875" style="1"/>
    <col min="10" max="10" width="15.21875" style="1" customWidth="1"/>
    <col min="11" max="18" width="8.88671875" style="1"/>
    <col min="19" max="19" width="15.21875" style="1" customWidth="1"/>
    <col min="20" max="27" width="8.88671875" style="1"/>
    <col min="28" max="28" width="15.21875" style="1" customWidth="1"/>
    <col min="29" max="36" width="8.88671875" style="1"/>
    <col min="37" max="37" width="15.21875" style="1" customWidth="1"/>
    <col min="38" max="16384" width="8.88671875" style="1"/>
  </cols>
  <sheetData>
    <row r="1" spans="1:45" x14ac:dyDescent="0.2">
      <c r="A1" s="1" t="s">
        <v>227</v>
      </c>
      <c r="J1" s="1" t="s">
        <v>227</v>
      </c>
      <c r="S1" s="1" t="s">
        <v>227</v>
      </c>
      <c r="AB1" s="1" t="s">
        <v>227</v>
      </c>
      <c r="AK1" s="1" t="s">
        <v>227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202</v>
      </c>
      <c r="J4" s="1" t="s">
        <v>202</v>
      </c>
      <c r="S4" s="1" t="s">
        <v>202</v>
      </c>
      <c r="AB4" s="1" t="s">
        <v>202</v>
      </c>
      <c r="AK4" s="1" t="s">
        <v>202</v>
      </c>
    </row>
    <row r="6" spans="1:45" x14ac:dyDescent="0.2">
      <c r="A6" s="1" t="s">
        <v>187</v>
      </c>
      <c r="B6" s="1">
        <v>54236</v>
      </c>
      <c r="C6" s="1">
        <v>18765</v>
      </c>
      <c r="D6" s="1">
        <v>14342</v>
      </c>
      <c r="E6" s="1">
        <v>8578</v>
      </c>
      <c r="F6" s="1">
        <v>10566</v>
      </c>
      <c r="G6" s="1">
        <v>1985</v>
      </c>
      <c r="H6" s="3">
        <f>SUM(E6:G6)*100/B6</f>
        <v>38.957518991076036</v>
      </c>
      <c r="I6" s="3">
        <f>G6*100/B6</f>
        <v>3.6599306733534922</v>
      </c>
      <c r="J6" s="1" t="s">
        <v>187</v>
      </c>
      <c r="K6" s="1">
        <v>6556</v>
      </c>
      <c r="L6" s="1">
        <v>1452</v>
      </c>
      <c r="M6" s="1">
        <v>1104</v>
      </c>
      <c r="N6" s="1">
        <v>2104</v>
      </c>
      <c r="O6" s="1">
        <v>1542</v>
      </c>
      <c r="P6" s="1">
        <v>354</v>
      </c>
      <c r="Q6" s="3">
        <f>SUM(N6:P6)*100/K6</f>
        <v>61.012812690665037</v>
      </c>
      <c r="R6" s="3">
        <f>P6*100/K6</f>
        <v>5.3996339231238561</v>
      </c>
      <c r="S6" s="1" t="s">
        <v>187</v>
      </c>
      <c r="T6" s="1">
        <v>24274</v>
      </c>
      <c r="U6" s="1">
        <v>9522</v>
      </c>
      <c r="V6" s="1">
        <v>7434</v>
      </c>
      <c r="W6" s="1">
        <v>3496</v>
      </c>
      <c r="X6" s="1">
        <v>3415</v>
      </c>
      <c r="Y6" s="1">
        <v>407</v>
      </c>
      <c r="Z6" s="3">
        <f>SUM(W6:Y6)*100/T6</f>
        <v>30.147482903518167</v>
      </c>
      <c r="AA6" s="3">
        <f>Y6*100/T6</f>
        <v>1.6766911098294472</v>
      </c>
      <c r="AB6" s="1" t="s">
        <v>187</v>
      </c>
      <c r="AC6" s="1">
        <v>19764</v>
      </c>
      <c r="AD6" s="1">
        <v>7115</v>
      </c>
      <c r="AE6" s="1">
        <v>4860</v>
      </c>
      <c r="AF6" s="1">
        <v>2281</v>
      </c>
      <c r="AG6" s="1">
        <v>4476</v>
      </c>
      <c r="AH6" s="1">
        <v>1032</v>
      </c>
      <c r="AI6" s="3">
        <f>SUM(AF6:AH6)*100/AC6</f>
        <v>39.410038453754304</v>
      </c>
      <c r="AJ6" s="3">
        <f>AH6*100/AC6</f>
        <v>5.2216150576806317</v>
      </c>
      <c r="AK6" s="1" t="s">
        <v>187</v>
      </c>
      <c r="AL6" s="1">
        <v>3642</v>
      </c>
      <c r="AM6" s="1">
        <v>676</v>
      </c>
      <c r="AN6" s="1">
        <v>944</v>
      </c>
      <c r="AO6" s="1">
        <v>697</v>
      </c>
      <c r="AP6" s="1">
        <v>1133</v>
      </c>
      <c r="AQ6" s="1">
        <v>192</v>
      </c>
      <c r="AR6" s="3">
        <f>SUM(AO6:AQ6)*100/AL6</f>
        <v>55.518945634266885</v>
      </c>
      <c r="AS6" s="3">
        <f>AQ6*100/AL6</f>
        <v>5.2718286655683686</v>
      </c>
    </row>
    <row r="7" spans="1:45" x14ac:dyDescent="0.2">
      <c r="A7" s="1" t="s">
        <v>107</v>
      </c>
      <c r="B7" s="1">
        <v>4594</v>
      </c>
      <c r="C7" s="1">
        <v>309</v>
      </c>
      <c r="D7" s="1">
        <v>2152</v>
      </c>
      <c r="E7" s="1">
        <v>1348</v>
      </c>
      <c r="F7" s="1">
        <v>766</v>
      </c>
      <c r="G7" s="1">
        <v>19</v>
      </c>
      <c r="H7" s="3">
        <f t="shared" ref="H7:H19" si="0">SUM(E7:G7)*100/B7</f>
        <v>46.430126251632565</v>
      </c>
      <c r="I7" s="3">
        <f t="shared" ref="I7:I19" si="1">G7*100/B7</f>
        <v>0.41358293426208098</v>
      </c>
      <c r="J7" s="1" t="s">
        <v>107</v>
      </c>
      <c r="K7" s="1">
        <v>507</v>
      </c>
      <c r="L7" s="1">
        <v>44</v>
      </c>
      <c r="M7" s="1">
        <v>280</v>
      </c>
      <c r="N7" s="1">
        <v>164</v>
      </c>
      <c r="O7" s="1">
        <v>19</v>
      </c>
      <c r="P7" s="1">
        <v>0</v>
      </c>
      <c r="Q7" s="3">
        <f t="shared" ref="Q7:Q9" si="2">SUM(N7:P7)*100/K7</f>
        <v>36.094674556213015</v>
      </c>
      <c r="R7" s="3">
        <f t="shared" ref="R7:R9" si="3">P7*100/K7</f>
        <v>0</v>
      </c>
      <c r="S7" s="1" t="s">
        <v>107</v>
      </c>
      <c r="T7" s="1">
        <v>1691</v>
      </c>
      <c r="U7" s="1">
        <v>152</v>
      </c>
      <c r="V7" s="1">
        <v>917</v>
      </c>
      <c r="W7" s="1">
        <v>355</v>
      </c>
      <c r="X7" s="1">
        <v>264</v>
      </c>
      <c r="Y7" s="1">
        <v>3</v>
      </c>
      <c r="Z7" s="3">
        <f t="shared" ref="Z7:Z9" si="4">SUM(W7:Y7)*100/T7</f>
        <v>36.782968657599056</v>
      </c>
      <c r="AA7" s="3">
        <f t="shared" ref="AA7:AA9" si="5">Y7*100/T7</f>
        <v>0.17740981667652278</v>
      </c>
      <c r="AB7" s="1" t="s">
        <v>107</v>
      </c>
      <c r="AC7" s="1">
        <v>2139</v>
      </c>
      <c r="AD7" s="1">
        <v>109</v>
      </c>
      <c r="AE7" s="1">
        <v>828</v>
      </c>
      <c r="AF7" s="1">
        <v>744</v>
      </c>
      <c r="AG7" s="1">
        <v>443</v>
      </c>
      <c r="AH7" s="1">
        <v>15</v>
      </c>
      <c r="AI7" s="3">
        <f t="shared" ref="AI7:AI9" si="6">SUM(AF7:AH7)*100/AC7</f>
        <v>56.194483403459557</v>
      </c>
      <c r="AJ7" s="3">
        <f t="shared" ref="AJ7:AJ9" si="7">AH7*100/AC7</f>
        <v>0.70126227208976155</v>
      </c>
      <c r="AK7" s="1" t="s">
        <v>107</v>
      </c>
      <c r="AL7" s="1">
        <v>257</v>
      </c>
      <c r="AM7" s="1">
        <v>4</v>
      </c>
      <c r="AN7" s="1">
        <v>127</v>
      </c>
      <c r="AO7" s="1">
        <v>85</v>
      </c>
      <c r="AP7" s="1">
        <v>40</v>
      </c>
      <c r="AQ7" s="1">
        <v>1</v>
      </c>
      <c r="AR7" s="3">
        <f t="shared" ref="AR7:AR9" si="8">SUM(AO7:AQ7)*100/AL7</f>
        <v>49.027237354085607</v>
      </c>
      <c r="AS7" s="3">
        <f t="shared" ref="AS7:AS9" si="9">AQ7*100/AL7</f>
        <v>0.38910505836575876</v>
      </c>
    </row>
    <row r="8" spans="1:45" x14ac:dyDescent="0.2">
      <c r="A8" s="1" t="s">
        <v>108</v>
      </c>
      <c r="B8" s="1">
        <v>232</v>
      </c>
      <c r="C8" s="1">
        <v>3</v>
      </c>
      <c r="D8" s="1">
        <v>15</v>
      </c>
      <c r="E8" s="1">
        <v>135</v>
      </c>
      <c r="F8" s="1">
        <v>72</v>
      </c>
      <c r="G8" s="1">
        <v>7</v>
      </c>
      <c r="H8" s="3">
        <f t="shared" si="0"/>
        <v>92.241379310344826</v>
      </c>
      <c r="I8" s="3">
        <f t="shared" si="1"/>
        <v>3.0172413793103448</v>
      </c>
      <c r="J8" s="1" t="s">
        <v>108</v>
      </c>
      <c r="K8" s="1">
        <v>49</v>
      </c>
      <c r="L8" s="1">
        <v>0</v>
      </c>
      <c r="M8" s="1">
        <v>1</v>
      </c>
      <c r="N8" s="1">
        <v>38</v>
      </c>
      <c r="O8" s="1">
        <v>9</v>
      </c>
      <c r="P8" s="1">
        <v>1</v>
      </c>
      <c r="Q8" s="3">
        <f t="shared" si="2"/>
        <v>97.959183673469383</v>
      </c>
      <c r="R8" s="3">
        <f t="shared" si="3"/>
        <v>2.0408163265306123</v>
      </c>
      <c r="S8" s="1" t="s">
        <v>108</v>
      </c>
      <c r="T8" s="1">
        <v>65</v>
      </c>
      <c r="U8" s="1">
        <v>2</v>
      </c>
      <c r="V8" s="1">
        <v>6</v>
      </c>
      <c r="W8" s="1">
        <v>29</v>
      </c>
      <c r="X8" s="1">
        <v>26</v>
      </c>
      <c r="Y8" s="1">
        <v>2</v>
      </c>
      <c r="Z8" s="3">
        <f t="shared" si="4"/>
        <v>87.692307692307693</v>
      </c>
      <c r="AA8" s="3">
        <f t="shared" si="5"/>
        <v>3.0769230769230771</v>
      </c>
      <c r="AB8" s="1" t="s">
        <v>108</v>
      </c>
      <c r="AC8" s="1">
        <v>78</v>
      </c>
      <c r="AD8" s="1">
        <v>1</v>
      </c>
      <c r="AE8" s="1">
        <v>4</v>
      </c>
      <c r="AF8" s="1">
        <v>46</v>
      </c>
      <c r="AG8" s="1">
        <v>24</v>
      </c>
      <c r="AH8" s="1">
        <v>3</v>
      </c>
      <c r="AI8" s="3">
        <f t="shared" si="6"/>
        <v>93.589743589743591</v>
      </c>
      <c r="AJ8" s="3">
        <f t="shared" si="7"/>
        <v>3.8461538461538463</v>
      </c>
      <c r="AK8" s="1" t="s">
        <v>108</v>
      </c>
      <c r="AL8" s="1">
        <v>40</v>
      </c>
      <c r="AM8" s="1">
        <v>0</v>
      </c>
      <c r="AN8" s="1">
        <v>4</v>
      </c>
      <c r="AO8" s="1">
        <v>22</v>
      </c>
      <c r="AP8" s="1">
        <v>13</v>
      </c>
      <c r="AQ8" s="1">
        <v>1</v>
      </c>
      <c r="AR8" s="3">
        <f t="shared" si="8"/>
        <v>90</v>
      </c>
      <c r="AS8" s="3">
        <f t="shared" si="9"/>
        <v>2.5</v>
      </c>
    </row>
    <row r="9" spans="1:45" x14ac:dyDescent="0.2">
      <c r="A9" s="1" t="s">
        <v>109</v>
      </c>
      <c r="B9" s="1">
        <v>49410</v>
      </c>
      <c r="C9" s="1">
        <v>18453</v>
      </c>
      <c r="D9" s="1">
        <v>12175</v>
      </c>
      <c r="E9" s="1">
        <v>7095</v>
      </c>
      <c r="F9" s="1">
        <v>9728</v>
      </c>
      <c r="G9" s="1">
        <v>1959</v>
      </c>
      <c r="H9" s="3">
        <f t="shared" si="0"/>
        <v>38.012548067192874</v>
      </c>
      <c r="I9" s="3">
        <f t="shared" si="1"/>
        <v>3.9647844565877355</v>
      </c>
      <c r="J9" s="1" t="s">
        <v>109</v>
      </c>
      <c r="K9" s="1">
        <v>6000</v>
      </c>
      <c r="L9" s="1">
        <v>1408</v>
      </c>
      <c r="M9" s="1">
        <v>823</v>
      </c>
      <c r="N9" s="1">
        <v>1902</v>
      </c>
      <c r="O9" s="1">
        <v>1514</v>
      </c>
      <c r="P9" s="1">
        <v>353</v>
      </c>
      <c r="Q9" s="3">
        <f t="shared" si="2"/>
        <v>62.81666666666667</v>
      </c>
      <c r="R9" s="3">
        <f t="shared" si="3"/>
        <v>5.8833333333333337</v>
      </c>
      <c r="S9" s="1" t="s">
        <v>109</v>
      </c>
      <c r="T9" s="1">
        <v>22518</v>
      </c>
      <c r="U9" s="1">
        <v>9368</v>
      </c>
      <c r="V9" s="1">
        <v>6511</v>
      </c>
      <c r="W9" s="1">
        <v>3112</v>
      </c>
      <c r="X9" s="1">
        <v>3125</v>
      </c>
      <c r="Y9" s="1">
        <v>402</v>
      </c>
      <c r="Z9" s="3">
        <f t="shared" si="4"/>
        <v>29.483080202504663</v>
      </c>
      <c r="AA9" s="3">
        <f t="shared" si="5"/>
        <v>1.7852384758859579</v>
      </c>
      <c r="AB9" s="1" t="s">
        <v>109</v>
      </c>
      <c r="AC9" s="1">
        <v>17547</v>
      </c>
      <c r="AD9" s="1">
        <v>7005</v>
      </c>
      <c r="AE9" s="1">
        <v>4028</v>
      </c>
      <c r="AF9" s="1">
        <v>1491</v>
      </c>
      <c r="AG9" s="1">
        <v>4009</v>
      </c>
      <c r="AH9" s="1">
        <v>1014</v>
      </c>
      <c r="AI9" s="3">
        <f t="shared" si="6"/>
        <v>37.123154955263011</v>
      </c>
      <c r="AJ9" s="3">
        <f t="shared" si="7"/>
        <v>5.7787656009574286</v>
      </c>
      <c r="AK9" s="1" t="s">
        <v>109</v>
      </c>
      <c r="AL9" s="1">
        <v>3345</v>
      </c>
      <c r="AM9" s="1">
        <v>672</v>
      </c>
      <c r="AN9" s="1">
        <v>813</v>
      </c>
      <c r="AO9" s="1">
        <v>590</v>
      </c>
      <c r="AP9" s="1">
        <v>1080</v>
      </c>
      <c r="AQ9" s="1">
        <v>190</v>
      </c>
      <c r="AR9" s="3">
        <f t="shared" si="8"/>
        <v>55.605381165919283</v>
      </c>
      <c r="AS9" s="3">
        <f t="shared" si="9"/>
        <v>5.6801195814648731</v>
      </c>
    </row>
    <row r="10" spans="1:45" x14ac:dyDescent="0.2">
      <c r="H10" s="3"/>
      <c r="I10" s="3"/>
      <c r="Q10" s="3"/>
      <c r="R10" s="3"/>
      <c r="Z10" s="3"/>
      <c r="AA10" s="3"/>
      <c r="AI10" s="3"/>
      <c r="AJ10" s="3"/>
      <c r="AR10" s="3"/>
      <c r="AS10" s="3"/>
    </row>
    <row r="11" spans="1:45" x14ac:dyDescent="0.2">
      <c r="A11" s="1" t="s">
        <v>203</v>
      </c>
      <c r="B11" s="1">
        <v>27393</v>
      </c>
      <c r="C11" s="1">
        <v>8747</v>
      </c>
      <c r="D11" s="1">
        <v>7233</v>
      </c>
      <c r="E11" s="1">
        <v>4412</v>
      </c>
      <c r="F11" s="1">
        <v>5742</v>
      </c>
      <c r="G11" s="1">
        <v>1259</v>
      </c>
      <c r="H11" s="3">
        <f t="shared" si="0"/>
        <v>41.663928740919211</v>
      </c>
      <c r="I11" s="3">
        <f t="shared" si="1"/>
        <v>4.596064688058993</v>
      </c>
      <c r="J11" s="1" t="s">
        <v>203</v>
      </c>
      <c r="K11" s="1">
        <v>3264</v>
      </c>
      <c r="L11" s="1">
        <v>386</v>
      </c>
      <c r="M11" s="1">
        <v>578</v>
      </c>
      <c r="N11" s="1">
        <v>1125</v>
      </c>
      <c r="O11" s="1">
        <v>957</v>
      </c>
      <c r="P11" s="1">
        <v>218</v>
      </c>
      <c r="Q11" s="3">
        <f t="shared" ref="Q11:Q14" si="10">SUM(N11:P11)*100/K11</f>
        <v>70.465686274509807</v>
      </c>
      <c r="R11" s="3">
        <f t="shared" ref="R11:R14" si="11">P11*100/K11</f>
        <v>6.6789215686274508</v>
      </c>
      <c r="S11" s="1" t="s">
        <v>203</v>
      </c>
      <c r="T11" s="1">
        <v>12422</v>
      </c>
      <c r="U11" s="1">
        <v>4730</v>
      </c>
      <c r="V11" s="1">
        <v>3893</v>
      </c>
      <c r="W11" s="1">
        <v>1749</v>
      </c>
      <c r="X11" s="1">
        <v>1781</v>
      </c>
      <c r="Y11" s="1">
        <v>269</v>
      </c>
      <c r="Z11" s="3">
        <f t="shared" ref="Z11:Z14" si="12">SUM(W11:Y11)*100/T11</f>
        <v>30.582836902270166</v>
      </c>
      <c r="AA11" s="3">
        <f t="shared" ref="AA11:AA14" si="13">Y11*100/T11</f>
        <v>2.165512799871196</v>
      </c>
      <c r="AB11" s="1" t="s">
        <v>203</v>
      </c>
      <c r="AC11" s="1">
        <v>9859</v>
      </c>
      <c r="AD11" s="1">
        <v>3414</v>
      </c>
      <c r="AE11" s="1">
        <v>2335</v>
      </c>
      <c r="AF11" s="1">
        <v>1162</v>
      </c>
      <c r="AG11" s="1">
        <v>2317</v>
      </c>
      <c r="AH11" s="1">
        <v>631</v>
      </c>
      <c r="AI11" s="3">
        <f t="shared" ref="AI11:AI14" si="14">SUM(AF11:AH11)*100/AC11</f>
        <v>41.68779795111066</v>
      </c>
      <c r="AJ11" s="3">
        <f t="shared" ref="AJ11:AJ14" si="15">AH11*100/AC11</f>
        <v>6.4002434323967945</v>
      </c>
      <c r="AK11" s="1" t="s">
        <v>203</v>
      </c>
      <c r="AL11" s="1">
        <v>1848</v>
      </c>
      <c r="AM11" s="1">
        <v>217</v>
      </c>
      <c r="AN11" s="1">
        <v>427</v>
      </c>
      <c r="AO11" s="1">
        <v>376</v>
      </c>
      <c r="AP11" s="1">
        <v>687</v>
      </c>
      <c r="AQ11" s="1">
        <v>141</v>
      </c>
      <c r="AR11" s="3">
        <f t="shared" ref="AR11:AR14" si="16">SUM(AO11:AQ11)*100/AL11</f>
        <v>65.151515151515156</v>
      </c>
      <c r="AS11" s="3">
        <f t="shared" ref="AS11:AS14" si="17">AQ11*100/AL11</f>
        <v>7.6298701298701301</v>
      </c>
    </row>
    <row r="12" spans="1:45" x14ac:dyDescent="0.2">
      <c r="A12" s="1" t="s">
        <v>107</v>
      </c>
      <c r="B12" s="1">
        <v>2322</v>
      </c>
      <c r="C12" s="1">
        <v>167</v>
      </c>
      <c r="D12" s="1">
        <v>1125</v>
      </c>
      <c r="E12" s="1">
        <v>654</v>
      </c>
      <c r="F12" s="1">
        <v>365</v>
      </c>
      <c r="G12" s="1">
        <v>11</v>
      </c>
      <c r="H12" s="3">
        <f t="shared" si="0"/>
        <v>44.358311800172267</v>
      </c>
      <c r="I12" s="3">
        <f t="shared" si="1"/>
        <v>0.47372954349698537</v>
      </c>
      <c r="J12" s="1" t="s">
        <v>107</v>
      </c>
      <c r="K12" s="1">
        <v>314</v>
      </c>
      <c r="L12" s="1">
        <v>28</v>
      </c>
      <c r="M12" s="1">
        <v>177</v>
      </c>
      <c r="N12" s="1">
        <v>95</v>
      </c>
      <c r="O12" s="1">
        <v>14</v>
      </c>
      <c r="P12" s="1">
        <v>0</v>
      </c>
      <c r="Q12" s="3">
        <f t="shared" si="10"/>
        <v>34.713375796178347</v>
      </c>
      <c r="R12" s="3">
        <f t="shared" si="11"/>
        <v>0</v>
      </c>
      <c r="S12" s="1" t="s">
        <v>107</v>
      </c>
      <c r="T12" s="1">
        <v>791</v>
      </c>
      <c r="U12" s="1">
        <v>75</v>
      </c>
      <c r="V12" s="1">
        <v>456</v>
      </c>
      <c r="W12" s="1">
        <v>147</v>
      </c>
      <c r="X12" s="1">
        <v>111</v>
      </c>
      <c r="Y12" s="1">
        <v>2</v>
      </c>
      <c r="Z12" s="3">
        <f t="shared" si="12"/>
        <v>32.869785082174459</v>
      </c>
      <c r="AA12" s="3">
        <f t="shared" si="13"/>
        <v>0.25284450063211122</v>
      </c>
      <c r="AB12" s="1" t="s">
        <v>107</v>
      </c>
      <c r="AC12" s="1">
        <v>1070</v>
      </c>
      <c r="AD12" s="1">
        <v>63</v>
      </c>
      <c r="AE12" s="1">
        <v>421</v>
      </c>
      <c r="AF12" s="1">
        <v>361</v>
      </c>
      <c r="AG12" s="1">
        <v>217</v>
      </c>
      <c r="AH12" s="1">
        <v>8</v>
      </c>
      <c r="AI12" s="3">
        <f t="shared" si="14"/>
        <v>54.766355140186917</v>
      </c>
      <c r="AJ12" s="3">
        <f t="shared" si="15"/>
        <v>0.74766355140186913</v>
      </c>
      <c r="AK12" s="1" t="s">
        <v>107</v>
      </c>
      <c r="AL12" s="1">
        <v>147</v>
      </c>
      <c r="AM12" s="1">
        <v>1</v>
      </c>
      <c r="AN12" s="1">
        <v>71</v>
      </c>
      <c r="AO12" s="1">
        <v>51</v>
      </c>
      <c r="AP12" s="1">
        <v>23</v>
      </c>
      <c r="AQ12" s="1">
        <v>1</v>
      </c>
      <c r="AR12" s="3">
        <f t="shared" si="16"/>
        <v>51.020408163265309</v>
      </c>
      <c r="AS12" s="3">
        <f t="shared" si="17"/>
        <v>0.68027210884353739</v>
      </c>
    </row>
    <row r="13" spans="1:45" x14ac:dyDescent="0.2">
      <c r="A13" s="1" t="s">
        <v>108</v>
      </c>
      <c r="B13" s="1">
        <v>110</v>
      </c>
      <c r="C13" s="1">
        <v>1</v>
      </c>
      <c r="D13" s="1">
        <v>7</v>
      </c>
      <c r="E13" s="1">
        <v>64</v>
      </c>
      <c r="F13" s="1">
        <v>35</v>
      </c>
      <c r="G13" s="1">
        <v>3</v>
      </c>
      <c r="H13" s="3">
        <f t="shared" si="0"/>
        <v>92.727272727272734</v>
      </c>
      <c r="I13" s="3">
        <f t="shared" si="1"/>
        <v>2.7272727272727271</v>
      </c>
      <c r="J13" s="1" t="s">
        <v>108</v>
      </c>
      <c r="K13" s="1">
        <v>19</v>
      </c>
      <c r="L13" s="1">
        <v>0</v>
      </c>
      <c r="M13" s="1">
        <v>1</v>
      </c>
      <c r="N13" s="1">
        <v>12</v>
      </c>
      <c r="O13" s="1">
        <v>6</v>
      </c>
      <c r="P13" s="1">
        <v>0</v>
      </c>
      <c r="Q13" s="3">
        <f t="shared" si="10"/>
        <v>94.736842105263165</v>
      </c>
      <c r="R13" s="3">
        <f t="shared" si="11"/>
        <v>0</v>
      </c>
      <c r="S13" s="1" t="s">
        <v>108</v>
      </c>
      <c r="T13" s="1">
        <v>34</v>
      </c>
      <c r="U13" s="1">
        <v>1</v>
      </c>
      <c r="V13" s="1">
        <v>2</v>
      </c>
      <c r="W13" s="1">
        <v>17</v>
      </c>
      <c r="X13" s="1">
        <v>13</v>
      </c>
      <c r="Y13" s="1">
        <v>1</v>
      </c>
      <c r="Z13" s="3">
        <f t="shared" si="12"/>
        <v>91.17647058823529</v>
      </c>
      <c r="AA13" s="3">
        <f t="shared" si="13"/>
        <v>2.9411764705882355</v>
      </c>
      <c r="AB13" s="1" t="s">
        <v>108</v>
      </c>
      <c r="AC13" s="1">
        <v>39</v>
      </c>
      <c r="AD13" s="1">
        <v>0</v>
      </c>
      <c r="AE13" s="1">
        <v>1</v>
      </c>
      <c r="AF13" s="1">
        <v>26</v>
      </c>
      <c r="AG13" s="1">
        <v>11</v>
      </c>
      <c r="AH13" s="1">
        <v>1</v>
      </c>
      <c r="AI13" s="3">
        <f t="shared" si="14"/>
        <v>97.435897435897431</v>
      </c>
      <c r="AJ13" s="3">
        <f t="shared" si="15"/>
        <v>2.5641025641025643</v>
      </c>
      <c r="AK13" s="1" t="s">
        <v>108</v>
      </c>
      <c r="AL13" s="1">
        <v>18</v>
      </c>
      <c r="AM13" s="1">
        <v>0</v>
      </c>
      <c r="AN13" s="1">
        <v>3</v>
      </c>
      <c r="AO13" s="1">
        <v>9</v>
      </c>
      <c r="AP13" s="1">
        <v>5</v>
      </c>
      <c r="AQ13" s="1">
        <v>1</v>
      </c>
      <c r="AR13" s="3">
        <f t="shared" si="16"/>
        <v>83.333333333333329</v>
      </c>
      <c r="AS13" s="3">
        <f t="shared" si="17"/>
        <v>5.5555555555555554</v>
      </c>
    </row>
    <row r="14" spans="1:45" x14ac:dyDescent="0.2">
      <c r="A14" s="1" t="s">
        <v>109</v>
      </c>
      <c r="B14" s="1">
        <v>24961</v>
      </c>
      <c r="C14" s="1">
        <v>8579</v>
      </c>
      <c r="D14" s="1">
        <v>6101</v>
      </c>
      <c r="E14" s="1">
        <v>3694</v>
      </c>
      <c r="F14" s="1">
        <v>5342</v>
      </c>
      <c r="G14" s="1">
        <v>1245</v>
      </c>
      <c r="H14" s="3">
        <f t="shared" si="0"/>
        <v>41.188253675734146</v>
      </c>
      <c r="I14" s="3">
        <f t="shared" si="1"/>
        <v>4.9877809382636915</v>
      </c>
      <c r="J14" s="1" t="s">
        <v>109</v>
      </c>
      <c r="K14" s="1">
        <v>2931</v>
      </c>
      <c r="L14" s="1">
        <v>358</v>
      </c>
      <c r="M14" s="1">
        <v>400</v>
      </c>
      <c r="N14" s="1">
        <v>1018</v>
      </c>
      <c r="O14" s="1">
        <v>937</v>
      </c>
      <c r="P14" s="1">
        <v>218</v>
      </c>
      <c r="Q14" s="3">
        <f t="shared" si="10"/>
        <v>74.138519276697366</v>
      </c>
      <c r="R14" s="3">
        <f t="shared" si="11"/>
        <v>7.4377345615830777</v>
      </c>
      <c r="S14" s="1" t="s">
        <v>109</v>
      </c>
      <c r="T14" s="1">
        <v>11597</v>
      </c>
      <c r="U14" s="1">
        <v>4654</v>
      </c>
      <c r="V14" s="1">
        <v>3435</v>
      </c>
      <c r="W14" s="1">
        <v>1585</v>
      </c>
      <c r="X14" s="1">
        <v>1657</v>
      </c>
      <c r="Y14" s="1">
        <v>266</v>
      </c>
      <c r="Z14" s="3">
        <f t="shared" si="12"/>
        <v>30.249202379925844</v>
      </c>
      <c r="AA14" s="3">
        <f t="shared" si="13"/>
        <v>2.2936966456842285</v>
      </c>
      <c r="AB14" s="1" t="s">
        <v>109</v>
      </c>
      <c r="AC14" s="1">
        <v>8750</v>
      </c>
      <c r="AD14" s="1">
        <v>3351</v>
      </c>
      <c r="AE14" s="1">
        <v>1913</v>
      </c>
      <c r="AF14" s="1">
        <v>775</v>
      </c>
      <c r="AG14" s="1">
        <v>2089</v>
      </c>
      <c r="AH14" s="1">
        <v>622</v>
      </c>
      <c r="AI14" s="3">
        <f t="shared" si="14"/>
        <v>39.840000000000003</v>
      </c>
      <c r="AJ14" s="3">
        <f t="shared" si="15"/>
        <v>7.1085714285714285</v>
      </c>
      <c r="AK14" s="1" t="s">
        <v>109</v>
      </c>
      <c r="AL14" s="1">
        <v>1683</v>
      </c>
      <c r="AM14" s="1">
        <v>216</v>
      </c>
      <c r="AN14" s="1">
        <v>353</v>
      </c>
      <c r="AO14" s="1">
        <v>316</v>
      </c>
      <c r="AP14" s="1">
        <v>659</v>
      </c>
      <c r="AQ14" s="1">
        <v>139</v>
      </c>
      <c r="AR14" s="3">
        <f t="shared" si="16"/>
        <v>66.191325014854428</v>
      </c>
      <c r="AS14" s="3">
        <f t="shared" si="17"/>
        <v>8.2590612002376709</v>
      </c>
    </row>
    <row r="15" spans="1:45" x14ac:dyDescent="0.2">
      <c r="H15" s="3"/>
      <c r="I15" s="3"/>
      <c r="Q15" s="3"/>
      <c r="R15" s="3"/>
      <c r="Z15" s="3"/>
      <c r="AA15" s="3"/>
      <c r="AI15" s="3"/>
      <c r="AJ15" s="3"/>
      <c r="AR15" s="3"/>
      <c r="AS15" s="3"/>
    </row>
    <row r="16" spans="1:45" x14ac:dyDescent="0.2">
      <c r="A16" s="1" t="s">
        <v>192</v>
      </c>
      <c r="B16" s="1">
        <v>26843</v>
      </c>
      <c r="C16" s="1">
        <v>10018</v>
      </c>
      <c r="D16" s="1">
        <v>7109</v>
      </c>
      <c r="E16" s="1">
        <v>4166</v>
      </c>
      <c r="F16" s="1">
        <v>4824</v>
      </c>
      <c r="G16" s="1">
        <v>726</v>
      </c>
      <c r="H16" s="3">
        <f t="shared" si="0"/>
        <v>36.195656223223935</v>
      </c>
      <c r="I16" s="3">
        <f t="shared" si="1"/>
        <v>2.7046157284953245</v>
      </c>
      <c r="J16" s="1" t="s">
        <v>192</v>
      </c>
      <c r="K16" s="1">
        <v>3292</v>
      </c>
      <c r="L16" s="1">
        <v>1066</v>
      </c>
      <c r="M16" s="1">
        <v>526</v>
      </c>
      <c r="N16" s="1">
        <v>979</v>
      </c>
      <c r="O16" s="1">
        <v>585</v>
      </c>
      <c r="P16" s="1">
        <v>136</v>
      </c>
      <c r="Q16" s="3">
        <f t="shared" ref="Q16:Q19" si="18">SUM(N16:P16)*100/K16</f>
        <v>51.640340218712026</v>
      </c>
      <c r="R16" s="3">
        <f t="shared" ref="R16:R19" si="19">P16*100/K16</f>
        <v>4.1312272174969626</v>
      </c>
      <c r="S16" s="1" t="s">
        <v>192</v>
      </c>
      <c r="T16" s="1">
        <v>11852</v>
      </c>
      <c r="U16" s="1">
        <v>4792</v>
      </c>
      <c r="V16" s="1">
        <v>3541</v>
      </c>
      <c r="W16" s="1">
        <v>1747</v>
      </c>
      <c r="X16" s="1">
        <v>1634</v>
      </c>
      <c r="Y16" s="1">
        <v>138</v>
      </c>
      <c r="Z16" s="3">
        <f t="shared" ref="Z16:Z19" si="20">SUM(W16:Y16)*100/T16</f>
        <v>29.691191360108</v>
      </c>
      <c r="AA16" s="3">
        <f t="shared" ref="AA16:AA19" si="21">Y16*100/T16</f>
        <v>1.1643604454944314</v>
      </c>
      <c r="AB16" s="1" t="s">
        <v>192</v>
      </c>
      <c r="AC16" s="1">
        <v>9905</v>
      </c>
      <c r="AD16" s="1">
        <v>3701</v>
      </c>
      <c r="AE16" s="1">
        <v>2525</v>
      </c>
      <c r="AF16" s="1">
        <v>1119</v>
      </c>
      <c r="AG16" s="1">
        <v>2159</v>
      </c>
      <c r="AH16" s="1">
        <v>401</v>
      </c>
      <c r="AI16" s="3">
        <f t="shared" ref="AI16:AI19" si="22">SUM(AF16:AH16)*100/AC16</f>
        <v>37.142857142857146</v>
      </c>
      <c r="AJ16" s="3">
        <f t="shared" ref="AJ16:AJ19" si="23">AH16*100/AC16</f>
        <v>4.0484603735487124</v>
      </c>
      <c r="AK16" s="1" t="s">
        <v>192</v>
      </c>
      <c r="AL16" s="1">
        <v>1794</v>
      </c>
      <c r="AM16" s="1">
        <v>459</v>
      </c>
      <c r="AN16" s="1">
        <v>517</v>
      </c>
      <c r="AO16" s="1">
        <v>321</v>
      </c>
      <c r="AP16" s="1">
        <v>446</v>
      </c>
      <c r="AQ16" s="1">
        <v>51</v>
      </c>
      <c r="AR16" s="3">
        <f t="shared" ref="AR16:AR19" si="24">SUM(AO16:AQ16)*100/AL16</f>
        <v>45.59643255295429</v>
      </c>
      <c r="AS16" s="3">
        <f t="shared" ref="AS16:AS19" si="25">AQ16*100/AL16</f>
        <v>2.8428093645484949</v>
      </c>
    </row>
    <row r="17" spans="1:45" x14ac:dyDescent="0.2">
      <c r="A17" s="1" t="s">
        <v>107</v>
      </c>
      <c r="B17" s="1">
        <v>2272</v>
      </c>
      <c r="C17" s="1">
        <v>142</v>
      </c>
      <c r="D17" s="1">
        <v>1027</v>
      </c>
      <c r="E17" s="1">
        <v>694</v>
      </c>
      <c r="F17" s="1">
        <v>401</v>
      </c>
      <c r="G17" s="1">
        <v>8</v>
      </c>
      <c r="H17" s="3">
        <f t="shared" si="0"/>
        <v>48.547535211267608</v>
      </c>
      <c r="I17" s="3">
        <f t="shared" si="1"/>
        <v>0.352112676056338</v>
      </c>
      <c r="J17" s="1" t="s">
        <v>107</v>
      </c>
      <c r="K17" s="1">
        <v>193</v>
      </c>
      <c r="L17" s="1">
        <v>16</v>
      </c>
      <c r="M17" s="1">
        <v>103</v>
      </c>
      <c r="N17" s="1">
        <v>69</v>
      </c>
      <c r="O17" s="1">
        <v>5</v>
      </c>
      <c r="P17" s="1">
        <v>0</v>
      </c>
      <c r="Q17" s="3">
        <f t="shared" si="18"/>
        <v>38.3419689119171</v>
      </c>
      <c r="R17" s="3">
        <f t="shared" si="19"/>
        <v>0</v>
      </c>
      <c r="S17" s="1" t="s">
        <v>107</v>
      </c>
      <c r="T17" s="1">
        <v>900</v>
      </c>
      <c r="U17" s="1">
        <v>77</v>
      </c>
      <c r="V17" s="1">
        <v>461</v>
      </c>
      <c r="W17" s="1">
        <v>208</v>
      </c>
      <c r="X17" s="1">
        <v>153</v>
      </c>
      <c r="Y17" s="1">
        <v>1</v>
      </c>
      <c r="Z17" s="3">
        <f t="shared" si="20"/>
        <v>40.222222222222221</v>
      </c>
      <c r="AA17" s="3">
        <f t="shared" si="21"/>
        <v>0.1111111111111111</v>
      </c>
      <c r="AB17" s="1" t="s">
        <v>107</v>
      </c>
      <c r="AC17" s="1">
        <v>1069</v>
      </c>
      <c r="AD17" s="1">
        <v>46</v>
      </c>
      <c r="AE17" s="1">
        <v>407</v>
      </c>
      <c r="AF17" s="1">
        <v>383</v>
      </c>
      <c r="AG17" s="1">
        <v>226</v>
      </c>
      <c r="AH17" s="1">
        <v>7</v>
      </c>
      <c r="AI17" s="3">
        <f t="shared" si="22"/>
        <v>57.623947614593078</v>
      </c>
      <c r="AJ17" s="3">
        <f t="shared" si="23"/>
        <v>0.65481758652946676</v>
      </c>
      <c r="AK17" s="1" t="s">
        <v>107</v>
      </c>
      <c r="AL17" s="1">
        <v>110</v>
      </c>
      <c r="AM17" s="1">
        <v>3</v>
      </c>
      <c r="AN17" s="1">
        <v>56</v>
      </c>
      <c r="AO17" s="1">
        <v>34</v>
      </c>
      <c r="AP17" s="1">
        <v>17</v>
      </c>
      <c r="AQ17" s="1">
        <v>0</v>
      </c>
      <c r="AR17" s="3">
        <f t="shared" si="24"/>
        <v>46.363636363636367</v>
      </c>
      <c r="AS17" s="3">
        <f t="shared" si="25"/>
        <v>0</v>
      </c>
    </row>
    <row r="18" spans="1:45" x14ac:dyDescent="0.2">
      <c r="A18" s="1" t="s">
        <v>108</v>
      </c>
      <c r="B18" s="1">
        <v>122</v>
      </c>
      <c r="C18" s="1">
        <v>2</v>
      </c>
      <c r="D18" s="1">
        <v>8</v>
      </c>
      <c r="E18" s="1">
        <v>71</v>
      </c>
      <c r="F18" s="1">
        <v>37</v>
      </c>
      <c r="G18" s="1">
        <v>4</v>
      </c>
      <c r="H18" s="3">
        <f t="shared" si="0"/>
        <v>91.803278688524586</v>
      </c>
      <c r="I18" s="3">
        <f t="shared" si="1"/>
        <v>3.278688524590164</v>
      </c>
      <c r="J18" s="1" t="s">
        <v>108</v>
      </c>
      <c r="K18" s="1">
        <v>30</v>
      </c>
      <c r="L18" s="1">
        <v>0</v>
      </c>
      <c r="M18" s="1">
        <v>0</v>
      </c>
      <c r="N18" s="1">
        <v>26</v>
      </c>
      <c r="O18" s="1">
        <v>3</v>
      </c>
      <c r="P18" s="1">
        <v>1</v>
      </c>
      <c r="Q18" s="3">
        <f t="shared" si="18"/>
        <v>100</v>
      </c>
      <c r="R18" s="3">
        <f t="shared" si="19"/>
        <v>3.3333333333333335</v>
      </c>
      <c r="S18" s="1" t="s">
        <v>108</v>
      </c>
      <c r="T18" s="1">
        <v>31</v>
      </c>
      <c r="U18" s="1">
        <v>1</v>
      </c>
      <c r="V18" s="1">
        <v>4</v>
      </c>
      <c r="W18" s="1">
        <v>12</v>
      </c>
      <c r="X18" s="1">
        <v>13</v>
      </c>
      <c r="Y18" s="1">
        <v>1</v>
      </c>
      <c r="Z18" s="3">
        <f t="shared" si="20"/>
        <v>83.870967741935488</v>
      </c>
      <c r="AA18" s="3">
        <f t="shared" si="21"/>
        <v>3.225806451612903</v>
      </c>
      <c r="AB18" s="1" t="s">
        <v>108</v>
      </c>
      <c r="AC18" s="1">
        <v>39</v>
      </c>
      <c r="AD18" s="1">
        <v>1</v>
      </c>
      <c r="AE18" s="1">
        <v>3</v>
      </c>
      <c r="AF18" s="1">
        <v>20</v>
      </c>
      <c r="AG18" s="1">
        <v>13</v>
      </c>
      <c r="AH18" s="1">
        <v>2</v>
      </c>
      <c r="AI18" s="3">
        <f t="shared" si="22"/>
        <v>89.743589743589737</v>
      </c>
      <c r="AJ18" s="3">
        <f t="shared" si="23"/>
        <v>5.1282051282051286</v>
      </c>
      <c r="AK18" s="1" t="s">
        <v>108</v>
      </c>
      <c r="AL18" s="1">
        <v>22</v>
      </c>
      <c r="AM18" s="1">
        <v>0</v>
      </c>
      <c r="AN18" s="1">
        <v>1</v>
      </c>
      <c r="AO18" s="1">
        <v>13</v>
      </c>
      <c r="AP18" s="1">
        <v>8</v>
      </c>
      <c r="AQ18" s="1">
        <v>0</v>
      </c>
      <c r="AR18" s="3">
        <f t="shared" si="24"/>
        <v>95.454545454545453</v>
      </c>
      <c r="AS18" s="3">
        <f t="shared" si="25"/>
        <v>0</v>
      </c>
    </row>
    <row r="19" spans="1:45" x14ac:dyDescent="0.2">
      <c r="A19" s="1" t="s">
        <v>109</v>
      </c>
      <c r="B19" s="1">
        <v>24449</v>
      </c>
      <c r="C19" s="1">
        <v>9874</v>
      </c>
      <c r="D19" s="1">
        <v>6074</v>
      </c>
      <c r="E19" s="1">
        <v>3401</v>
      </c>
      <c r="F19" s="1">
        <v>4386</v>
      </c>
      <c r="G19" s="1">
        <v>714</v>
      </c>
      <c r="H19" s="3">
        <f t="shared" si="0"/>
        <v>34.770338255143358</v>
      </c>
      <c r="I19" s="3">
        <f t="shared" si="1"/>
        <v>2.9203648410977956</v>
      </c>
      <c r="J19" s="1" t="s">
        <v>109</v>
      </c>
      <c r="K19" s="1">
        <v>3069</v>
      </c>
      <c r="L19" s="1">
        <v>1050</v>
      </c>
      <c r="M19" s="1">
        <v>423</v>
      </c>
      <c r="N19" s="1">
        <v>884</v>
      </c>
      <c r="O19" s="1">
        <v>577</v>
      </c>
      <c r="P19" s="1">
        <v>135</v>
      </c>
      <c r="Q19" s="3">
        <f t="shared" si="18"/>
        <v>52.003910068426201</v>
      </c>
      <c r="R19" s="3">
        <f t="shared" si="19"/>
        <v>4.3988269794721404</v>
      </c>
      <c r="S19" s="1" t="s">
        <v>109</v>
      </c>
      <c r="T19" s="1">
        <v>10921</v>
      </c>
      <c r="U19" s="1">
        <v>4714</v>
      </c>
      <c r="V19" s="1">
        <v>3076</v>
      </c>
      <c r="W19" s="1">
        <v>1527</v>
      </c>
      <c r="X19" s="1">
        <v>1468</v>
      </c>
      <c r="Y19" s="1">
        <v>136</v>
      </c>
      <c r="Z19" s="3">
        <f t="shared" si="20"/>
        <v>28.66953575679883</v>
      </c>
      <c r="AA19" s="3">
        <f t="shared" si="21"/>
        <v>1.2453072062997894</v>
      </c>
      <c r="AB19" s="1" t="s">
        <v>109</v>
      </c>
      <c r="AC19" s="1">
        <v>8797</v>
      </c>
      <c r="AD19" s="1">
        <v>3654</v>
      </c>
      <c r="AE19" s="1">
        <v>2115</v>
      </c>
      <c r="AF19" s="1">
        <v>716</v>
      </c>
      <c r="AG19" s="1">
        <v>1920</v>
      </c>
      <c r="AH19" s="1">
        <v>392</v>
      </c>
      <c r="AI19" s="3">
        <f t="shared" si="22"/>
        <v>34.420825281345913</v>
      </c>
      <c r="AJ19" s="3">
        <f t="shared" si="23"/>
        <v>4.4560645674661821</v>
      </c>
      <c r="AK19" s="1" t="s">
        <v>109</v>
      </c>
      <c r="AL19" s="1">
        <v>1662</v>
      </c>
      <c r="AM19" s="1">
        <v>456</v>
      </c>
      <c r="AN19" s="1">
        <v>460</v>
      </c>
      <c r="AO19" s="1">
        <v>274</v>
      </c>
      <c r="AP19" s="1">
        <v>421</v>
      </c>
      <c r="AQ19" s="1">
        <v>51</v>
      </c>
      <c r="AR19" s="3">
        <f t="shared" si="24"/>
        <v>44.885679903730448</v>
      </c>
      <c r="AS19" s="3">
        <f t="shared" si="25"/>
        <v>3.0685920577617329</v>
      </c>
    </row>
    <row r="20" spans="1:45" x14ac:dyDescent="0.2">
      <c r="A20" s="15" t="s">
        <v>217</v>
      </c>
      <c r="B20" s="15"/>
      <c r="C20" s="15"/>
      <c r="D20" s="15"/>
      <c r="E20" s="15"/>
      <c r="F20" s="15"/>
      <c r="G20" s="15"/>
      <c r="H20" s="15"/>
      <c r="I20" s="15"/>
      <c r="J20" s="15" t="s">
        <v>217</v>
      </c>
      <c r="K20" s="15"/>
      <c r="L20" s="15"/>
      <c r="M20" s="15"/>
      <c r="N20" s="15"/>
      <c r="O20" s="15"/>
      <c r="P20" s="15"/>
      <c r="Q20" s="15"/>
      <c r="R20" s="15"/>
      <c r="S20" s="15" t="s">
        <v>217</v>
      </c>
      <c r="T20" s="15"/>
      <c r="U20" s="15"/>
      <c r="V20" s="15"/>
      <c r="W20" s="15"/>
      <c r="X20" s="15"/>
      <c r="Y20" s="15"/>
      <c r="Z20" s="15"/>
      <c r="AA20" s="15"/>
      <c r="AB20" s="15" t="s">
        <v>217</v>
      </c>
      <c r="AC20" s="15"/>
      <c r="AD20" s="15"/>
      <c r="AE20" s="15"/>
      <c r="AF20" s="15"/>
      <c r="AG20" s="15"/>
      <c r="AH20" s="15"/>
      <c r="AI20" s="15"/>
      <c r="AJ20" s="15"/>
      <c r="AK20" s="15" t="s">
        <v>217</v>
      </c>
      <c r="AL20" s="15"/>
      <c r="AM20" s="15"/>
      <c r="AN20" s="15"/>
      <c r="AO20" s="15"/>
      <c r="AP20" s="15"/>
      <c r="AQ20" s="15"/>
      <c r="AR20" s="15"/>
      <c r="AS20" s="15"/>
    </row>
  </sheetData>
  <mergeCells count="10">
    <mergeCell ref="B2:I2"/>
    <mergeCell ref="K2:R2"/>
    <mergeCell ref="T2:AA2"/>
    <mergeCell ref="AC2:AJ2"/>
    <mergeCell ref="AL2:AS2"/>
    <mergeCell ref="A20:I20"/>
    <mergeCell ref="J20:R20"/>
    <mergeCell ref="S20:AA20"/>
    <mergeCell ref="AB20:AJ20"/>
    <mergeCell ref="AK20:AS2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6A35-C301-429E-A990-973231288FC6}">
  <dimension ref="A1:AS4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6640625" style="1" customWidth="1"/>
    <col min="2" max="9" width="8.88671875" style="1"/>
    <col min="10" max="10" width="12.6640625" style="1" customWidth="1"/>
    <col min="11" max="18" width="8.88671875" style="1"/>
    <col min="19" max="19" width="12.6640625" style="1" customWidth="1"/>
    <col min="20" max="27" width="8.88671875" style="1"/>
    <col min="28" max="28" width="12.6640625" style="1" customWidth="1"/>
    <col min="29" max="36" width="8.88671875" style="1"/>
    <col min="37" max="37" width="12.6640625" style="1" customWidth="1"/>
    <col min="38" max="16384" width="8.88671875" style="1"/>
  </cols>
  <sheetData>
    <row r="1" spans="1:45" x14ac:dyDescent="0.2">
      <c r="A1" s="1" t="s">
        <v>228</v>
      </c>
      <c r="J1" s="1" t="s">
        <v>228</v>
      </c>
      <c r="S1" s="1" t="s">
        <v>228</v>
      </c>
      <c r="AB1" s="1" t="s">
        <v>228</v>
      </c>
      <c r="AK1" s="1" t="s">
        <v>228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204</v>
      </c>
      <c r="J4" s="1" t="s">
        <v>204</v>
      </c>
      <c r="S4" s="1" t="s">
        <v>204</v>
      </c>
      <c r="AB4" s="1" t="s">
        <v>204</v>
      </c>
      <c r="AK4" s="1" t="s">
        <v>204</v>
      </c>
    </row>
    <row r="6" spans="1:45" x14ac:dyDescent="0.2">
      <c r="A6" s="1" t="s">
        <v>183</v>
      </c>
      <c r="B6" s="1">
        <v>54236</v>
      </c>
      <c r="C6" s="1">
        <v>18765</v>
      </c>
      <c r="D6" s="1">
        <v>14342</v>
      </c>
      <c r="E6" s="1">
        <v>8578</v>
      </c>
      <c r="F6" s="1">
        <v>10566</v>
      </c>
      <c r="G6" s="1">
        <v>1985</v>
      </c>
      <c r="H6" s="3">
        <f>SUM(E6:G6)*100/B6</f>
        <v>38.957518991076036</v>
      </c>
      <c r="I6" s="3">
        <f>G6*100/B6</f>
        <v>3.6599306733534922</v>
      </c>
      <c r="J6" s="1" t="s">
        <v>183</v>
      </c>
      <c r="K6" s="1">
        <v>6556</v>
      </c>
      <c r="L6" s="1">
        <v>1452</v>
      </c>
      <c r="M6" s="1">
        <v>1104</v>
      </c>
      <c r="N6" s="1">
        <v>2104</v>
      </c>
      <c r="O6" s="1">
        <v>1542</v>
      </c>
      <c r="P6" s="1">
        <v>354</v>
      </c>
      <c r="Q6" s="3">
        <f>SUM(N6:P6)*100/K6</f>
        <v>61.012812690665037</v>
      </c>
      <c r="R6" s="3">
        <f>P6*100/K6</f>
        <v>5.3996339231238561</v>
      </c>
      <c r="S6" s="1" t="s">
        <v>183</v>
      </c>
      <c r="T6" s="1">
        <v>24274</v>
      </c>
      <c r="U6" s="1">
        <v>9522</v>
      </c>
      <c r="V6" s="1">
        <v>7434</v>
      </c>
      <c r="W6" s="1">
        <v>3496</v>
      </c>
      <c r="X6" s="1">
        <v>3415</v>
      </c>
      <c r="Y6" s="1">
        <v>407</v>
      </c>
      <c r="Z6" s="3">
        <f>SUM(W6:Y6)*100/T6</f>
        <v>30.147482903518167</v>
      </c>
      <c r="AA6" s="3">
        <f>Y6*100/T6</f>
        <v>1.6766911098294472</v>
      </c>
      <c r="AB6" s="1" t="s">
        <v>183</v>
      </c>
      <c r="AC6" s="1">
        <v>19764</v>
      </c>
      <c r="AD6" s="1">
        <v>7115</v>
      </c>
      <c r="AE6" s="1">
        <v>4860</v>
      </c>
      <c r="AF6" s="1">
        <v>2281</v>
      </c>
      <c r="AG6" s="1">
        <v>4476</v>
      </c>
      <c r="AH6" s="1">
        <v>1032</v>
      </c>
      <c r="AI6" s="3">
        <f>SUM(AF6:AH6)*100/AC6</f>
        <v>39.410038453754304</v>
      </c>
      <c r="AJ6" s="3">
        <f>AH6*100/AC6</f>
        <v>5.2216150576806317</v>
      </c>
      <c r="AK6" s="1" t="s">
        <v>183</v>
      </c>
      <c r="AL6" s="1">
        <v>3642</v>
      </c>
      <c r="AM6" s="1">
        <v>676</v>
      </c>
      <c r="AN6" s="1">
        <v>944</v>
      </c>
      <c r="AO6" s="1">
        <v>697</v>
      </c>
      <c r="AP6" s="1">
        <v>1133</v>
      </c>
      <c r="AQ6" s="1">
        <v>192</v>
      </c>
      <c r="AR6" s="3">
        <f>SUM(AO6:AQ6)*100/AL6</f>
        <v>55.518945634266885</v>
      </c>
      <c r="AS6" s="3">
        <f>AQ6*100/AL6</f>
        <v>5.2718286655683686</v>
      </c>
    </row>
    <row r="7" spans="1:45" x14ac:dyDescent="0.2">
      <c r="A7" s="1" t="s">
        <v>205</v>
      </c>
      <c r="B7" s="1">
        <v>8881</v>
      </c>
      <c r="C7" s="1">
        <v>127</v>
      </c>
      <c r="D7" s="1">
        <v>978</v>
      </c>
      <c r="E7" s="1">
        <v>2097</v>
      </c>
      <c r="F7" s="1">
        <v>4243</v>
      </c>
      <c r="G7" s="1">
        <v>1436</v>
      </c>
      <c r="H7" s="3">
        <f t="shared" ref="H7:H42" si="0">SUM(E7:G7)*100/B7</f>
        <v>87.557707465375515</v>
      </c>
      <c r="I7" s="3">
        <f t="shared" ref="I7:I42" si="1">G7*100/B7</f>
        <v>16.169350298389823</v>
      </c>
      <c r="J7" s="1" t="s">
        <v>205</v>
      </c>
      <c r="K7" s="1">
        <v>1556</v>
      </c>
      <c r="L7" s="1">
        <v>17</v>
      </c>
      <c r="M7" s="1">
        <v>150</v>
      </c>
      <c r="N7" s="1">
        <v>521</v>
      </c>
      <c r="O7" s="1">
        <v>604</v>
      </c>
      <c r="P7" s="1">
        <v>264</v>
      </c>
      <c r="Q7" s="3">
        <f t="shared" ref="Q7:Q8" si="2">SUM(N7:P7)*100/K7</f>
        <v>89.267352185089976</v>
      </c>
      <c r="R7" s="3">
        <f t="shared" ref="R7:R8" si="3">P7*100/K7</f>
        <v>16.966580976863753</v>
      </c>
      <c r="S7" s="1" t="s">
        <v>205</v>
      </c>
      <c r="T7" s="1">
        <v>2105</v>
      </c>
      <c r="U7" s="1">
        <v>34</v>
      </c>
      <c r="V7" s="1">
        <v>289</v>
      </c>
      <c r="W7" s="1">
        <v>443</v>
      </c>
      <c r="X7" s="1">
        <v>1103</v>
      </c>
      <c r="Y7" s="1">
        <v>236</v>
      </c>
      <c r="Z7" s="3">
        <f t="shared" ref="Z7:Z8" si="4">SUM(W7:Y7)*100/T7</f>
        <v>84.655581947743471</v>
      </c>
      <c r="AA7" s="3">
        <f t="shared" ref="AA7:AA8" si="5">Y7*100/T7</f>
        <v>11.211401425178147</v>
      </c>
      <c r="AB7" s="1" t="s">
        <v>205</v>
      </c>
      <c r="AC7" s="1">
        <v>4129</v>
      </c>
      <c r="AD7" s="1">
        <v>63</v>
      </c>
      <c r="AE7" s="1">
        <v>415</v>
      </c>
      <c r="AF7" s="1">
        <v>917</v>
      </c>
      <c r="AG7" s="1">
        <v>1952</v>
      </c>
      <c r="AH7" s="1">
        <v>782</v>
      </c>
      <c r="AI7" s="3">
        <f t="shared" ref="AI7:AI8" si="6">SUM(AF7:AH7)*100/AC7</f>
        <v>88.423347057398885</v>
      </c>
      <c r="AJ7" s="3">
        <f t="shared" ref="AJ7:AJ8" si="7">AH7*100/AC7</f>
        <v>18.939210462581737</v>
      </c>
      <c r="AK7" s="1" t="s">
        <v>205</v>
      </c>
      <c r="AL7" s="1">
        <v>1091</v>
      </c>
      <c r="AM7" s="1">
        <v>13</v>
      </c>
      <c r="AN7" s="1">
        <v>124</v>
      </c>
      <c r="AO7" s="1">
        <v>216</v>
      </c>
      <c r="AP7" s="1">
        <v>584</v>
      </c>
      <c r="AQ7" s="1">
        <v>154</v>
      </c>
      <c r="AR7" s="3">
        <f t="shared" ref="AR7:AR8" si="8">SUM(AO7:AQ7)*100/AL7</f>
        <v>87.442713107241062</v>
      </c>
      <c r="AS7" s="3">
        <f t="shared" ref="AS7:AS8" si="9">AQ7*100/AL7</f>
        <v>14.115490375802016</v>
      </c>
    </row>
    <row r="8" spans="1:45" x14ac:dyDescent="0.2">
      <c r="A8" s="1" t="s">
        <v>206</v>
      </c>
      <c r="B8" s="1">
        <v>45355</v>
      </c>
      <c r="C8" s="1">
        <v>18638</v>
      </c>
      <c r="D8" s="1">
        <v>13364</v>
      </c>
      <c r="E8" s="1">
        <v>6481</v>
      </c>
      <c r="F8" s="1">
        <v>6323</v>
      </c>
      <c r="G8" s="1">
        <v>549</v>
      </c>
      <c r="H8" s="3">
        <f t="shared" si="0"/>
        <v>29.441075956344395</v>
      </c>
      <c r="I8" s="3">
        <f t="shared" si="1"/>
        <v>1.2104508874435014</v>
      </c>
      <c r="J8" s="1" t="s">
        <v>206</v>
      </c>
      <c r="K8" s="1">
        <v>5000</v>
      </c>
      <c r="L8" s="1">
        <v>1435</v>
      </c>
      <c r="M8" s="1">
        <v>954</v>
      </c>
      <c r="N8" s="1">
        <v>1583</v>
      </c>
      <c r="O8" s="1">
        <v>938</v>
      </c>
      <c r="P8" s="1">
        <v>90</v>
      </c>
      <c r="Q8" s="3">
        <f t="shared" si="2"/>
        <v>52.22</v>
      </c>
      <c r="R8" s="3">
        <f t="shared" si="3"/>
        <v>1.8</v>
      </c>
      <c r="S8" s="1" t="s">
        <v>206</v>
      </c>
      <c r="T8" s="1">
        <v>22169</v>
      </c>
      <c r="U8" s="1">
        <v>9488</v>
      </c>
      <c r="V8" s="1">
        <v>7145</v>
      </c>
      <c r="W8" s="1">
        <v>3053</v>
      </c>
      <c r="X8" s="1">
        <v>2312</v>
      </c>
      <c r="Y8" s="1">
        <v>171</v>
      </c>
      <c r="Z8" s="3">
        <f t="shared" si="4"/>
        <v>24.971807478911995</v>
      </c>
      <c r="AA8" s="3">
        <f t="shared" si="5"/>
        <v>0.77134737696783795</v>
      </c>
      <c r="AB8" s="1" t="s">
        <v>206</v>
      </c>
      <c r="AC8" s="1">
        <v>15635</v>
      </c>
      <c r="AD8" s="1">
        <v>7052</v>
      </c>
      <c r="AE8" s="1">
        <v>4445</v>
      </c>
      <c r="AF8" s="1">
        <v>1364</v>
      </c>
      <c r="AG8" s="1">
        <v>2524</v>
      </c>
      <c r="AH8" s="1">
        <v>250</v>
      </c>
      <c r="AI8" s="3">
        <f t="shared" si="6"/>
        <v>26.46626159258075</v>
      </c>
      <c r="AJ8" s="3">
        <f t="shared" si="7"/>
        <v>1.598976654940838</v>
      </c>
      <c r="AK8" s="1" t="s">
        <v>206</v>
      </c>
      <c r="AL8" s="1">
        <v>2551</v>
      </c>
      <c r="AM8" s="1">
        <v>663</v>
      </c>
      <c r="AN8" s="1">
        <v>820</v>
      </c>
      <c r="AO8" s="1">
        <v>481</v>
      </c>
      <c r="AP8" s="1">
        <v>549</v>
      </c>
      <c r="AQ8" s="1">
        <v>38</v>
      </c>
      <c r="AR8" s="3">
        <f t="shared" si="8"/>
        <v>41.865934927479422</v>
      </c>
      <c r="AS8" s="3">
        <f t="shared" si="9"/>
        <v>1.4896119168953352</v>
      </c>
    </row>
    <row r="9" spans="1:45" x14ac:dyDescent="0.2">
      <c r="H9" s="3"/>
      <c r="I9" s="3"/>
      <c r="Q9" s="3"/>
      <c r="R9" s="3"/>
      <c r="Z9" s="3"/>
      <c r="AA9" s="3"/>
      <c r="AI9" s="3"/>
      <c r="AJ9" s="3"/>
      <c r="AR9" s="3"/>
      <c r="AS9" s="3"/>
    </row>
    <row r="10" spans="1:45" x14ac:dyDescent="0.2">
      <c r="A10" s="1" t="s">
        <v>184</v>
      </c>
      <c r="B10" s="1">
        <v>27393</v>
      </c>
      <c r="C10" s="1">
        <v>8747</v>
      </c>
      <c r="D10" s="1">
        <v>7233</v>
      </c>
      <c r="E10" s="1">
        <v>4412</v>
      </c>
      <c r="F10" s="1">
        <v>5742</v>
      </c>
      <c r="G10" s="1">
        <v>1259</v>
      </c>
      <c r="H10" s="3">
        <f t="shared" si="0"/>
        <v>41.663928740919211</v>
      </c>
      <c r="I10" s="3">
        <f t="shared" si="1"/>
        <v>4.596064688058993</v>
      </c>
      <c r="J10" s="1" t="s">
        <v>184</v>
      </c>
      <c r="K10" s="1">
        <v>3264</v>
      </c>
      <c r="L10" s="1">
        <v>386</v>
      </c>
      <c r="M10" s="1">
        <v>578</v>
      </c>
      <c r="N10" s="1">
        <v>1125</v>
      </c>
      <c r="O10" s="1">
        <v>957</v>
      </c>
      <c r="P10" s="1">
        <v>218</v>
      </c>
      <c r="Q10" s="3">
        <f t="shared" ref="Q10:Q12" si="10">SUM(N10:P10)*100/K10</f>
        <v>70.465686274509807</v>
      </c>
      <c r="R10" s="3">
        <f t="shared" ref="R10:R12" si="11">P10*100/K10</f>
        <v>6.6789215686274508</v>
      </c>
      <c r="S10" s="1" t="s">
        <v>184</v>
      </c>
      <c r="T10" s="1">
        <v>12422</v>
      </c>
      <c r="U10" s="1">
        <v>4730</v>
      </c>
      <c r="V10" s="1">
        <v>3893</v>
      </c>
      <c r="W10" s="1">
        <v>1749</v>
      </c>
      <c r="X10" s="1">
        <v>1781</v>
      </c>
      <c r="Y10" s="1">
        <v>269</v>
      </c>
      <c r="Z10" s="3">
        <f t="shared" ref="Z10:Z12" si="12">SUM(W10:Y10)*100/T10</f>
        <v>30.582836902270166</v>
      </c>
      <c r="AA10" s="3">
        <f t="shared" ref="AA10:AA12" si="13">Y10*100/T10</f>
        <v>2.165512799871196</v>
      </c>
      <c r="AB10" s="1" t="s">
        <v>184</v>
      </c>
      <c r="AC10" s="1">
        <v>9859</v>
      </c>
      <c r="AD10" s="1">
        <v>3414</v>
      </c>
      <c r="AE10" s="1">
        <v>2335</v>
      </c>
      <c r="AF10" s="1">
        <v>1162</v>
      </c>
      <c r="AG10" s="1">
        <v>2317</v>
      </c>
      <c r="AH10" s="1">
        <v>631</v>
      </c>
      <c r="AI10" s="3">
        <f t="shared" ref="AI10:AI12" si="14">SUM(AF10:AH10)*100/AC10</f>
        <v>41.68779795111066</v>
      </c>
      <c r="AJ10" s="3">
        <f t="shared" ref="AJ10:AJ12" si="15">AH10*100/AC10</f>
        <v>6.4002434323967945</v>
      </c>
      <c r="AK10" s="1" t="s">
        <v>184</v>
      </c>
      <c r="AL10" s="1">
        <v>1848</v>
      </c>
      <c r="AM10" s="1">
        <v>217</v>
      </c>
      <c r="AN10" s="1">
        <v>427</v>
      </c>
      <c r="AO10" s="1">
        <v>376</v>
      </c>
      <c r="AP10" s="1">
        <v>687</v>
      </c>
      <c r="AQ10" s="1">
        <v>141</v>
      </c>
      <c r="AR10" s="3">
        <f t="shared" ref="AR10:AR12" si="16">SUM(AO10:AQ10)*100/AL10</f>
        <v>65.151515151515156</v>
      </c>
      <c r="AS10" s="3">
        <f t="shared" ref="AS10:AS12" si="17">AQ10*100/AL10</f>
        <v>7.6298701298701301</v>
      </c>
    </row>
    <row r="11" spans="1:45" x14ac:dyDescent="0.2">
      <c r="A11" s="1" t="s">
        <v>205</v>
      </c>
      <c r="B11" s="1">
        <v>4592</v>
      </c>
      <c r="C11" s="1">
        <v>62</v>
      </c>
      <c r="D11" s="1">
        <v>481</v>
      </c>
      <c r="E11" s="1">
        <v>1024</v>
      </c>
      <c r="F11" s="1">
        <v>2131</v>
      </c>
      <c r="G11" s="1">
        <v>894</v>
      </c>
      <c r="H11" s="3">
        <f t="shared" si="0"/>
        <v>88.17508710801394</v>
      </c>
      <c r="I11" s="3">
        <f t="shared" si="1"/>
        <v>19.468641114982578</v>
      </c>
      <c r="J11" s="1" t="s">
        <v>205</v>
      </c>
      <c r="K11" s="1">
        <v>854</v>
      </c>
      <c r="L11" s="1">
        <v>8</v>
      </c>
      <c r="M11" s="1">
        <v>105</v>
      </c>
      <c r="N11" s="1">
        <v>264</v>
      </c>
      <c r="O11" s="1">
        <v>321</v>
      </c>
      <c r="P11" s="1">
        <v>156</v>
      </c>
      <c r="Q11" s="3">
        <f t="shared" si="10"/>
        <v>86.768149882903984</v>
      </c>
      <c r="R11" s="3">
        <f t="shared" si="11"/>
        <v>18.266978922716628</v>
      </c>
      <c r="S11" s="1" t="s">
        <v>205</v>
      </c>
      <c r="T11" s="1">
        <v>1028</v>
      </c>
      <c r="U11" s="1">
        <v>17</v>
      </c>
      <c r="V11" s="1">
        <v>126</v>
      </c>
      <c r="W11" s="1">
        <v>203</v>
      </c>
      <c r="X11" s="1">
        <v>530</v>
      </c>
      <c r="Y11" s="1">
        <v>152</v>
      </c>
      <c r="Z11" s="3">
        <f t="shared" si="12"/>
        <v>86.089494163424121</v>
      </c>
      <c r="AA11" s="3">
        <f t="shared" si="13"/>
        <v>14.785992217898833</v>
      </c>
      <c r="AB11" s="1" t="s">
        <v>205</v>
      </c>
      <c r="AC11" s="1">
        <v>2118</v>
      </c>
      <c r="AD11" s="1">
        <v>35</v>
      </c>
      <c r="AE11" s="1">
        <v>196</v>
      </c>
      <c r="AF11" s="1">
        <v>450</v>
      </c>
      <c r="AG11" s="1">
        <v>965</v>
      </c>
      <c r="AH11" s="1">
        <v>472</v>
      </c>
      <c r="AI11" s="3">
        <f t="shared" si="14"/>
        <v>89.093484419263461</v>
      </c>
      <c r="AJ11" s="3">
        <f t="shared" si="15"/>
        <v>22.285174693106704</v>
      </c>
      <c r="AK11" s="1" t="s">
        <v>205</v>
      </c>
      <c r="AL11" s="1">
        <v>592</v>
      </c>
      <c r="AM11" s="1">
        <v>2</v>
      </c>
      <c r="AN11" s="1">
        <v>54</v>
      </c>
      <c r="AO11" s="1">
        <v>107</v>
      </c>
      <c r="AP11" s="1">
        <v>315</v>
      </c>
      <c r="AQ11" s="1">
        <v>114</v>
      </c>
      <c r="AR11" s="3">
        <f t="shared" si="16"/>
        <v>90.540540540540547</v>
      </c>
      <c r="AS11" s="3">
        <f t="shared" si="17"/>
        <v>19.256756756756758</v>
      </c>
    </row>
    <row r="12" spans="1:45" x14ac:dyDescent="0.2">
      <c r="A12" s="1" t="s">
        <v>206</v>
      </c>
      <c r="B12" s="1">
        <v>22801</v>
      </c>
      <c r="C12" s="1">
        <v>8685</v>
      </c>
      <c r="D12" s="1">
        <v>6752</v>
      </c>
      <c r="E12" s="1">
        <v>3388</v>
      </c>
      <c r="F12" s="1">
        <v>3611</v>
      </c>
      <c r="G12" s="1">
        <v>365</v>
      </c>
      <c r="H12" s="3">
        <f t="shared" si="0"/>
        <v>32.29682908644358</v>
      </c>
      <c r="I12" s="3">
        <f t="shared" si="1"/>
        <v>1.6008069821499058</v>
      </c>
      <c r="J12" s="1" t="s">
        <v>206</v>
      </c>
      <c r="K12" s="1">
        <v>2410</v>
      </c>
      <c r="L12" s="1">
        <v>378</v>
      </c>
      <c r="M12" s="1">
        <v>473</v>
      </c>
      <c r="N12" s="1">
        <v>861</v>
      </c>
      <c r="O12" s="1">
        <v>636</v>
      </c>
      <c r="P12" s="1">
        <v>62</v>
      </c>
      <c r="Q12" s="3">
        <f t="shared" si="10"/>
        <v>64.68879668049793</v>
      </c>
      <c r="R12" s="3">
        <f t="shared" si="11"/>
        <v>2.5726141078838176</v>
      </c>
      <c r="S12" s="1" t="s">
        <v>206</v>
      </c>
      <c r="T12" s="1">
        <v>11394</v>
      </c>
      <c r="U12" s="1">
        <v>4713</v>
      </c>
      <c r="V12" s="1">
        <v>3767</v>
      </c>
      <c r="W12" s="1">
        <v>1546</v>
      </c>
      <c r="X12" s="1">
        <v>1251</v>
      </c>
      <c r="Y12" s="1">
        <v>117</v>
      </c>
      <c r="Z12" s="3">
        <f t="shared" si="12"/>
        <v>25.574863963489555</v>
      </c>
      <c r="AA12" s="3">
        <f t="shared" si="13"/>
        <v>1.0268562401263823</v>
      </c>
      <c r="AB12" s="1" t="s">
        <v>206</v>
      </c>
      <c r="AC12" s="1">
        <v>7741</v>
      </c>
      <c r="AD12" s="1">
        <v>3379</v>
      </c>
      <c r="AE12" s="1">
        <v>2139</v>
      </c>
      <c r="AF12" s="1">
        <v>712</v>
      </c>
      <c r="AG12" s="1">
        <v>1352</v>
      </c>
      <c r="AH12" s="1">
        <v>159</v>
      </c>
      <c r="AI12" s="3">
        <f t="shared" si="14"/>
        <v>28.717219997416354</v>
      </c>
      <c r="AJ12" s="3">
        <f t="shared" si="15"/>
        <v>2.0539981914481333</v>
      </c>
      <c r="AK12" s="1" t="s">
        <v>206</v>
      </c>
      <c r="AL12" s="1">
        <v>1256</v>
      </c>
      <c r="AM12" s="1">
        <v>215</v>
      </c>
      <c r="AN12" s="1">
        <v>373</v>
      </c>
      <c r="AO12" s="1">
        <v>269</v>
      </c>
      <c r="AP12" s="1">
        <v>372</v>
      </c>
      <c r="AQ12" s="1">
        <v>27</v>
      </c>
      <c r="AR12" s="3">
        <f t="shared" si="16"/>
        <v>53.184713375796179</v>
      </c>
      <c r="AS12" s="3">
        <f t="shared" si="17"/>
        <v>2.1496815286624202</v>
      </c>
    </row>
    <row r="13" spans="1:45" x14ac:dyDescent="0.2">
      <c r="H13" s="3"/>
      <c r="I13" s="3"/>
      <c r="Q13" s="3"/>
      <c r="R13" s="3"/>
      <c r="Z13" s="3"/>
      <c r="AA13" s="3"/>
      <c r="AI13" s="3"/>
      <c r="AJ13" s="3"/>
      <c r="AR13" s="3"/>
      <c r="AS13" s="3"/>
    </row>
    <row r="14" spans="1:45" x14ac:dyDescent="0.2">
      <c r="A14" s="1" t="s">
        <v>185</v>
      </c>
      <c r="B14" s="1">
        <v>26843</v>
      </c>
      <c r="C14" s="1">
        <v>10018</v>
      </c>
      <c r="D14" s="1">
        <v>7109</v>
      </c>
      <c r="E14" s="1">
        <v>4166</v>
      </c>
      <c r="F14" s="1">
        <v>4824</v>
      </c>
      <c r="G14" s="1">
        <v>726</v>
      </c>
      <c r="H14" s="3">
        <f t="shared" si="0"/>
        <v>36.195656223223935</v>
      </c>
      <c r="I14" s="3">
        <f t="shared" si="1"/>
        <v>2.7046157284953245</v>
      </c>
      <c r="J14" s="1" t="s">
        <v>185</v>
      </c>
      <c r="K14" s="1">
        <v>3292</v>
      </c>
      <c r="L14" s="1">
        <v>1066</v>
      </c>
      <c r="M14" s="1">
        <v>526</v>
      </c>
      <c r="N14" s="1">
        <v>979</v>
      </c>
      <c r="O14" s="1">
        <v>585</v>
      </c>
      <c r="P14" s="1">
        <v>136</v>
      </c>
      <c r="Q14" s="3">
        <f t="shared" ref="Q14:Q16" si="18">SUM(N14:P14)*100/K14</f>
        <v>51.640340218712026</v>
      </c>
      <c r="R14" s="3">
        <f t="shared" ref="R14:R16" si="19">P14*100/K14</f>
        <v>4.1312272174969626</v>
      </c>
      <c r="S14" s="1" t="s">
        <v>185</v>
      </c>
      <c r="T14" s="1">
        <v>11852</v>
      </c>
      <c r="U14" s="1">
        <v>4792</v>
      </c>
      <c r="V14" s="1">
        <v>3541</v>
      </c>
      <c r="W14" s="1">
        <v>1747</v>
      </c>
      <c r="X14" s="1">
        <v>1634</v>
      </c>
      <c r="Y14" s="1">
        <v>138</v>
      </c>
      <c r="Z14" s="3">
        <f t="shared" ref="Z14:Z16" si="20">SUM(W14:Y14)*100/T14</f>
        <v>29.691191360108</v>
      </c>
      <c r="AA14" s="3">
        <f t="shared" ref="AA14:AA16" si="21">Y14*100/T14</f>
        <v>1.1643604454944314</v>
      </c>
      <c r="AB14" s="1" t="s">
        <v>185</v>
      </c>
      <c r="AC14" s="1">
        <v>9905</v>
      </c>
      <c r="AD14" s="1">
        <v>3701</v>
      </c>
      <c r="AE14" s="1">
        <v>2525</v>
      </c>
      <c r="AF14" s="1">
        <v>1119</v>
      </c>
      <c r="AG14" s="1">
        <v>2159</v>
      </c>
      <c r="AH14" s="1">
        <v>401</v>
      </c>
      <c r="AI14" s="3">
        <f t="shared" ref="AI14:AI16" si="22">SUM(AF14:AH14)*100/AC14</f>
        <v>37.142857142857146</v>
      </c>
      <c r="AJ14" s="3">
        <f t="shared" ref="AJ14:AJ16" si="23">AH14*100/AC14</f>
        <v>4.0484603735487124</v>
      </c>
      <c r="AK14" s="1" t="s">
        <v>185</v>
      </c>
      <c r="AL14" s="1">
        <v>1794</v>
      </c>
      <c r="AM14" s="1">
        <v>459</v>
      </c>
      <c r="AN14" s="1">
        <v>517</v>
      </c>
      <c r="AO14" s="1">
        <v>321</v>
      </c>
      <c r="AP14" s="1">
        <v>446</v>
      </c>
      <c r="AQ14" s="1">
        <v>51</v>
      </c>
      <c r="AR14" s="3">
        <f t="shared" ref="AR14:AR16" si="24">SUM(AO14:AQ14)*100/AL14</f>
        <v>45.59643255295429</v>
      </c>
      <c r="AS14" s="3">
        <f t="shared" ref="AS14:AS16" si="25">AQ14*100/AL14</f>
        <v>2.8428093645484949</v>
      </c>
    </row>
    <row r="15" spans="1:45" x14ac:dyDescent="0.2">
      <c r="A15" s="1" t="s">
        <v>205</v>
      </c>
      <c r="B15" s="1">
        <v>4289</v>
      </c>
      <c r="C15" s="1">
        <v>65</v>
      </c>
      <c r="D15" s="1">
        <v>497</v>
      </c>
      <c r="E15" s="1">
        <v>1073</v>
      </c>
      <c r="F15" s="1">
        <v>2112</v>
      </c>
      <c r="G15" s="1">
        <v>542</v>
      </c>
      <c r="H15" s="3">
        <f t="shared" si="0"/>
        <v>86.896712520401024</v>
      </c>
      <c r="I15" s="3">
        <f t="shared" si="1"/>
        <v>12.636978316623921</v>
      </c>
      <c r="J15" s="1" t="s">
        <v>205</v>
      </c>
      <c r="K15" s="1">
        <v>702</v>
      </c>
      <c r="L15" s="1">
        <v>9</v>
      </c>
      <c r="M15" s="1">
        <v>45</v>
      </c>
      <c r="N15" s="1">
        <v>257</v>
      </c>
      <c r="O15" s="1">
        <v>283</v>
      </c>
      <c r="P15" s="1">
        <v>108</v>
      </c>
      <c r="Q15" s="3">
        <f t="shared" si="18"/>
        <v>92.307692307692307</v>
      </c>
      <c r="R15" s="3">
        <f t="shared" si="19"/>
        <v>15.384615384615385</v>
      </c>
      <c r="S15" s="1" t="s">
        <v>205</v>
      </c>
      <c r="T15" s="1">
        <v>1077</v>
      </c>
      <c r="U15" s="1">
        <v>17</v>
      </c>
      <c r="V15" s="1">
        <v>163</v>
      </c>
      <c r="W15" s="1">
        <v>240</v>
      </c>
      <c r="X15" s="1">
        <v>573</v>
      </c>
      <c r="Y15" s="1">
        <v>84</v>
      </c>
      <c r="Z15" s="3">
        <f t="shared" si="20"/>
        <v>83.286908077994426</v>
      </c>
      <c r="AA15" s="3">
        <f t="shared" si="21"/>
        <v>7.7994428969359335</v>
      </c>
      <c r="AB15" s="1" t="s">
        <v>205</v>
      </c>
      <c r="AC15" s="1">
        <v>2011</v>
      </c>
      <c r="AD15" s="1">
        <v>28</v>
      </c>
      <c r="AE15" s="1">
        <v>219</v>
      </c>
      <c r="AF15" s="1">
        <v>467</v>
      </c>
      <c r="AG15" s="1">
        <v>987</v>
      </c>
      <c r="AH15" s="1">
        <v>310</v>
      </c>
      <c r="AI15" s="3">
        <f t="shared" si="22"/>
        <v>87.717553455992046</v>
      </c>
      <c r="AJ15" s="3">
        <f t="shared" si="23"/>
        <v>15.415216310293387</v>
      </c>
      <c r="AK15" s="1" t="s">
        <v>205</v>
      </c>
      <c r="AL15" s="1">
        <v>499</v>
      </c>
      <c r="AM15" s="1">
        <v>11</v>
      </c>
      <c r="AN15" s="1">
        <v>70</v>
      </c>
      <c r="AO15" s="1">
        <v>109</v>
      </c>
      <c r="AP15" s="1">
        <v>269</v>
      </c>
      <c r="AQ15" s="1">
        <v>40</v>
      </c>
      <c r="AR15" s="3">
        <f t="shared" si="24"/>
        <v>83.767535070140283</v>
      </c>
      <c r="AS15" s="3">
        <f t="shared" si="25"/>
        <v>8.0160320641282556</v>
      </c>
    </row>
    <row r="16" spans="1:45" x14ac:dyDescent="0.2">
      <c r="A16" s="1" t="s">
        <v>206</v>
      </c>
      <c r="B16" s="1">
        <v>22554</v>
      </c>
      <c r="C16" s="1">
        <v>9953</v>
      </c>
      <c r="D16" s="1">
        <v>6612</v>
      </c>
      <c r="E16" s="1">
        <v>3093</v>
      </c>
      <c r="F16" s="1">
        <v>2712</v>
      </c>
      <c r="G16" s="1">
        <v>184</v>
      </c>
      <c r="H16" s="3">
        <f t="shared" si="0"/>
        <v>26.554048062427952</v>
      </c>
      <c r="I16" s="3">
        <f t="shared" si="1"/>
        <v>0.81581981023321803</v>
      </c>
      <c r="J16" s="1" t="s">
        <v>206</v>
      </c>
      <c r="K16" s="1">
        <v>2590</v>
      </c>
      <c r="L16" s="1">
        <v>1057</v>
      </c>
      <c r="M16" s="1">
        <v>481</v>
      </c>
      <c r="N16" s="1">
        <v>722</v>
      </c>
      <c r="O16" s="1">
        <v>302</v>
      </c>
      <c r="P16" s="1">
        <v>28</v>
      </c>
      <c r="Q16" s="3">
        <f t="shared" si="18"/>
        <v>40.617760617760617</v>
      </c>
      <c r="R16" s="3">
        <f t="shared" si="19"/>
        <v>1.0810810810810811</v>
      </c>
      <c r="S16" s="1" t="s">
        <v>206</v>
      </c>
      <c r="T16" s="1">
        <v>10775</v>
      </c>
      <c r="U16" s="1">
        <v>4775</v>
      </c>
      <c r="V16" s="1">
        <v>3378</v>
      </c>
      <c r="W16" s="1">
        <v>1507</v>
      </c>
      <c r="X16" s="1">
        <v>1061</v>
      </c>
      <c r="Y16" s="1">
        <v>54</v>
      </c>
      <c r="Z16" s="3">
        <f t="shared" si="20"/>
        <v>24.334106728538284</v>
      </c>
      <c r="AA16" s="3">
        <f t="shared" si="21"/>
        <v>0.50116009280742457</v>
      </c>
      <c r="AB16" s="1" t="s">
        <v>206</v>
      </c>
      <c r="AC16" s="1">
        <v>7894</v>
      </c>
      <c r="AD16" s="1">
        <v>3673</v>
      </c>
      <c r="AE16" s="1">
        <v>2306</v>
      </c>
      <c r="AF16" s="1">
        <v>652</v>
      </c>
      <c r="AG16" s="1">
        <v>1172</v>
      </c>
      <c r="AH16" s="1">
        <v>91</v>
      </c>
      <c r="AI16" s="3">
        <f t="shared" si="22"/>
        <v>24.258930833544465</v>
      </c>
      <c r="AJ16" s="3">
        <f t="shared" si="23"/>
        <v>1.1527742589308336</v>
      </c>
      <c r="AK16" s="1" t="s">
        <v>206</v>
      </c>
      <c r="AL16" s="1">
        <v>1295</v>
      </c>
      <c r="AM16" s="1">
        <v>448</v>
      </c>
      <c r="AN16" s="1">
        <v>447</v>
      </c>
      <c r="AO16" s="1">
        <v>212</v>
      </c>
      <c r="AP16" s="1">
        <v>177</v>
      </c>
      <c r="AQ16" s="1">
        <v>11</v>
      </c>
      <c r="AR16" s="3">
        <f t="shared" si="24"/>
        <v>30.888030888030887</v>
      </c>
      <c r="AS16" s="3">
        <f t="shared" si="25"/>
        <v>0.84942084942084939</v>
      </c>
    </row>
    <row r="17" spans="1:45" x14ac:dyDescent="0.2">
      <c r="H17" s="3"/>
      <c r="I17" s="3"/>
      <c r="Q17" s="3"/>
      <c r="R17" s="3"/>
      <c r="Z17" s="3"/>
      <c r="AA17" s="3"/>
      <c r="AI17" s="3"/>
      <c r="AJ17" s="3"/>
      <c r="AR17" s="3"/>
      <c r="AS17" s="3"/>
    </row>
    <row r="18" spans="1:45" x14ac:dyDescent="0.2">
      <c r="A18" s="1" t="s">
        <v>207</v>
      </c>
      <c r="H18" s="3"/>
      <c r="I18" s="3"/>
      <c r="J18" s="1" t="s">
        <v>207</v>
      </c>
      <c r="Q18" s="3"/>
      <c r="R18" s="3"/>
      <c r="S18" s="1" t="s">
        <v>207</v>
      </c>
      <c r="Z18" s="3"/>
      <c r="AA18" s="3"/>
      <c r="AB18" s="1" t="s">
        <v>207</v>
      </c>
      <c r="AI18" s="3"/>
      <c r="AJ18" s="3"/>
      <c r="AK18" s="1" t="s">
        <v>207</v>
      </c>
      <c r="AR18" s="3"/>
      <c r="AS18" s="3"/>
    </row>
    <row r="19" spans="1:45" x14ac:dyDescent="0.2">
      <c r="H19" s="3"/>
      <c r="I19" s="3"/>
      <c r="Q19" s="3"/>
      <c r="R19" s="3"/>
      <c r="Z19" s="3"/>
      <c r="AA19" s="3"/>
      <c r="AI19" s="3"/>
      <c r="AJ19" s="3"/>
      <c r="AR19" s="3"/>
      <c r="AS19" s="3"/>
    </row>
    <row r="20" spans="1:45" x14ac:dyDescent="0.2">
      <c r="A20" s="1" t="s">
        <v>208</v>
      </c>
      <c r="B20" s="1">
        <v>8881</v>
      </c>
      <c r="C20" s="1">
        <v>127</v>
      </c>
      <c r="D20" s="1">
        <v>978</v>
      </c>
      <c r="E20" s="1">
        <v>2097</v>
      </c>
      <c r="F20" s="1">
        <v>4243</v>
      </c>
      <c r="G20" s="1">
        <v>1436</v>
      </c>
      <c r="H20" s="3">
        <f t="shared" si="0"/>
        <v>87.557707465375515</v>
      </c>
      <c r="I20" s="3">
        <f t="shared" si="1"/>
        <v>16.169350298389823</v>
      </c>
      <c r="J20" s="1" t="s">
        <v>208</v>
      </c>
      <c r="K20" s="1">
        <v>1556</v>
      </c>
      <c r="L20" s="1">
        <v>17</v>
      </c>
      <c r="M20" s="1">
        <v>150</v>
      </c>
      <c r="N20" s="1">
        <v>521</v>
      </c>
      <c r="O20" s="1">
        <v>604</v>
      </c>
      <c r="P20" s="1">
        <v>264</v>
      </c>
      <c r="Q20" s="3">
        <f t="shared" ref="Q20:Q26" si="26">SUM(N20:P20)*100/K20</f>
        <v>89.267352185089976</v>
      </c>
      <c r="R20" s="3">
        <f t="shared" ref="R20:R26" si="27">P20*100/K20</f>
        <v>16.966580976863753</v>
      </c>
      <c r="S20" s="1" t="s">
        <v>208</v>
      </c>
      <c r="T20" s="1">
        <v>2105</v>
      </c>
      <c r="U20" s="1">
        <v>34</v>
      </c>
      <c r="V20" s="1">
        <v>289</v>
      </c>
      <c r="W20" s="1">
        <v>443</v>
      </c>
      <c r="X20" s="1">
        <v>1103</v>
      </c>
      <c r="Y20" s="1">
        <v>236</v>
      </c>
      <c r="Z20" s="3">
        <f t="shared" ref="Z20:Z26" si="28">SUM(W20:Y20)*100/T20</f>
        <v>84.655581947743471</v>
      </c>
      <c r="AA20" s="3">
        <f t="shared" ref="AA20:AA26" si="29">Y20*100/T20</f>
        <v>11.211401425178147</v>
      </c>
      <c r="AB20" s="1" t="s">
        <v>208</v>
      </c>
      <c r="AC20" s="1">
        <v>4129</v>
      </c>
      <c r="AD20" s="1">
        <v>63</v>
      </c>
      <c r="AE20" s="1">
        <v>415</v>
      </c>
      <c r="AF20" s="1">
        <v>917</v>
      </c>
      <c r="AG20" s="1">
        <v>1952</v>
      </c>
      <c r="AH20" s="1">
        <v>782</v>
      </c>
      <c r="AI20" s="3">
        <f t="shared" ref="AI20:AI26" si="30">SUM(AF20:AH20)*100/AC20</f>
        <v>88.423347057398885</v>
      </c>
      <c r="AJ20" s="3">
        <f t="shared" ref="AJ20:AJ26" si="31">AH20*100/AC20</f>
        <v>18.939210462581737</v>
      </c>
      <c r="AK20" s="1" t="s">
        <v>208</v>
      </c>
      <c r="AL20" s="1">
        <v>1091</v>
      </c>
      <c r="AM20" s="1">
        <v>13</v>
      </c>
      <c r="AN20" s="1">
        <v>124</v>
      </c>
      <c r="AO20" s="1">
        <v>216</v>
      </c>
      <c r="AP20" s="1">
        <v>584</v>
      </c>
      <c r="AQ20" s="1">
        <v>154</v>
      </c>
      <c r="AR20" s="3">
        <f t="shared" ref="AR20:AR26" si="32">SUM(AO20:AQ20)*100/AL20</f>
        <v>87.442713107241062</v>
      </c>
      <c r="AS20" s="3">
        <f t="shared" ref="AS20:AS26" si="33">AQ20*100/AL20</f>
        <v>14.115490375802016</v>
      </c>
    </row>
    <row r="21" spans="1:45" x14ac:dyDescent="0.2">
      <c r="A21" s="1" t="s">
        <v>110</v>
      </c>
      <c r="B21" s="1">
        <v>2875</v>
      </c>
      <c r="C21" s="1">
        <v>30</v>
      </c>
      <c r="D21" s="1">
        <v>194</v>
      </c>
      <c r="E21" s="1">
        <v>608</v>
      </c>
      <c r="F21" s="1">
        <v>1263</v>
      </c>
      <c r="G21" s="1">
        <v>780</v>
      </c>
      <c r="H21" s="3">
        <f t="shared" si="0"/>
        <v>92.208695652173915</v>
      </c>
      <c r="I21" s="3">
        <f t="shared" si="1"/>
        <v>27.130434782608695</v>
      </c>
      <c r="J21" s="1" t="s">
        <v>110</v>
      </c>
      <c r="K21" s="1">
        <v>540</v>
      </c>
      <c r="L21" s="1">
        <v>2</v>
      </c>
      <c r="M21" s="1">
        <v>17</v>
      </c>
      <c r="N21" s="1">
        <v>156</v>
      </c>
      <c r="O21" s="1">
        <v>210</v>
      </c>
      <c r="P21" s="1">
        <v>155</v>
      </c>
      <c r="Q21" s="3">
        <f t="shared" si="26"/>
        <v>96.481481481481481</v>
      </c>
      <c r="R21" s="3">
        <f t="shared" si="27"/>
        <v>28.703703703703702</v>
      </c>
      <c r="S21" s="1" t="s">
        <v>110</v>
      </c>
      <c r="T21" s="1">
        <v>538</v>
      </c>
      <c r="U21" s="1">
        <v>9</v>
      </c>
      <c r="V21" s="1">
        <v>61</v>
      </c>
      <c r="W21" s="1">
        <v>93</v>
      </c>
      <c r="X21" s="1">
        <v>274</v>
      </c>
      <c r="Y21" s="1">
        <v>101</v>
      </c>
      <c r="Z21" s="3">
        <f t="shared" si="28"/>
        <v>86.988847583643121</v>
      </c>
      <c r="AA21" s="3">
        <f t="shared" si="29"/>
        <v>18.773234200743495</v>
      </c>
      <c r="AB21" s="1" t="s">
        <v>110</v>
      </c>
      <c r="AC21" s="1">
        <v>1443</v>
      </c>
      <c r="AD21" s="1">
        <v>17</v>
      </c>
      <c r="AE21" s="1">
        <v>98</v>
      </c>
      <c r="AF21" s="1">
        <v>295</v>
      </c>
      <c r="AG21" s="1">
        <v>590</v>
      </c>
      <c r="AH21" s="1">
        <v>443</v>
      </c>
      <c r="AI21" s="3">
        <f t="shared" si="30"/>
        <v>92.030492030492027</v>
      </c>
      <c r="AJ21" s="3">
        <f t="shared" si="31"/>
        <v>30.6999306999307</v>
      </c>
      <c r="AK21" s="1" t="s">
        <v>110</v>
      </c>
      <c r="AL21" s="1">
        <v>354</v>
      </c>
      <c r="AM21" s="1">
        <v>2</v>
      </c>
      <c r="AN21" s="1">
        <v>18</v>
      </c>
      <c r="AO21" s="1">
        <v>64</v>
      </c>
      <c r="AP21" s="1">
        <v>189</v>
      </c>
      <c r="AQ21" s="1">
        <v>81</v>
      </c>
      <c r="AR21" s="3">
        <f t="shared" si="32"/>
        <v>94.350282485875709</v>
      </c>
      <c r="AS21" s="3">
        <f t="shared" si="33"/>
        <v>22.881355932203391</v>
      </c>
    </row>
    <row r="22" spans="1:45" x14ac:dyDescent="0.2">
      <c r="A22" s="1" t="s">
        <v>111</v>
      </c>
      <c r="B22" s="1">
        <v>1584</v>
      </c>
      <c r="C22" s="1">
        <v>19</v>
      </c>
      <c r="D22" s="1">
        <v>183</v>
      </c>
      <c r="E22" s="1">
        <v>404</v>
      </c>
      <c r="F22" s="1">
        <v>736</v>
      </c>
      <c r="G22" s="1">
        <v>242</v>
      </c>
      <c r="H22" s="3">
        <f t="shared" si="0"/>
        <v>87.247474747474755</v>
      </c>
      <c r="I22" s="3">
        <f t="shared" si="1"/>
        <v>15.277777777777779</v>
      </c>
      <c r="J22" s="1" t="s">
        <v>111</v>
      </c>
      <c r="K22" s="1">
        <v>266</v>
      </c>
      <c r="L22" s="1">
        <v>2</v>
      </c>
      <c r="M22" s="1">
        <v>24</v>
      </c>
      <c r="N22" s="1">
        <v>93</v>
      </c>
      <c r="O22" s="1">
        <v>106</v>
      </c>
      <c r="P22" s="1">
        <v>41</v>
      </c>
      <c r="Q22" s="3">
        <f t="shared" si="26"/>
        <v>90.225563909774436</v>
      </c>
      <c r="R22" s="3">
        <f t="shared" si="27"/>
        <v>15.413533834586467</v>
      </c>
      <c r="S22" s="1" t="s">
        <v>111</v>
      </c>
      <c r="T22" s="1">
        <v>402</v>
      </c>
      <c r="U22" s="1">
        <v>11</v>
      </c>
      <c r="V22" s="1">
        <v>59</v>
      </c>
      <c r="W22" s="1">
        <v>85</v>
      </c>
      <c r="X22" s="1">
        <v>198</v>
      </c>
      <c r="Y22" s="1">
        <v>49</v>
      </c>
      <c r="Z22" s="3">
        <f t="shared" si="28"/>
        <v>82.587064676616919</v>
      </c>
      <c r="AA22" s="3">
        <f t="shared" si="29"/>
        <v>12.189054726368159</v>
      </c>
      <c r="AB22" s="1" t="s">
        <v>111</v>
      </c>
      <c r="AC22" s="1">
        <v>766</v>
      </c>
      <c r="AD22" s="1">
        <v>6</v>
      </c>
      <c r="AE22" s="1">
        <v>84</v>
      </c>
      <c r="AF22" s="1">
        <v>199</v>
      </c>
      <c r="AG22" s="1">
        <v>345</v>
      </c>
      <c r="AH22" s="1">
        <v>132</v>
      </c>
      <c r="AI22" s="3">
        <f t="shared" si="30"/>
        <v>88.250652741514358</v>
      </c>
      <c r="AJ22" s="3">
        <f t="shared" si="31"/>
        <v>17.232375979112273</v>
      </c>
      <c r="AK22" s="1" t="s">
        <v>111</v>
      </c>
      <c r="AL22" s="1">
        <v>150</v>
      </c>
      <c r="AM22" s="1">
        <v>0</v>
      </c>
      <c r="AN22" s="1">
        <v>16</v>
      </c>
      <c r="AO22" s="1">
        <v>27</v>
      </c>
      <c r="AP22" s="1">
        <v>87</v>
      </c>
      <c r="AQ22" s="1">
        <v>20</v>
      </c>
      <c r="AR22" s="3">
        <f t="shared" si="32"/>
        <v>89.333333333333329</v>
      </c>
      <c r="AS22" s="3">
        <f t="shared" si="33"/>
        <v>13.333333333333334</v>
      </c>
    </row>
    <row r="23" spans="1:45" x14ac:dyDescent="0.2">
      <c r="A23" s="1" t="s">
        <v>112</v>
      </c>
      <c r="B23" s="1">
        <v>2960</v>
      </c>
      <c r="C23" s="1">
        <v>51</v>
      </c>
      <c r="D23" s="1">
        <v>418</v>
      </c>
      <c r="E23" s="1">
        <v>759</v>
      </c>
      <c r="F23" s="1">
        <v>1425</v>
      </c>
      <c r="G23" s="1">
        <v>307</v>
      </c>
      <c r="H23" s="3">
        <f t="shared" si="0"/>
        <v>84.155405405405403</v>
      </c>
      <c r="I23" s="3">
        <f t="shared" si="1"/>
        <v>10.371621621621621</v>
      </c>
      <c r="J23" s="1" t="s">
        <v>112</v>
      </c>
      <c r="K23" s="1">
        <v>498</v>
      </c>
      <c r="L23" s="1">
        <v>8</v>
      </c>
      <c r="M23" s="1">
        <v>82</v>
      </c>
      <c r="N23" s="1">
        <v>173</v>
      </c>
      <c r="O23" s="1">
        <v>185</v>
      </c>
      <c r="P23" s="1">
        <v>50</v>
      </c>
      <c r="Q23" s="3">
        <f t="shared" si="26"/>
        <v>81.92771084337349</v>
      </c>
      <c r="R23" s="3">
        <f t="shared" si="27"/>
        <v>10.040160642570282</v>
      </c>
      <c r="S23" s="1" t="s">
        <v>112</v>
      </c>
      <c r="T23" s="1">
        <v>660</v>
      </c>
      <c r="U23" s="1">
        <v>9</v>
      </c>
      <c r="V23" s="1">
        <v>110</v>
      </c>
      <c r="W23" s="1">
        <v>147</v>
      </c>
      <c r="X23" s="1">
        <v>335</v>
      </c>
      <c r="Y23" s="1">
        <v>59</v>
      </c>
      <c r="Z23" s="3">
        <f t="shared" si="28"/>
        <v>81.969696969696969</v>
      </c>
      <c r="AA23" s="3">
        <f t="shared" si="29"/>
        <v>8.9393939393939394</v>
      </c>
      <c r="AB23" s="1" t="s">
        <v>112</v>
      </c>
      <c r="AC23" s="1">
        <v>1377</v>
      </c>
      <c r="AD23" s="1">
        <v>28</v>
      </c>
      <c r="AE23" s="1">
        <v>166</v>
      </c>
      <c r="AF23" s="1">
        <v>346</v>
      </c>
      <c r="AG23" s="1">
        <v>683</v>
      </c>
      <c r="AH23" s="1">
        <v>154</v>
      </c>
      <c r="AI23" s="3">
        <f t="shared" si="30"/>
        <v>85.911401597676104</v>
      </c>
      <c r="AJ23" s="3">
        <f t="shared" si="31"/>
        <v>11.183732752360203</v>
      </c>
      <c r="AK23" s="1" t="s">
        <v>112</v>
      </c>
      <c r="AL23" s="1">
        <v>425</v>
      </c>
      <c r="AM23" s="1">
        <v>6</v>
      </c>
      <c r="AN23" s="1">
        <v>60</v>
      </c>
      <c r="AO23" s="1">
        <v>93</v>
      </c>
      <c r="AP23" s="1">
        <v>222</v>
      </c>
      <c r="AQ23" s="1">
        <v>44</v>
      </c>
      <c r="AR23" s="3">
        <f t="shared" si="32"/>
        <v>84.470588235294116</v>
      </c>
      <c r="AS23" s="3">
        <f t="shared" si="33"/>
        <v>10.352941176470589</v>
      </c>
    </row>
    <row r="24" spans="1:45" x14ac:dyDescent="0.2">
      <c r="A24" s="1" t="s">
        <v>113</v>
      </c>
      <c r="B24" s="1">
        <v>614</v>
      </c>
      <c r="C24" s="1">
        <v>7</v>
      </c>
      <c r="D24" s="1">
        <v>79</v>
      </c>
      <c r="E24" s="1">
        <v>146</v>
      </c>
      <c r="F24" s="1">
        <v>334</v>
      </c>
      <c r="G24" s="1">
        <v>48</v>
      </c>
      <c r="H24" s="3">
        <f t="shared" si="0"/>
        <v>85.99348534201954</v>
      </c>
      <c r="I24" s="3">
        <f t="shared" si="1"/>
        <v>7.8175895765472312</v>
      </c>
      <c r="J24" s="1" t="s">
        <v>113</v>
      </c>
      <c r="K24" s="1">
        <v>82</v>
      </c>
      <c r="L24" s="1">
        <v>1</v>
      </c>
      <c r="M24" s="1">
        <v>11</v>
      </c>
      <c r="N24" s="1">
        <v>32</v>
      </c>
      <c r="O24" s="1">
        <v>33</v>
      </c>
      <c r="P24" s="1">
        <v>5</v>
      </c>
      <c r="Q24" s="3">
        <f t="shared" si="26"/>
        <v>85.365853658536579</v>
      </c>
      <c r="R24" s="3">
        <f t="shared" si="27"/>
        <v>6.0975609756097562</v>
      </c>
      <c r="S24" s="1" t="s">
        <v>113</v>
      </c>
      <c r="T24" s="1">
        <v>244</v>
      </c>
      <c r="U24" s="1">
        <v>1</v>
      </c>
      <c r="V24" s="1">
        <v>27</v>
      </c>
      <c r="W24" s="1">
        <v>65</v>
      </c>
      <c r="X24" s="1">
        <v>141</v>
      </c>
      <c r="Y24" s="1">
        <v>10</v>
      </c>
      <c r="Z24" s="3">
        <f t="shared" si="28"/>
        <v>88.52459016393442</v>
      </c>
      <c r="AA24" s="3">
        <f t="shared" si="29"/>
        <v>4.0983606557377046</v>
      </c>
      <c r="AB24" s="1" t="s">
        <v>113</v>
      </c>
      <c r="AC24" s="1">
        <v>204</v>
      </c>
      <c r="AD24" s="1">
        <v>4</v>
      </c>
      <c r="AE24" s="1">
        <v>28</v>
      </c>
      <c r="AF24" s="1">
        <v>34</v>
      </c>
      <c r="AG24" s="1">
        <v>110</v>
      </c>
      <c r="AH24" s="1">
        <v>28</v>
      </c>
      <c r="AI24" s="3">
        <f t="shared" si="30"/>
        <v>84.313725490196077</v>
      </c>
      <c r="AJ24" s="3">
        <f t="shared" si="31"/>
        <v>13.725490196078431</v>
      </c>
      <c r="AK24" s="1" t="s">
        <v>113</v>
      </c>
      <c r="AL24" s="1">
        <v>84</v>
      </c>
      <c r="AM24" s="1">
        <v>1</v>
      </c>
      <c r="AN24" s="1">
        <v>13</v>
      </c>
      <c r="AO24" s="1">
        <v>15</v>
      </c>
      <c r="AP24" s="1">
        <v>50</v>
      </c>
      <c r="AQ24" s="1">
        <v>5</v>
      </c>
      <c r="AR24" s="3">
        <f t="shared" si="32"/>
        <v>83.333333333333329</v>
      </c>
      <c r="AS24" s="3">
        <f t="shared" si="33"/>
        <v>5.9523809523809526</v>
      </c>
    </row>
    <row r="25" spans="1:45" x14ac:dyDescent="0.2">
      <c r="A25" s="1" t="s">
        <v>114</v>
      </c>
      <c r="B25" s="1">
        <v>761</v>
      </c>
      <c r="C25" s="1">
        <v>16</v>
      </c>
      <c r="D25" s="1">
        <v>98</v>
      </c>
      <c r="E25" s="1">
        <v>170</v>
      </c>
      <c r="F25" s="1">
        <v>421</v>
      </c>
      <c r="G25" s="1">
        <v>56</v>
      </c>
      <c r="H25" s="3">
        <f t="shared" si="0"/>
        <v>85.019710906701704</v>
      </c>
      <c r="I25" s="3">
        <f t="shared" si="1"/>
        <v>7.3587385019710903</v>
      </c>
      <c r="J25" s="1" t="s">
        <v>114</v>
      </c>
      <c r="K25" s="1">
        <v>156</v>
      </c>
      <c r="L25" s="1">
        <v>3</v>
      </c>
      <c r="M25" s="1">
        <v>15</v>
      </c>
      <c r="N25" s="1">
        <v>59</v>
      </c>
      <c r="O25" s="1">
        <v>66</v>
      </c>
      <c r="P25" s="1">
        <v>13</v>
      </c>
      <c r="Q25" s="3">
        <f t="shared" si="26"/>
        <v>88.461538461538467</v>
      </c>
      <c r="R25" s="3">
        <f t="shared" si="27"/>
        <v>8.3333333333333339</v>
      </c>
      <c r="S25" s="1" t="s">
        <v>114</v>
      </c>
      <c r="T25" s="1">
        <v>240</v>
      </c>
      <c r="U25" s="1">
        <v>3</v>
      </c>
      <c r="V25" s="1">
        <v>31</v>
      </c>
      <c r="W25" s="1">
        <v>53</v>
      </c>
      <c r="X25" s="1">
        <v>136</v>
      </c>
      <c r="Y25" s="1">
        <v>17</v>
      </c>
      <c r="Z25" s="3">
        <f t="shared" si="28"/>
        <v>85.833333333333329</v>
      </c>
      <c r="AA25" s="3">
        <f t="shared" si="29"/>
        <v>7.083333333333333</v>
      </c>
      <c r="AB25" s="1" t="s">
        <v>114</v>
      </c>
      <c r="AC25" s="1">
        <v>293</v>
      </c>
      <c r="AD25" s="1">
        <v>6</v>
      </c>
      <c r="AE25" s="1">
        <v>35</v>
      </c>
      <c r="AF25" s="1">
        <v>41</v>
      </c>
      <c r="AG25" s="1">
        <v>189</v>
      </c>
      <c r="AH25" s="1">
        <v>22</v>
      </c>
      <c r="AI25" s="3">
        <f t="shared" si="30"/>
        <v>86.00682593856655</v>
      </c>
      <c r="AJ25" s="3">
        <f t="shared" si="31"/>
        <v>7.5085324232081909</v>
      </c>
      <c r="AK25" s="1" t="s">
        <v>114</v>
      </c>
      <c r="AL25" s="1">
        <v>72</v>
      </c>
      <c r="AM25" s="1">
        <v>4</v>
      </c>
      <c r="AN25" s="1">
        <v>17</v>
      </c>
      <c r="AO25" s="1">
        <v>17</v>
      </c>
      <c r="AP25" s="1">
        <v>30</v>
      </c>
      <c r="AQ25" s="1">
        <v>4</v>
      </c>
      <c r="AR25" s="3">
        <f t="shared" si="32"/>
        <v>70.833333333333329</v>
      </c>
      <c r="AS25" s="3">
        <f t="shared" si="33"/>
        <v>5.5555555555555554</v>
      </c>
    </row>
    <row r="26" spans="1:45" x14ac:dyDescent="0.2">
      <c r="A26" s="1" t="s">
        <v>115</v>
      </c>
      <c r="B26" s="1">
        <v>87</v>
      </c>
      <c r="C26" s="1">
        <v>4</v>
      </c>
      <c r="D26" s="1">
        <v>6</v>
      </c>
      <c r="E26" s="1">
        <v>10</v>
      </c>
      <c r="F26" s="1">
        <v>64</v>
      </c>
      <c r="G26" s="1">
        <v>3</v>
      </c>
      <c r="H26" s="3">
        <f t="shared" si="0"/>
        <v>88.505747126436788</v>
      </c>
      <c r="I26" s="3">
        <f t="shared" si="1"/>
        <v>3.4482758620689653</v>
      </c>
      <c r="J26" s="1" t="s">
        <v>115</v>
      </c>
      <c r="K26" s="1">
        <v>14</v>
      </c>
      <c r="L26" s="1">
        <v>1</v>
      </c>
      <c r="M26" s="1">
        <v>1</v>
      </c>
      <c r="N26" s="1">
        <v>8</v>
      </c>
      <c r="O26" s="1">
        <v>4</v>
      </c>
      <c r="P26" s="1">
        <v>0</v>
      </c>
      <c r="Q26" s="3">
        <f t="shared" si="26"/>
        <v>85.714285714285708</v>
      </c>
      <c r="R26" s="3">
        <f t="shared" si="27"/>
        <v>0</v>
      </c>
      <c r="S26" s="1" t="s">
        <v>115</v>
      </c>
      <c r="T26" s="1">
        <v>21</v>
      </c>
      <c r="U26" s="1">
        <v>1</v>
      </c>
      <c r="V26" s="1">
        <v>1</v>
      </c>
      <c r="W26" s="1">
        <v>0</v>
      </c>
      <c r="X26" s="1">
        <v>19</v>
      </c>
      <c r="Y26" s="1">
        <v>0</v>
      </c>
      <c r="Z26" s="3">
        <f t="shared" si="28"/>
        <v>90.476190476190482</v>
      </c>
      <c r="AA26" s="3">
        <f t="shared" si="29"/>
        <v>0</v>
      </c>
      <c r="AB26" s="1" t="s">
        <v>115</v>
      </c>
      <c r="AC26" s="1">
        <v>46</v>
      </c>
      <c r="AD26" s="1">
        <v>2</v>
      </c>
      <c r="AE26" s="1">
        <v>4</v>
      </c>
      <c r="AF26" s="1">
        <v>2</v>
      </c>
      <c r="AG26" s="1">
        <v>35</v>
      </c>
      <c r="AH26" s="1">
        <v>3</v>
      </c>
      <c r="AI26" s="3">
        <f t="shared" si="30"/>
        <v>86.956521739130437</v>
      </c>
      <c r="AJ26" s="3">
        <f t="shared" si="31"/>
        <v>6.5217391304347823</v>
      </c>
      <c r="AK26" s="1" t="s">
        <v>115</v>
      </c>
      <c r="AL26" s="1">
        <v>6</v>
      </c>
      <c r="AM26" s="1">
        <v>0</v>
      </c>
      <c r="AN26" s="1">
        <v>0</v>
      </c>
      <c r="AO26" s="1">
        <v>0</v>
      </c>
      <c r="AP26" s="1">
        <v>6</v>
      </c>
      <c r="AQ26" s="1">
        <v>0</v>
      </c>
      <c r="AR26" s="3">
        <f t="shared" si="32"/>
        <v>100</v>
      </c>
      <c r="AS26" s="3">
        <f t="shared" si="33"/>
        <v>0</v>
      </c>
    </row>
    <row r="27" spans="1:45" x14ac:dyDescent="0.2">
      <c r="H27" s="3"/>
      <c r="I27" s="3"/>
      <c r="Q27" s="3"/>
      <c r="R27" s="3"/>
      <c r="Z27" s="3"/>
      <c r="AA27" s="3"/>
      <c r="AI27" s="3"/>
      <c r="AJ27" s="3"/>
      <c r="AR27" s="3"/>
      <c r="AS27" s="3"/>
    </row>
    <row r="28" spans="1:45" x14ac:dyDescent="0.2">
      <c r="A28" s="1" t="s">
        <v>184</v>
      </c>
      <c r="B28" s="1">
        <v>4592</v>
      </c>
      <c r="C28" s="1">
        <v>62</v>
      </c>
      <c r="D28" s="1">
        <v>481</v>
      </c>
      <c r="E28" s="1">
        <v>1024</v>
      </c>
      <c r="F28" s="1">
        <v>2131</v>
      </c>
      <c r="G28" s="1">
        <v>894</v>
      </c>
      <c r="H28" s="3">
        <f t="shared" si="0"/>
        <v>88.17508710801394</v>
      </c>
      <c r="I28" s="3">
        <f t="shared" si="1"/>
        <v>19.468641114982578</v>
      </c>
      <c r="J28" s="1" t="s">
        <v>184</v>
      </c>
      <c r="K28" s="1">
        <v>854</v>
      </c>
      <c r="L28" s="1">
        <v>8</v>
      </c>
      <c r="M28" s="1">
        <v>105</v>
      </c>
      <c r="N28" s="1">
        <v>264</v>
      </c>
      <c r="O28" s="1">
        <v>321</v>
      </c>
      <c r="P28" s="1">
        <v>156</v>
      </c>
      <c r="Q28" s="3">
        <f t="shared" ref="Q28:Q34" si="34">SUM(N28:P28)*100/K28</f>
        <v>86.768149882903984</v>
      </c>
      <c r="R28" s="3">
        <f t="shared" ref="R28:R34" si="35">P28*100/K28</f>
        <v>18.266978922716628</v>
      </c>
      <c r="S28" s="1" t="s">
        <v>184</v>
      </c>
      <c r="T28" s="1">
        <v>1028</v>
      </c>
      <c r="U28" s="1">
        <v>17</v>
      </c>
      <c r="V28" s="1">
        <v>126</v>
      </c>
      <c r="W28" s="1">
        <v>203</v>
      </c>
      <c r="X28" s="1">
        <v>530</v>
      </c>
      <c r="Y28" s="1">
        <v>152</v>
      </c>
      <c r="Z28" s="3">
        <f t="shared" ref="Z28:Z34" si="36">SUM(W28:Y28)*100/T28</f>
        <v>86.089494163424121</v>
      </c>
      <c r="AA28" s="3">
        <f t="shared" ref="AA28:AA34" si="37">Y28*100/T28</f>
        <v>14.785992217898833</v>
      </c>
      <c r="AB28" s="1" t="s">
        <v>184</v>
      </c>
      <c r="AC28" s="1">
        <v>2118</v>
      </c>
      <c r="AD28" s="1">
        <v>35</v>
      </c>
      <c r="AE28" s="1">
        <v>196</v>
      </c>
      <c r="AF28" s="1">
        <v>450</v>
      </c>
      <c r="AG28" s="1">
        <v>965</v>
      </c>
      <c r="AH28" s="1">
        <v>472</v>
      </c>
      <c r="AI28" s="3">
        <f t="shared" ref="AI28:AI34" si="38">SUM(AF28:AH28)*100/AC28</f>
        <v>89.093484419263461</v>
      </c>
      <c r="AJ28" s="3">
        <f t="shared" ref="AJ28:AJ34" si="39">AH28*100/AC28</f>
        <v>22.285174693106704</v>
      </c>
      <c r="AK28" s="1" t="s">
        <v>184</v>
      </c>
      <c r="AL28" s="1">
        <v>592</v>
      </c>
      <c r="AM28" s="1">
        <v>2</v>
      </c>
      <c r="AN28" s="1">
        <v>54</v>
      </c>
      <c r="AO28" s="1">
        <v>107</v>
      </c>
      <c r="AP28" s="1">
        <v>315</v>
      </c>
      <c r="AQ28" s="1">
        <v>114</v>
      </c>
      <c r="AR28" s="3">
        <f t="shared" ref="AR28:AR34" si="40">SUM(AO28:AQ28)*100/AL28</f>
        <v>90.540540540540547</v>
      </c>
      <c r="AS28" s="3">
        <f t="shared" ref="AS28:AS34" si="41">AQ28*100/AL28</f>
        <v>19.256756756756758</v>
      </c>
    </row>
    <row r="29" spans="1:45" x14ac:dyDescent="0.2">
      <c r="A29" s="1" t="s">
        <v>110</v>
      </c>
      <c r="B29" s="1">
        <v>1555</v>
      </c>
      <c r="C29" s="1">
        <v>16</v>
      </c>
      <c r="D29" s="1">
        <v>89</v>
      </c>
      <c r="E29" s="1">
        <v>314</v>
      </c>
      <c r="F29" s="1">
        <v>640</v>
      </c>
      <c r="G29" s="1">
        <v>496</v>
      </c>
      <c r="H29" s="3">
        <f t="shared" si="0"/>
        <v>93.247588424437296</v>
      </c>
      <c r="I29" s="3">
        <f t="shared" si="1"/>
        <v>31.89710610932476</v>
      </c>
      <c r="J29" s="1" t="s">
        <v>110</v>
      </c>
      <c r="K29" s="1">
        <v>313</v>
      </c>
      <c r="L29" s="1">
        <v>0</v>
      </c>
      <c r="M29" s="1">
        <v>11</v>
      </c>
      <c r="N29" s="1">
        <v>95</v>
      </c>
      <c r="O29" s="1">
        <v>112</v>
      </c>
      <c r="P29" s="1">
        <v>95</v>
      </c>
      <c r="Q29" s="3">
        <f t="shared" si="34"/>
        <v>96.485623003194888</v>
      </c>
      <c r="R29" s="3">
        <f t="shared" si="35"/>
        <v>30.35143769968051</v>
      </c>
      <c r="S29" s="1" t="s">
        <v>110</v>
      </c>
      <c r="T29" s="1">
        <v>286</v>
      </c>
      <c r="U29" s="1">
        <v>6</v>
      </c>
      <c r="V29" s="1">
        <v>24</v>
      </c>
      <c r="W29" s="1">
        <v>51</v>
      </c>
      <c r="X29" s="1">
        <v>137</v>
      </c>
      <c r="Y29" s="1">
        <v>68</v>
      </c>
      <c r="Z29" s="3">
        <f t="shared" si="36"/>
        <v>89.510489510489506</v>
      </c>
      <c r="AA29" s="3">
        <f t="shared" si="37"/>
        <v>23.776223776223777</v>
      </c>
      <c r="AB29" s="1" t="s">
        <v>110</v>
      </c>
      <c r="AC29" s="1">
        <v>759</v>
      </c>
      <c r="AD29" s="1">
        <v>10</v>
      </c>
      <c r="AE29" s="1">
        <v>48</v>
      </c>
      <c r="AF29" s="1">
        <v>137</v>
      </c>
      <c r="AG29" s="1">
        <v>288</v>
      </c>
      <c r="AH29" s="1">
        <v>276</v>
      </c>
      <c r="AI29" s="3">
        <f t="shared" si="38"/>
        <v>92.35836627140975</v>
      </c>
      <c r="AJ29" s="3">
        <f t="shared" si="39"/>
        <v>36.363636363636367</v>
      </c>
      <c r="AK29" s="1" t="s">
        <v>110</v>
      </c>
      <c r="AL29" s="1">
        <v>197</v>
      </c>
      <c r="AM29" s="1">
        <v>0</v>
      </c>
      <c r="AN29" s="1">
        <v>6</v>
      </c>
      <c r="AO29" s="1">
        <v>31</v>
      </c>
      <c r="AP29" s="1">
        <v>103</v>
      </c>
      <c r="AQ29" s="1">
        <v>57</v>
      </c>
      <c r="AR29" s="3">
        <f t="shared" si="40"/>
        <v>96.954314720812178</v>
      </c>
      <c r="AS29" s="3">
        <f t="shared" si="41"/>
        <v>28.934010152284262</v>
      </c>
    </row>
    <row r="30" spans="1:45" x14ac:dyDescent="0.2">
      <c r="A30" s="1" t="s">
        <v>111</v>
      </c>
      <c r="B30" s="1">
        <v>772</v>
      </c>
      <c r="C30" s="1">
        <v>8</v>
      </c>
      <c r="D30" s="1">
        <v>82</v>
      </c>
      <c r="E30" s="1">
        <v>192</v>
      </c>
      <c r="F30" s="1">
        <v>338</v>
      </c>
      <c r="G30" s="1">
        <v>152</v>
      </c>
      <c r="H30" s="3">
        <f t="shared" si="0"/>
        <v>88.341968911917093</v>
      </c>
      <c r="I30" s="3">
        <f t="shared" si="1"/>
        <v>19.689119170984455</v>
      </c>
      <c r="J30" s="1" t="s">
        <v>111</v>
      </c>
      <c r="K30" s="1">
        <v>129</v>
      </c>
      <c r="L30" s="1">
        <v>0</v>
      </c>
      <c r="M30" s="1">
        <v>16</v>
      </c>
      <c r="N30" s="1">
        <v>47</v>
      </c>
      <c r="O30" s="1">
        <v>46</v>
      </c>
      <c r="P30" s="1">
        <v>20</v>
      </c>
      <c r="Q30" s="3">
        <f t="shared" si="34"/>
        <v>87.596899224806208</v>
      </c>
      <c r="R30" s="3">
        <f t="shared" si="35"/>
        <v>15.503875968992247</v>
      </c>
      <c r="S30" s="1" t="s">
        <v>111</v>
      </c>
      <c r="T30" s="1">
        <v>185</v>
      </c>
      <c r="U30" s="1">
        <v>4</v>
      </c>
      <c r="V30" s="1">
        <v>27</v>
      </c>
      <c r="W30" s="1">
        <v>38</v>
      </c>
      <c r="X30" s="1">
        <v>83</v>
      </c>
      <c r="Y30" s="1">
        <v>33</v>
      </c>
      <c r="Z30" s="3">
        <f t="shared" si="36"/>
        <v>83.243243243243242</v>
      </c>
      <c r="AA30" s="3">
        <f t="shared" si="37"/>
        <v>17.837837837837839</v>
      </c>
      <c r="AB30" s="1" t="s">
        <v>111</v>
      </c>
      <c r="AC30" s="1">
        <v>379</v>
      </c>
      <c r="AD30" s="1">
        <v>4</v>
      </c>
      <c r="AE30" s="1">
        <v>30</v>
      </c>
      <c r="AF30" s="1">
        <v>94</v>
      </c>
      <c r="AG30" s="1">
        <v>165</v>
      </c>
      <c r="AH30" s="1">
        <v>86</v>
      </c>
      <c r="AI30" s="3">
        <f t="shared" si="38"/>
        <v>91.029023746701853</v>
      </c>
      <c r="AJ30" s="3">
        <f t="shared" si="39"/>
        <v>22.691292875989447</v>
      </c>
      <c r="AK30" s="1" t="s">
        <v>111</v>
      </c>
      <c r="AL30" s="1">
        <v>79</v>
      </c>
      <c r="AM30" s="1">
        <v>0</v>
      </c>
      <c r="AN30" s="1">
        <v>9</v>
      </c>
      <c r="AO30" s="1">
        <v>13</v>
      </c>
      <c r="AP30" s="1">
        <v>44</v>
      </c>
      <c r="AQ30" s="1">
        <v>13</v>
      </c>
      <c r="AR30" s="3">
        <f t="shared" si="40"/>
        <v>88.607594936708864</v>
      </c>
      <c r="AS30" s="3">
        <f t="shared" si="41"/>
        <v>16.455696202531644</v>
      </c>
    </row>
    <row r="31" spans="1:45" x14ac:dyDescent="0.2">
      <c r="A31" s="1" t="s">
        <v>112</v>
      </c>
      <c r="B31" s="1">
        <v>1515</v>
      </c>
      <c r="C31" s="1">
        <v>26</v>
      </c>
      <c r="D31" s="1">
        <v>216</v>
      </c>
      <c r="E31" s="1">
        <v>357</v>
      </c>
      <c r="F31" s="1">
        <v>729</v>
      </c>
      <c r="G31" s="1">
        <v>187</v>
      </c>
      <c r="H31" s="3">
        <f t="shared" si="0"/>
        <v>84.026402640264024</v>
      </c>
      <c r="I31" s="3">
        <f t="shared" si="1"/>
        <v>12.343234323432343</v>
      </c>
      <c r="J31" s="1" t="s">
        <v>112</v>
      </c>
      <c r="K31" s="1">
        <v>281</v>
      </c>
      <c r="L31" s="1">
        <v>6</v>
      </c>
      <c r="M31" s="1">
        <v>65</v>
      </c>
      <c r="N31" s="1">
        <v>71</v>
      </c>
      <c r="O31" s="1">
        <v>109</v>
      </c>
      <c r="P31" s="1">
        <v>30</v>
      </c>
      <c r="Q31" s="3">
        <f t="shared" si="34"/>
        <v>74.733096085409258</v>
      </c>
      <c r="R31" s="3">
        <f t="shared" si="35"/>
        <v>10.676156583629894</v>
      </c>
      <c r="S31" s="1" t="s">
        <v>112</v>
      </c>
      <c r="T31" s="1">
        <v>293</v>
      </c>
      <c r="U31" s="1">
        <v>4</v>
      </c>
      <c r="V31" s="1">
        <v>44</v>
      </c>
      <c r="W31" s="1">
        <v>57</v>
      </c>
      <c r="X31" s="1">
        <v>152</v>
      </c>
      <c r="Y31" s="1">
        <v>36</v>
      </c>
      <c r="Z31" s="3">
        <f t="shared" si="36"/>
        <v>83.617747440273035</v>
      </c>
      <c r="AA31" s="3">
        <f t="shared" si="37"/>
        <v>12.286689419795222</v>
      </c>
      <c r="AB31" s="1" t="s">
        <v>112</v>
      </c>
      <c r="AC31" s="1">
        <v>719</v>
      </c>
      <c r="AD31" s="1">
        <v>14</v>
      </c>
      <c r="AE31" s="1">
        <v>85</v>
      </c>
      <c r="AF31" s="1">
        <v>182</v>
      </c>
      <c r="AG31" s="1">
        <v>352</v>
      </c>
      <c r="AH31" s="1">
        <v>86</v>
      </c>
      <c r="AI31" s="3">
        <f t="shared" si="38"/>
        <v>86.230876216968014</v>
      </c>
      <c r="AJ31" s="3">
        <f t="shared" si="39"/>
        <v>11.961057023643949</v>
      </c>
      <c r="AK31" s="1" t="s">
        <v>112</v>
      </c>
      <c r="AL31" s="1">
        <v>222</v>
      </c>
      <c r="AM31" s="1">
        <v>2</v>
      </c>
      <c r="AN31" s="1">
        <v>22</v>
      </c>
      <c r="AO31" s="1">
        <v>47</v>
      </c>
      <c r="AP31" s="1">
        <v>116</v>
      </c>
      <c r="AQ31" s="1">
        <v>35</v>
      </c>
      <c r="AR31" s="3">
        <f t="shared" si="40"/>
        <v>89.189189189189193</v>
      </c>
      <c r="AS31" s="3">
        <f t="shared" si="41"/>
        <v>15.765765765765765</v>
      </c>
    </row>
    <row r="32" spans="1:45" x14ac:dyDescent="0.2">
      <c r="A32" s="1" t="s">
        <v>113</v>
      </c>
      <c r="B32" s="1">
        <v>330</v>
      </c>
      <c r="C32" s="1">
        <v>4</v>
      </c>
      <c r="D32" s="1">
        <v>43</v>
      </c>
      <c r="E32" s="1">
        <v>71</v>
      </c>
      <c r="F32" s="1">
        <v>183</v>
      </c>
      <c r="G32" s="1">
        <v>29</v>
      </c>
      <c r="H32" s="3">
        <f t="shared" si="0"/>
        <v>85.757575757575751</v>
      </c>
      <c r="I32" s="3">
        <f t="shared" si="1"/>
        <v>8.7878787878787872</v>
      </c>
      <c r="J32" s="1" t="s">
        <v>113</v>
      </c>
      <c r="K32" s="1">
        <v>41</v>
      </c>
      <c r="L32" s="1">
        <v>0</v>
      </c>
      <c r="M32" s="1">
        <v>5</v>
      </c>
      <c r="N32" s="1">
        <v>13</v>
      </c>
      <c r="O32" s="1">
        <v>19</v>
      </c>
      <c r="P32" s="1">
        <v>4</v>
      </c>
      <c r="Q32" s="3">
        <f t="shared" si="34"/>
        <v>87.804878048780495</v>
      </c>
      <c r="R32" s="3">
        <f t="shared" si="35"/>
        <v>9.7560975609756095</v>
      </c>
      <c r="S32" s="1" t="s">
        <v>113</v>
      </c>
      <c r="T32" s="1">
        <v>123</v>
      </c>
      <c r="U32" s="1">
        <v>1</v>
      </c>
      <c r="V32" s="1">
        <v>13</v>
      </c>
      <c r="W32" s="1">
        <v>35</v>
      </c>
      <c r="X32" s="1">
        <v>69</v>
      </c>
      <c r="Y32" s="1">
        <v>5</v>
      </c>
      <c r="Z32" s="3">
        <f t="shared" si="36"/>
        <v>88.617886178861795</v>
      </c>
      <c r="AA32" s="3">
        <f t="shared" si="37"/>
        <v>4.0650406504065044</v>
      </c>
      <c r="AB32" s="1" t="s">
        <v>113</v>
      </c>
      <c r="AC32" s="1">
        <v>114</v>
      </c>
      <c r="AD32" s="1">
        <v>3</v>
      </c>
      <c r="AE32" s="1">
        <v>17</v>
      </c>
      <c r="AF32" s="1">
        <v>17</v>
      </c>
      <c r="AG32" s="1">
        <v>62</v>
      </c>
      <c r="AH32" s="1">
        <v>15</v>
      </c>
      <c r="AI32" s="3">
        <f t="shared" si="38"/>
        <v>82.456140350877192</v>
      </c>
      <c r="AJ32" s="3">
        <f t="shared" si="39"/>
        <v>13.157894736842104</v>
      </c>
      <c r="AK32" s="1" t="s">
        <v>113</v>
      </c>
      <c r="AL32" s="1">
        <v>52</v>
      </c>
      <c r="AM32" s="1">
        <v>0</v>
      </c>
      <c r="AN32" s="1">
        <v>8</v>
      </c>
      <c r="AO32" s="1">
        <v>6</v>
      </c>
      <c r="AP32" s="1">
        <v>33</v>
      </c>
      <c r="AQ32" s="1">
        <v>5</v>
      </c>
      <c r="AR32" s="3">
        <f t="shared" si="40"/>
        <v>84.615384615384613</v>
      </c>
      <c r="AS32" s="3">
        <f t="shared" si="41"/>
        <v>9.615384615384615</v>
      </c>
    </row>
    <row r="33" spans="1:45" x14ac:dyDescent="0.2">
      <c r="A33" s="1" t="s">
        <v>114</v>
      </c>
      <c r="B33" s="1">
        <v>382</v>
      </c>
      <c r="C33" s="1">
        <v>5</v>
      </c>
      <c r="D33" s="1">
        <v>49</v>
      </c>
      <c r="E33" s="1">
        <v>84</v>
      </c>
      <c r="F33" s="1">
        <v>214</v>
      </c>
      <c r="G33" s="1">
        <v>30</v>
      </c>
      <c r="H33" s="3">
        <f t="shared" si="0"/>
        <v>85.863874345549732</v>
      </c>
      <c r="I33" s="3">
        <f t="shared" si="1"/>
        <v>7.8534031413612562</v>
      </c>
      <c r="J33" s="1" t="s">
        <v>114</v>
      </c>
      <c r="K33" s="1">
        <v>81</v>
      </c>
      <c r="L33" s="1">
        <v>1</v>
      </c>
      <c r="M33" s="1">
        <v>8</v>
      </c>
      <c r="N33" s="1">
        <v>32</v>
      </c>
      <c r="O33" s="1">
        <v>33</v>
      </c>
      <c r="P33" s="1">
        <v>7</v>
      </c>
      <c r="Q33" s="3">
        <f t="shared" si="34"/>
        <v>88.888888888888886</v>
      </c>
      <c r="R33" s="3">
        <f t="shared" si="35"/>
        <v>8.6419753086419746</v>
      </c>
      <c r="S33" s="1" t="s">
        <v>114</v>
      </c>
      <c r="T33" s="1">
        <v>131</v>
      </c>
      <c r="U33" s="1">
        <v>2</v>
      </c>
      <c r="V33" s="1">
        <v>18</v>
      </c>
      <c r="W33" s="1">
        <v>22</v>
      </c>
      <c r="X33" s="1">
        <v>79</v>
      </c>
      <c r="Y33" s="1">
        <v>10</v>
      </c>
      <c r="Z33" s="3">
        <f t="shared" si="36"/>
        <v>84.732824427480921</v>
      </c>
      <c r="AA33" s="3">
        <f t="shared" si="37"/>
        <v>7.6335877862595423</v>
      </c>
      <c r="AB33" s="1" t="s">
        <v>114</v>
      </c>
      <c r="AC33" s="1">
        <v>131</v>
      </c>
      <c r="AD33" s="1">
        <v>2</v>
      </c>
      <c r="AE33" s="1">
        <v>14</v>
      </c>
      <c r="AF33" s="1">
        <v>20</v>
      </c>
      <c r="AG33" s="1">
        <v>86</v>
      </c>
      <c r="AH33" s="1">
        <v>9</v>
      </c>
      <c r="AI33" s="3">
        <f t="shared" si="38"/>
        <v>87.786259541984734</v>
      </c>
      <c r="AJ33" s="3">
        <f t="shared" si="39"/>
        <v>6.8702290076335881</v>
      </c>
      <c r="AK33" s="1" t="s">
        <v>114</v>
      </c>
      <c r="AL33" s="1">
        <v>39</v>
      </c>
      <c r="AM33" s="1">
        <v>0</v>
      </c>
      <c r="AN33" s="1">
        <v>9</v>
      </c>
      <c r="AO33" s="1">
        <v>10</v>
      </c>
      <c r="AP33" s="1">
        <v>16</v>
      </c>
      <c r="AQ33" s="1">
        <v>4</v>
      </c>
      <c r="AR33" s="3">
        <f t="shared" si="40"/>
        <v>76.92307692307692</v>
      </c>
      <c r="AS33" s="3">
        <f t="shared" si="41"/>
        <v>10.256410256410257</v>
      </c>
    </row>
    <row r="34" spans="1:45" x14ac:dyDescent="0.2">
      <c r="A34" s="1" t="s">
        <v>115</v>
      </c>
      <c r="B34" s="1">
        <v>38</v>
      </c>
      <c r="C34" s="1">
        <v>3</v>
      </c>
      <c r="D34" s="1">
        <v>2</v>
      </c>
      <c r="E34" s="1">
        <v>6</v>
      </c>
      <c r="F34" s="1">
        <v>27</v>
      </c>
      <c r="G34" s="1">
        <v>0</v>
      </c>
      <c r="H34" s="3">
        <f t="shared" si="0"/>
        <v>86.84210526315789</v>
      </c>
      <c r="I34" s="3">
        <f t="shared" si="1"/>
        <v>0</v>
      </c>
      <c r="J34" s="1" t="s">
        <v>115</v>
      </c>
      <c r="K34" s="1">
        <v>9</v>
      </c>
      <c r="L34" s="1">
        <v>1</v>
      </c>
      <c r="M34" s="1">
        <v>0</v>
      </c>
      <c r="N34" s="1">
        <v>6</v>
      </c>
      <c r="O34" s="1">
        <v>2</v>
      </c>
      <c r="P34" s="1">
        <v>0</v>
      </c>
      <c r="Q34" s="3">
        <f t="shared" si="34"/>
        <v>88.888888888888886</v>
      </c>
      <c r="R34" s="3">
        <f t="shared" si="35"/>
        <v>0</v>
      </c>
      <c r="S34" s="1" t="s">
        <v>115</v>
      </c>
      <c r="T34" s="1">
        <v>10</v>
      </c>
      <c r="U34" s="1">
        <v>0</v>
      </c>
      <c r="V34" s="1">
        <v>0</v>
      </c>
      <c r="W34" s="1">
        <v>0</v>
      </c>
      <c r="X34" s="1">
        <v>10</v>
      </c>
      <c r="Y34" s="1">
        <v>0</v>
      </c>
      <c r="Z34" s="3">
        <f t="shared" si="36"/>
        <v>100</v>
      </c>
      <c r="AA34" s="3">
        <f t="shared" si="37"/>
        <v>0</v>
      </c>
      <c r="AB34" s="1" t="s">
        <v>115</v>
      </c>
      <c r="AC34" s="1">
        <v>16</v>
      </c>
      <c r="AD34" s="1">
        <v>2</v>
      </c>
      <c r="AE34" s="1">
        <v>2</v>
      </c>
      <c r="AF34" s="1">
        <v>0</v>
      </c>
      <c r="AG34" s="1">
        <v>12</v>
      </c>
      <c r="AH34" s="1">
        <v>0</v>
      </c>
      <c r="AI34" s="3">
        <f t="shared" si="38"/>
        <v>75</v>
      </c>
      <c r="AJ34" s="3">
        <f t="shared" si="39"/>
        <v>0</v>
      </c>
      <c r="AK34" s="1" t="s">
        <v>115</v>
      </c>
      <c r="AL34" s="1">
        <v>3</v>
      </c>
      <c r="AM34" s="1">
        <v>0</v>
      </c>
      <c r="AN34" s="1">
        <v>0</v>
      </c>
      <c r="AO34" s="1">
        <v>0</v>
      </c>
      <c r="AP34" s="1">
        <v>3</v>
      </c>
      <c r="AQ34" s="1">
        <v>0</v>
      </c>
      <c r="AR34" s="3">
        <f t="shared" si="40"/>
        <v>100</v>
      </c>
      <c r="AS34" s="3">
        <f t="shared" si="41"/>
        <v>0</v>
      </c>
    </row>
    <row r="35" spans="1:45" x14ac:dyDescent="0.2">
      <c r="H35" s="3"/>
      <c r="I35" s="3"/>
      <c r="Q35" s="3"/>
      <c r="R35" s="3"/>
      <c r="Z35" s="3"/>
      <c r="AA35" s="3"/>
      <c r="AI35" s="3"/>
      <c r="AJ35" s="3"/>
      <c r="AR35" s="3"/>
      <c r="AS35" s="3"/>
    </row>
    <row r="36" spans="1:45" x14ac:dyDescent="0.2">
      <c r="A36" s="1" t="s">
        <v>185</v>
      </c>
      <c r="B36" s="1">
        <v>4289</v>
      </c>
      <c r="C36" s="1">
        <v>65</v>
      </c>
      <c r="D36" s="1">
        <v>497</v>
      </c>
      <c r="E36" s="1">
        <v>1073</v>
      </c>
      <c r="F36" s="1">
        <v>2112</v>
      </c>
      <c r="G36" s="1">
        <v>542</v>
      </c>
      <c r="H36" s="3">
        <f t="shared" si="0"/>
        <v>86.896712520401024</v>
      </c>
      <c r="I36" s="3">
        <f t="shared" si="1"/>
        <v>12.636978316623921</v>
      </c>
      <c r="J36" s="1" t="s">
        <v>185</v>
      </c>
      <c r="K36" s="1">
        <v>702</v>
      </c>
      <c r="L36" s="1">
        <v>9</v>
      </c>
      <c r="M36" s="1">
        <v>45</v>
      </c>
      <c r="N36" s="1">
        <v>257</v>
      </c>
      <c r="O36" s="1">
        <v>283</v>
      </c>
      <c r="P36" s="1">
        <v>108</v>
      </c>
      <c r="Q36" s="3">
        <f t="shared" ref="Q36:Q42" si="42">SUM(N36:P36)*100/K36</f>
        <v>92.307692307692307</v>
      </c>
      <c r="R36" s="3">
        <f t="shared" ref="R36:R42" si="43">P36*100/K36</f>
        <v>15.384615384615385</v>
      </c>
      <c r="S36" s="1" t="s">
        <v>185</v>
      </c>
      <c r="T36" s="1">
        <v>1077</v>
      </c>
      <c r="U36" s="1">
        <v>17</v>
      </c>
      <c r="V36" s="1">
        <v>163</v>
      </c>
      <c r="W36" s="1">
        <v>240</v>
      </c>
      <c r="X36" s="1">
        <v>573</v>
      </c>
      <c r="Y36" s="1">
        <v>84</v>
      </c>
      <c r="Z36" s="3">
        <f t="shared" ref="Z36:Z42" si="44">SUM(W36:Y36)*100/T36</f>
        <v>83.286908077994426</v>
      </c>
      <c r="AA36" s="3">
        <f t="shared" ref="AA36:AA42" si="45">Y36*100/T36</f>
        <v>7.7994428969359335</v>
      </c>
      <c r="AB36" s="1" t="s">
        <v>185</v>
      </c>
      <c r="AC36" s="1">
        <v>2011</v>
      </c>
      <c r="AD36" s="1">
        <v>28</v>
      </c>
      <c r="AE36" s="1">
        <v>219</v>
      </c>
      <c r="AF36" s="1">
        <v>467</v>
      </c>
      <c r="AG36" s="1">
        <v>987</v>
      </c>
      <c r="AH36" s="1">
        <v>310</v>
      </c>
      <c r="AI36" s="3">
        <f t="shared" ref="AI36:AI42" si="46">SUM(AF36:AH36)*100/AC36</f>
        <v>87.717553455992046</v>
      </c>
      <c r="AJ36" s="3">
        <f t="shared" ref="AJ36:AJ42" si="47">AH36*100/AC36</f>
        <v>15.415216310293387</v>
      </c>
      <c r="AK36" s="1" t="s">
        <v>185</v>
      </c>
      <c r="AL36" s="1">
        <v>499</v>
      </c>
      <c r="AM36" s="1">
        <v>11</v>
      </c>
      <c r="AN36" s="1">
        <v>70</v>
      </c>
      <c r="AO36" s="1">
        <v>109</v>
      </c>
      <c r="AP36" s="1">
        <v>269</v>
      </c>
      <c r="AQ36" s="1">
        <v>40</v>
      </c>
      <c r="AR36" s="3">
        <f t="shared" ref="AR36:AR42" si="48">SUM(AO36:AQ36)*100/AL36</f>
        <v>83.767535070140283</v>
      </c>
      <c r="AS36" s="3">
        <f t="shared" ref="AS36:AS42" si="49">AQ36*100/AL36</f>
        <v>8.0160320641282556</v>
      </c>
    </row>
    <row r="37" spans="1:45" x14ac:dyDescent="0.2">
      <c r="A37" s="1" t="s">
        <v>110</v>
      </c>
      <c r="B37" s="1">
        <v>1320</v>
      </c>
      <c r="C37" s="1">
        <v>14</v>
      </c>
      <c r="D37" s="1">
        <v>105</v>
      </c>
      <c r="E37" s="1">
        <v>294</v>
      </c>
      <c r="F37" s="1">
        <v>623</v>
      </c>
      <c r="G37" s="1">
        <v>284</v>
      </c>
      <c r="H37" s="3">
        <f t="shared" si="0"/>
        <v>90.984848484848484</v>
      </c>
      <c r="I37" s="3">
        <f t="shared" si="1"/>
        <v>21.515151515151516</v>
      </c>
      <c r="J37" s="1" t="s">
        <v>110</v>
      </c>
      <c r="K37" s="1">
        <v>227</v>
      </c>
      <c r="L37" s="1">
        <v>2</v>
      </c>
      <c r="M37" s="1">
        <v>6</v>
      </c>
      <c r="N37" s="1">
        <v>61</v>
      </c>
      <c r="O37" s="1">
        <v>98</v>
      </c>
      <c r="P37" s="1">
        <v>60</v>
      </c>
      <c r="Q37" s="3">
        <f t="shared" si="42"/>
        <v>96.475770925110126</v>
      </c>
      <c r="R37" s="3">
        <f t="shared" si="43"/>
        <v>26.431718061674008</v>
      </c>
      <c r="S37" s="1" t="s">
        <v>110</v>
      </c>
      <c r="T37" s="1">
        <v>252</v>
      </c>
      <c r="U37" s="1">
        <v>3</v>
      </c>
      <c r="V37" s="1">
        <v>37</v>
      </c>
      <c r="W37" s="1">
        <v>42</v>
      </c>
      <c r="X37" s="1">
        <v>137</v>
      </c>
      <c r="Y37" s="1">
        <v>33</v>
      </c>
      <c r="Z37" s="3">
        <f t="shared" si="44"/>
        <v>84.126984126984127</v>
      </c>
      <c r="AA37" s="3">
        <f t="shared" si="45"/>
        <v>13.095238095238095</v>
      </c>
      <c r="AB37" s="1" t="s">
        <v>110</v>
      </c>
      <c r="AC37" s="1">
        <v>684</v>
      </c>
      <c r="AD37" s="1">
        <v>7</v>
      </c>
      <c r="AE37" s="1">
        <v>50</v>
      </c>
      <c r="AF37" s="1">
        <v>158</v>
      </c>
      <c r="AG37" s="1">
        <v>302</v>
      </c>
      <c r="AH37" s="1">
        <v>167</v>
      </c>
      <c r="AI37" s="3">
        <f t="shared" si="46"/>
        <v>91.666666666666671</v>
      </c>
      <c r="AJ37" s="3">
        <f t="shared" si="47"/>
        <v>24.415204678362574</v>
      </c>
      <c r="AK37" s="1" t="s">
        <v>110</v>
      </c>
      <c r="AL37" s="1">
        <v>157</v>
      </c>
      <c r="AM37" s="1">
        <v>2</v>
      </c>
      <c r="AN37" s="1">
        <v>12</v>
      </c>
      <c r="AO37" s="1">
        <v>33</v>
      </c>
      <c r="AP37" s="1">
        <v>86</v>
      </c>
      <c r="AQ37" s="1">
        <v>24</v>
      </c>
      <c r="AR37" s="3">
        <f t="shared" si="48"/>
        <v>91.082802547770697</v>
      </c>
      <c r="AS37" s="3">
        <f t="shared" si="49"/>
        <v>15.286624203821656</v>
      </c>
    </row>
    <row r="38" spans="1:45" x14ac:dyDescent="0.2">
      <c r="A38" s="1" t="s">
        <v>111</v>
      </c>
      <c r="B38" s="1">
        <v>812</v>
      </c>
      <c r="C38" s="1">
        <v>11</v>
      </c>
      <c r="D38" s="1">
        <v>101</v>
      </c>
      <c r="E38" s="1">
        <v>212</v>
      </c>
      <c r="F38" s="1">
        <v>398</v>
      </c>
      <c r="G38" s="1">
        <v>90</v>
      </c>
      <c r="H38" s="3">
        <f t="shared" si="0"/>
        <v>86.206896551724142</v>
      </c>
      <c r="I38" s="3">
        <f t="shared" si="1"/>
        <v>11.083743842364532</v>
      </c>
      <c r="J38" s="1" t="s">
        <v>111</v>
      </c>
      <c r="K38" s="1">
        <v>137</v>
      </c>
      <c r="L38" s="1">
        <v>2</v>
      </c>
      <c r="M38" s="1">
        <v>8</v>
      </c>
      <c r="N38" s="1">
        <v>46</v>
      </c>
      <c r="O38" s="1">
        <v>60</v>
      </c>
      <c r="P38" s="1">
        <v>21</v>
      </c>
      <c r="Q38" s="3">
        <f t="shared" si="42"/>
        <v>92.700729927007302</v>
      </c>
      <c r="R38" s="3">
        <f t="shared" si="43"/>
        <v>15.328467153284672</v>
      </c>
      <c r="S38" s="1" t="s">
        <v>111</v>
      </c>
      <c r="T38" s="1">
        <v>217</v>
      </c>
      <c r="U38" s="1">
        <v>7</v>
      </c>
      <c r="V38" s="1">
        <v>32</v>
      </c>
      <c r="W38" s="1">
        <v>47</v>
      </c>
      <c r="X38" s="1">
        <v>115</v>
      </c>
      <c r="Y38" s="1">
        <v>16</v>
      </c>
      <c r="Z38" s="3">
        <f t="shared" si="44"/>
        <v>82.027649769585253</v>
      </c>
      <c r="AA38" s="3">
        <f t="shared" si="45"/>
        <v>7.3732718894009217</v>
      </c>
      <c r="AB38" s="1" t="s">
        <v>111</v>
      </c>
      <c r="AC38" s="1">
        <v>387</v>
      </c>
      <c r="AD38" s="1">
        <v>2</v>
      </c>
      <c r="AE38" s="1">
        <v>54</v>
      </c>
      <c r="AF38" s="1">
        <v>105</v>
      </c>
      <c r="AG38" s="1">
        <v>180</v>
      </c>
      <c r="AH38" s="1">
        <v>46</v>
      </c>
      <c r="AI38" s="3">
        <f t="shared" si="46"/>
        <v>85.529715762273895</v>
      </c>
      <c r="AJ38" s="3">
        <f t="shared" si="47"/>
        <v>11.886304909560723</v>
      </c>
      <c r="AK38" s="1" t="s">
        <v>111</v>
      </c>
      <c r="AL38" s="1">
        <v>71</v>
      </c>
      <c r="AM38" s="1">
        <v>0</v>
      </c>
      <c r="AN38" s="1">
        <v>7</v>
      </c>
      <c r="AO38" s="1">
        <v>14</v>
      </c>
      <c r="AP38" s="1">
        <v>43</v>
      </c>
      <c r="AQ38" s="1">
        <v>7</v>
      </c>
      <c r="AR38" s="3">
        <f t="shared" si="48"/>
        <v>90.140845070422529</v>
      </c>
      <c r="AS38" s="3">
        <f t="shared" si="49"/>
        <v>9.8591549295774641</v>
      </c>
    </row>
    <row r="39" spans="1:45" x14ac:dyDescent="0.2">
      <c r="A39" s="1" t="s">
        <v>112</v>
      </c>
      <c r="B39" s="1">
        <v>1445</v>
      </c>
      <c r="C39" s="1">
        <v>25</v>
      </c>
      <c r="D39" s="1">
        <v>202</v>
      </c>
      <c r="E39" s="1">
        <v>402</v>
      </c>
      <c r="F39" s="1">
        <v>696</v>
      </c>
      <c r="G39" s="1">
        <v>120</v>
      </c>
      <c r="H39" s="3">
        <f t="shared" si="0"/>
        <v>84.290657439446363</v>
      </c>
      <c r="I39" s="3">
        <f t="shared" si="1"/>
        <v>8.3044982698961931</v>
      </c>
      <c r="J39" s="1" t="s">
        <v>112</v>
      </c>
      <c r="K39" s="1">
        <v>217</v>
      </c>
      <c r="L39" s="1">
        <v>2</v>
      </c>
      <c r="M39" s="1">
        <v>17</v>
      </c>
      <c r="N39" s="1">
        <v>102</v>
      </c>
      <c r="O39" s="1">
        <v>76</v>
      </c>
      <c r="P39" s="1">
        <v>20</v>
      </c>
      <c r="Q39" s="3">
        <f t="shared" si="42"/>
        <v>91.244239631336399</v>
      </c>
      <c r="R39" s="3">
        <f t="shared" si="43"/>
        <v>9.2165898617511512</v>
      </c>
      <c r="S39" s="1" t="s">
        <v>112</v>
      </c>
      <c r="T39" s="1">
        <v>367</v>
      </c>
      <c r="U39" s="1">
        <v>5</v>
      </c>
      <c r="V39" s="1">
        <v>66</v>
      </c>
      <c r="W39" s="1">
        <v>90</v>
      </c>
      <c r="X39" s="1">
        <v>183</v>
      </c>
      <c r="Y39" s="1">
        <v>23</v>
      </c>
      <c r="Z39" s="3">
        <f t="shared" si="44"/>
        <v>80.653950953678475</v>
      </c>
      <c r="AA39" s="3">
        <f t="shared" si="45"/>
        <v>6.2670299727520433</v>
      </c>
      <c r="AB39" s="1" t="s">
        <v>112</v>
      </c>
      <c r="AC39" s="1">
        <v>658</v>
      </c>
      <c r="AD39" s="1">
        <v>14</v>
      </c>
      <c r="AE39" s="1">
        <v>81</v>
      </c>
      <c r="AF39" s="1">
        <v>164</v>
      </c>
      <c r="AG39" s="1">
        <v>331</v>
      </c>
      <c r="AH39" s="1">
        <v>68</v>
      </c>
      <c r="AI39" s="3">
        <f t="shared" si="46"/>
        <v>85.562310030395139</v>
      </c>
      <c r="AJ39" s="3">
        <f t="shared" si="47"/>
        <v>10.334346504559271</v>
      </c>
      <c r="AK39" s="1" t="s">
        <v>112</v>
      </c>
      <c r="AL39" s="1">
        <v>203</v>
      </c>
      <c r="AM39" s="1">
        <v>4</v>
      </c>
      <c r="AN39" s="1">
        <v>38</v>
      </c>
      <c r="AO39" s="1">
        <v>46</v>
      </c>
      <c r="AP39" s="1">
        <v>106</v>
      </c>
      <c r="AQ39" s="1">
        <v>9</v>
      </c>
      <c r="AR39" s="3">
        <f t="shared" si="48"/>
        <v>79.310344827586206</v>
      </c>
      <c r="AS39" s="3">
        <f t="shared" si="49"/>
        <v>4.4334975369458132</v>
      </c>
    </row>
    <row r="40" spans="1:45" x14ac:dyDescent="0.2">
      <c r="A40" s="1" t="s">
        <v>113</v>
      </c>
      <c r="B40" s="1">
        <v>284</v>
      </c>
      <c r="C40" s="1">
        <v>3</v>
      </c>
      <c r="D40" s="1">
        <v>36</v>
      </c>
      <c r="E40" s="1">
        <v>75</v>
      </c>
      <c r="F40" s="1">
        <v>151</v>
      </c>
      <c r="G40" s="1">
        <v>19</v>
      </c>
      <c r="H40" s="3">
        <f t="shared" si="0"/>
        <v>86.267605633802816</v>
      </c>
      <c r="I40" s="3">
        <f t="shared" si="1"/>
        <v>6.6901408450704229</v>
      </c>
      <c r="J40" s="1" t="s">
        <v>113</v>
      </c>
      <c r="K40" s="1">
        <v>41</v>
      </c>
      <c r="L40" s="1">
        <v>1</v>
      </c>
      <c r="M40" s="1">
        <v>6</v>
      </c>
      <c r="N40" s="1">
        <v>19</v>
      </c>
      <c r="O40" s="1">
        <v>14</v>
      </c>
      <c r="P40" s="1">
        <v>1</v>
      </c>
      <c r="Q40" s="3">
        <f t="shared" si="42"/>
        <v>82.926829268292678</v>
      </c>
      <c r="R40" s="3">
        <f t="shared" si="43"/>
        <v>2.4390243902439024</v>
      </c>
      <c r="S40" s="1" t="s">
        <v>113</v>
      </c>
      <c r="T40" s="1">
        <v>121</v>
      </c>
      <c r="U40" s="1">
        <v>0</v>
      </c>
      <c r="V40" s="1">
        <v>14</v>
      </c>
      <c r="W40" s="1">
        <v>30</v>
      </c>
      <c r="X40" s="1">
        <v>72</v>
      </c>
      <c r="Y40" s="1">
        <v>5</v>
      </c>
      <c r="Z40" s="3">
        <f t="shared" si="44"/>
        <v>88.429752066115697</v>
      </c>
      <c r="AA40" s="3">
        <f t="shared" si="45"/>
        <v>4.1322314049586772</v>
      </c>
      <c r="AB40" s="1" t="s">
        <v>113</v>
      </c>
      <c r="AC40" s="1">
        <v>90</v>
      </c>
      <c r="AD40" s="1">
        <v>1</v>
      </c>
      <c r="AE40" s="1">
        <v>11</v>
      </c>
      <c r="AF40" s="1">
        <v>17</v>
      </c>
      <c r="AG40" s="1">
        <v>48</v>
      </c>
      <c r="AH40" s="1">
        <v>13</v>
      </c>
      <c r="AI40" s="3">
        <f t="shared" si="46"/>
        <v>86.666666666666671</v>
      </c>
      <c r="AJ40" s="3">
        <f t="shared" si="47"/>
        <v>14.444444444444445</v>
      </c>
      <c r="AK40" s="1" t="s">
        <v>113</v>
      </c>
      <c r="AL40" s="1">
        <v>32</v>
      </c>
      <c r="AM40" s="1">
        <v>1</v>
      </c>
      <c r="AN40" s="1">
        <v>5</v>
      </c>
      <c r="AO40" s="1">
        <v>9</v>
      </c>
      <c r="AP40" s="1">
        <v>17</v>
      </c>
      <c r="AQ40" s="1">
        <v>0</v>
      </c>
      <c r="AR40" s="3">
        <f t="shared" si="48"/>
        <v>81.25</v>
      </c>
      <c r="AS40" s="3">
        <f t="shared" si="49"/>
        <v>0</v>
      </c>
    </row>
    <row r="41" spans="1:45" x14ac:dyDescent="0.2">
      <c r="A41" s="1" t="s">
        <v>114</v>
      </c>
      <c r="B41" s="1">
        <v>379</v>
      </c>
      <c r="C41" s="1">
        <v>11</v>
      </c>
      <c r="D41" s="1">
        <v>49</v>
      </c>
      <c r="E41" s="1">
        <v>86</v>
      </c>
      <c r="F41" s="1">
        <v>207</v>
      </c>
      <c r="G41" s="1">
        <v>26</v>
      </c>
      <c r="H41" s="3">
        <f t="shared" si="0"/>
        <v>84.168865435356196</v>
      </c>
      <c r="I41" s="3">
        <f t="shared" si="1"/>
        <v>6.8601583113456464</v>
      </c>
      <c r="J41" s="1" t="s">
        <v>114</v>
      </c>
      <c r="K41" s="1">
        <v>75</v>
      </c>
      <c r="L41" s="1">
        <v>2</v>
      </c>
      <c r="M41" s="1">
        <v>7</v>
      </c>
      <c r="N41" s="1">
        <v>27</v>
      </c>
      <c r="O41" s="1">
        <v>33</v>
      </c>
      <c r="P41" s="1">
        <v>6</v>
      </c>
      <c r="Q41" s="3">
        <f t="shared" si="42"/>
        <v>88</v>
      </c>
      <c r="R41" s="3">
        <f t="shared" si="43"/>
        <v>8</v>
      </c>
      <c r="S41" s="1" t="s">
        <v>114</v>
      </c>
      <c r="T41" s="1">
        <v>109</v>
      </c>
      <c r="U41" s="1">
        <v>1</v>
      </c>
      <c r="V41" s="1">
        <v>13</v>
      </c>
      <c r="W41" s="1">
        <v>31</v>
      </c>
      <c r="X41" s="1">
        <v>57</v>
      </c>
      <c r="Y41" s="1">
        <v>7</v>
      </c>
      <c r="Z41" s="3">
        <f t="shared" si="44"/>
        <v>87.155963302752298</v>
      </c>
      <c r="AA41" s="3">
        <f t="shared" si="45"/>
        <v>6.4220183486238529</v>
      </c>
      <c r="AB41" s="1" t="s">
        <v>114</v>
      </c>
      <c r="AC41" s="1">
        <v>162</v>
      </c>
      <c r="AD41" s="1">
        <v>4</v>
      </c>
      <c r="AE41" s="1">
        <v>21</v>
      </c>
      <c r="AF41" s="1">
        <v>21</v>
      </c>
      <c r="AG41" s="1">
        <v>103</v>
      </c>
      <c r="AH41" s="1">
        <v>13</v>
      </c>
      <c r="AI41" s="3">
        <f t="shared" si="46"/>
        <v>84.567901234567898</v>
      </c>
      <c r="AJ41" s="3">
        <f t="shared" si="47"/>
        <v>8.0246913580246915</v>
      </c>
      <c r="AK41" s="1" t="s">
        <v>114</v>
      </c>
      <c r="AL41" s="1">
        <v>33</v>
      </c>
      <c r="AM41" s="1">
        <v>4</v>
      </c>
      <c r="AN41" s="1">
        <v>8</v>
      </c>
      <c r="AO41" s="1">
        <v>7</v>
      </c>
      <c r="AP41" s="1">
        <v>14</v>
      </c>
      <c r="AQ41" s="1">
        <v>0</v>
      </c>
      <c r="AR41" s="3">
        <f t="shared" si="48"/>
        <v>63.636363636363633</v>
      </c>
      <c r="AS41" s="3">
        <f t="shared" si="49"/>
        <v>0</v>
      </c>
    </row>
    <row r="42" spans="1:45" x14ac:dyDescent="0.2">
      <c r="A42" s="1" t="s">
        <v>115</v>
      </c>
      <c r="B42" s="1">
        <v>49</v>
      </c>
      <c r="C42" s="1">
        <v>1</v>
      </c>
      <c r="D42" s="1">
        <v>4</v>
      </c>
      <c r="E42" s="1">
        <v>4</v>
      </c>
      <c r="F42" s="1">
        <v>37</v>
      </c>
      <c r="G42" s="1">
        <v>3</v>
      </c>
      <c r="H42" s="3">
        <f t="shared" si="0"/>
        <v>89.795918367346943</v>
      </c>
      <c r="I42" s="3">
        <f t="shared" si="1"/>
        <v>6.1224489795918364</v>
      </c>
      <c r="J42" s="1" t="s">
        <v>115</v>
      </c>
      <c r="K42" s="1">
        <v>5</v>
      </c>
      <c r="L42" s="1">
        <v>0</v>
      </c>
      <c r="M42" s="1">
        <v>1</v>
      </c>
      <c r="N42" s="1">
        <v>2</v>
      </c>
      <c r="O42" s="1">
        <v>2</v>
      </c>
      <c r="P42" s="1">
        <v>0</v>
      </c>
      <c r="Q42" s="3">
        <f t="shared" si="42"/>
        <v>80</v>
      </c>
      <c r="R42" s="3">
        <f t="shared" si="43"/>
        <v>0</v>
      </c>
      <c r="S42" s="1" t="s">
        <v>115</v>
      </c>
      <c r="T42" s="1">
        <v>11</v>
      </c>
      <c r="U42" s="1">
        <v>1</v>
      </c>
      <c r="V42" s="1">
        <v>1</v>
      </c>
      <c r="W42" s="1">
        <v>0</v>
      </c>
      <c r="X42" s="1">
        <v>9</v>
      </c>
      <c r="Y42" s="1">
        <v>0</v>
      </c>
      <c r="Z42" s="3">
        <f t="shared" si="44"/>
        <v>81.818181818181813</v>
      </c>
      <c r="AA42" s="3">
        <f t="shared" si="45"/>
        <v>0</v>
      </c>
      <c r="AB42" s="1" t="s">
        <v>115</v>
      </c>
      <c r="AC42" s="1">
        <v>30</v>
      </c>
      <c r="AD42" s="1">
        <v>0</v>
      </c>
      <c r="AE42" s="1">
        <v>2</v>
      </c>
      <c r="AF42" s="1">
        <v>2</v>
      </c>
      <c r="AG42" s="1">
        <v>23</v>
      </c>
      <c r="AH42" s="1">
        <v>3</v>
      </c>
      <c r="AI42" s="3">
        <f t="shared" si="46"/>
        <v>93.333333333333329</v>
      </c>
      <c r="AJ42" s="3">
        <f t="shared" si="47"/>
        <v>10</v>
      </c>
      <c r="AK42" s="1" t="s">
        <v>115</v>
      </c>
      <c r="AL42" s="1">
        <v>3</v>
      </c>
      <c r="AM42" s="1">
        <v>0</v>
      </c>
      <c r="AN42" s="1">
        <v>0</v>
      </c>
      <c r="AO42" s="1">
        <v>0</v>
      </c>
      <c r="AP42" s="1">
        <v>3</v>
      </c>
      <c r="AQ42" s="1">
        <v>0</v>
      </c>
      <c r="AR42" s="3">
        <f t="shared" si="48"/>
        <v>100</v>
      </c>
      <c r="AS42" s="3">
        <f t="shared" si="49"/>
        <v>0</v>
      </c>
    </row>
    <row r="43" spans="1:45" x14ac:dyDescent="0.2">
      <c r="A43" s="15" t="s">
        <v>217</v>
      </c>
      <c r="B43" s="15"/>
      <c r="C43" s="15"/>
      <c r="D43" s="15"/>
      <c r="E43" s="15"/>
      <c r="F43" s="15"/>
      <c r="G43" s="15"/>
      <c r="H43" s="15"/>
      <c r="I43" s="15"/>
      <c r="J43" s="15" t="s">
        <v>217</v>
      </c>
      <c r="K43" s="15"/>
      <c r="L43" s="15"/>
      <c r="M43" s="15"/>
      <c r="N43" s="15"/>
      <c r="O43" s="15"/>
      <c r="P43" s="15"/>
      <c r="Q43" s="15"/>
      <c r="R43" s="15"/>
      <c r="S43" s="15" t="s">
        <v>217</v>
      </c>
      <c r="T43" s="15"/>
      <c r="U43" s="15"/>
      <c r="V43" s="15"/>
      <c r="W43" s="15"/>
      <c r="X43" s="15"/>
      <c r="Y43" s="15"/>
      <c r="Z43" s="15"/>
      <c r="AA43" s="15"/>
      <c r="AB43" s="15" t="s">
        <v>217</v>
      </c>
      <c r="AC43" s="15"/>
      <c r="AD43" s="15"/>
      <c r="AE43" s="15"/>
      <c r="AF43" s="15"/>
      <c r="AG43" s="15"/>
      <c r="AH43" s="15"/>
      <c r="AI43" s="15"/>
      <c r="AJ43" s="15"/>
      <c r="AK43" s="15" t="s">
        <v>217</v>
      </c>
      <c r="AL43" s="15"/>
      <c r="AM43" s="15"/>
      <c r="AN43" s="15"/>
      <c r="AO43" s="15"/>
      <c r="AP43" s="15"/>
      <c r="AQ43" s="15"/>
      <c r="AR43" s="15"/>
      <c r="AS43" s="15"/>
    </row>
  </sheetData>
  <mergeCells count="10">
    <mergeCell ref="B2:I2"/>
    <mergeCell ref="K2:R2"/>
    <mergeCell ref="T2:AA2"/>
    <mergeCell ref="AC2:AJ2"/>
    <mergeCell ref="AL2:AS2"/>
    <mergeCell ref="A43:I43"/>
    <mergeCell ref="J43:R43"/>
    <mergeCell ref="S43:AA43"/>
    <mergeCell ref="AB43:AJ43"/>
    <mergeCell ref="AK43:AS4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157D5-4176-4E88-BA85-E33C30D4052B}">
  <dimension ref="A1:AS7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21875" style="9" customWidth="1"/>
    <col min="2" max="9" width="8.88671875" style="1"/>
    <col min="10" max="10" width="17.21875" style="9" customWidth="1"/>
    <col min="11" max="18" width="8.88671875" style="1"/>
    <col min="19" max="19" width="17.21875" style="9" customWidth="1"/>
    <col min="20" max="27" width="8.88671875" style="1"/>
    <col min="28" max="28" width="17.21875" style="9" customWidth="1"/>
    <col min="29" max="36" width="8.88671875" style="1"/>
    <col min="37" max="37" width="17.21875" style="9" customWidth="1"/>
    <col min="38" max="16384" width="8.88671875" style="1"/>
  </cols>
  <sheetData>
    <row r="1" spans="1:45" x14ac:dyDescent="0.2">
      <c r="A1" s="9" t="s">
        <v>229</v>
      </c>
      <c r="J1" s="9" t="s">
        <v>229</v>
      </c>
      <c r="S1" s="9" t="s">
        <v>229</v>
      </c>
      <c r="AB1" s="9" t="s">
        <v>229</v>
      </c>
      <c r="AK1" s="9" t="s">
        <v>229</v>
      </c>
    </row>
    <row r="2" spans="1:45" x14ac:dyDescent="0.2">
      <c r="A2" s="10"/>
      <c r="B2" s="16" t="s">
        <v>0</v>
      </c>
      <c r="C2" s="16"/>
      <c r="D2" s="16"/>
      <c r="E2" s="16"/>
      <c r="F2" s="16"/>
      <c r="G2" s="16"/>
      <c r="H2" s="16"/>
      <c r="I2" s="16"/>
      <c r="J2" s="10"/>
      <c r="K2" s="16" t="s">
        <v>1</v>
      </c>
      <c r="L2" s="16"/>
      <c r="M2" s="16"/>
      <c r="N2" s="16"/>
      <c r="O2" s="16"/>
      <c r="P2" s="16"/>
      <c r="Q2" s="16"/>
      <c r="R2" s="16"/>
      <c r="S2" s="10"/>
      <c r="T2" s="16" t="s">
        <v>2</v>
      </c>
      <c r="U2" s="16"/>
      <c r="V2" s="16"/>
      <c r="W2" s="16"/>
      <c r="X2" s="16"/>
      <c r="Y2" s="16"/>
      <c r="Z2" s="16"/>
      <c r="AA2" s="16"/>
      <c r="AB2" s="10"/>
      <c r="AC2" s="16" t="s">
        <v>3</v>
      </c>
      <c r="AD2" s="16"/>
      <c r="AE2" s="16"/>
      <c r="AF2" s="16"/>
      <c r="AG2" s="16"/>
      <c r="AH2" s="16"/>
      <c r="AI2" s="16"/>
      <c r="AJ2" s="16"/>
      <c r="AK2" s="10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11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11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11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11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11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9" t="s">
        <v>209</v>
      </c>
      <c r="J4" s="9" t="s">
        <v>209</v>
      </c>
      <c r="S4" s="9" t="s">
        <v>209</v>
      </c>
      <c r="AB4" s="9" t="s">
        <v>209</v>
      </c>
      <c r="AK4" s="9" t="s">
        <v>209</v>
      </c>
    </row>
    <row r="6" spans="1:45" x14ac:dyDescent="0.2">
      <c r="A6" s="9" t="s">
        <v>183</v>
      </c>
      <c r="B6" s="1">
        <v>54236</v>
      </c>
      <c r="C6" s="1">
        <v>18765</v>
      </c>
      <c r="D6" s="1">
        <v>14342</v>
      </c>
      <c r="E6" s="1">
        <v>8578</v>
      </c>
      <c r="F6" s="1">
        <v>10566</v>
      </c>
      <c r="G6" s="1">
        <v>1985</v>
      </c>
      <c r="H6" s="3">
        <f>SUM(E6:G6)*100/B6</f>
        <v>38.957518991076036</v>
      </c>
      <c r="I6" s="3">
        <f>G6*100/B6</f>
        <v>3.6599306733534922</v>
      </c>
      <c r="J6" s="9" t="s">
        <v>183</v>
      </c>
      <c r="K6" s="1">
        <v>6556</v>
      </c>
      <c r="L6" s="1">
        <v>1452</v>
      </c>
      <c r="M6" s="1">
        <v>1104</v>
      </c>
      <c r="N6" s="1">
        <v>2104</v>
      </c>
      <c r="O6" s="1">
        <v>1542</v>
      </c>
      <c r="P6" s="1">
        <v>354</v>
      </c>
      <c r="Q6" s="3">
        <f>SUM(N6:P6)*100/K6</f>
        <v>61.012812690665037</v>
      </c>
      <c r="R6" s="3">
        <f>P6*100/K6</f>
        <v>5.3996339231238561</v>
      </c>
      <c r="S6" s="9" t="s">
        <v>183</v>
      </c>
      <c r="T6" s="1">
        <v>24274</v>
      </c>
      <c r="U6" s="1">
        <v>9522</v>
      </c>
      <c r="V6" s="1">
        <v>7434</v>
      </c>
      <c r="W6" s="1">
        <v>3496</v>
      </c>
      <c r="X6" s="1">
        <v>3415</v>
      </c>
      <c r="Y6" s="1">
        <v>407</v>
      </c>
      <c r="Z6" s="3">
        <f>SUM(W6:Y6)*100/T6</f>
        <v>30.147482903518167</v>
      </c>
      <c r="AA6" s="3">
        <f>Y6*100/T6</f>
        <v>1.6766911098294472</v>
      </c>
      <c r="AB6" s="9" t="s">
        <v>183</v>
      </c>
      <c r="AC6" s="1">
        <v>19764</v>
      </c>
      <c r="AD6" s="1">
        <v>7115</v>
      </c>
      <c r="AE6" s="1">
        <v>4860</v>
      </c>
      <c r="AF6" s="1">
        <v>2281</v>
      </c>
      <c r="AG6" s="1">
        <v>4476</v>
      </c>
      <c r="AH6" s="1">
        <v>1032</v>
      </c>
      <c r="AI6" s="3">
        <f>SUM(AF6:AH6)*100/AC6</f>
        <v>39.410038453754304</v>
      </c>
      <c r="AJ6" s="3">
        <f>AH6*100/AC6</f>
        <v>5.2216150576806317</v>
      </c>
      <c r="AK6" s="9" t="s">
        <v>183</v>
      </c>
      <c r="AL6" s="1">
        <v>3642</v>
      </c>
      <c r="AM6" s="1">
        <v>676</v>
      </c>
      <c r="AN6" s="1">
        <v>944</v>
      </c>
      <c r="AO6" s="1">
        <v>697</v>
      </c>
      <c r="AP6" s="1">
        <v>1133</v>
      </c>
      <c r="AQ6" s="1">
        <v>192</v>
      </c>
      <c r="AR6" s="3">
        <f>SUM(AO6:AQ6)*100/AL6</f>
        <v>55.518945634266885</v>
      </c>
      <c r="AS6" s="3">
        <f>AQ6*100/AL6</f>
        <v>5.2718286655683686</v>
      </c>
    </row>
    <row r="7" spans="1:45" x14ac:dyDescent="0.2">
      <c r="A7" s="9" t="s">
        <v>241</v>
      </c>
      <c r="B7" s="1">
        <v>10517</v>
      </c>
      <c r="C7" s="1">
        <v>1647</v>
      </c>
      <c r="D7" s="1">
        <v>1777</v>
      </c>
      <c r="E7" s="1">
        <v>1773</v>
      </c>
      <c r="F7" s="1">
        <v>4016</v>
      </c>
      <c r="G7" s="1">
        <v>1304</v>
      </c>
      <c r="H7" s="3">
        <f t="shared" ref="H7:H74" si="0">SUM(E7:G7)*100/B7</f>
        <v>67.443187220690305</v>
      </c>
      <c r="I7" s="3">
        <f t="shared" ref="I7:I74" si="1">G7*100/B7</f>
        <v>12.398973091185699</v>
      </c>
      <c r="J7" s="9" t="s">
        <v>241</v>
      </c>
      <c r="K7" s="1">
        <v>1388</v>
      </c>
      <c r="L7" s="1">
        <v>80</v>
      </c>
      <c r="M7" s="1">
        <v>112</v>
      </c>
      <c r="N7" s="1">
        <v>504</v>
      </c>
      <c r="O7" s="1">
        <v>484</v>
      </c>
      <c r="P7" s="1">
        <v>208</v>
      </c>
      <c r="Q7" s="3">
        <f t="shared" ref="Q7:Q10" si="2">SUM(N7:P7)*100/K7</f>
        <v>86.1671469740634</v>
      </c>
      <c r="R7" s="3">
        <f t="shared" ref="R7:R10" si="3">P7*100/K7</f>
        <v>14.985590778097983</v>
      </c>
      <c r="S7" s="9" t="s">
        <v>241</v>
      </c>
      <c r="T7" s="1">
        <v>3218</v>
      </c>
      <c r="U7" s="1">
        <v>674</v>
      </c>
      <c r="V7" s="1">
        <v>692</v>
      </c>
      <c r="W7" s="1">
        <v>473</v>
      </c>
      <c r="X7" s="1">
        <v>1137</v>
      </c>
      <c r="Y7" s="1">
        <v>242</v>
      </c>
      <c r="Z7" s="3">
        <f t="shared" ref="Z7:Z10" si="4">SUM(W7:Y7)*100/T7</f>
        <v>57.551274083281541</v>
      </c>
      <c r="AA7" s="3">
        <f t="shared" ref="AA7:AA10" si="5">Y7*100/T7</f>
        <v>7.5201988812927283</v>
      </c>
      <c r="AB7" s="9" t="s">
        <v>241</v>
      </c>
      <c r="AC7" s="1">
        <v>4800</v>
      </c>
      <c r="AD7" s="1">
        <v>815</v>
      </c>
      <c r="AE7" s="1">
        <v>833</v>
      </c>
      <c r="AF7" s="1">
        <v>591</v>
      </c>
      <c r="AG7" s="1">
        <v>1836</v>
      </c>
      <c r="AH7" s="1">
        <v>725</v>
      </c>
      <c r="AI7" s="3">
        <f t="shared" ref="AI7:AI10" si="6">SUM(AF7:AH7)*100/AC7</f>
        <v>65.666666666666671</v>
      </c>
      <c r="AJ7" s="3">
        <f t="shared" ref="AJ7:AJ10" si="7">AH7*100/AC7</f>
        <v>15.104166666666666</v>
      </c>
      <c r="AK7" s="9" t="s">
        <v>241</v>
      </c>
      <c r="AL7" s="1">
        <v>1111</v>
      </c>
      <c r="AM7" s="1">
        <v>78</v>
      </c>
      <c r="AN7" s="1">
        <v>140</v>
      </c>
      <c r="AO7" s="1">
        <v>205</v>
      </c>
      <c r="AP7" s="1">
        <v>559</v>
      </c>
      <c r="AQ7" s="1">
        <v>129</v>
      </c>
      <c r="AR7" s="3">
        <f t="shared" ref="AR7:AR10" si="8">SUM(AO7:AQ7)*100/AL7</f>
        <v>80.378037803780373</v>
      </c>
      <c r="AS7" s="3">
        <f t="shared" ref="AS7:AS10" si="9">AQ7*100/AL7</f>
        <v>11.611161116111612</v>
      </c>
    </row>
    <row r="8" spans="1:45" x14ac:dyDescent="0.2">
      <c r="A8" s="9" t="s">
        <v>240</v>
      </c>
      <c r="B8" s="1">
        <v>3734</v>
      </c>
      <c r="C8" s="1">
        <v>678</v>
      </c>
      <c r="D8" s="1">
        <v>683</v>
      </c>
      <c r="E8" s="1">
        <v>729</v>
      </c>
      <c r="F8" s="1">
        <v>1362</v>
      </c>
      <c r="G8" s="1">
        <v>282</v>
      </c>
      <c r="H8" s="3">
        <f t="shared" si="0"/>
        <v>63.551151580074986</v>
      </c>
      <c r="I8" s="3">
        <f t="shared" si="1"/>
        <v>7.5522228173540435</v>
      </c>
      <c r="J8" s="9" t="s">
        <v>240</v>
      </c>
      <c r="K8" s="1">
        <v>1024</v>
      </c>
      <c r="L8" s="1">
        <v>71</v>
      </c>
      <c r="M8" s="1">
        <v>84</v>
      </c>
      <c r="N8" s="1">
        <v>368</v>
      </c>
      <c r="O8" s="1">
        <v>423</v>
      </c>
      <c r="P8" s="1">
        <v>78</v>
      </c>
      <c r="Q8" s="3">
        <f t="shared" si="2"/>
        <v>84.86328125</v>
      </c>
      <c r="R8" s="3">
        <f t="shared" si="3"/>
        <v>7.6171875</v>
      </c>
      <c r="S8" s="9" t="s">
        <v>240</v>
      </c>
      <c r="T8" s="1">
        <v>960</v>
      </c>
      <c r="U8" s="1">
        <v>174</v>
      </c>
      <c r="V8" s="1">
        <v>227</v>
      </c>
      <c r="W8" s="1">
        <v>162</v>
      </c>
      <c r="X8" s="1">
        <v>346</v>
      </c>
      <c r="Y8" s="1">
        <v>51</v>
      </c>
      <c r="Z8" s="3">
        <f t="shared" si="4"/>
        <v>58.229166666666664</v>
      </c>
      <c r="AA8" s="3">
        <f t="shared" si="5"/>
        <v>5.3125</v>
      </c>
      <c r="AB8" s="9" t="s">
        <v>240</v>
      </c>
      <c r="AC8" s="1">
        <v>1500</v>
      </c>
      <c r="AD8" s="1">
        <v>414</v>
      </c>
      <c r="AE8" s="1">
        <v>339</v>
      </c>
      <c r="AF8" s="1">
        <v>158</v>
      </c>
      <c r="AG8" s="1">
        <v>467</v>
      </c>
      <c r="AH8" s="1">
        <v>122</v>
      </c>
      <c r="AI8" s="3">
        <f t="shared" si="6"/>
        <v>49.8</v>
      </c>
      <c r="AJ8" s="3">
        <f t="shared" si="7"/>
        <v>8.1333333333333329</v>
      </c>
      <c r="AK8" s="9" t="s">
        <v>240</v>
      </c>
      <c r="AL8" s="1">
        <v>250</v>
      </c>
      <c r="AM8" s="1">
        <v>19</v>
      </c>
      <c r="AN8" s="1">
        <v>33</v>
      </c>
      <c r="AO8" s="1">
        <v>41</v>
      </c>
      <c r="AP8" s="1">
        <v>126</v>
      </c>
      <c r="AQ8" s="1">
        <v>31</v>
      </c>
      <c r="AR8" s="3">
        <f t="shared" si="8"/>
        <v>79.2</v>
      </c>
      <c r="AS8" s="3">
        <f t="shared" si="9"/>
        <v>12.4</v>
      </c>
    </row>
    <row r="9" spans="1:45" x14ac:dyDescent="0.2">
      <c r="A9" s="9" t="s">
        <v>242</v>
      </c>
      <c r="B9" s="1">
        <v>14306</v>
      </c>
      <c r="C9" s="1">
        <v>6332</v>
      </c>
      <c r="D9" s="1">
        <v>4000</v>
      </c>
      <c r="E9" s="1">
        <v>2226</v>
      </c>
      <c r="F9" s="1">
        <v>1668</v>
      </c>
      <c r="G9" s="1">
        <v>80</v>
      </c>
      <c r="H9" s="3">
        <f t="shared" si="0"/>
        <v>27.778554452677199</v>
      </c>
      <c r="I9" s="3">
        <f t="shared" si="1"/>
        <v>0.55920592758283238</v>
      </c>
      <c r="J9" s="9" t="s">
        <v>242</v>
      </c>
      <c r="K9" s="1">
        <v>2078</v>
      </c>
      <c r="L9" s="1">
        <v>735</v>
      </c>
      <c r="M9" s="1">
        <v>425</v>
      </c>
      <c r="N9" s="1">
        <v>572</v>
      </c>
      <c r="O9" s="1">
        <v>322</v>
      </c>
      <c r="P9" s="1">
        <v>24</v>
      </c>
      <c r="Q9" s="3">
        <f t="shared" si="2"/>
        <v>44.177093358999038</v>
      </c>
      <c r="R9" s="3">
        <f t="shared" si="3"/>
        <v>1.1549566891241578</v>
      </c>
      <c r="S9" s="9" t="s">
        <v>242</v>
      </c>
      <c r="T9" s="1">
        <v>6541</v>
      </c>
      <c r="U9" s="1">
        <v>2516</v>
      </c>
      <c r="V9" s="1">
        <v>2141</v>
      </c>
      <c r="W9" s="1">
        <v>1258</v>
      </c>
      <c r="X9" s="1">
        <v>603</v>
      </c>
      <c r="Y9" s="1">
        <v>23</v>
      </c>
      <c r="Z9" s="3">
        <f t="shared" si="4"/>
        <v>28.802935330989147</v>
      </c>
      <c r="AA9" s="3">
        <f t="shared" si="5"/>
        <v>0.35162819140804158</v>
      </c>
      <c r="AB9" s="9" t="s">
        <v>242</v>
      </c>
      <c r="AC9" s="1">
        <v>5371</v>
      </c>
      <c r="AD9" s="1">
        <v>2996</v>
      </c>
      <c r="AE9" s="1">
        <v>1320</v>
      </c>
      <c r="AF9" s="1">
        <v>336</v>
      </c>
      <c r="AG9" s="1">
        <v>691</v>
      </c>
      <c r="AH9" s="1">
        <v>28</v>
      </c>
      <c r="AI9" s="3">
        <f t="shared" si="6"/>
        <v>19.642524669521503</v>
      </c>
      <c r="AJ9" s="3">
        <f t="shared" si="7"/>
        <v>0.52131819028113946</v>
      </c>
      <c r="AK9" s="9" t="s">
        <v>242</v>
      </c>
      <c r="AL9" s="1">
        <v>316</v>
      </c>
      <c r="AM9" s="1">
        <v>85</v>
      </c>
      <c r="AN9" s="1">
        <v>114</v>
      </c>
      <c r="AO9" s="1">
        <v>60</v>
      </c>
      <c r="AP9" s="1">
        <v>52</v>
      </c>
      <c r="AQ9" s="1">
        <v>5</v>
      </c>
      <c r="AR9" s="3">
        <f t="shared" si="8"/>
        <v>37.025316455696199</v>
      </c>
      <c r="AS9" s="3">
        <f t="shared" si="9"/>
        <v>1.5822784810126582</v>
      </c>
    </row>
    <row r="10" spans="1:45" x14ac:dyDescent="0.2">
      <c r="A10" s="9" t="s">
        <v>243</v>
      </c>
      <c r="B10" s="1">
        <v>25679</v>
      </c>
      <c r="C10" s="1">
        <v>10108</v>
      </c>
      <c r="D10" s="1">
        <v>7882</v>
      </c>
      <c r="E10" s="1">
        <v>3850</v>
      </c>
      <c r="F10" s="1">
        <v>3520</v>
      </c>
      <c r="G10" s="1">
        <v>319</v>
      </c>
      <c r="H10" s="3">
        <f t="shared" si="0"/>
        <v>29.942754780170567</v>
      </c>
      <c r="I10" s="3">
        <f t="shared" si="1"/>
        <v>1.2422602126251023</v>
      </c>
      <c r="J10" s="9" t="s">
        <v>243</v>
      </c>
      <c r="K10" s="1">
        <v>2066</v>
      </c>
      <c r="L10" s="1">
        <v>566</v>
      </c>
      <c r="M10" s="1">
        <v>483</v>
      </c>
      <c r="N10" s="1">
        <v>660</v>
      </c>
      <c r="O10" s="1">
        <v>313</v>
      </c>
      <c r="P10" s="1">
        <v>44</v>
      </c>
      <c r="Q10" s="3">
        <f t="shared" si="2"/>
        <v>49.225556631171344</v>
      </c>
      <c r="R10" s="3">
        <f t="shared" si="3"/>
        <v>2.1297192642787994</v>
      </c>
      <c r="S10" s="9" t="s">
        <v>243</v>
      </c>
      <c r="T10" s="1">
        <v>13555</v>
      </c>
      <c r="U10" s="1">
        <v>6158</v>
      </c>
      <c r="V10" s="1">
        <v>4374</v>
      </c>
      <c r="W10" s="1">
        <v>1603</v>
      </c>
      <c r="X10" s="1">
        <v>1329</v>
      </c>
      <c r="Y10" s="1">
        <v>91</v>
      </c>
      <c r="Z10" s="3">
        <f t="shared" si="4"/>
        <v>22.301733677609739</v>
      </c>
      <c r="AA10" s="3">
        <f t="shared" si="5"/>
        <v>0.67133898930284031</v>
      </c>
      <c r="AB10" s="9" t="s">
        <v>243</v>
      </c>
      <c r="AC10" s="1">
        <v>8093</v>
      </c>
      <c r="AD10" s="1">
        <v>2890</v>
      </c>
      <c r="AE10" s="1">
        <v>2368</v>
      </c>
      <c r="AF10" s="1">
        <v>1196</v>
      </c>
      <c r="AG10" s="1">
        <v>1482</v>
      </c>
      <c r="AH10" s="1">
        <v>157</v>
      </c>
      <c r="AI10" s="3">
        <f t="shared" si="6"/>
        <v>35.030273075497341</v>
      </c>
      <c r="AJ10" s="3">
        <f t="shared" si="7"/>
        <v>1.9399481032991475</v>
      </c>
      <c r="AK10" s="9" t="s">
        <v>243</v>
      </c>
      <c r="AL10" s="1">
        <v>1965</v>
      </c>
      <c r="AM10" s="1">
        <v>494</v>
      </c>
      <c r="AN10" s="1">
        <v>657</v>
      </c>
      <c r="AO10" s="1">
        <v>391</v>
      </c>
      <c r="AP10" s="1">
        <v>396</v>
      </c>
      <c r="AQ10" s="1">
        <v>27</v>
      </c>
      <c r="AR10" s="3">
        <f t="shared" si="8"/>
        <v>41.424936386768451</v>
      </c>
      <c r="AS10" s="3">
        <f t="shared" si="9"/>
        <v>1.3740458015267176</v>
      </c>
    </row>
    <row r="11" spans="1:45" x14ac:dyDescent="0.2">
      <c r="H11" s="3"/>
      <c r="I11" s="3"/>
      <c r="Q11" s="3"/>
      <c r="R11" s="3"/>
      <c r="Z11" s="3"/>
      <c r="AA11" s="3"/>
      <c r="AI11" s="3"/>
      <c r="AJ11" s="3"/>
      <c r="AR11" s="3"/>
      <c r="AS11" s="3"/>
    </row>
    <row r="12" spans="1:45" x14ac:dyDescent="0.2">
      <c r="A12" s="9" t="s">
        <v>197</v>
      </c>
      <c r="B12" s="1">
        <v>27393</v>
      </c>
      <c r="C12" s="1">
        <v>8747</v>
      </c>
      <c r="D12" s="1">
        <v>7233</v>
      </c>
      <c r="E12" s="1">
        <v>4412</v>
      </c>
      <c r="F12" s="1">
        <v>5742</v>
      </c>
      <c r="G12" s="1">
        <v>1259</v>
      </c>
      <c r="H12" s="3">
        <f t="shared" si="0"/>
        <v>41.663928740919211</v>
      </c>
      <c r="I12" s="3">
        <f t="shared" si="1"/>
        <v>4.596064688058993</v>
      </c>
      <c r="J12" s="9" t="s">
        <v>197</v>
      </c>
      <c r="K12" s="1">
        <v>3264</v>
      </c>
      <c r="L12" s="1">
        <v>386</v>
      </c>
      <c r="M12" s="1">
        <v>578</v>
      </c>
      <c r="N12" s="1">
        <v>1125</v>
      </c>
      <c r="O12" s="1">
        <v>957</v>
      </c>
      <c r="P12" s="1">
        <v>218</v>
      </c>
      <c r="Q12" s="3">
        <f t="shared" ref="Q12:Q16" si="10">SUM(N12:P12)*100/K12</f>
        <v>70.465686274509807</v>
      </c>
      <c r="R12" s="3">
        <f t="shared" ref="R12:R16" si="11">P12*100/K12</f>
        <v>6.6789215686274508</v>
      </c>
      <c r="S12" s="9" t="s">
        <v>197</v>
      </c>
      <c r="T12" s="1">
        <v>12422</v>
      </c>
      <c r="U12" s="1">
        <v>4730</v>
      </c>
      <c r="V12" s="1">
        <v>3893</v>
      </c>
      <c r="W12" s="1">
        <v>1749</v>
      </c>
      <c r="X12" s="1">
        <v>1781</v>
      </c>
      <c r="Y12" s="1">
        <v>269</v>
      </c>
      <c r="Z12" s="3">
        <f t="shared" ref="Z12:Z16" si="12">SUM(W12:Y12)*100/T12</f>
        <v>30.582836902270166</v>
      </c>
      <c r="AA12" s="3">
        <f t="shared" ref="AA12:AA16" si="13">Y12*100/T12</f>
        <v>2.165512799871196</v>
      </c>
      <c r="AB12" s="9" t="s">
        <v>197</v>
      </c>
      <c r="AC12" s="1">
        <v>9859</v>
      </c>
      <c r="AD12" s="1">
        <v>3414</v>
      </c>
      <c r="AE12" s="1">
        <v>2335</v>
      </c>
      <c r="AF12" s="1">
        <v>1162</v>
      </c>
      <c r="AG12" s="1">
        <v>2317</v>
      </c>
      <c r="AH12" s="1">
        <v>631</v>
      </c>
      <c r="AI12" s="3">
        <f t="shared" ref="AI12:AI16" si="14">SUM(AF12:AH12)*100/AC12</f>
        <v>41.68779795111066</v>
      </c>
      <c r="AJ12" s="3">
        <f t="shared" ref="AJ12:AJ16" si="15">AH12*100/AC12</f>
        <v>6.4002434323967945</v>
      </c>
      <c r="AK12" s="9" t="s">
        <v>197</v>
      </c>
      <c r="AL12" s="1">
        <v>1848</v>
      </c>
      <c r="AM12" s="1">
        <v>217</v>
      </c>
      <c r="AN12" s="1">
        <v>427</v>
      </c>
      <c r="AO12" s="1">
        <v>376</v>
      </c>
      <c r="AP12" s="1">
        <v>687</v>
      </c>
      <c r="AQ12" s="1">
        <v>141</v>
      </c>
      <c r="AR12" s="3">
        <f t="shared" ref="AR12:AR16" si="16">SUM(AO12:AQ12)*100/AL12</f>
        <v>65.151515151515156</v>
      </c>
      <c r="AS12" s="3">
        <f t="shared" ref="AS12:AS16" si="17">AQ12*100/AL12</f>
        <v>7.6298701298701301</v>
      </c>
    </row>
    <row r="13" spans="1:45" x14ac:dyDescent="0.2">
      <c r="A13" s="9" t="s">
        <v>241</v>
      </c>
      <c r="B13" s="1">
        <v>6479</v>
      </c>
      <c r="C13" s="1">
        <v>1134</v>
      </c>
      <c r="D13" s="1">
        <v>1166</v>
      </c>
      <c r="E13" s="1">
        <v>1097</v>
      </c>
      <c r="F13" s="1">
        <v>2264</v>
      </c>
      <c r="G13" s="1">
        <v>818</v>
      </c>
      <c r="H13" s="3">
        <f t="shared" si="0"/>
        <v>64.500694551628342</v>
      </c>
      <c r="I13" s="3">
        <f t="shared" si="1"/>
        <v>12.62540515511653</v>
      </c>
      <c r="J13" s="9" t="s">
        <v>241</v>
      </c>
      <c r="K13" s="1">
        <v>862</v>
      </c>
      <c r="L13" s="1">
        <v>44</v>
      </c>
      <c r="M13" s="1">
        <v>76</v>
      </c>
      <c r="N13" s="1">
        <v>310</v>
      </c>
      <c r="O13" s="1">
        <v>306</v>
      </c>
      <c r="P13" s="1">
        <v>126</v>
      </c>
      <c r="Q13" s="3">
        <f t="shared" si="10"/>
        <v>86.078886310904878</v>
      </c>
      <c r="R13" s="3">
        <f t="shared" si="11"/>
        <v>14.617169373549883</v>
      </c>
      <c r="S13" s="9" t="s">
        <v>241</v>
      </c>
      <c r="T13" s="1">
        <v>2018</v>
      </c>
      <c r="U13" s="1">
        <v>498</v>
      </c>
      <c r="V13" s="1">
        <v>486</v>
      </c>
      <c r="W13" s="1">
        <v>288</v>
      </c>
      <c r="X13" s="1">
        <v>585</v>
      </c>
      <c r="Y13" s="1">
        <v>161</v>
      </c>
      <c r="Z13" s="3">
        <f t="shared" si="12"/>
        <v>51.238850346878095</v>
      </c>
      <c r="AA13" s="3">
        <f t="shared" si="13"/>
        <v>7.9781962338949457</v>
      </c>
      <c r="AB13" s="9" t="s">
        <v>241</v>
      </c>
      <c r="AC13" s="1">
        <v>2899</v>
      </c>
      <c r="AD13" s="1">
        <v>545</v>
      </c>
      <c r="AE13" s="1">
        <v>516</v>
      </c>
      <c r="AF13" s="1">
        <v>370</v>
      </c>
      <c r="AG13" s="1">
        <v>1028</v>
      </c>
      <c r="AH13" s="1">
        <v>440</v>
      </c>
      <c r="AI13" s="3">
        <f t="shared" si="14"/>
        <v>63.401172818213176</v>
      </c>
      <c r="AJ13" s="3">
        <f t="shared" si="15"/>
        <v>15.17764746464298</v>
      </c>
      <c r="AK13" s="9" t="s">
        <v>241</v>
      </c>
      <c r="AL13" s="1">
        <v>700</v>
      </c>
      <c r="AM13" s="1">
        <v>47</v>
      </c>
      <c r="AN13" s="1">
        <v>88</v>
      </c>
      <c r="AO13" s="1">
        <v>129</v>
      </c>
      <c r="AP13" s="1">
        <v>345</v>
      </c>
      <c r="AQ13" s="1">
        <v>91</v>
      </c>
      <c r="AR13" s="3">
        <f t="shared" si="16"/>
        <v>80.714285714285708</v>
      </c>
      <c r="AS13" s="3">
        <f t="shared" si="17"/>
        <v>13</v>
      </c>
    </row>
    <row r="14" spans="1:45" x14ac:dyDescent="0.2">
      <c r="A14" s="9" t="s">
        <v>240</v>
      </c>
      <c r="B14" s="1">
        <v>2411</v>
      </c>
      <c r="C14" s="1">
        <v>456</v>
      </c>
      <c r="D14" s="1">
        <v>495</v>
      </c>
      <c r="E14" s="1">
        <v>419</v>
      </c>
      <c r="F14" s="1">
        <v>848</v>
      </c>
      <c r="G14" s="1">
        <v>193</v>
      </c>
      <c r="H14" s="3">
        <f t="shared" si="0"/>
        <v>60.555785980920781</v>
      </c>
      <c r="I14" s="3">
        <f t="shared" si="1"/>
        <v>8.0049771878888425</v>
      </c>
      <c r="J14" s="9" t="s">
        <v>240</v>
      </c>
      <c r="K14" s="1">
        <v>595</v>
      </c>
      <c r="L14" s="1">
        <v>34</v>
      </c>
      <c r="M14" s="1">
        <v>54</v>
      </c>
      <c r="N14" s="1">
        <v>195</v>
      </c>
      <c r="O14" s="1">
        <v>260</v>
      </c>
      <c r="P14" s="1">
        <v>52</v>
      </c>
      <c r="Q14" s="3">
        <f t="shared" si="10"/>
        <v>85.210084033613441</v>
      </c>
      <c r="R14" s="3">
        <f t="shared" si="11"/>
        <v>8.7394957983193269</v>
      </c>
      <c r="S14" s="9" t="s">
        <v>240</v>
      </c>
      <c r="T14" s="1">
        <v>662</v>
      </c>
      <c r="U14" s="1">
        <v>124</v>
      </c>
      <c r="V14" s="1">
        <v>184</v>
      </c>
      <c r="W14" s="1">
        <v>104</v>
      </c>
      <c r="X14" s="1">
        <v>212</v>
      </c>
      <c r="Y14" s="1">
        <v>38</v>
      </c>
      <c r="Z14" s="3">
        <f t="shared" si="12"/>
        <v>53.474320241691842</v>
      </c>
      <c r="AA14" s="3">
        <f t="shared" si="13"/>
        <v>5.7401812688821749</v>
      </c>
      <c r="AB14" s="9" t="s">
        <v>240</v>
      </c>
      <c r="AC14" s="1">
        <v>989</v>
      </c>
      <c r="AD14" s="1">
        <v>286</v>
      </c>
      <c r="AE14" s="1">
        <v>236</v>
      </c>
      <c r="AF14" s="1">
        <v>96</v>
      </c>
      <c r="AG14" s="1">
        <v>293</v>
      </c>
      <c r="AH14" s="1">
        <v>78</v>
      </c>
      <c r="AI14" s="3">
        <f t="shared" si="14"/>
        <v>47.21941354903943</v>
      </c>
      <c r="AJ14" s="3">
        <f t="shared" si="15"/>
        <v>7.8867542972699693</v>
      </c>
      <c r="AK14" s="9" t="s">
        <v>240</v>
      </c>
      <c r="AL14" s="1">
        <v>165</v>
      </c>
      <c r="AM14" s="1">
        <v>12</v>
      </c>
      <c r="AN14" s="1">
        <v>21</v>
      </c>
      <c r="AO14" s="1">
        <v>24</v>
      </c>
      <c r="AP14" s="1">
        <v>83</v>
      </c>
      <c r="AQ14" s="1">
        <v>25</v>
      </c>
      <c r="AR14" s="3">
        <f t="shared" si="16"/>
        <v>80</v>
      </c>
      <c r="AS14" s="3">
        <f t="shared" si="17"/>
        <v>15.151515151515152</v>
      </c>
    </row>
    <row r="15" spans="1:45" x14ac:dyDescent="0.2">
      <c r="A15" s="9" t="s">
        <v>242</v>
      </c>
      <c r="B15" s="1">
        <v>7800</v>
      </c>
      <c r="C15" s="1">
        <v>3402</v>
      </c>
      <c r="D15" s="1">
        <v>2204</v>
      </c>
      <c r="E15" s="1">
        <v>1148</v>
      </c>
      <c r="F15" s="1">
        <v>992</v>
      </c>
      <c r="G15" s="1">
        <v>54</v>
      </c>
      <c r="H15" s="3">
        <f t="shared" si="0"/>
        <v>28.128205128205128</v>
      </c>
      <c r="I15" s="3">
        <f t="shared" si="1"/>
        <v>0.69230769230769229</v>
      </c>
      <c r="J15" s="9" t="s">
        <v>242</v>
      </c>
      <c r="K15" s="1">
        <v>813</v>
      </c>
      <c r="L15" s="1">
        <v>134</v>
      </c>
      <c r="M15" s="1">
        <v>189</v>
      </c>
      <c r="N15" s="1">
        <v>277</v>
      </c>
      <c r="O15" s="1">
        <v>198</v>
      </c>
      <c r="P15" s="1">
        <v>15</v>
      </c>
      <c r="Q15" s="3">
        <f t="shared" si="10"/>
        <v>60.270602706027063</v>
      </c>
      <c r="R15" s="3">
        <f t="shared" si="11"/>
        <v>1.8450184501845019</v>
      </c>
      <c r="S15" s="9" t="s">
        <v>242</v>
      </c>
      <c r="T15" s="1">
        <v>3835</v>
      </c>
      <c r="U15" s="1">
        <v>1516</v>
      </c>
      <c r="V15" s="1">
        <v>1268</v>
      </c>
      <c r="W15" s="1">
        <v>673</v>
      </c>
      <c r="X15" s="1">
        <v>363</v>
      </c>
      <c r="Y15" s="1">
        <v>15</v>
      </c>
      <c r="Z15" s="3">
        <f t="shared" si="12"/>
        <v>27.405475880052151</v>
      </c>
      <c r="AA15" s="3">
        <f t="shared" si="13"/>
        <v>0.39113428943937417</v>
      </c>
      <c r="AB15" s="9" t="s">
        <v>242</v>
      </c>
      <c r="AC15" s="1">
        <v>2984</v>
      </c>
      <c r="AD15" s="1">
        <v>1710</v>
      </c>
      <c r="AE15" s="1">
        <v>691</v>
      </c>
      <c r="AF15" s="1">
        <v>168</v>
      </c>
      <c r="AG15" s="1">
        <v>394</v>
      </c>
      <c r="AH15" s="1">
        <v>21</v>
      </c>
      <c r="AI15" s="3">
        <f t="shared" si="14"/>
        <v>19.537533512064343</v>
      </c>
      <c r="AJ15" s="3">
        <f t="shared" si="15"/>
        <v>0.70375335120643434</v>
      </c>
      <c r="AK15" s="9" t="s">
        <v>242</v>
      </c>
      <c r="AL15" s="1">
        <v>168</v>
      </c>
      <c r="AM15" s="1">
        <v>42</v>
      </c>
      <c r="AN15" s="1">
        <v>56</v>
      </c>
      <c r="AO15" s="1">
        <v>30</v>
      </c>
      <c r="AP15" s="1">
        <v>37</v>
      </c>
      <c r="AQ15" s="1">
        <v>3</v>
      </c>
      <c r="AR15" s="3">
        <f t="shared" si="16"/>
        <v>41.666666666666664</v>
      </c>
      <c r="AS15" s="3">
        <f t="shared" si="17"/>
        <v>1.7857142857142858</v>
      </c>
    </row>
    <row r="16" spans="1:45" x14ac:dyDescent="0.2">
      <c r="A16" s="9" t="s">
        <v>243</v>
      </c>
      <c r="B16" s="1">
        <v>10703</v>
      </c>
      <c r="C16" s="1">
        <v>3755</v>
      </c>
      <c r="D16" s="1">
        <v>3368</v>
      </c>
      <c r="E16" s="1">
        <v>1748</v>
      </c>
      <c r="F16" s="1">
        <v>1638</v>
      </c>
      <c r="G16" s="1">
        <v>194</v>
      </c>
      <c r="H16" s="3">
        <f t="shared" si="0"/>
        <v>33.448565822666545</v>
      </c>
      <c r="I16" s="3">
        <f t="shared" si="1"/>
        <v>1.8125759132953378</v>
      </c>
      <c r="J16" s="9" t="s">
        <v>243</v>
      </c>
      <c r="K16" s="1">
        <v>994</v>
      </c>
      <c r="L16" s="1">
        <v>174</v>
      </c>
      <c r="M16" s="1">
        <v>259</v>
      </c>
      <c r="N16" s="1">
        <v>343</v>
      </c>
      <c r="O16" s="1">
        <v>193</v>
      </c>
      <c r="P16" s="1">
        <v>25</v>
      </c>
      <c r="Q16" s="3">
        <f t="shared" si="10"/>
        <v>56.438631790744466</v>
      </c>
      <c r="R16" s="3">
        <f t="shared" si="11"/>
        <v>2.5150905432595572</v>
      </c>
      <c r="S16" s="9" t="s">
        <v>243</v>
      </c>
      <c r="T16" s="1">
        <v>5907</v>
      </c>
      <c r="U16" s="1">
        <v>2592</v>
      </c>
      <c r="V16" s="1">
        <v>1955</v>
      </c>
      <c r="W16" s="1">
        <v>684</v>
      </c>
      <c r="X16" s="1">
        <v>621</v>
      </c>
      <c r="Y16" s="1">
        <v>55</v>
      </c>
      <c r="Z16" s="3">
        <f t="shared" si="12"/>
        <v>23.023531403419671</v>
      </c>
      <c r="AA16" s="3">
        <f t="shared" si="13"/>
        <v>0.93109869646182497</v>
      </c>
      <c r="AB16" s="9" t="s">
        <v>243</v>
      </c>
      <c r="AC16" s="1">
        <v>2987</v>
      </c>
      <c r="AD16" s="1">
        <v>873</v>
      </c>
      <c r="AE16" s="1">
        <v>892</v>
      </c>
      <c r="AF16" s="1">
        <v>528</v>
      </c>
      <c r="AG16" s="1">
        <v>602</v>
      </c>
      <c r="AH16" s="1">
        <v>92</v>
      </c>
      <c r="AI16" s="3">
        <f t="shared" si="14"/>
        <v>40.910612654837628</v>
      </c>
      <c r="AJ16" s="3">
        <f t="shared" si="15"/>
        <v>3.0800133913625714</v>
      </c>
      <c r="AK16" s="9" t="s">
        <v>243</v>
      </c>
      <c r="AL16" s="1">
        <v>815</v>
      </c>
      <c r="AM16" s="1">
        <v>116</v>
      </c>
      <c r="AN16" s="1">
        <v>262</v>
      </c>
      <c r="AO16" s="1">
        <v>193</v>
      </c>
      <c r="AP16" s="1">
        <v>222</v>
      </c>
      <c r="AQ16" s="1">
        <v>22</v>
      </c>
      <c r="AR16" s="3">
        <f t="shared" si="16"/>
        <v>53.619631901840492</v>
      </c>
      <c r="AS16" s="3">
        <f t="shared" si="17"/>
        <v>2.6993865030674846</v>
      </c>
    </row>
    <row r="17" spans="1:45" x14ac:dyDescent="0.2">
      <c r="H17" s="3"/>
      <c r="I17" s="3"/>
      <c r="Q17" s="3"/>
      <c r="R17" s="3"/>
      <c r="Z17" s="3"/>
      <c r="AA17" s="3"/>
      <c r="AI17" s="3"/>
      <c r="AJ17" s="3"/>
      <c r="AR17" s="3"/>
      <c r="AS17" s="3"/>
    </row>
    <row r="18" spans="1:45" x14ac:dyDescent="0.2">
      <c r="A18" s="9" t="s">
        <v>192</v>
      </c>
      <c r="B18" s="1">
        <v>26843</v>
      </c>
      <c r="C18" s="1">
        <v>10018</v>
      </c>
      <c r="D18" s="1">
        <v>7109</v>
      </c>
      <c r="E18" s="1">
        <v>4166</v>
      </c>
      <c r="F18" s="1">
        <v>4824</v>
      </c>
      <c r="G18" s="1">
        <v>726</v>
      </c>
      <c r="H18" s="3">
        <f t="shared" si="0"/>
        <v>36.195656223223935</v>
      </c>
      <c r="I18" s="3">
        <f t="shared" si="1"/>
        <v>2.7046157284953245</v>
      </c>
      <c r="J18" s="9" t="s">
        <v>192</v>
      </c>
      <c r="K18" s="1">
        <v>3292</v>
      </c>
      <c r="L18" s="1">
        <v>1066</v>
      </c>
      <c r="M18" s="1">
        <v>526</v>
      </c>
      <c r="N18" s="1">
        <v>979</v>
      </c>
      <c r="O18" s="1">
        <v>585</v>
      </c>
      <c r="P18" s="1">
        <v>136</v>
      </c>
      <c r="Q18" s="3">
        <f t="shared" ref="Q18:Q22" si="18">SUM(N18:P18)*100/K18</f>
        <v>51.640340218712026</v>
      </c>
      <c r="R18" s="3">
        <f t="shared" ref="R18:R22" si="19">P18*100/K18</f>
        <v>4.1312272174969626</v>
      </c>
      <c r="S18" s="9" t="s">
        <v>192</v>
      </c>
      <c r="T18" s="1">
        <v>11852</v>
      </c>
      <c r="U18" s="1">
        <v>4792</v>
      </c>
      <c r="V18" s="1">
        <v>3541</v>
      </c>
      <c r="W18" s="1">
        <v>1747</v>
      </c>
      <c r="X18" s="1">
        <v>1634</v>
      </c>
      <c r="Y18" s="1">
        <v>138</v>
      </c>
      <c r="Z18" s="3">
        <f t="shared" ref="Z18:Z22" si="20">SUM(W18:Y18)*100/T18</f>
        <v>29.691191360108</v>
      </c>
      <c r="AA18" s="3">
        <f t="shared" ref="AA18:AA22" si="21">Y18*100/T18</f>
        <v>1.1643604454944314</v>
      </c>
      <c r="AB18" s="9" t="s">
        <v>192</v>
      </c>
      <c r="AC18" s="1">
        <v>9905</v>
      </c>
      <c r="AD18" s="1">
        <v>3701</v>
      </c>
      <c r="AE18" s="1">
        <v>2525</v>
      </c>
      <c r="AF18" s="1">
        <v>1119</v>
      </c>
      <c r="AG18" s="1">
        <v>2159</v>
      </c>
      <c r="AH18" s="1">
        <v>401</v>
      </c>
      <c r="AI18" s="3">
        <f t="shared" ref="AI18:AI22" si="22">SUM(AF18:AH18)*100/AC18</f>
        <v>37.142857142857146</v>
      </c>
      <c r="AJ18" s="3">
        <f t="shared" ref="AJ18:AJ22" si="23">AH18*100/AC18</f>
        <v>4.0484603735487124</v>
      </c>
      <c r="AK18" s="9" t="s">
        <v>192</v>
      </c>
      <c r="AL18" s="1">
        <v>1794</v>
      </c>
      <c r="AM18" s="1">
        <v>459</v>
      </c>
      <c r="AN18" s="1">
        <v>517</v>
      </c>
      <c r="AO18" s="1">
        <v>321</v>
      </c>
      <c r="AP18" s="1">
        <v>446</v>
      </c>
      <c r="AQ18" s="1">
        <v>51</v>
      </c>
      <c r="AR18" s="3">
        <f t="shared" ref="AR18:AR22" si="24">SUM(AO18:AQ18)*100/AL18</f>
        <v>45.59643255295429</v>
      </c>
      <c r="AS18" s="3">
        <f t="shared" ref="AS18:AS22" si="25">AQ18*100/AL18</f>
        <v>2.8428093645484949</v>
      </c>
    </row>
    <row r="19" spans="1:45" x14ac:dyDescent="0.2">
      <c r="A19" s="9" t="s">
        <v>241</v>
      </c>
      <c r="B19" s="1">
        <v>4038</v>
      </c>
      <c r="C19" s="1">
        <v>513</v>
      </c>
      <c r="D19" s="1">
        <v>611</v>
      </c>
      <c r="E19" s="1">
        <v>676</v>
      </c>
      <c r="F19" s="1">
        <v>1752</v>
      </c>
      <c r="G19" s="1">
        <v>486</v>
      </c>
      <c r="H19" s="3">
        <f t="shared" si="0"/>
        <v>72.164437840515106</v>
      </c>
      <c r="I19" s="3">
        <f t="shared" si="1"/>
        <v>12.035661218424963</v>
      </c>
      <c r="J19" s="9" t="s">
        <v>241</v>
      </c>
      <c r="K19" s="1">
        <v>526</v>
      </c>
      <c r="L19" s="1">
        <v>36</v>
      </c>
      <c r="M19" s="1">
        <v>36</v>
      </c>
      <c r="N19" s="1">
        <v>194</v>
      </c>
      <c r="O19" s="1">
        <v>178</v>
      </c>
      <c r="P19" s="1">
        <v>82</v>
      </c>
      <c r="Q19" s="3">
        <f t="shared" si="18"/>
        <v>86.311787072243348</v>
      </c>
      <c r="R19" s="3">
        <f t="shared" si="19"/>
        <v>15.589353612167301</v>
      </c>
      <c r="S19" s="9" t="s">
        <v>241</v>
      </c>
      <c r="T19" s="1">
        <v>1200</v>
      </c>
      <c r="U19" s="1">
        <v>176</v>
      </c>
      <c r="V19" s="1">
        <v>206</v>
      </c>
      <c r="W19" s="1">
        <v>185</v>
      </c>
      <c r="X19" s="1">
        <v>552</v>
      </c>
      <c r="Y19" s="1">
        <v>81</v>
      </c>
      <c r="Z19" s="3">
        <f t="shared" si="20"/>
        <v>68.166666666666671</v>
      </c>
      <c r="AA19" s="3">
        <f t="shared" si="21"/>
        <v>6.75</v>
      </c>
      <c r="AB19" s="9" t="s">
        <v>241</v>
      </c>
      <c r="AC19" s="1">
        <v>1901</v>
      </c>
      <c r="AD19" s="1">
        <v>270</v>
      </c>
      <c r="AE19" s="1">
        <v>317</v>
      </c>
      <c r="AF19" s="1">
        <v>221</v>
      </c>
      <c r="AG19" s="1">
        <v>808</v>
      </c>
      <c r="AH19" s="1">
        <v>285</v>
      </c>
      <c r="AI19" s="3">
        <f t="shared" si="22"/>
        <v>69.121514992109411</v>
      </c>
      <c r="AJ19" s="3">
        <f t="shared" si="23"/>
        <v>14.992109416096792</v>
      </c>
      <c r="AK19" s="9" t="s">
        <v>241</v>
      </c>
      <c r="AL19" s="1">
        <v>411</v>
      </c>
      <c r="AM19" s="1">
        <v>31</v>
      </c>
      <c r="AN19" s="1">
        <v>52</v>
      </c>
      <c r="AO19" s="1">
        <v>76</v>
      </c>
      <c r="AP19" s="1">
        <v>214</v>
      </c>
      <c r="AQ19" s="1">
        <v>38</v>
      </c>
      <c r="AR19" s="3">
        <f t="shared" si="24"/>
        <v>79.805352798053534</v>
      </c>
      <c r="AS19" s="3">
        <f t="shared" si="25"/>
        <v>9.2457420924574212</v>
      </c>
    </row>
    <row r="20" spans="1:45" x14ac:dyDescent="0.2">
      <c r="A20" s="9" t="s">
        <v>240</v>
      </c>
      <c r="B20" s="1">
        <v>1323</v>
      </c>
      <c r="C20" s="1">
        <v>222</v>
      </c>
      <c r="D20" s="1">
        <v>188</v>
      </c>
      <c r="E20" s="1">
        <v>310</v>
      </c>
      <c r="F20" s="1">
        <v>514</v>
      </c>
      <c r="G20" s="1">
        <v>89</v>
      </c>
      <c r="H20" s="3">
        <f t="shared" si="0"/>
        <v>69.009826152683289</v>
      </c>
      <c r="I20" s="3">
        <f t="shared" si="1"/>
        <v>6.7271352985638702</v>
      </c>
      <c r="J20" s="9" t="s">
        <v>240</v>
      </c>
      <c r="K20" s="1">
        <v>429</v>
      </c>
      <c r="L20" s="1">
        <v>37</v>
      </c>
      <c r="M20" s="1">
        <v>30</v>
      </c>
      <c r="N20" s="1">
        <v>173</v>
      </c>
      <c r="O20" s="1">
        <v>163</v>
      </c>
      <c r="P20" s="1">
        <v>26</v>
      </c>
      <c r="Q20" s="3">
        <f t="shared" si="18"/>
        <v>84.382284382284382</v>
      </c>
      <c r="R20" s="3">
        <f t="shared" si="19"/>
        <v>6.0606060606060606</v>
      </c>
      <c r="S20" s="9" t="s">
        <v>240</v>
      </c>
      <c r="T20" s="1">
        <v>298</v>
      </c>
      <c r="U20" s="1">
        <v>50</v>
      </c>
      <c r="V20" s="1">
        <v>43</v>
      </c>
      <c r="W20" s="1">
        <v>58</v>
      </c>
      <c r="X20" s="1">
        <v>134</v>
      </c>
      <c r="Y20" s="1">
        <v>13</v>
      </c>
      <c r="Z20" s="3">
        <f t="shared" si="20"/>
        <v>68.791946308724832</v>
      </c>
      <c r="AA20" s="3">
        <f t="shared" si="21"/>
        <v>4.3624161073825505</v>
      </c>
      <c r="AB20" s="9" t="s">
        <v>240</v>
      </c>
      <c r="AC20" s="1">
        <v>511</v>
      </c>
      <c r="AD20" s="1">
        <v>128</v>
      </c>
      <c r="AE20" s="1">
        <v>103</v>
      </c>
      <c r="AF20" s="1">
        <v>62</v>
      </c>
      <c r="AG20" s="1">
        <v>174</v>
      </c>
      <c r="AH20" s="1">
        <v>44</v>
      </c>
      <c r="AI20" s="3">
        <f t="shared" si="22"/>
        <v>54.794520547945204</v>
      </c>
      <c r="AJ20" s="3">
        <f t="shared" si="23"/>
        <v>8.6105675146771041</v>
      </c>
      <c r="AK20" s="9" t="s">
        <v>240</v>
      </c>
      <c r="AL20" s="1">
        <v>85</v>
      </c>
      <c r="AM20" s="1">
        <v>7</v>
      </c>
      <c r="AN20" s="1">
        <v>12</v>
      </c>
      <c r="AO20" s="1">
        <v>17</v>
      </c>
      <c r="AP20" s="1">
        <v>43</v>
      </c>
      <c r="AQ20" s="1">
        <v>6</v>
      </c>
      <c r="AR20" s="3">
        <f t="shared" si="24"/>
        <v>77.647058823529406</v>
      </c>
      <c r="AS20" s="3">
        <f t="shared" si="25"/>
        <v>7.0588235294117645</v>
      </c>
    </row>
    <row r="21" spans="1:45" x14ac:dyDescent="0.2">
      <c r="A21" s="9" t="s">
        <v>242</v>
      </c>
      <c r="B21" s="1">
        <v>6506</v>
      </c>
      <c r="C21" s="1">
        <v>2930</v>
      </c>
      <c r="D21" s="1">
        <v>1796</v>
      </c>
      <c r="E21" s="1">
        <v>1078</v>
      </c>
      <c r="F21" s="1">
        <v>676</v>
      </c>
      <c r="G21" s="1">
        <v>26</v>
      </c>
      <c r="H21" s="3">
        <f t="shared" si="0"/>
        <v>27.359360590224409</v>
      </c>
      <c r="I21" s="3">
        <f t="shared" si="1"/>
        <v>0.39963110974485089</v>
      </c>
      <c r="J21" s="9" t="s">
        <v>242</v>
      </c>
      <c r="K21" s="1">
        <v>1265</v>
      </c>
      <c r="L21" s="1">
        <v>601</v>
      </c>
      <c r="M21" s="1">
        <v>236</v>
      </c>
      <c r="N21" s="1">
        <v>295</v>
      </c>
      <c r="O21" s="1">
        <v>124</v>
      </c>
      <c r="P21" s="1">
        <v>9</v>
      </c>
      <c r="Q21" s="3">
        <f t="shared" si="18"/>
        <v>33.833992094861657</v>
      </c>
      <c r="R21" s="3">
        <f t="shared" si="19"/>
        <v>0.71146245059288538</v>
      </c>
      <c r="S21" s="9" t="s">
        <v>242</v>
      </c>
      <c r="T21" s="1">
        <v>2706</v>
      </c>
      <c r="U21" s="1">
        <v>1000</v>
      </c>
      <c r="V21" s="1">
        <v>873</v>
      </c>
      <c r="W21" s="1">
        <v>585</v>
      </c>
      <c r="X21" s="1">
        <v>240</v>
      </c>
      <c r="Y21" s="1">
        <v>8</v>
      </c>
      <c r="Z21" s="3">
        <f t="shared" si="20"/>
        <v>30.783444198078346</v>
      </c>
      <c r="AA21" s="3">
        <f t="shared" si="21"/>
        <v>0.29563932002956395</v>
      </c>
      <c r="AB21" s="9" t="s">
        <v>242</v>
      </c>
      <c r="AC21" s="1">
        <v>2387</v>
      </c>
      <c r="AD21" s="1">
        <v>1286</v>
      </c>
      <c r="AE21" s="1">
        <v>629</v>
      </c>
      <c r="AF21" s="1">
        <v>168</v>
      </c>
      <c r="AG21" s="1">
        <v>297</v>
      </c>
      <c r="AH21" s="1">
        <v>7</v>
      </c>
      <c r="AI21" s="3">
        <f t="shared" si="22"/>
        <v>19.773774612484289</v>
      </c>
      <c r="AJ21" s="3">
        <f t="shared" si="23"/>
        <v>0.2932551319648094</v>
      </c>
      <c r="AK21" s="9" t="s">
        <v>242</v>
      </c>
      <c r="AL21" s="1">
        <v>148</v>
      </c>
      <c r="AM21" s="1">
        <v>43</v>
      </c>
      <c r="AN21" s="1">
        <v>58</v>
      </c>
      <c r="AO21" s="1">
        <v>30</v>
      </c>
      <c r="AP21" s="1">
        <v>15</v>
      </c>
      <c r="AQ21" s="1">
        <v>2</v>
      </c>
      <c r="AR21" s="3">
        <f t="shared" si="24"/>
        <v>31.756756756756758</v>
      </c>
      <c r="AS21" s="3">
        <f t="shared" si="25"/>
        <v>1.3513513513513513</v>
      </c>
    </row>
    <row r="22" spans="1:45" x14ac:dyDescent="0.2">
      <c r="A22" s="9" t="s">
        <v>243</v>
      </c>
      <c r="B22" s="1">
        <v>14976</v>
      </c>
      <c r="C22" s="1">
        <v>6353</v>
      </c>
      <c r="D22" s="1">
        <v>4514</v>
      </c>
      <c r="E22" s="1">
        <v>2102</v>
      </c>
      <c r="F22" s="1">
        <v>1882</v>
      </c>
      <c r="G22" s="1">
        <v>125</v>
      </c>
      <c r="H22" s="3">
        <f t="shared" si="0"/>
        <v>27.437232905982906</v>
      </c>
      <c r="I22" s="3">
        <f t="shared" si="1"/>
        <v>0.83466880341880345</v>
      </c>
      <c r="J22" s="9" t="s">
        <v>243</v>
      </c>
      <c r="K22" s="1">
        <v>1072</v>
      </c>
      <c r="L22" s="1">
        <v>392</v>
      </c>
      <c r="M22" s="1">
        <v>224</v>
      </c>
      <c r="N22" s="1">
        <v>317</v>
      </c>
      <c r="O22" s="1">
        <v>120</v>
      </c>
      <c r="P22" s="1">
        <v>19</v>
      </c>
      <c r="Q22" s="3">
        <f t="shared" si="18"/>
        <v>42.537313432835823</v>
      </c>
      <c r="R22" s="3">
        <f t="shared" si="19"/>
        <v>1.7723880597014925</v>
      </c>
      <c r="S22" s="9" t="s">
        <v>243</v>
      </c>
      <c r="T22" s="1">
        <v>7648</v>
      </c>
      <c r="U22" s="1">
        <v>3566</v>
      </c>
      <c r="V22" s="1">
        <v>2419</v>
      </c>
      <c r="W22" s="1">
        <v>919</v>
      </c>
      <c r="X22" s="1">
        <v>708</v>
      </c>
      <c r="Y22" s="1">
        <v>36</v>
      </c>
      <c r="Z22" s="3">
        <f t="shared" si="20"/>
        <v>21.744246861924687</v>
      </c>
      <c r="AA22" s="3">
        <f t="shared" si="21"/>
        <v>0.47071129707112969</v>
      </c>
      <c r="AB22" s="9" t="s">
        <v>243</v>
      </c>
      <c r="AC22" s="1">
        <v>5106</v>
      </c>
      <c r="AD22" s="1">
        <v>2017</v>
      </c>
      <c r="AE22" s="1">
        <v>1476</v>
      </c>
      <c r="AF22" s="1">
        <v>668</v>
      </c>
      <c r="AG22" s="1">
        <v>880</v>
      </c>
      <c r="AH22" s="1">
        <v>65</v>
      </c>
      <c r="AI22" s="3">
        <f t="shared" si="22"/>
        <v>31.590285938112025</v>
      </c>
      <c r="AJ22" s="3">
        <f t="shared" si="23"/>
        <v>1.27301214257736</v>
      </c>
      <c r="AK22" s="9" t="s">
        <v>243</v>
      </c>
      <c r="AL22" s="1">
        <v>1150</v>
      </c>
      <c r="AM22" s="1">
        <v>378</v>
      </c>
      <c r="AN22" s="1">
        <v>395</v>
      </c>
      <c r="AO22" s="1">
        <v>198</v>
      </c>
      <c r="AP22" s="1">
        <v>174</v>
      </c>
      <c r="AQ22" s="1">
        <v>5</v>
      </c>
      <c r="AR22" s="3">
        <f t="shared" si="24"/>
        <v>32.782608695652172</v>
      </c>
      <c r="AS22" s="3">
        <f t="shared" si="25"/>
        <v>0.43478260869565216</v>
      </c>
    </row>
    <row r="23" spans="1:45" x14ac:dyDescent="0.2">
      <c r="H23" s="3"/>
      <c r="I23" s="3"/>
      <c r="Q23" s="3"/>
      <c r="R23" s="3"/>
      <c r="Z23" s="3"/>
      <c r="AA23" s="3"/>
      <c r="AI23" s="3"/>
      <c r="AJ23" s="3"/>
      <c r="AR23" s="3"/>
      <c r="AS23" s="3"/>
    </row>
    <row r="24" spans="1:45" x14ac:dyDescent="0.2">
      <c r="A24" s="9" t="s">
        <v>212</v>
      </c>
      <c r="H24" s="3"/>
      <c r="I24" s="3"/>
      <c r="J24" s="9" t="s">
        <v>212</v>
      </c>
      <c r="Q24" s="3"/>
      <c r="R24" s="3"/>
      <c r="S24" s="9" t="s">
        <v>212</v>
      </c>
      <c r="Z24" s="3"/>
      <c r="AA24" s="3"/>
      <c r="AB24" s="9" t="s">
        <v>212</v>
      </c>
      <c r="AI24" s="3"/>
      <c r="AJ24" s="3"/>
      <c r="AK24" s="9" t="s">
        <v>212</v>
      </c>
      <c r="AR24" s="3"/>
      <c r="AS24" s="3"/>
    </row>
    <row r="25" spans="1:45" x14ac:dyDescent="0.2">
      <c r="H25" s="3"/>
      <c r="I25" s="3"/>
      <c r="Q25" s="3"/>
      <c r="R25" s="3"/>
      <c r="Z25" s="3"/>
      <c r="AA25" s="3"/>
      <c r="AI25" s="3"/>
      <c r="AJ25" s="3"/>
      <c r="AR25" s="3"/>
      <c r="AS25" s="3"/>
    </row>
    <row r="26" spans="1:45" x14ac:dyDescent="0.2">
      <c r="A26" s="9" t="s">
        <v>183</v>
      </c>
      <c r="B26" s="1">
        <v>25679</v>
      </c>
      <c r="C26" s="1">
        <v>10108</v>
      </c>
      <c r="D26" s="1">
        <v>7882</v>
      </c>
      <c r="E26" s="1">
        <v>3850</v>
      </c>
      <c r="F26" s="1">
        <v>3520</v>
      </c>
      <c r="G26" s="1">
        <v>319</v>
      </c>
      <c r="H26" s="3">
        <f t="shared" si="0"/>
        <v>29.942754780170567</v>
      </c>
      <c r="I26" s="3">
        <f t="shared" si="1"/>
        <v>1.2422602126251023</v>
      </c>
      <c r="J26" s="9" t="s">
        <v>183</v>
      </c>
      <c r="K26" s="1">
        <v>2066</v>
      </c>
      <c r="L26" s="1">
        <v>566</v>
      </c>
      <c r="M26" s="1">
        <v>483</v>
      </c>
      <c r="N26" s="1">
        <v>660</v>
      </c>
      <c r="O26" s="1">
        <v>313</v>
      </c>
      <c r="P26" s="1">
        <v>44</v>
      </c>
      <c r="Q26" s="3">
        <f t="shared" ref="Q26:Q28" si="26">SUM(N26:P26)*100/K26</f>
        <v>49.225556631171344</v>
      </c>
      <c r="R26" s="3">
        <f t="shared" ref="R26:R28" si="27">P26*100/K26</f>
        <v>2.1297192642787994</v>
      </c>
      <c r="S26" s="9" t="s">
        <v>183</v>
      </c>
      <c r="T26" s="1">
        <v>13555</v>
      </c>
      <c r="U26" s="1">
        <v>6158</v>
      </c>
      <c r="V26" s="1">
        <v>4374</v>
      </c>
      <c r="W26" s="1">
        <v>1603</v>
      </c>
      <c r="X26" s="1">
        <v>1329</v>
      </c>
      <c r="Y26" s="1">
        <v>91</v>
      </c>
      <c r="Z26" s="3">
        <f t="shared" ref="Z26:Z28" si="28">SUM(W26:Y26)*100/T26</f>
        <v>22.301733677609739</v>
      </c>
      <c r="AA26" s="3">
        <f t="shared" ref="AA26:AA28" si="29">Y26*100/T26</f>
        <v>0.67133898930284031</v>
      </c>
      <c r="AB26" s="9" t="s">
        <v>183</v>
      </c>
      <c r="AC26" s="1">
        <v>8093</v>
      </c>
      <c r="AD26" s="1">
        <v>2890</v>
      </c>
      <c r="AE26" s="1">
        <v>2368</v>
      </c>
      <c r="AF26" s="1">
        <v>1196</v>
      </c>
      <c r="AG26" s="1">
        <v>1482</v>
      </c>
      <c r="AH26" s="1">
        <v>157</v>
      </c>
      <c r="AI26" s="3">
        <f t="shared" ref="AI26:AI28" si="30">SUM(AF26:AH26)*100/AC26</f>
        <v>35.030273075497341</v>
      </c>
      <c r="AJ26" s="3">
        <f t="shared" ref="AJ26:AJ28" si="31">AH26*100/AC26</f>
        <v>1.9399481032991475</v>
      </c>
      <c r="AK26" s="9" t="s">
        <v>183</v>
      </c>
      <c r="AL26" s="1">
        <v>1965</v>
      </c>
      <c r="AM26" s="1">
        <v>494</v>
      </c>
      <c r="AN26" s="1">
        <v>657</v>
      </c>
      <c r="AO26" s="1">
        <v>391</v>
      </c>
      <c r="AP26" s="1">
        <v>396</v>
      </c>
      <c r="AQ26" s="1">
        <v>27</v>
      </c>
      <c r="AR26" s="3">
        <f t="shared" ref="AR26:AR28" si="32">SUM(AO26:AQ26)*100/AL26</f>
        <v>41.424936386768451</v>
      </c>
      <c r="AS26" s="3">
        <f t="shared" ref="AS26:AS28" si="33">AQ26*100/AL26</f>
        <v>1.3740458015267176</v>
      </c>
    </row>
    <row r="27" spans="1:45" x14ac:dyDescent="0.2">
      <c r="A27" s="9" t="s">
        <v>244</v>
      </c>
      <c r="B27" s="1">
        <v>555</v>
      </c>
      <c r="C27" s="1">
        <v>179</v>
      </c>
      <c r="D27" s="1">
        <v>155</v>
      </c>
      <c r="E27" s="1">
        <v>68</v>
      </c>
      <c r="F27" s="1">
        <v>127</v>
      </c>
      <c r="G27" s="1">
        <v>26</v>
      </c>
      <c r="H27" s="3">
        <f t="shared" si="0"/>
        <v>39.81981981981982</v>
      </c>
      <c r="I27" s="3">
        <f t="shared" si="1"/>
        <v>4.6846846846846848</v>
      </c>
      <c r="J27" s="9" t="s">
        <v>244</v>
      </c>
      <c r="K27" s="1">
        <v>40</v>
      </c>
      <c r="L27" s="1">
        <v>10</v>
      </c>
      <c r="M27" s="1">
        <v>7</v>
      </c>
      <c r="N27" s="1">
        <v>11</v>
      </c>
      <c r="O27" s="1">
        <v>10</v>
      </c>
      <c r="P27" s="1">
        <v>2</v>
      </c>
      <c r="Q27" s="3">
        <f t="shared" si="26"/>
        <v>57.5</v>
      </c>
      <c r="R27" s="3">
        <f t="shared" si="27"/>
        <v>5</v>
      </c>
      <c r="S27" s="9" t="s">
        <v>244</v>
      </c>
      <c r="T27" s="1">
        <v>288</v>
      </c>
      <c r="U27" s="1">
        <v>92</v>
      </c>
      <c r="V27" s="1">
        <v>107</v>
      </c>
      <c r="W27" s="1">
        <v>38</v>
      </c>
      <c r="X27" s="1">
        <v>44</v>
      </c>
      <c r="Y27" s="1">
        <v>7</v>
      </c>
      <c r="Z27" s="3">
        <f t="shared" si="28"/>
        <v>30.902777777777779</v>
      </c>
      <c r="AA27" s="3">
        <f t="shared" si="29"/>
        <v>2.4305555555555554</v>
      </c>
      <c r="AB27" s="9" t="s">
        <v>244</v>
      </c>
      <c r="AC27" s="1">
        <v>210</v>
      </c>
      <c r="AD27" s="1">
        <v>74</v>
      </c>
      <c r="AE27" s="1">
        <v>37</v>
      </c>
      <c r="AF27" s="1">
        <v>15</v>
      </c>
      <c r="AG27" s="1">
        <v>67</v>
      </c>
      <c r="AH27" s="1">
        <v>17</v>
      </c>
      <c r="AI27" s="3">
        <f t="shared" si="30"/>
        <v>47.142857142857146</v>
      </c>
      <c r="AJ27" s="3">
        <f t="shared" si="31"/>
        <v>8.0952380952380949</v>
      </c>
      <c r="AK27" s="9" t="s">
        <v>244</v>
      </c>
      <c r="AL27" s="1">
        <v>17</v>
      </c>
      <c r="AM27" s="1">
        <v>3</v>
      </c>
      <c r="AN27" s="1">
        <v>4</v>
      </c>
      <c r="AO27" s="1">
        <v>4</v>
      </c>
      <c r="AP27" s="1">
        <v>6</v>
      </c>
      <c r="AQ27" s="1">
        <v>0</v>
      </c>
      <c r="AR27" s="3">
        <f t="shared" si="32"/>
        <v>58.823529411764703</v>
      </c>
      <c r="AS27" s="3">
        <f t="shared" si="33"/>
        <v>0</v>
      </c>
    </row>
    <row r="28" spans="1:45" x14ac:dyDescent="0.2">
      <c r="A28" s="9" t="s">
        <v>245</v>
      </c>
      <c r="B28" s="1">
        <v>25124</v>
      </c>
      <c r="C28" s="1">
        <v>9929</v>
      </c>
      <c r="D28" s="1">
        <v>7727</v>
      </c>
      <c r="E28" s="1">
        <v>3782</v>
      </c>
      <c r="F28" s="1">
        <v>3393</v>
      </c>
      <c r="G28" s="1">
        <v>293</v>
      </c>
      <c r="H28" s="3">
        <f t="shared" si="0"/>
        <v>29.724566151886641</v>
      </c>
      <c r="I28" s="3">
        <f t="shared" si="1"/>
        <v>1.1662155707689859</v>
      </c>
      <c r="J28" s="9" t="s">
        <v>245</v>
      </c>
      <c r="K28" s="1">
        <v>2026</v>
      </c>
      <c r="L28" s="1">
        <v>556</v>
      </c>
      <c r="M28" s="1">
        <v>476</v>
      </c>
      <c r="N28" s="1">
        <v>649</v>
      </c>
      <c r="O28" s="1">
        <v>303</v>
      </c>
      <c r="P28" s="1">
        <v>42</v>
      </c>
      <c r="Q28" s="3">
        <f t="shared" si="26"/>
        <v>49.062191510365253</v>
      </c>
      <c r="R28" s="3">
        <f t="shared" si="27"/>
        <v>2.0730503455083911</v>
      </c>
      <c r="S28" s="9" t="s">
        <v>245</v>
      </c>
      <c r="T28" s="1">
        <v>13267</v>
      </c>
      <c r="U28" s="1">
        <v>6066</v>
      </c>
      <c r="V28" s="1">
        <v>4267</v>
      </c>
      <c r="W28" s="1">
        <v>1565</v>
      </c>
      <c r="X28" s="1">
        <v>1285</v>
      </c>
      <c r="Y28" s="1">
        <v>84</v>
      </c>
      <c r="Z28" s="3">
        <f t="shared" si="28"/>
        <v>22.11502223562222</v>
      </c>
      <c r="AA28" s="3">
        <f t="shared" si="29"/>
        <v>0.63314992085625987</v>
      </c>
      <c r="AB28" s="9" t="s">
        <v>245</v>
      </c>
      <c r="AC28" s="1">
        <v>7883</v>
      </c>
      <c r="AD28" s="1">
        <v>2816</v>
      </c>
      <c r="AE28" s="1">
        <v>2331</v>
      </c>
      <c r="AF28" s="1">
        <v>1181</v>
      </c>
      <c r="AG28" s="1">
        <v>1415</v>
      </c>
      <c r="AH28" s="1">
        <v>140</v>
      </c>
      <c r="AI28" s="3">
        <f t="shared" si="30"/>
        <v>34.707598629963215</v>
      </c>
      <c r="AJ28" s="3">
        <f t="shared" si="31"/>
        <v>1.7759736141063047</v>
      </c>
      <c r="AK28" s="9" t="s">
        <v>245</v>
      </c>
      <c r="AL28" s="1">
        <v>1948</v>
      </c>
      <c r="AM28" s="1">
        <v>491</v>
      </c>
      <c r="AN28" s="1">
        <v>653</v>
      </c>
      <c r="AO28" s="1">
        <v>387</v>
      </c>
      <c r="AP28" s="1">
        <v>390</v>
      </c>
      <c r="AQ28" s="1">
        <v>27</v>
      </c>
      <c r="AR28" s="3">
        <f t="shared" si="32"/>
        <v>41.273100616016428</v>
      </c>
      <c r="AS28" s="3">
        <f t="shared" si="33"/>
        <v>1.3860369609856262</v>
      </c>
    </row>
    <row r="29" spans="1:45" x14ac:dyDescent="0.2">
      <c r="H29" s="3"/>
      <c r="I29" s="3"/>
      <c r="Q29" s="3"/>
      <c r="R29" s="3"/>
      <c r="Z29" s="3"/>
      <c r="AA29" s="3"/>
      <c r="AI29" s="3"/>
      <c r="AJ29" s="3"/>
      <c r="AR29" s="3"/>
      <c r="AS29" s="3"/>
    </row>
    <row r="30" spans="1:45" x14ac:dyDescent="0.2">
      <c r="A30" s="9" t="s">
        <v>197</v>
      </c>
      <c r="B30" s="1">
        <v>10703</v>
      </c>
      <c r="C30" s="1">
        <v>3755</v>
      </c>
      <c r="D30" s="1">
        <v>3368</v>
      </c>
      <c r="E30" s="1">
        <v>1748</v>
      </c>
      <c r="F30" s="1">
        <v>1638</v>
      </c>
      <c r="G30" s="1">
        <v>194</v>
      </c>
      <c r="H30" s="3">
        <f t="shared" si="0"/>
        <v>33.448565822666545</v>
      </c>
      <c r="I30" s="3">
        <f t="shared" si="1"/>
        <v>1.8125759132953378</v>
      </c>
      <c r="J30" s="9" t="s">
        <v>197</v>
      </c>
      <c r="K30" s="1">
        <v>994</v>
      </c>
      <c r="L30" s="1">
        <v>174</v>
      </c>
      <c r="M30" s="1">
        <v>259</v>
      </c>
      <c r="N30" s="1">
        <v>343</v>
      </c>
      <c r="O30" s="1">
        <v>193</v>
      </c>
      <c r="P30" s="1">
        <v>25</v>
      </c>
      <c r="Q30" s="3">
        <f t="shared" ref="Q30:Q32" si="34">SUM(N30:P30)*100/K30</f>
        <v>56.438631790744466</v>
      </c>
      <c r="R30" s="3">
        <f t="shared" ref="R30:R32" si="35">P30*100/K30</f>
        <v>2.5150905432595572</v>
      </c>
      <c r="S30" s="9" t="s">
        <v>197</v>
      </c>
      <c r="T30" s="1">
        <v>5907</v>
      </c>
      <c r="U30" s="1">
        <v>2592</v>
      </c>
      <c r="V30" s="1">
        <v>1955</v>
      </c>
      <c r="W30" s="1">
        <v>684</v>
      </c>
      <c r="X30" s="1">
        <v>621</v>
      </c>
      <c r="Y30" s="1">
        <v>55</v>
      </c>
      <c r="Z30" s="3">
        <f t="shared" ref="Z30:Z32" si="36">SUM(W30:Y30)*100/T30</f>
        <v>23.023531403419671</v>
      </c>
      <c r="AA30" s="3">
        <f t="shared" ref="AA30:AA32" si="37">Y30*100/T30</f>
        <v>0.93109869646182497</v>
      </c>
      <c r="AB30" s="9" t="s">
        <v>197</v>
      </c>
      <c r="AC30" s="1">
        <v>2987</v>
      </c>
      <c r="AD30" s="1">
        <v>873</v>
      </c>
      <c r="AE30" s="1">
        <v>892</v>
      </c>
      <c r="AF30" s="1">
        <v>528</v>
      </c>
      <c r="AG30" s="1">
        <v>602</v>
      </c>
      <c r="AH30" s="1">
        <v>92</v>
      </c>
      <c r="AI30" s="3">
        <f t="shared" ref="AI30:AI32" si="38">SUM(AF30:AH30)*100/AC30</f>
        <v>40.910612654837628</v>
      </c>
      <c r="AJ30" s="3">
        <f t="shared" ref="AJ30:AJ32" si="39">AH30*100/AC30</f>
        <v>3.0800133913625714</v>
      </c>
      <c r="AK30" s="9" t="s">
        <v>197</v>
      </c>
      <c r="AL30" s="1">
        <v>815</v>
      </c>
      <c r="AM30" s="1">
        <v>116</v>
      </c>
      <c r="AN30" s="1">
        <v>262</v>
      </c>
      <c r="AO30" s="1">
        <v>193</v>
      </c>
      <c r="AP30" s="1">
        <v>222</v>
      </c>
      <c r="AQ30" s="1">
        <v>22</v>
      </c>
      <c r="AR30" s="3">
        <f t="shared" ref="AR30:AR32" si="40">SUM(AO30:AQ30)*100/AL30</f>
        <v>53.619631901840492</v>
      </c>
      <c r="AS30" s="3">
        <f t="shared" ref="AS30:AS32" si="41">AQ30*100/AL30</f>
        <v>2.6993865030674846</v>
      </c>
    </row>
    <row r="31" spans="1:45" x14ac:dyDescent="0.2">
      <c r="A31" s="9" t="s">
        <v>244</v>
      </c>
      <c r="B31" s="1">
        <v>342</v>
      </c>
      <c r="C31" s="1">
        <v>113</v>
      </c>
      <c r="D31" s="1">
        <v>93</v>
      </c>
      <c r="E31" s="1">
        <v>43</v>
      </c>
      <c r="F31" s="1">
        <v>72</v>
      </c>
      <c r="G31" s="1">
        <v>21</v>
      </c>
      <c r="H31" s="3">
        <f t="shared" si="0"/>
        <v>39.76608187134503</v>
      </c>
      <c r="I31" s="3">
        <f t="shared" si="1"/>
        <v>6.1403508771929829</v>
      </c>
      <c r="J31" s="9" t="s">
        <v>244</v>
      </c>
      <c r="K31" s="1">
        <v>18</v>
      </c>
      <c r="L31" s="1">
        <v>2</v>
      </c>
      <c r="M31" s="1">
        <v>4</v>
      </c>
      <c r="N31" s="1">
        <v>5</v>
      </c>
      <c r="O31" s="1">
        <v>5</v>
      </c>
      <c r="P31" s="1">
        <v>2</v>
      </c>
      <c r="Q31" s="3">
        <f t="shared" si="34"/>
        <v>66.666666666666671</v>
      </c>
      <c r="R31" s="3">
        <f t="shared" si="35"/>
        <v>11.111111111111111</v>
      </c>
      <c r="S31" s="9" t="s">
        <v>244</v>
      </c>
      <c r="T31" s="1">
        <v>189</v>
      </c>
      <c r="U31" s="1">
        <v>64</v>
      </c>
      <c r="V31" s="1">
        <v>66</v>
      </c>
      <c r="W31" s="1">
        <v>26</v>
      </c>
      <c r="X31" s="1">
        <v>27</v>
      </c>
      <c r="Y31" s="1">
        <v>6</v>
      </c>
      <c r="Z31" s="3">
        <f t="shared" si="36"/>
        <v>31.216931216931219</v>
      </c>
      <c r="AA31" s="3">
        <f t="shared" si="37"/>
        <v>3.1746031746031744</v>
      </c>
      <c r="AB31" s="9" t="s">
        <v>244</v>
      </c>
      <c r="AC31" s="1">
        <v>124</v>
      </c>
      <c r="AD31" s="1">
        <v>46</v>
      </c>
      <c r="AE31" s="1">
        <v>19</v>
      </c>
      <c r="AF31" s="1">
        <v>9</v>
      </c>
      <c r="AG31" s="1">
        <v>37</v>
      </c>
      <c r="AH31" s="1">
        <v>13</v>
      </c>
      <c r="AI31" s="3">
        <f t="shared" si="38"/>
        <v>47.58064516129032</v>
      </c>
      <c r="AJ31" s="3">
        <f t="shared" si="39"/>
        <v>10.483870967741936</v>
      </c>
      <c r="AK31" s="9" t="s">
        <v>244</v>
      </c>
      <c r="AL31" s="1">
        <v>11</v>
      </c>
      <c r="AM31" s="1">
        <v>1</v>
      </c>
      <c r="AN31" s="1">
        <v>4</v>
      </c>
      <c r="AO31" s="1">
        <v>3</v>
      </c>
      <c r="AP31" s="1">
        <v>3</v>
      </c>
      <c r="AQ31" s="1">
        <v>0</v>
      </c>
      <c r="AR31" s="3">
        <f t="shared" si="40"/>
        <v>54.545454545454547</v>
      </c>
      <c r="AS31" s="3">
        <f t="shared" si="41"/>
        <v>0</v>
      </c>
    </row>
    <row r="32" spans="1:45" x14ac:dyDescent="0.2">
      <c r="A32" s="9" t="s">
        <v>245</v>
      </c>
      <c r="B32" s="1">
        <v>10361</v>
      </c>
      <c r="C32" s="1">
        <v>3642</v>
      </c>
      <c r="D32" s="1">
        <v>3275</v>
      </c>
      <c r="E32" s="1">
        <v>1705</v>
      </c>
      <c r="F32" s="1">
        <v>1566</v>
      </c>
      <c r="G32" s="1">
        <v>173</v>
      </c>
      <c r="H32" s="3">
        <f t="shared" si="0"/>
        <v>33.240034745680916</v>
      </c>
      <c r="I32" s="3">
        <f t="shared" si="1"/>
        <v>1.6697229997104526</v>
      </c>
      <c r="J32" s="9" t="s">
        <v>245</v>
      </c>
      <c r="K32" s="1">
        <v>976</v>
      </c>
      <c r="L32" s="1">
        <v>172</v>
      </c>
      <c r="M32" s="1">
        <v>255</v>
      </c>
      <c r="N32" s="1">
        <v>338</v>
      </c>
      <c r="O32" s="1">
        <v>188</v>
      </c>
      <c r="P32" s="1">
        <v>23</v>
      </c>
      <c r="Q32" s="3">
        <f t="shared" si="34"/>
        <v>56.25</v>
      </c>
      <c r="R32" s="3">
        <f t="shared" si="35"/>
        <v>2.3565573770491803</v>
      </c>
      <c r="S32" s="9" t="s">
        <v>245</v>
      </c>
      <c r="T32" s="1">
        <v>5718</v>
      </c>
      <c r="U32" s="1">
        <v>2528</v>
      </c>
      <c r="V32" s="1">
        <v>1889</v>
      </c>
      <c r="W32" s="1">
        <v>658</v>
      </c>
      <c r="X32" s="1">
        <v>594</v>
      </c>
      <c r="Y32" s="1">
        <v>49</v>
      </c>
      <c r="Z32" s="3">
        <f t="shared" si="36"/>
        <v>22.752710738020287</v>
      </c>
      <c r="AA32" s="3">
        <f t="shared" si="37"/>
        <v>0.85694298705841199</v>
      </c>
      <c r="AB32" s="9" t="s">
        <v>245</v>
      </c>
      <c r="AC32" s="1">
        <v>2863</v>
      </c>
      <c r="AD32" s="1">
        <v>827</v>
      </c>
      <c r="AE32" s="1">
        <v>873</v>
      </c>
      <c r="AF32" s="1">
        <v>519</v>
      </c>
      <c r="AG32" s="1">
        <v>565</v>
      </c>
      <c r="AH32" s="1">
        <v>79</v>
      </c>
      <c r="AI32" s="3">
        <f t="shared" si="38"/>
        <v>40.621725462801258</v>
      </c>
      <c r="AJ32" s="3">
        <f t="shared" si="39"/>
        <v>2.7593433461404122</v>
      </c>
      <c r="AK32" s="9" t="s">
        <v>245</v>
      </c>
      <c r="AL32" s="1">
        <v>804</v>
      </c>
      <c r="AM32" s="1">
        <v>115</v>
      </c>
      <c r="AN32" s="1">
        <v>258</v>
      </c>
      <c r="AO32" s="1">
        <v>190</v>
      </c>
      <c r="AP32" s="1">
        <v>219</v>
      </c>
      <c r="AQ32" s="1">
        <v>22</v>
      </c>
      <c r="AR32" s="3">
        <f t="shared" si="40"/>
        <v>53.60696517412935</v>
      </c>
      <c r="AS32" s="3">
        <f t="shared" si="41"/>
        <v>2.7363184079601992</v>
      </c>
    </row>
    <row r="33" spans="1:45" x14ac:dyDescent="0.2">
      <c r="H33" s="3"/>
      <c r="I33" s="3"/>
      <c r="Q33" s="3"/>
      <c r="R33" s="3"/>
      <c r="Z33" s="3"/>
      <c r="AA33" s="3"/>
      <c r="AI33" s="3"/>
      <c r="AJ33" s="3"/>
      <c r="AR33" s="3"/>
      <c r="AS33" s="3"/>
    </row>
    <row r="34" spans="1:45" x14ac:dyDescent="0.2">
      <c r="A34" s="9" t="s">
        <v>192</v>
      </c>
      <c r="B34" s="1">
        <v>14976</v>
      </c>
      <c r="C34" s="1">
        <v>6353</v>
      </c>
      <c r="D34" s="1">
        <v>4514</v>
      </c>
      <c r="E34" s="1">
        <v>2102</v>
      </c>
      <c r="F34" s="1">
        <v>1882</v>
      </c>
      <c r="G34" s="1">
        <v>125</v>
      </c>
      <c r="H34" s="3">
        <f t="shared" si="0"/>
        <v>27.437232905982906</v>
      </c>
      <c r="I34" s="3">
        <f t="shared" si="1"/>
        <v>0.83466880341880345</v>
      </c>
      <c r="J34" s="9" t="s">
        <v>192</v>
      </c>
      <c r="K34" s="1">
        <v>1072</v>
      </c>
      <c r="L34" s="1">
        <v>392</v>
      </c>
      <c r="M34" s="1">
        <v>224</v>
      </c>
      <c r="N34" s="1">
        <v>317</v>
      </c>
      <c r="O34" s="1">
        <v>120</v>
      </c>
      <c r="P34" s="1">
        <v>19</v>
      </c>
      <c r="Q34" s="3">
        <f t="shared" ref="Q34:Q36" si="42">SUM(N34:P34)*100/K34</f>
        <v>42.537313432835823</v>
      </c>
      <c r="R34" s="3">
        <f t="shared" ref="R34:R36" si="43">P34*100/K34</f>
        <v>1.7723880597014925</v>
      </c>
      <c r="S34" s="9" t="s">
        <v>192</v>
      </c>
      <c r="T34" s="1">
        <v>7648</v>
      </c>
      <c r="U34" s="1">
        <v>3566</v>
      </c>
      <c r="V34" s="1">
        <v>2419</v>
      </c>
      <c r="W34" s="1">
        <v>919</v>
      </c>
      <c r="X34" s="1">
        <v>708</v>
      </c>
      <c r="Y34" s="1">
        <v>36</v>
      </c>
      <c r="Z34" s="3">
        <f t="shared" ref="Z34:Z36" si="44">SUM(W34:Y34)*100/T34</f>
        <v>21.744246861924687</v>
      </c>
      <c r="AA34" s="3">
        <f t="shared" ref="AA34:AA36" si="45">Y34*100/T34</f>
        <v>0.47071129707112969</v>
      </c>
      <c r="AB34" s="9" t="s">
        <v>192</v>
      </c>
      <c r="AC34" s="1">
        <v>5106</v>
      </c>
      <c r="AD34" s="1">
        <v>2017</v>
      </c>
      <c r="AE34" s="1">
        <v>1476</v>
      </c>
      <c r="AF34" s="1">
        <v>668</v>
      </c>
      <c r="AG34" s="1">
        <v>880</v>
      </c>
      <c r="AH34" s="1">
        <v>65</v>
      </c>
      <c r="AI34" s="3">
        <f t="shared" ref="AI34:AI36" si="46">SUM(AF34:AH34)*100/AC34</f>
        <v>31.590285938112025</v>
      </c>
      <c r="AJ34" s="3">
        <f t="shared" ref="AJ34:AJ36" si="47">AH34*100/AC34</f>
        <v>1.27301214257736</v>
      </c>
      <c r="AK34" s="9" t="s">
        <v>192</v>
      </c>
      <c r="AL34" s="1">
        <v>1150</v>
      </c>
      <c r="AM34" s="1">
        <v>378</v>
      </c>
      <c r="AN34" s="1">
        <v>395</v>
      </c>
      <c r="AO34" s="1">
        <v>198</v>
      </c>
      <c r="AP34" s="1">
        <v>174</v>
      </c>
      <c r="AQ34" s="1">
        <v>5</v>
      </c>
      <c r="AR34" s="3">
        <f t="shared" ref="AR34:AR36" si="48">SUM(AO34:AQ34)*100/AL34</f>
        <v>32.782608695652172</v>
      </c>
      <c r="AS34" s="3">
        <f t="shared" ref="AS34:AS36" si="49">AQ34*100/AL34</f>
        <v>0.43478260869565216</v>
      </c>
    </row>
    <row r="35" spans="1:45" x14ac:dyDescent="0.2">
      <c r="A35" s="9" t="s">
        <v>244</v>
      </c>
      <c r="B35" s="1">
        <v>213</v>
      </c>
      <c r="C35" s="1">
        <v>66</v>
      </c>
      <c r="D35" s="1">
        <v>62</v>
      </c>
      <c r="E35" s="1">
        <v>25</v>
      </c>
      <c r="F35" s="1">
        <v>55</v>
      </c>
      <c r="G35" s="1">
        <v>5</v>
      </c>
      <c r="H35" s="3">
        <f t="shared" si="0"/>
        <v>39.906103286384976</v>
      </c>
      <c r="I35" s="3">
        <f t="shared" si="1"/>
        <v>2.347417840375587</v>
      </c>
      <c r="J35" s="9" t="s">
        <v>244</v>
      </c>
      <c r="K35" s="1">
        <v>22</v>
      </c>
      <c r="L35" s="1">
        <v>8</v>
      </c>
      <c r="M35" s="1">
        <v>3</v>
      </c>
      <c r="N35" s="1">
        <v>6</v>
      </c>
      <c r="O35" s="1">
        <v>5</v>
      </c>
      <c r="P35" s="1">
        <v>0</v>
      </c>
      <c r="Q35" s="3">
        <f t="shared" si="42"/>
        <v>50</v>
      </c>
      <c r="R35" s="3">
        <f t="shared" si="43"/>
        <v>0</v>
      </c>
      <c r="S35" s="9" t="s">
        <v>244</v>
      </c>
      <c r="T35" s="1">
        <v>99</v>
      </c>
      <c r="U35" s="1">
        <v>28</v>
      </c>
      <c r="V35" s="1">
        <v>41</v>
      </c>
      <c r="W35" s="1">
        <v>12</v>
      </c>
      <c r="X35" s="1">
        <v>17</v>
      </c>
      <c r="Y35" s="1">
        <v>1</v>
      </c>
      <c r="Z35" s="3">
        <f t="shared" si="44"/>
        <v>30.303030303030305</v>
      </c>
      <c r="AA35" s="3">
        <f t="shared" si="45"/>
        <v>1.0101010101010102</v>
      </c>
      <c r="AB35" s="9" t="s">
        <v>244</v>
      </c>
      <c r="AC35" s="1">
        <v>86</v>
      </c>
      <c r="AD35" s="1">
        <v>28</v>
      </c>
      <c r="AE35" s="1">
        <v>18</v>
      </c>
      <c r="AF35" s="1">
        <v>6</v>
      </c>
      <c r="AG35" s="1">
        <v>30</v>
      </c>
      <c r="AH35" s="1">
        <v>4</v>
      </c>
      <c r="AI35" s="3">
        <f t="shared" si="46"/>
        <v>46.511627906976742</v>
      </c>
      <c r="AJ35" s="3">
        <f t="shared" si="47"/>
        <v>4.6511627906976747</v>
      </c>
      <c r="AK35" s="9" t="s">
        <v>244</v>
      </c>
      <c r="AL35" s="1">
        <v>6</v>
      </c>
      <c r="AM35" s="1">
        <v>2</v>
      </c>
      <c r="AN35" s="1">
        <v>0</v>
      </c>
      <c r="AO35" s="1">
        <v>1</v>
      </c>
      <c r="AP35" s="1">
        <v>3</v>
      </c>
      <c r="AQ35" s="1">
        <v>0</v>
      </c>
      <c r="AR35" s="3">
        <f t="shared" si="48"/>
        <v>66.666666666666671</v>
      </c>
      <c r="AS35" s="3">
        <f t="shared" si="49"/>
        <v>0</v>
      </c>
    </row>
    <row r="36" spans="1:45" x14ac:dyDescent="0.2">
      <c r="A36" s="9" t="s">
        <v>245</v>
      </c>
      <c r="B36" s="1">
        <v>14763</v>
      </c>
      <c r="C36" s="1">
        <v>6287</v>
      </c>
      <c r="D36" s="1">
        <v>4452</v>
      </c>
      <c r="E36" s="1">
        <v>2077</v>
      </c>
      <c r="F36" s="1">
        <v>1827</v>
      </c>
      <c r="G36" s="1">
        <v>120</v>
      </c>
      <c r="H36" s="3">
        <f t="shared" si="0"/>
        <v>27.257332520490415</v>
      </c>
      <c r="I36" s="3">
        <f t="shared" si="1"/>
        <v>0.81284291810607601</v>
      </c>
      <c r="J36" s="9" t="s">
        <v>245</v>
      </c>
      <c r="K36" s="1">
        <v>1050</v>
      </c>
      <c r="L36" s="1">
        <v>384</v>
      </c>
      <c r="M36" s="1">
        <v>221</v>
      </c>
      <c r="N36" s="1">
        <v>311</v>
      </c>
      <c r="O36" s="1">
        <v>115</v>
      </c>
      <c r="P36" s="1">
        <v>19</v>
      </c>
      <c r="Q36" s="3">
        <f t="shared" si="42"/>
        <v>42.38095238095238</v>
      </c>
      <c r="R36" s="3">
        <f t="shared" si="43"/>
        <v>1.8095238095238095</v>
      </c>
      <c r="S36" s="9" t="s">
        <v>245</v>
      </c>
      <c r="T36" s="1">
        <v>7549</v>
      </c>
      <c r="U36" s="1">
        <v>3538</v>
      </c>
      <c r="V36" s="1">
        <v>2378</v>
      </c>
      <c r="W36" s="1">
        <v>907</v>
      </c>
      <c r="X36" s="1">
        <v>691</v>
      </c>
      <c r="Y36" s="1">
        <v>35</v>
      </c>
      <c r="Z36" s="3">
        <f t="shared" si="44"/>
        <v>21.632004238972048</v>
      </c>
      <c r="AA36" s="3">
        <f t="shared" si="45"/>
        <v>0.46363756788978672</v>
      </c>
      <c r="AB36" s="9" t="s">
        <v>245</v>
      </c>
      <c r="AC36" s="1">
        <v>5020</v>
      </c>
      <c r="AD36" s="1">
        <v>1989</v>
      </c>
      <c r="AE36" s="1">
        <v>1458</v>
      </c>
      <c r="AF36" s="1">
        <v>662</v>
      </c>
      <c r="AG36" s="1">
        <v>850</v>
      </c>
      <c r="AH36" s="1">
        <v>61</v>
      </c>
      <c r="AI36" s="3">
        <f t="shared" si="46"/>
        <v>31.334661354581673</v>
      </c>
      <c r="AJ36" s="3">
        <f t="shared" si="47"/>
        <v>1.2151394422310757</v>
      </c>
      <c r="AK36" s="9" t="s">
        <v>245</v>
      </c>
      <c r="AL36" s="1">
        <v>1144</v>
      </c>
      <c r="AM36" s="1">
        <v>376</v>
      </c>
      <c r="AN36" s="1">
        <v>395</v>
      </c>
      <c r="AO36" s="1">
        <v>197</v>
      </c>
      <c r="AP36" s="1">
        <v>171</v>
      </c>
      <c r="AQ36" s="1">
        <v>5</v>
      </c>
      <c r="AR36" s="3">
        <f t="shared" si="48"/>
        <v>32.604895104895107</v>
      </c>
      <c r="AS36" s="3">
        <f t="shared" si="49"/>
        <v>0.43706293706293708</v>
      </c>
    </row>
    <row r="37" spans="1:45" x14ac:dyDescent="0.2">
      <c r="A37" s="15" t="s">
        <v>217</v>
      </c>
      <c r="B37" s="15"/>
      <c r="C37" s="15"/>
      <c r="D37" s="15"/>
      <c r="E37" s="15"/>
      <c r="F37" s="15"/>
      <c r="G37" s="15"/>
      <c r="H37" s="15"/>
      <c r="I37" s="15"/>
      <c r="J37" s="15" t="s">
        <v>217</v>
      </c>
      <c r="K37" s="15"/>
      <c r="L37" s="15"/>
      <c r="M37" s="15"/>
      <c r="N37" s="15"/>
      <c r="O37" s="15"/>
      <c r="P37" s="15"/>
      <c r="Q37" s="15"/>
      <c r="R37" s="15"/>
      <c r="S37" s="15" t="s">
        <v>217</v>
      </c>
      <c r="T37" s="15"/>
      <c r="U37" s="15"/>
      <c r="V37" s="15"/>
      <c r="W37" s="15"/>
      <c r="X37" s="15"/>
      <c r="Y37" s="15"/>
      <c r="Z37" s="15"/>
      <c r="AA37" s="15"/>
      <c r="AB37" s="15" t="s">
        <v>217</v>
      </c>
      <c r="AC37" s="15"/>
      <c r="AD37" s="15"/>
      <c r="AE37" s="15"/>
      <c r="AF37" s="15"/>
      <c r="AG37" s="15"/>
      <c r="AH37" s="15"/>
      <c r="AI37" s="15"/>
      <c r="AJ37" s="15"/>
      <c r="AK37" s="15" t="s">
        <v>217</v>
      </c>
      <c r="AL37" s="15"/>
      <c r="AM37" s="15"/>
      <c r="AN37" s="15"/>
      <c r="AO37" s="15"/>
      <c r="AP37" s="15"/>
      <c r="AQ37" s="15"/>
      <c r="AR37" s="15"/>
      <c r="AS37" s="15"/>
    </row>
    <row r="38" spans="1:45" x14ac:dyDescent="0.2">
      <c r="H38" s="3"/>
      <c r="I38" s="3"/>
      <c r="Q38" s="3"/>
      <c r="R38" s="3"/>
      <c r="Z38" s="3"/>
      <c r="AA38" s="3"/>
      <c r="AI38" s="3"/>
      <c r="AJ38" s="3"/>
      <c r="AR38" s="3"/>
      <c r="AS38" s="3"/>
    </row>
    <row r="39" spans="1:45" x14ac:dyDescent="0.2">
      <c r="A39" s="9" t="s">
        <v>229</v>
      </c>
      <c r="J39" s="9" t="s">
        <v>229</v>
      </c>
      <c r="S39" s="9" t="s">
        <v>229</v>
      </c>
      <c r="AB39" s="9" t="s">
        <v>229</v>
      </c>
      <c r="AK39" s="9" t="s">
        <v>229</v>
      </c>
    </row>
    <row r="40" spans="1:45" x14ac:dyDescent="0.2">
      <c r="A40" s="10"/>
      <c r="B40" s="16" t="s">
        <v>0</v>
      </c>
      <c r="C40" s="16"/>
      <c r="D40" s="16"/>
      <c r="E40" s="16"/>
      <c r="F40" s="16"/>
      <c r="G40" s="16"/>
      <c r="H40" s="16"/>
      <c r="I40" s="16"/>
      <c r="J40" s="10"/>
      <c r="K40" s="16" t="s">
        <v>1</v>
      </c>
      <c r="L40" s="16"/>
      <c r="M40" s="16"/>
      <c r="N40" s="16"/>
      <c r="O40" s="16"/>
      <c r="P40" s="16"/>
      <c r="Q40" s="16"/>
      <c r="R40" s="16"/>
      <c r="S40" s="10"/>
      <c r="T40" s="16" t="s">
        <v>2</v>
      </c>
      <c r="U40" s="16"/>
      <c r="V40" s="16"/>
      <c r="W40" s="16"/>
      <c r="X40" s="16"/>
      <c r="Y40" s="16"/>
      <c r="Z40" s="16"/>
      <c r="AA40" s="16"/>
      <c r="AB40" s="10"/>
      <c r="AC40" s="16" t="s">
        <v>3</v>
      </c>
      <c r="AD40" s="16"/>
      <c r="AE40" s="16"/>
      <c r="AF40" s="16"/>
      <c r="AG40" s="16"/>
      <c r="AH40" s="16"/>
      <c r="AI40" s="16"/>
      <c r="AJ40" s="16"/>
      <c r="AK40" s="10"/>
      <c r="AL40" s="17" t="s">
        <v>4</v>
      </c>
      <c r="AM40" s="18"/>
      <c r="AN40" s="18"/>
      <c r="AO40" s="18"/>
      <c r="AP40" s="18"/>
      <c r="AQ40" s="18"/>
      <c r="AR40" s="18"/>
      <c r="AS40" s="18"/>
    </row>
    <row r="41" spans="1:45" s="2" customFormat="1" x14ac:dyDescent="0.2">
      <c r="A41" s="11"/>
      <c r="B41" s="8" t="s">
        <v>0</v>
      </c>
      <c r="C41" s="8" t="s">
        <v>5</v>
      </c>
      <c r="D41" s="8" t="s">
        <v>6</v>
      </c>
      <c r="E41" s="8" t="s">
        <v>7</v>
      </c>
      <c r="F41" s="8" t="s">
        <v>8</v>
      </c>
      <c r="G41" s="8" t="s">
        <v>9</v>
      </c>
      <c r="H41" s="8" t="s">
        <v>181</v>
      </c>
      <c r="I41" s="8" t="s">
        <v>182</v>
      </c>
      <c r="J41" s="11"/>
      <c r="K41" s="8" t="s">
        <v>0</v>
      </c>
      <c r="L41" s="8" t="s">
        <v>5</v>
      </c>
      <c r="M41" s="8" t="s">
        <v>6</v>
      </c>
      <c r="N41" s="8" t="s">
        <v>7</v>
      </c>
      <c r="O41" s="8" t="s">
        <v>8</v>
      </c>
      <c r="P41" s="8" t="s">
        <v>9</v>
      </c>
      <c r="Q41" s="8" t="s">
        <v>181</v>
      </c>
      <c r="R41" s="8" t="s">
        <v>182</v>
      </c>
      <c r="S41" s="11"/>
      <c r="T41" s="8" t="s">
        <v>0</v>
      </c>
      <c r="U41" s="8" t="s">
        <v>5</v>
      </c>
      <c r="V41" s="8" t="s">
        <v>6</v>
      </c>
      <c r="W41" s="8" t="s">
        <v>7</v>
      </c>
      <c r="X41" s="8" t="s">
        <v>8</v>
      </c>
      <c r="Y41" s="8" t="s">
        <v>9</v>
      </c>
      <c r="Z41" s="8" t="s">
        <v>181</v>
      </c>
      <c r="AA41" s="8" t="s">
        <v>182</v>
      </c>
      <c r="AB41" s="11"/>
      <c r="AC41" s="8" t="s">
        <v>0</v>
      </c>
      <c r="AD41" s="8" t="s">
        <v>5</v>
      </c>
      <c r="AE41" s="8" t="s">
        <v>6</v>
      </c>
      <c r="AF41" s="8" t="s">
        <v>7</v>
      </c>
      <c r="AG41" s="8" t="s">
        <v>8</v>
      </c>
      <c r="AH41" s="8" t="s">
        <v>9</v>
      </c>
      <c r="AI41" s="8" t="s">
        <v>181</v>
      </c>
      <c r="AJ41" s="8" t="s">
        <v>182</v>
      </c>
      <c r="AK41" s="11"/>
      <c r="AL41" s="6" t="s">
        <v>0</v>
      </c>
      <c r="AM41" s="6" t="s">
        <v>5</v>
      </c>
      <c r="AN41" s="6" t="s">
        <v>6</v>
      </c>
      <c r="AO41" s="6" t="s">
        <v>7</v>
      </c>
      <c r="AP41" s="6" t="s">
        <v>8</v>
      </c>
      <c r="AQ41" s="6" t="s">
        <v>9</v>
      </c>
      <c r="AR41" s="6" t="s">
        <v>181</v>
      </c>
      <c r="AS41" s="7" t="s">
        <v>182</v>
      </c>
    </row>
    <row r="42" spans="1:45" x14ac:dyDescent="0.2">
      <c r="A42" s="9" t="s">
        <v>211</v>
      </c>
      <c r="H42" s="3"/>
      <c r="I42" s="3"/>
      <c r="J42" s="9" t="s">
        <v>211</v>
      </c>
      <c r="Q42" s="3"/>
      <c r="R42" s="3"/>
      <c r="S42" s="9" t="s">
        <v>211</v>
      </c>
      <c r="Z42" s="3"/>
      <c r="AA42" s="3"/>
      <c r="AB42" s="9" t="s">
        <v>211</v>
      </c>
      <c r="AI42" s="3"/>
      <c r="AJ42" s="3"/>
      <c r="AK42" s="9" t="s">
        <v>211</v>
      </c>
      <c r="AR42" s="3"/>
      <c r="AS42" s="3"/>
    </row>
    <row r="43" spans="1:45" x14ac:dyDescent="0.2">
      <c r="H43" s="3"/>
      <c r="I43" s="3"/>
      <c r="Q43" s="3"/>
      <c r="R43" s="3"/>
      <c r="Z43" s="3"/>
      <c r="AA43" s="3"/>
      <c r="AI43" s="3"/>
      <c r="AJ43" s="3"/>
      <c r="AR43" s="3"/>
      <c r="AS43" s="3"/>
    </row>
    <row r="44" spans="1:45" x14ac:dyDescent="0.2">
      <c r="A44" s="9" t="s">
        <v>183</v>
      </c>
      <c r="B44" s="1">
        <v>14549</v>
      </c>
      <c r="C44" s="1">
        <v>2387</v>
      </c>
      <c r="D44" s="1">
        <v>2516</v>
      </c>
      <c r="E44" s="1">
        <v>2551</v>
      </c>
      <c r="F44" s="1">
        <v>5484</v>
      </c>
      <c r="G44" s="1">
        <v>1611</v>
      </c>
      <c r="H44" s="3">
        <f t="shared" si="0"/>
        <v>66.300089353220159</v>
      </c>
      <c r="I44" s="3">
        <f t="shared" si="1"/>
        <v>11.072925974293765</v>
      </c>
      <c r="J44" s="9" t="s">
        <v>183</v>
      </c>
      <c r="K44" s="1">
        <v>2442</v>
      </c>
      <c r="L44" s="1">
        <v>157</v>
      </c>
      <c r="M44" s="1">
        <v>201</v>
      </c>
      <c r="N44" s="1">
        <v>880</v>
      </c>
      <c r="O44" s="1">
        <v>916</v>
      </c>
      <c r="P44" s="1">
        <v>288</v>
      </c>
      <c r="Q44" s="3">
        <f t="shared" ref="Q44:Q53" si="50">SUM(N44:P44)*100/K44</f>
        <v>85.339885339885342</v>
      </c>
      <c r="R44" s="3">
        <f t="shared" ref="R44:R53" si="51">P44*100/K44</f>
        <v>11.793611793611793</v>
      </c>
      <c r="S44" s="9" t="s">
        <v>183</v>
      </c>
      <c r="T44" s="1">
        <v>4289</v>
      </c>
      <c r="U44" s="1">
        <v>867</v>
      </c>
      <c r="V44" s="1">
        <v>947</v>
      </c>
      <c r="W44" s="1">
        <v>659</v>
      </c>
      <c r="X44" s="1">
        <v>1517</v>
      </c>
      <c r="Y44" s="1">
        <v>299</v>
      </c>
      <c r="Z44" s="3">
        <f t="shared" ref="Z44:Z53" si="52">SUM(W44:Y44)*100/T44</f>
        <v>57.705758918162743</v>
      </c>
      <c r="AA44" s="3">
        <f t="shared" ref="AA44:AA53" si="53">Y44*100/T44</f>
        <v>6.9713219864770339</v>
      </c>
      <c r="AB44" s="9" t="s">
        <v>183</v>
      </c>
      <c r="AC44" s="1">
        <v>6440</v>
      </c>
      <c r="AD44" s="1">
        <v>1263</v>
      </c>
      <c r="AE44" s="1">
        <v>1191</v>
      </c>
      <c r="AF44" s="1">
        <v>762</v>
      </c>
      <c r="AG44" s="1">
        <v>2360</v>
      </c>
      <c r="AH44" s="1">
        <v>864</v>
      </c>
      <c r="AI44" s="3">
        <f t="shared" ref="AI44:AI53" si="54">SUM(AF44:AH44)*100/AC44</f>
        <v>61.894409937888199</v>
      </c>
      <c r="AJ44" s="3">
        <f t="shared" ref="AJ44:AJ53" si="55">AH44*100/AC44</f>
        <v>13.416149068322982</v>
      </c>
      <c r="AK44" s="9" t="s">
        <v>183</v>
      </c>
      <c r="AL44" s="1">
        <v>1378</v>
      </c>
      <c r="AM44" s="1">
        <v>100</v>
      </c>
      <c r="AN44" s="1">
        <v>177</v>
      </c>
      <c r="AO44" s="1">
        <v>250</v>
      </c>
      <c r="AP44" s="1">
        <v>691</v>
      </c>
      <c r="AQ44" s="1">
        <v>160</v>
      </c>
      <c r="AR44" s="3">
        <f t="shared" ref="AR44:AR53" si="56">SUM(AO44:AQ44)*100/AL44</f>
        <v>79.898403483309139</v>
      </c>
      <c r="AS44" s="3">
        <f t="shared" ref="AS44:AS53" si="57">AQ44*100/AL44</f>
        <v>11.611030478955007</v>
      </c>
    </row>
    <row r="45" spans="1:45" x14ac:dyDescent="0.2">
      <c r="A45" s="9" t="s">
        <v>116</v>
      </c>
      <c r="B45" s="1">
        <v>409</v>
      </c>
      <c r="C45" s="1">
        <v>61</v>
      </c>
      <c r="D45" s="1">
        <v>115</v>
      </c>
      <c r="E45" s="1">
        <v>53</v>
      </c>
      <c r="F45" s="1">
        <v>159</v>
      </c>
      <c r="G45" s="1">
        <v>21</v>
      </c>
      <c r="H45" s="3">
        <f t="shared" si="0"/>
        <v>56.968215158924203</v>
      </c>
      <c r="I45" s="3">
        <f t="shared" si="1"/>
        <v>5.1344743276283618</v>
      </c>
      <c r="J45" s="9" t="s">
        <v>116</v>
      </c>
      <c r="K45" s="1">
        <v>24</v>
      </c>
      <c r="L45" s="1">
        <v>4</v>
      </c>
      <c r="M45" s="1">
        <v>7</v>
      </c>
      <c r="N45" s="1">
        <v>4</v>
      </c>
      <c r="O45" s="1">
        <v>7</v>
      </c>
      <c r="P45" s="1">
        <v>2</v>
      </c>
      <c r="Q45" s="3">
        <f t="shared" si="50"/>
        <v>54.166666666666664</v>
      </c>
      <c r="R45" s="3">
        <f t="shared" si="51"/>
        <v>8.3333333333333339</v>
      </c>
      <c r="S45" s="9" t="s">
        <v>116</v>
      </c>
      <c r="T45" s="1">
        <v>180</v>
      </c>
      <c r="U45" s="1">
        <v>25</v>
      </c>
      <c r="V45" s="1">
        <v>54</v>
      </c>
      <c r="W45" s="1">
        <v>23</v>
      </c>
      <c r="X45" s="1">
        <v>72</v>
      </c>
      <c r="Y45" s="1">
        <v>6</v>
      </c>
      <c r="Z45" s="3">
        <f t="shared" si="52"/>
        <v>56.111111111111114</v>
      </c>
      <c r="AA45" s="3">
        <f t="shared" si="53"/>
        <v>3.3333333333333335</v>
      </c>
      <c r="AB45" s="9" t="s">
        <v>116</v>
      </c>
      <c r="AC45" s="1">
        <v>154</v>
      </c>
      <c r="AD45" s="1">
        <v>31</v>
      </c>
      <c r="AE45" s="1">
        <v>41</v>
      </c>
      <c r="AF45" s="1">
        <v>20</v>
      </c>
      <c r="AG45" s="1">
        <v>54</v>
      </c>
      <c r="AH45" s="1">
        <v>8</v>
      </c>
      <c r="AI45" s="3">
        <f t="shared" si="54"/>
        <v>53.246753246753244</v>
      </c>
      <c r="AJ45" s="3">
        <f t="shared" si="55"/>
        <v>5.1948051948051948</v>
      </c>
      <c r="AK45" s="9" t="s">
        <v>116</v>
      </c>
      <c r="AL45" s="1">
        <v>51</v>
      </c>
      <c r="AM45" s="1">
        <v>1</v>
      </c>
      <c r="AN45" s="1">
        <v>13</v>
      </c>
      <c r="AO45" s="1">
        <v>6</v>
      </c>
      <c r="AP45" s="1">
        <v>26</v>
      </c>
      <c r="AQ45" s="1">
        <v>5</v>
      </c>
      <c r="AR45" s="3">
        <f t="shared" si="56"/>
        <v>72.549019607843135</v>
      </c>
      <c r="AS45" s="3">
        <f t="shared" si="57"/>
        <v>9.8039215686274517</v>
      </c>
    </row>
    <row r="46" spans="1:45" x14ac:dyDescent="0.2">
      <c r="A46" s="9" t="s">
        <v>117</v>
      </c>
      <c r="B46" s="1">
        <v>432</v>
      </c>
      <c r="C46" s="1">
        <v>103</v>
      </c>
      <c r="D46" s="1">
        <v>97</v>
      </c>
      <c r="E46" s="1">
        <v>85</v>
      </c>
      <c r="F46" s="1">
        <v>120</v>
      </c>
      <c r="G46" s="1">
        <v>27</v>
      </c>
      <c r="H46" s="3">
        <f t="shared" si="0"/>
        <v>53.703703703703702</v>
      </c>
      <c r="I46" s="3">
        <f t="shared" si="1"/>
        <v>6.25</v>
      </c>
      <c r="J46" s="9" t="s">
        <v>117</v>
      </c>
      <c r="K46" s="1">
        <v>43</v>
      </c>
      <c r="L46" s="1">
        <v>6</v>
      </c>
      <c r="M46" s="1">
        <v>6</v>
      </c>
      <c r="N46" s="1">
        <v>18</v>
      </c>
      <c r="O46" s="1">
        <v>9</v>
      </c>
      <c r="P46" s="1">
        <v>4</v>
      </c>
      <c r="Q46" s="3">
        <f t="shared" si="50"/>
        <v>72.093023255813947</v>
      </c>
      <c r="R46" s="3">
        <f t="shared" si="51"/>
        <v>9.3023255813953494</v>
      </c>
      <c r="S46" s="9" t="s">
        <v>117</v>
      </c>
      <c r="T46" s="1">
        <v>147</v>
      </c>
      <c r="U46" s="1">
        <v>38</v>
      </c>
      <c r="V46" s="1">
        <v>46</v>
      </c>
      <c r="W46" s="1">
        <v>28</v>
      </c>
      <c r="X46" s="1">
        <v>32</v>
      </c>
      <c r="Y46" s="1">
        <v>3</v>
      </c>
      <c r="Z46" s="3">
        <f t="shared" si="52"/>
        <v>42.857142857142854</v>
      </c>
      <c r="AA46" s="3">
        <f t="shared" si="53"/>
        <v>2.0408163265306123</v>
      </c>
      <c r="AB46" s="9" t="s">
        <v>117</v>
      </c>
      <c r="AC46" s="1">
        <v>148</v>
      </c>
      <c r="AD46" s="1">
        <v>43</v>
      </c>
      <c r="AE46" s="1">
        <v>32</v>
      </c>
      <c r="AF46" s="1">
        <v>16</v>
      </c>
      <c r="AG46" s="1">
        <v>44</v>
      </c>
      <c r="AH46" s="1">
        <v>13</v>
      </c>
      <c r="AI46" s="3">
        <f t="shared" si="54"/>
        <v>49.324324324324323</v>
      </c>
      <c r="AJ46" s="3">
        <f t="shared" si="55"/>
        <v>8.7837837837837842</v>
      </c>
      <c r="AK46" s="9" t="s">
        <v>117</v>
      </c>
      <c r="AL46" s="1">
        <v>94</v>
      </c>
      <c r="AM46" s="1">
        <v>16</v>
      </c>
      <c r="AN46" s="1">
        <v>13</v>
      </c>
      <c r="AO46" s="1">
        <v>23</v>
      </c>
      <c r="AP46" s="1">
        <v>35</v>
      </c>
      <c r="AQ46" s="1">
        <v>7</v>
      </c>
      <c r="AR46" s="3">
        <f t="shared" si="56"/>
        <v>69.148936170212764</v>
      </c>
      <c r="AS46" s="3">
        <f t="shared" si="57"/>
        <v>7.4468085106382977</v>
      </c>
    </row>
    <row r="47" spans="1:45" x14ac:dyDescent="0.2">
      <c r="A47" s="9" t="s">
        <v>118</v>
      </c>
      <c r="B47" s="1">
        <v>774</v>
      </c>
      <c r="C47" s="1">
        <v>198</v>
      </c>
      <c r="D47" s="1">
        <v>177</v>
      </c>
      <c r="E47" s="1">
        <v>139</v>
      </c>
      <c r="F47" s="1">
        <v>210</v>
      </c>
      <c r="G47" s="1">
        <v>50</v>
      </c>
      <c r="H47" s="3">
        <f t="shared" si="0"/>
        <v>51.550387596899228</v>
      </c>
      <c r="I47" s="3">
        <f t="shared" si="1"/>
        <v>6.4599483204134369</v>
      </c>
      <c r="J47" s="9" t="s">
        <v>118</v>
      </c>
      <c r="K47" s="1">
        <v>68</v>
      </c>
      <c r="L47" s="1">
        <v>7</v>
      </c>
      <c r="M47" s="1">
        <v>12</v>
      </c>
      <c r="N47" s="1">
        <v>28</v>
      </c>
      <c r="O47" s="1">
        <v>15</v>
      </c>
      <c r="P47" s="1">
        <v>6</v>
      </c>
      <c r="Q47" s="3">
        <f t="shared" si="50"/>
        <v>72.058823529411768</v>
      </c>
      <c r="R47" s="3">
        <f t="shared" si="51"/>
        <v>8.8235294117647065</v>
      </c>
      <c r="S47" s="9" t="s">
        <v>118</v>
      </c>
      <c r="T47" s="1">
        <v>230</v>
      </c>
      <c r="U47" s="1">
        <v>74</v>
      </c>
      <c r="V47" s="1">
        <v>71</v>
      </c>
      <c r="W47" s="1">
        <v>30</v>
      </c>
      <c r="X47" s="1">
        <v>52</v>
      </c>
      <c r="Y47" s="1">
        <v>3</v>
      </c>
      <c r="Z47" s="3">
        <f t="shared" si="52"/>
        <v>36.956521739130437</v>
      </c>
      <c r="AA47" s="3">
        <f t="shared" si="53"/>
        <v>1.3043478260869565</v>
      </c>
      <c r="AB47" s="9" t="s">
        <v>118</v>
      </c>
      <c r="AC47" s="1">
        <v>345</v>
      </c>
      <c r="AD47" s="1">
        <v>96</v>
      </c>
      <c r="AE47" s="1">
        <v>79</v>
      </c>
      <c r="AF47" s="1">
        <v>49</v>
      </c>
      <c r="AG47" s="1">
        <v>91</v>
      </c>
      <c r="AH47" s="1">
        <v>30</v>
      </c>
      <c r="AI47" s="3">
        <f t="shared" si="54"/>
        <v>49.275362318840578</v>
      </c>
      <c r="AJ47" s="3">
        <f t="shared" si="55"/>
        <v>8.695652173913043</v>
      </c>
      <c r="AK47" s="9" t="s">
        <v>118</v>
      </c>
      <c r="AL47" s="1">
        <v>131</v>
      </c>
      <c r="AM47" s="1">
        <v>21</v>
      </c>
      <c r="AN47" s="1">
        <v>15</v>
      </c>
      <c r="AO47" s="1">
        <v>32</v>
      </c>
      <c r="AP47" s="1">
        <v>52</v>
      </c>
      <c r="AQ47" s="1">
        <v>11</v>
      </c>
      <c r="AR47" s="3">
        <f t="shared" si="56"/>
        <v>72.519083969465655</v>
      </c>
      <c r="AS47" s="3">
        <f t="shared" si="57"/>
        <v>8.3969465648854964</v>
      </c>
    </row>
    <row r="48" spans="1:45" x14ac:dyDescent="0.2">
      <c r="A48" s="9" t="s">
        <v>119</v>
      </c>
      <c r="B48" s="1">
        <v>973</v>
      </c>
      <c r="C48" s="1">
        <v>143</v>
      </c>
      <c r="D48" s="1">
        <v>163</v>
      </c>
      <c r="E48" s="1">
        <v>167</v>
      </c>
      <c r="F48" s="1">
        <v>400</v>
      </c>
      <c r="G48" s="1">
        <v>100</v>
      </c>
      <c r="H48" s="3">
        <f t="shared" si="0"/>
        <v>68.550873586844816</v>
      </c>
      <c r="I48" s="3">
        <f t="shared" si="1"/>
        <v>10.277492291880781</v>
      </c>
      <c r="J48" s="9" t="s">
        <v>119</v>
      </c>
      <c r="K48" s="1">
        <v>121</v>
      </c>
      <c r="L48" s="1">
        <v>12</v>
      </c>
      <c r="M48" s="1">
        <v>9</v>
      </c>
      <c r="N48" s="1">
        <v>47</v>
      </c>
      <c r="O48" s="1">
        <v>40</v>
      </c>
      <c r="P48" s="1">
        <v>13</v>
      </c>
      <c r="Q48" s="3">
        <f t="shared" si="50"/>
        <v>82.644628099173559</v>
      </c>
      <c r="R48" s="3">
        <f t="shared" si="51"/>
        <v>10.743801652892563</v>
      </c>
      <c r="S48" s="9" t="s">
        <v>119</v>
      </c>
      <c r="T48" s="1">
        <v>245</v>
      </c>
      <c r="U48" s="1">
        <v>66</v>
      </c>
      <c r="V48" s="1">
        <v>57</v>
      </c>
      <c r="W48" s="1">
        <v>41</v>
      </c>
      <c r="X48" s="1">
        <v>65</v>
      </c>
      <c r="Y48" s="1">
        <v>16</v>
      </c>
      <c r="Z48" s="3">
        <f t="shared" si="52"/>
        <v>49.795918367346935</v>
      </c>
      <c r="AA48" s="3">
        <f t="shared" si="53"/>
        <v>6.5306122448979593</v>
      </c>
      <c r="AB48" s="9" t="s">
        <v>119</v>
      </c>
      <c r="AC48" s="1">
        <v>230</v>
      </c>
      <c r="AD48" s="1">
        <v>52</v>
      </c>
      <c r="AE48" s="1">
        <v>61</v>
      </c>
      <c r="AF48" s="1">
        <v>23</v>
      </c>
      <c r="AG48" s="1">
        <v>74</v>
      </c>
      <c r="AH48" s="1">
        <v>20</v>
      </c>
      <c r="AI48" s="3">
        <f t="shared" si="54"/>
        <v>50.869565217391305</v>
      </c>
      <c r="AJ48" s="3">
        <f t="shared" si="55"/>
        <v>8.695652173913043</v>
      </c>
      <c r="AK48" s="9" t="s">
        <v>119</v>
      </c>
      <c r="AL48" s="1">
        <v>377</v>
      </c>
      <c r="AM48" s="1">
        <v>13</v>
      </c>
      <c r="AN48" s="1">
        <v>36</v>
      </c>
      <c r="AO48" s="1">
        <v>56</v>
      </c>
      <c r="AP48" s="1">
        <v>221</v>
      </c>
      <c r="AQ48" s="1">
        <v>51</v>
      </c>
      <c r="AR48" s="3">
        <f t="shared" si="56"/>
        <v>87.0026525198939</v>
      </c>
      <c r="AS48" s="3">
        <f t="shared" si="57"/>
        <v>13.527851458885941</v>
      </c>
    </row>
    <row r="49" spans="1:45" x14ac:dyDescent="0.2">
      <c r="A49" s="9" t="s">
        <v>120</v>
      </c>
      <c r="B49" s="1">
        <v>352</v>
      </c>
      <c r="C49" s="1">
        <v>81</v>
      </c>
      <c r="D49" s="1">
        <v>62</v>
      </c>
      <c r="E49" s="1">
        <v>48</v>
      </c>
      <c r="F49" s="1">
        <v>128</v>
      </c>
      <c r="G49" s="1">
        <v>33</v>
      </c>
      <c r="H49" s="3">
        <f t="shared" si="0"/>
        <v>59.375</v>
      </c>
      <c r="I49" s="3">
        <f t="shared" si="1"/>
        <v>9.375</v>
      </c>
      <c r="J49" s="9" t="s">
        <v>120</v>
      </c>
      <c r="K49" s="1">
        <v>32</v>
      </c>
      <c r="L49" s="1">
        <v>6</v>
      </c>
      <c r="M49" s="1">
        <v>5</v>
      </c>
      <c r="N49" s="1">
        <v>9</v>
      </c>
      <c r="O49" s="1">
        <v>8</v>
      </c>
      <c r="P49" s="1">
        <v>4</v>
      </c>
      <c r="Q49" s="3">
        <f t="shared" si="50"/>
        <v>65.625</v>
      </c>
      <c r="R49" s="3">
        <f t="shared" si="51"/>
        <v>12.5</v>
      </c>
      <c r="S49" s="9" t="s">
        <v>120</v>
      </c>
      <c r="T49" s="1">
        <v>67</v>
      </c>
      <c r="U49" s="1">
        <v>18</v>
      </c>
      <c r="V49" s="1">
        <v>15</v>
      </c>
      <c r="W49" s="1">
        <v>3</v>
      </c>
      <c r="X49" s="1">
        <v>19</v>
      </c>
      <c r="Y49" s="1">
        <v>12</v>
      </c>
      <c r="Z49" s="3">
        <f t="shared" si="52"/>
        <v>50.746268656716417</v>
      </c>
      <c r="AA49" s="3">
        <f t="shared" si="53"/>
        <v>17.910447761194028</v>
      </c>
      <c r="AB49" s="9" t="s">
        <v>120</v>
      </c>
      <c r="AC49" s="1">
        <v>158</v>
      </c>
      <c r="AD49" s="1">
        <v>49</v>
      </c>
      <c r="AE49" s="1">
        <v>30</v>
      </c>
      <c r="AF49" s="1">
        <v>17</v>
      </c>
      <c r="AG49" s="1">
        <v>56</v>
      </c>
      <c r="AH49" s="1">
        <v>6</v>
      </c>
      <c r="AI49" s="3">
        <f t="shared" si="54"/>
        <v>50</v>
      </c>
      <c r="AJ49" s="3">
        <f t="shared" si="55"/>
        <v>3.7974683544303796</v>
      </c>
      <c r="AK49" s="9" t="s">
        <v>120</v>
      </c>
      <c r="AL49" s="1">
        <v>95</v>
      </c>
      <c r="AM49" s="1">
        <v>8</v>
      </c>
      <c r="AN49" s="1">
        <v>12</v>
      </c>
      <c r="AO49" s="1">
        <v>19</v>
      </c>
      <c r="AP49" s="1">
        <v>45</v>
      </c>
      <c r="AQ49" s="1">
        <v>11</v>
      </c>
      <c r="AR49" s="3">
        <f t="shared" si="56"/>
        <v>78.94736842105263</v>
      </c>
      <c r="AS49" s="3">
        <f t="shared" si="57"/>
        <v>11.578947368421053</v>
      </c>
    </row>
    <row r="50" spans="1:45" x14ac:dyDescent="0.2">
      <c r="A50" s="9">
        <v>40</v>
      </c>
      <c r="B50" s="1">
        <v>9605</v>
      </c>
      <c r="C50" s="1">
        <v>1390</v>
      </c>
      <c r="D50" s="1">
        <v>1507</v>
      </c>
      <c r="E50" s="1">
        <v>1724</v>
      </c>
      <c r="F50" s="1">
        <v>3810</v>
      </c>
      <c r="G50" s="1">
        <v>1174</v>
      </c>
      <c r="H50" s="3">
        <f t="shared" si="0"/>
        <v>69.838625715773034</v>
      </c>
      <c r="I50" s="3">
        <f t="shared" si="1"/>
        <v>12.222800624674649</v>
      </c>
      <c r="J50" s="9">
        <v>40</v>
      </c>
      <c r="K50" s="1">
        <v>1918</v>
      </c>
      <c r="L50" s="1">
        <v>105</v>
      </c>
      <c r="M50" s="1">
        <v>143</v>
      </c>
      <c r="N50" s="1">
        <v>686</v>
      </c>
      <c r="O50" s="1">
        <v>761</v>
      </c>
      <c r="P50" s="1">
        <v>223</v>
      </c>
      <c r="Q50" s="3">
        <f t="shared" si="50"/>
        <v>87.069864442127212</v>
      </c>
      <c r="R50" s="3">
        <f t="shared" si="51"/>
        <v>11.626694473409803</v>
      </c>
      <c r="S50" s="9">
        <v>40</v>
      </c>
      <c r="T50" s="1">
        <v>2858</v>
      </c>
      <c r="U50" s="1">
        <v>499</v>
      </c>
      <c r="V50" s="1">
        <v>586</v>
      </c>
      <c r="W50" s="1">
        <v>450</v>
      </c>
      <c r="X50" s="1">
        <v>1103</v>
      </c>
      <c r="Y50" s="1">
        <v>220</v>
      </c>
      <c r="Z50" s="3">
        <f t="shared" si="52"/>
        <v>62.036389083275019</v>
      </c>
      <c r="AA50" s="3">
        <f t="shared" si="53"/>
        <v>7.697690692792162</v>
      </c>
      <c r="AB50" s="9">
        <v>40</v>
      </c>
      <c r="AC50" s="1">
        <v>4380</v>
      </c>
      <c r="AD50" s="1">
        <v>762</v>
      </c>
      <c r="AE50" s="1">
        <v>725</v>
      </c>
      <c r="AF50" s="1">
        <v>510</v>
      </c>
      <c r="AG50" s="1">
        <v>1711</v>
      </c>
      <c r="AH50" s="1">
        <v>672</v>
      </c>
      <c r="AI50" s="3">
        <f t="shared" si="54"/>
        <v>66.050228310502277</v>
      </c>
      <c r="AJ50" s="3">
        <f t="shared" si="55"/>
        <v>15.342465753424657</v>
      </c>
      <c r="AK50" s="9">
        <v>40</v>
      </c>
      <c r="AL50" s="1">
        <v>449</v>
      </c>
      <c r="AM50" s="1">
        <v>24</v>
      </c>
      <c r="AN50" s="1">
        <v>53</v>
      </c>
      <c r="AO50" s="1">
        <v>78</v>
      </c>
      <c r="AP50" s="1">
        <v>235</v>
      </c>
      <c r="AQ50" s="1">
        <v>59</v>
      </c>
      <c r="AR50" s="3">
        <f t="shared" si="56"/>
        <v>82.850779510022278</v>
      </c>
      <c r="AS50" s="3">
        <f t="shared" si="57"/>
        <v>13.140311804008908</v>
      </c>
    </row>
    <row r="51" spans="1:45" x14ac:dyDescent="0.2">
      <c r="A51" s="9" t="s">
        <v>121</v>
      </c>
      <c r="B51" s="1">
        <v>138</v>
      </c>
      <c r="C51" s="1">
        <v>29</v>
      </c>
      <c r="D51" s="1">
        <v>33</v>
      </c>
      <c r="E51" s="1">
        <v>21</v>
      </c>
      <c r="F51" s="1">
        <v>43</v>
      </c>
      <c r="G51" s="1">
        <v>12</v>
      </c>
      <c r="H51" s="3">
        <f t="shared" si="0"/>
        <v>55.072463768115945</v>
      </c>
      <c r="I51" s="3">
        <f t="shared" si="1"/>
        <v>8.695652173913043</v>
      </c>
      <c r="J51" s="9" t="s">
        <v>121</v>
      </c>
      <c r="K51" s="1">
        <v>16</v>
      </c>
      <c r="L51" s="1">
        <v>2</v>
      </c>
      <c r="M51" s="1">
        <v>1</v>
      </c>
      <c r="N51" s="1">
        <v>4</v>
      </c>
      <c r="O51" s="1">
        <v>6</v>
      </c>
      <c r="P51" s="1">
        <v>3</v>
      </c>
      <c r="Q51" s="3">
        <f t="shared" si="50"/>
        <v>81.25</v>
      </c>
      <c r="R51" s="3">
        <f t="shared" si="51"/>
        <v>18.75</v>
      </c>
      <c r="S51" s="9" t="s">
        <v>121</v>
      </c>
      <c r="T51" s="1">
        <v>40</v>
      </c>
      <c r="U51" s="1">
        <v>10</v>
      </c>
      <c r="V51" s="1">
        <v>10</v>
      </c>
      <c r="W51" s="1">
        <v>9</v>
      </c>
      <c r="X51" s="1">
        <v>10</v>
      </c>
      <c r="Y51" s="1">
        <v>1</v>
      </c>
      <c r="Z51" s="3">
        <f t="shared" si="52"/>
        <v>50</v>
      </c>
      <c r="AA51" s="3">
        <f t="shared" si="53"/>
        <v>2.5</v>
      </c>
      <c r="AB51" s="9" t="s">
        <v>121</v>
      </c>
      <c r="AC51" s="1">
        <v>63</v>
      </c>
      <c r="AD51" s="1">
        <v>17</v>
      </c>
      <c r="AE51" s="1">
        <v>15</v>
      </c>
      <c r="AF51" s="1">
        <v>1</v>
      </c>
      <c r="AG51" s="1">
        <v>23</v>
      </c>
      <c r="AH51" s="1">
        <v>7</v>
      </c>
      <c r="AI51" s="3">
        <f t="shared" si="54"/>
        <v>49.206349206349209</v>
      </c>
      <c r="AJ51" s="3">
        <f t="shared" si="55"/>
        <v>11.111111111111111</v>
      </c>
      <c r="AK51" s="9" t="s">
        <v>121</v>
      </c>
      <c r="AL51" s="1">
        <v>19</v>
      </c>
      <c r="AM51" s="1">
        <v>0</v>
      </c>
      <c r="AN51" s="1">
        <v>7</v>
      </c>
      <c r="AO51" s="1">
        <v>7</v>
      </c>
      <c r="AP51" s="1">
        <v>4</v>
      </c>
      <c r="AQ51" s="1">
        <v>1</v>
      </c>
      <c r="AR51" s="3">
        <f t="shared" si="56"/>
        <v>63.157894736842103</v>
      </c>
      <c r="AS51" s="3">
        <f t="shared" si="57"/>
        <v>5.2631578947368425</v>
      </c>
    </row>
    <row r="52" spans="1:45" x14ac:dyDescent="0.2">
      <c r="A52" s="9" t="s">
        <v>122</v>
      </c>
      <c r="B52" s="1">
        <v>723</v>
      </c>
      <c r="C52" s="1">
        <v>167</v>
      </c>
      <c r="D52" s="1">
        <v>139</v>
      </c>
      <c r="E52" s="1">
        <v>123</v>
      </c>
      <c r="F52" s="1">
        <v>224</v>
      </c>
      <c r="G52" s="1">
        <v>70</v>
      </c>
      <c r="H52" s="3">
        <f t="shared" si="0"/>
        <v>57.676348547717843</v>
      </c>
      <c r="I52" s="3">
        <f t="shared" si="1"/>
        <v>9.6818810511756563</v>
      </c>
      <c r="J52" s="9" t="s">
        <v>122</v>
      </c>
      <c r="K52" s="1">
        <v>85</v>
      </c>
      <c r="L52" s="1">
        <v>6</v>
      </c>
      <c r="M52" s="1">
        <v>4</v>
      </c>
      <c r="N52" s="1">
        <v>37</v>
      </c>
      <c r="O52" s="1">
        <v>24</v>
      </c>
      <c r="P52" s="1">
        <v>14</v>
      </c>
      <c r="Q52" s="3">
        <f t="shared" si="50"/>
        <v>88.235294117647058</v>
      </c>
      <c r="R52" s="3">
        <f t="shared" si="51"/>
        <v>16.470588235294116</v>
      </c>
      <c r="S52" s="9" t="s">
        <v>122</v>
      </c>
      <c r="T52" s="1">
        <v>214</v>
      </c>
      <c r="U52" s="1">
        <v>70</v>
      </c>
      <c r="V52" s="1">
        <v>43</v>
      </c>
      <c r="W52" s="1">
        <v>27</v>
      </c>
      <c r="X52" s="1">
        <v>58</v>
      </c>
      <c r="Y52" s="1">
        <v>16</v>
      </c>
      <c r="Z52" s="3">
        <f t="shared" si="52"/>
        <v>47.196261682242991</v>
      </c>
      <c r="AA52" s="3">
        <f t="shared" si="53"/>
        <v>7.4766355140186915</v>
      </c>
      <c r="AB52" s="9" t="s">
        <v>122</v>
      </c>
      <c r="AC52" s="1">
        <v>354</v>
      </c>
      <c r="AD52" s="1">
        <v>84</v>
      </c>
      <c r="AE52" s="1">
        <v>78</v>
      </c>
      <c r="AF52" s="1">
        <v>44</v>
      </c>
      <c r="AG52" s="1">
        <v>113</v>
      </c>
      <c r="AH52" s="1">
        <v>35</v>
      </c>
      <c r="AI52" s="3">
        <f t="shared" si="54"/>
        <v>54.237288135593218</v>
      </c>
      <c r="AJ52" s="3">
        <f t="shared" si="55"/>
        <v>9.8870056497175138</v>
      </c>
      <c r="AK52" s="9" t="s">
        <v>122</v>
      </c>
      <c r="AL52" s="1">
        <v>70</v>
      </c>
      <c r="AM52" s="1">
        <v>7</v>
      </c>
      <c r="AN52" s="1">
        <v>14</v>
      </c>
      <c r="AO52" s="1">
        <v>15</v>
      </c>
      <c r="AP52" s="1">
        <v>29</v>
      </c>
      <c r="AQ52" s="1">
        <v>5</v>
      </c>
      <c r="AR52" s="3">
        <f t="shared" si="56"/>
        <v>70</v>
      </c>
      <c r="AS52" s="3">
        <f t="shared" si="57"/>
        <v>7.1428571428571432</v>
      </c>
    </row>
    <row r="53" spans="1:45" x14ac:dyDescent="0.2">
      <c r="A53" s="9" t="s">
        <v>123</v>
      </c>
      <c r="B53" s="1">
        <v>1143</v>
      </c>
      <c r="C53" s="1">
        <v>215</v>
      </c>
      <c r="D53" s="1">
        <v>223</v>
      </c>
      <c r="E53" s="1">
        <v>191</v>
      </c>
      <c r="F53" s="1">
        <v>390</v>
      </c>
      <c r="G53" s="1">
        <v>124</v>
      </c>
      <c r="H53" s="3">
        <f t="shared" si="0"/>
        <v>61.679790026246721</v>
      </c>
      <c r="I53" s="3">
        <f t="shared" si="1"/>
        <v>10.848643919510062</v>
      </c>
      <c r="J53" s="9" t="s">
        <v>123</v>
      </c>
      <c r="K53" s="1">
        <v>135</v>
      </c>
      <c r="L53" s="1">
        <v>9</v>
      </c>
      <c r="M53" s="1">
        <v>14</v>
      </c>
      <c r="N53" s="1">
        <v>47</v>
      </c>
      <c r="O53" s="1">
        <v>46</v>
      </c>
      <c r="P53" s="1">
        <v>19</v>
      </c>
      <c r="Q53" s="3">
        <f t="shared" si="50"/>
        <v>82.962962962962962</v>
      </c>
      <c r="R53" s="3">
        <f t="shared" si="51"/>
        <v>14.074074074074074</v>
      </c>
      <c r="S53" s="9" t="s">
        <v>123</v>
      </c>
      <c r="T53" s="1">
        <v>308</v>
      </c>
      <c r="U53" s="1">
        <v>67</v>
      </c>
      <c r="V53" s="1">
        <v>65</v>
      </c>
      <c r="W53" s="1">
        <v>48</v>
      </c>
      <c r="X53" s="1">
        <v>106</v>
      </c>
      <c r="Y53" s="1">
        <v>22</v>
      </c>
      <c r="Z53" s="3">
        <f t="shared" si="52"/>
        <v>57.142857142857146</v>
      </c>
      <c r="AA53" s="3">
        <f t="shared" si="53"/>
        <v>7.1428571428571432</v>
      </c>
      <c r="AB53" s="9" t="s">
        <v>123</v>
      </c>
      <c r="AC53" s="1">
        <v>608</v>
      </c>
      <c r="AD53" s="1">
        <v>129</v>
      </c>
      <c r="AE53" s="1">
        <v>130</v>
      </c>
      <c r="AF53" s="1">
        <v>82</v>
      </c>
      <c r="AG53" s="1">
        <v>194</v>
      </c>
      <c r="AH53" s="1">
        <v>73</v>
      </c>
      <c r="AI53" s="3">
        <f t="shared" si="54"/>
        <v>57.401315789473685</v>
      </c>
      <c r="AJ53" s="3">
        <f t="shared" si="55"/>
        <v>12.006578947368421</v>
      </c>
      <c r="AK53" s="9" t="s">
        <v>123</v>
      </c>
      <c r="AL53" s="1">
        <v>92</v>
      </c>
      <c r="AM53" s="1">
        <v>10</v>
      </c>
      <c r="AN53" s="1">
        <v>14</v>
      </c>
      <c r="AO53" s="1">
        <v>14</v>
      </c>
      <c r="AP53" s="1">
        <v>44</v>
      </c>
      <c r="AQ53" s="1">
        <v>10</v>
      </c>
      <c r="AR53" s="3">
        <f t="shared" si="56"/>
        <v>73.913043478260875</v>
      </c>
      <c r="AS53" s="3">
        <f t="shared" si="57"/>
        <v>10.869565217391305</v>
      </c>
    </row>
    <row r="54" spans="1:45" x14ac:dyDescent="0.2">
      <c r="H54" s="3"/>
      <c r="I54" s="3"/>
      <c r="Q54" s="3"/>
      <c r="R54" s="3"/>
      <c r="Z54" s="3"/>
      <c r="AA54" s="3"/>
      <c r="AI54" s="3"/>
      <c r="AJ54" s="3"/>
      <c r="AR54" s="3"/>
      <c r="AS54" s="3"/>
    </row>
    <row r="55" spans="1:45" x14ac:dyDescent="0.2">
      <c r="A55" s="9" t="s">
        <v>197</v>
      </c>
      <c r="B55" s="1">
        <v>9077</v>
      </c>
      <c r="C55" s="1">
        <v>1633</v>
      </c>
      <c r="D55" s="1">
        <v>1699</v>
      </c>
      <c r="E55" s="1">
        <v>1547</v>
      </c>
      <c r="F55" s="1">
        <v>3167</v>
      </c>
      <c r="G55" s="1">
        <v>1031</v>
      </c>
      <c r="H55" s="3">
        <f t="shared" si="0"/>
        <v>63.291836509860083</v>
      </c>
      <c r="I55" s="3">
        <f t="shared" si="1"/>
        <v>11.358378318827807</v>
      </c>
      <c r="J55" s="9" t="s">
        <v>197</v>
      </c>
      <c r="K55" s="1">
        <v>1473</v>
      </c>
      <c r="L55" s="1">
        <v>80</v>
      </c>
      <c r="M55" s="1">
        <v>133</v>
      </c>
      <c r="N55" s="1">
        <v>510</v>
      </c>
      <c r="O55" s="1">
        <v>570</v>
      </c>
      <c r="P55" s="1">
        <v>180</v>
      </c>
      <c r="Q55" s="3">
        <f t="shared" ref="Q55:Q64" si="58">SUM(N55:P55)*100/K55</f>
        <v>85.539714867617107</v>
      </c>
      <c r="R55" s="3">
        <f t="shared" ref="R55:R64" si="59">P55*100/K55</f>
        <v>12.219959266802444</v>
      </c>
      <c r="S55" s="9" t="s">
        <v>197</v>
      </c>
      <c r="T55" s="1">
        <v>2754</v>
      </c>
      <c r="U55" s="1">
        <v>637</v>
      </c>
      <c r="V55" s="1">
        <v>690</v>
      </c>
      <c r="W55" s="1">
        <v>407</v>
      </c>
      <c r="X55" s="1">
        <v>816</v>
      </c>
      <c r="Y55" s="1">
        <v>204</v>
      </c>
      <c r="Z55" s="3">
        <f t="shared" ref="Z55:Z64" si="60">SUM(W55:Y55)*100/T55</f>
        <v>51.815541031227305</v>
      </c>
      <c r="AA55" s="3">
        <f t="shared" ref="AA55:AA64" si="61">Y55*100/T55</f>
        <v>7.4074074074074074</v>
      </c>
      <c r="AB55" s="9" t="s">
        <v>197</v>
      </c>
      <c r="AC55" s="1">
        <v>3974</v>
      </c>
      <c r="AD55" s="1">
        <v>856</v>
      </c>
      <c r="AE55" s="1">
        <v>763</v>
      </c>
      <c r="AF55" s="1">
        <v>474</v>
      </c>
      <c r="AG55" s="1">
        <v>1350</v>
      </c>
      <c r="AH55" s="1">
        <v>531</v>
      </c>
      <c r="AI55" s="3">
        <f t="shared" ref="AI55:AI64" si="62">SUM(AF55:AH55)*100/AC55</f>
        <v>59.260191243080023</v>
      </c>
      <c r="AJ55" s="3">
        <f t="shared" ref="AJ55:AJ64" si="63">AH55*100/AC55</f>
        <v>13.361852038248616</v>
      </c>
      <c r="AK55" s="9" t="s">
        <v>197</v>
      </c>
      <c r="AL55" s="1">
        <v>876</v>
      </c>
      <c r="AM55" s="1">
        <v>60</v>
      </c>
      <c r="AN55" s="1">
        <v>113</v>
      </c>
      <c r="AO55" s="1">
        <v>156</v>
      </c>
      <c r="AP55" s="1">
        <v>431</v>
      </c>
      <c r="AQ55" s="1">
        <v>116</v>
      </c>
      <c r="AR55" s="3">
        <f t="shared" ref="AR55:AR64" si="64">SUM(AO55:AQ55)*100/AL55</f>
        <v>80.251141552511413</v>
      </c>
      <c r="AS55" s="3">
        <f t="shared" ref="AS55:AS64" si="65">AQ55*100/AL55</f>
        <v>13.242009132420092</v>
      </c>
    </row>
    <row r="56" spans="1:45" x14ac:dyDescent="0.2">
      <c r="A56" s="9" t="s">
        <v>116</v>
      </c>
      <c r="B56" s="1">
        <v>271</v>
      </c>
      <c r="C56" s="1">
        <v>41</v>
      </c>
      <c r="D56" s="1">
        <v>85</v>
      </c>
      <c r="E56" s="1">
        <v>38</v>
      </c>
      <c r="F56" s="1">
        <v>93</v>
      </c>
      <c r="G56" s="1">
        <v>14</v>
      </c>
      <c r="H56" s="3">
        <f t="shared" si="0"/>
        <v>53.505535055350556</v>
      </c>
      <c r="I56" s="3">
        <f t="shared" si="1"/>
        <v>5.1660516605166054</v>
      </c>
      <c r="J56" s="9" t="s">
        <v>116</v>
      </c>
      <c r="K56" s="1">
        <v>12</v>
      </c>
      <c r="L56" s="1">
        <v>0</v>
      </c>
      <c r="M56" s="1">
        <v>6</v>
      </c>
      <c r="N56" s="1">
        <v>2</v>
      </c>
      <c r="O56" s="1">
        <v>3</v>
      </c>
      <c r="P56" s="1">
        <v>1</v>
      </c>
      <c r="Q56" s="3">
        <f t="shared" si="58"/>
        <v>50</v>
      </c>
      <c r="R56" s="3">
        <f t="shared" si="59"/>
        <v>8.3333333333333339</v>
      </c>
      <c r="S56" s="9" t="s">
        <v>116</v>
      </c>
      <c r="T56" s="1">
        <v>133</v>
      </c>
      <c r="U56" s="1">
        <v>21</v>
      </c>
      <c r="V56" s="1">
        <v>45</v>
      </c>
      <c r="W56" s="1">
        <v>19</v>
      </c>
      <c r="X56" s="1">
        <v>44</v>
      </c>
      <c r="Y56" s="1">
        <v>4</v>
      </c>
      <c r="Z56" s="3">
        <f t="shared" si="60"/>
        <v>50.375939849624061</v>
      </c>
      <c r="AA56" s="3">
        <f t="shared" si="61"/>
        <v>3.007518796992481</v>
      </c>
      <c r="AB56" s="9" t="s">
        <v>116</v>
      </c>
      <c r="AC56" s="1">
        <v>90</v>
      </c>
      <c r="AD56" s="1">
        <v>20</v>
      </c>
      <c r="AE56" s="1">
        <v>26</v>
      </c>
      <c r="AF56" s="1">
        <v>13</v>
      </c>
      <c r="AG56" s="1">
        <v>27</v>
      </c>
      <c r="AH56" s="1">
        <v>4</v>
      </c>
      <c r="AI56" s="3">
        <f t="shared" si="62"/>
        <v>48.888888888888886</v>
      </c>
      <c r="AJ56" s="3">
        <f t="shared" si="63"/>
        <v>4.4444444444444446</v>
      </c>
      <c r="AK56" s="9" t="s">
        <v>116</v>
      </c>
      <c r="AL56" s="1">
        <v>36</v>
      </c>
      <c r="AM56" s="1">
        <v>0</v>
      </c>
      <c r="AN56" s="1">
        <v>8</v>
      </c>
      <c r="AO56" s="1">
        <v>4</v>
      </c>
      <c r="AP56" s="1">
        <v>19</v>
      </c>
      <c r="AQ56" s="1">
        <v>5</v>
      </c>
      <c r="AR56" s="3">
        <f t="shared" si="64"/>
        <v>77.777777777777771</v>
      </c>
      <c r="AS56" s="3">
        <f t="shared" si="65"/>
        <v>13.888888888888889</v>
      </c>
    </row>
    <row r="57" spans="1:45" x14ac:dyDescent="0.2">
      <c r="A57" s="9" t="s">
        <v>117</v>
      </c>
      <c r="B57" s="1">
        <v>274</v>
      </c>
      <c r="C57" s="1">
        <v>62</v>
      </c>
      <c r="D57" s="1">
        <v>69</v>
      </c>
      <c r="E57" s="1">
        <v>50</v>
      </c>
      <c r="F57" s="1">
        <v>76</v>
      </c>
      <c r="G57" s="1">
        <v>17</v>
      </c>
      <c r="H57" s="3">
        <f t="shared" si="0"/>
        <v>52.189781021897808</v>
      </c>
      <c r="I57" s="3">
        <f t="shared" si="1"/>
        <v>6.2043795620437958</v>
      </c>
      <c r="J57" s="9" t="s">
        <v>117</v>
      </c>
      <c r="K57" s="1">
        <v>17</v>
      </c>
      <c r="L57" s="1">
        <v>3</v>
      </c>
      <c r="M57" s="1">
        <v>2</v>
      </c>
      <c r="N57" s="1">
        <v>5</v>
      </c>
      <c r="O57" s="1">
        <v>5</v>
      </c>
      <c r="P57" s="1">
        <v>2</v>
      </c>
      <c r="Q57" s="3">
        <f t="shared" si="58"/>
        <v>70.588235294117652</v>
      </c>
      <c r="R57" s="3">
        <f t="shared" si="59"/>
        <v>11.764705882352942</v>
      </c>
      <c r="S57" s="9" t="s">
        <v>117</v>
      </c>
      <c r="T57" s="1">
        <v>109</v>
      </c>
      <c r="U57" s="1">
        <v>26</v>
      </c>
      <c r="V57" s="1">
        <v>39</v>
      </c>
      <c r="W57" s="1">
        <v>21</v>
      </c>
      <c r="X57" s="1">
        <v>21</v>
      </c>
      <c r="Y57" s="1">
        <v>2</v>
      </c>
      <c r="Z57" s="3">
        <f t="shared" si="60"/>
        <v>40.366972477064223</v>
      </c>
      <c r="AA57" s="3">
        <f t="shared" si="61"/>
        <v>1.834862385321101</v>
      </c>
      <c r="AB57" s="9" t="s">
        <v>117</v>
      </c>
      <c r="AC57" s="1">
        <v>86</v>
      </c>
      <c r="AD57" s="1">
        <v>27</v>
      </c>
      <c r="AE57" s="1">
        <v>21</v>
      </c>
      <c r="AF57" s="1">
        <v>7</v>
      </c>
      <c r="AG57" s="1">
        <v>25</v>
      </c>
      <c r="AH57" s="1">
        <v>6</v>
      </c>
      <c r="AI57" s="3">
        <f t="shared" si="62"/>
        <v>44.186046511627907</v>
      </c>
      <c r="AJ57" s="3">
        <f t="shared" si="63"/>
        <v>6.9767441860465116</v>
      </c>
      <c r="AK57" s="9" t="s">
        <v>117</v>
      </c>
      <c r="AL57" s="1">
        <v>62</v>
      </c>
      <c r="AM57" s="1">
        <v>6</v>
      </c>
      <c r="AN57" s="1">
        <v>7</v>
      </c>
      <c r="AO57" s="1">
        <v>17</v>
      </c>
      <c r="AP57" s="1">
        <v>25</v>
      </c>
      <c r="AQ57" s="1">
        <v>7</v>
      </c>
      <c r="AR57" s="3">
        <f t="shared" si="64"/>
        <v>79.032258064516128</v>
      </c>
      <c r="AS57" s="3">
        <f t="shared" si="65"/>
        <v>11.290322580645162</v>
      </c>
    </row>
    <row r="58" spans="1:45" x14ac:dyDescent="0.2">
      <c r="A58" s="9" t="s">
        <v>118</v>
      </c>
      <c r="B58" s="1">
        <v>507</v>
      </c>
      <c r="C58" s="1">
        <v>145</v>
      </c>
      <c r="D58" s="1">
        <v>126</v>
      </c>
      <c r="E58" s="1">
        <v>78</v>
      </c>
      <c r="F58" s="1">
        <v>131</v>
      </c>
      <c r="G58" s="1">
        <v>27</v>
      </c>
      <c r="H58" s="3">
        <f t="shared" si="0"/>
        <v>46.548323471400394</v>
      </c>
      <c r="I58" s="3">
        <f t="shared" si="1"/>
        <v>5.3254437869822482</v>
      </c>
      <c r="J58" s="9" t="s">
        <v>118</v>
      </c>
      <c r="K58" s="1">
        <v>32</v>
      </c>
      <c r="L58" s="1">
        <v>3</v>
      </c>
      <c r="M58" s="1">
        <v>7</v>
      </c>
      <c r="N58" s="1">
        <v>12</v>
      </c>
      <c r="O58" s="1">
        <v>9</v>
      </c>
      <c r="P58" s="1">
        <v>1</v>
      </c>
      <c r="Q58" s="3">
        <f t="shared" si="58"/>
        <v>68.75</v>
      </c>
      <c r="R58" s="3">
        <f t="shared" si="59"/>
        <v>3.125</v>
      </c>
      <c r="S58" s="9" t="s">
        <v>118</v>
      </c>
      <c r="T58" s="1">
        <v>185</v>
      </c>
      <c r="U58" s="1">
        <v>61</v>
      </c>
      <c r="V58" s="1">
        <v>62</v>
      </c>
      <c r="W58" s="1">
        <v>24</v>
      </c>
      <c r="X58" s="1">
        <v>35</v>
      </c>
      <c r="Y58" s="1">
        <v>3</v>
      </c>
      <c r="Z58" s="3">
        <f t="shared" si="60"/>
        <v>33.513513513513516</v>
      </c>
      <c r="AA58" s="3">
        <f t="shared" si="61"/>
        <v>1.6216216216216217</v>
      </c>
      <c r="AB58" s="9" t="s">
        <v>118</v>
      </c>
      <c r="AC58" s="1">
        <v>213</v>
      </c>
      <c r="AD58" s="1">
        <v>70</v>
      </c>
      <c r="AE58" s="1">
        <v>48</v>
      </c>
      <c r="AF58" s="1">
        <v>30</v>
      </c>
      <c r="AG58" s="1">
        <v>50</v>
      </c>
      <c r="AH58" s="1">
        <v>15</v>
      </c>
      <c r="AI58" s="3">
        <f t="shared" si="62"/>
        <v>44.600938967136152</v>
      </c>
      <c r="AJ58" s="3">
        <f t="shared" si="63"/>
        <v>7.042253521126761</v>
      </c>
      <c r="AK58" s="9" t="s">
        <v>118</v>
      </c>
      <c r="AL58" s="1">
        <v>77</v>
      </c>
      <c r="AM58" s="1">
        <v>11</v>
      </c>
      <c r="AN58" s="1">
        <v>9</v>
      </c>
      <c r="AO58" s="1">
        <v>12</v>
      </c>
      <c r="AP58" s="1">
        <v>37</v>
      </c>
      <c r="AQ58" s="1">
        <v>8</v>
      </c>
      <c r="AR58" s="3">
        <f t="shared" si="64"/>
        <v>74.025974025974023</v>
      </c>
      <c r="AS58" s="3">
        <f t="shared" si="65"/>
        <v>10.38961038961039</v>
      </c>
    </row>
    <row r="59" spans="1:45" x14ac:dyDescent="0.2">
      <c r="A59" s="9" t="s">
        <v>119</v>
      </c>
      <c r="B59" s="1">
        <v>576</v>
      </c>
      <c r="C59" s="1">
        <v>89</v>
      </c>
      <c r="D59" s="1">
        <v>105</v>
      </c>
      <c r="E59" s="1">
        <v>88</v>
      </c>
      <c r="F59" s="1">
        <v>226</v>
      </c>
      <c r="G59" s="1">
        <v>68</v>
      </c>
      <c r="H59" s="3">
        <f t="shared" si="0"/>
        <v>66.319444444444443</v>
      </c>
      <c r="I59" s="3">
        <f t="shared" si="1"/>
        <v>11.805555555555555</v>
      </c>
      <c r="J59" s="9" t="s">
        <v>119</v>
      </c>
      <c r="K59" s="1">
        <v>57</v>
      </c>
      <c r="L59" s="1">
        <v>5</v>
      </c>
      <c r="M59" s="1">
        <v>5</v>
      </c>
      <c r="N59" s="1">
        <v>20</v>
      </c>
      <c r="O59" s="1">
        <v>21</v>
      </c>
      <c r="P59" s="1">
        <v>6</v>
      </c>
      <c r="Q59" s="3">
        <f t="shared" si="58"/>
        <v>82.456140350877192</v>
      </c>
      <c r="R59" s="3">
        <f t="shared" si="59"/>
        <v>10.526315789473685</v>
      </c>
      <c r="S59" s="9" t="s">
        <v>119</v>
      </c>
      <c r="T59" s="1">
        <v>168</v>
      </c>
      <c r="U59" s="1">
        <v>43</v>
      </c>
      <c r="V59" s="1">
        <v>44</v>
      </c>
      <c r="W59" s="1">
        <v>26</v>
      </c>
      <c r="X59" s="1">
        <v>41</v>
      </c>
      <c r="Y59" s="1">
        <v>14</v>
      </c>
      <c r="Z59" s="3">
        <f t="shared" si="60"/>
        <v>48.214285714285715</v>
      </c>
      <c r="AA59" s="3">
        <f t="shared" si="61"/>
        <v>8.3333333333333339</v>
      </c>
      <c r="AB59" s="9" t="s">
        <v>119</v>
      </c>
      <c r="AC59" s="1">
        <v>123</v>
      </c>
      <c r="AD59" s="1">
        <v>31</v>
      </c>
      <c r="AE59" s="1">
        <v>34</v>
      </c>
      <c r="AF59" s="1">
        <v>12</v>
      </c>
      <c r="AG59" s="1">
        <v>34</v>
      </c>
      <c r="AH59" s="1">
        <v>12</v>
      </c>
      <c r="AI59" s="3">
        <f t="shared" si="62"/>
        <v>47.154471544715449</v>
      </c>
      <c r="AJ59" s="3">
        <f t="shared" si="63"/>
        <v>9.7560975609756095</v>
      </c>
      <c r="AK59" s="9" t="s">
        <v>119</v>
      </c>
      <c r="AL59" s="1">
        <v>228</v>
      </c>
      <c r="AM59" s="1">
        <v>10</v>
      </c>
      <c r="AN59" s="1">
        <v>22</v>
      </c>
      <c r="AO59" s="1">
        <v>30</v>
      </c>
      <c r="AP59" s="1">
        <v>130</v>
      </c>
      <c r="AQ59" s="1">
        <v>36</v>
      </c>
      <c r="AR59" s="3">
        <f t="shared" si="64"/>
        <v>85.964912280701753</v>
      </c>
      <c r="AS59" s="3">
        <f t="shared" si="65"/>
        <v>15.789473684210526</v>
      </c>
    </row>
    <row r="60" spans="1:45" x14ac:dyDescent="0.2">
      <c r="A60" s="9" t="s">
        <v>120</v>
      </c>
      <c r="B60" s="1">
        <v>213</v>
      </c>
      <c r="C60" s="1">
        <v>51</v>
      </c>
      <c r="D60" s="1">
        <v>42</v>
      </c>
      <c r="E60" s="1">
        <v>29</v>
      </c>
      <c r="F60" s="1">
        <v>71</v>
      </c>
      <c r="G60" s="1">
        <v>20</v>
      </c>
      <c r="H60" s="3">
        <f t="shared" si="0"/>
        <v>56.338028169014088</v>
      </c>
      <c r="I60" s="3">
        <f t="shared" si="1"/>
        <v>9.3896713615023479</v>
      </c>
      <c r="J60" s="9" t="s">
        <v>120</v>
      </c>
      <c r="K60" s="1">
        <v>15</v>
      </c>
      <c r="L60" s="1">
        <v>3</v>
      </c>
      <c r="M60" s="1">
        <v>3</v>
      </c>
      <c r="N60" s="1">
        <v>5</v>
      </c>
      <c r="O60" s="1">
        <v>2</v>
      </c>
      <c r="P60" s="1">
        <v>2</v>
      </c>
      <c r="Q60" s="3">
        <f t="shared" si="58"/>
        <v>60</v>
      </c>
      <c r="R60" s="3">
        <f t="shared" si="59"/>
        <v>13.333333333333334</v>
      </c>
      <c r="S60" s="9" t="s">
        <v>120</v>
      </c>
      <c r="T60" s="1">
        <v>44</v>
      </c>
      <c r="U60" s="1">
        <v>16</v>
      </c>
      <c r="V60" s="1">
        <v>11</v>
      </c>
      <c r="W60" s="1">
        <v>2</v>
      </c>
      <c r="X60" s="1">
        <v>10</v>
      </c>
      <c r="Y60" s="1">
        <v>5</v>
      </c>
      <c r="Z60" s="3">
        <f t="shared" si="60"/>
        <v>38.636363636363633</v>
      </c>
      <c r="AA60" s="3">
        <f t="shared" si="61"/>
        <v>11.363636363636363</v>
      </c>
      <c r="AB60" s="9" t="s">
        <v>120</v>
      </c>
      <c r="AC60" s="1">
        <v>90</v>
      </c>
      <c r="AD60" s="1">
        <v>26</v>
      </c>
      <c r="AE60" s="1">
        <v>20</v>
      </c>
      <c r="AF60" s="1">
        <v>8</v>
      </c>
      <c r="AG60" s="1">
        <v>31</v>
      </c>
      <c r="AH60" s="1">
        <v>5</v>
      </c>
      <c r="AI60" s="3">
        <f t="shared" si="62"/>
        <v>48.888888888888886</v>
      </c>
      <c r="AJ60" s="3">
        <f t="shared" si="63"/>
        <v>5.5555555555555554</v>
      </c>
      <c r="AK60" s="9" t="s">
        <v>120</v>
      </c>
      <c r="AL60" s="1">
        <v>64</v>
      </c>
      <c r="AM60" s="1">
        <v>6</v>
      </c>
      <c r="AN60" s="1">
        <v>8</v>
      </c>
      <c r="AO60" s="1">
        <v>14</v>
      </c>
      <c r="AP60" s="1">
        <v>28</v>
      </c>
      <c r="AQ60" s="1">
        <v>8</v>
      </c>
      <c r="AR60" s="3">
        <f t="shared" si="64"/>
        <v>78.125</v>
      </c>
      <c r="AS60" s="3">
        <f t="shared" si="65"/>
        <v>12.5</v>
      </c>
    </row>
    <row r="61" spans="1:45" x14ac:dyDescent="0.2">
      <c r="A61" s="9">
        <v>40</v>
      </c>
      <c r="B61" s="1">
        <v>5905</v>
      </c>
      <c r="C61" s="1">
        <v>939</v>
      </c>
      <c r="D61" s="1">
        <v>996</v>
      </c>
      <c r="E61" s="1">
        <v>1046</v>
      </c>
      <c r="F61" s="1">
        <v>2162</v>
      </c>
      <c r="G61" s="1">
        <v>762</v>
      </c>
      <c r="H61" s="3">
        <f t="shared" si="0"/>
        <v>67.2311600338696</v>
      </c>
      <c r="I61" s="3">
        <f t="shared" si="1"/>
        <v>12.904318374259102</v>
      </c>
      <c r="J61" s="9">
        <v>40</v>
      </c>
      <c r="K61" s="1">
        <v>1186</v>
      </c>
      <c r="L61" s="1">
        <v>56</v>
      </c>
      <c r="M61" s="1">
        <v>97</v>
      </c>
      <c r="N61" s="1">
        <v>412</v>
      </c>
      <c r="O61" s="1">
        <v>471</v>
      </c>
      <c r="P61" s="1">
        <v>150</v>
      </c>
      <c r="Q61" s="3">
        <f t="shared" si="58"/>
        <v>87.099494097807764</v>
      </c>
      <c r="R61" s="3">
        <f t="shared" si="59"/>
        <v>12.647554806070826</v>
      </c>
      <c r="S61" s="9">
        <v>40</v>
      </c>
      <c r="T61" s="1">
        <v>1747</v>
      </c>
      <c r="U61" s="1">
        <v>356</v>
      </c>
      <c r="V61" s="1">
        <v>407</v>
      </c>
      <c r="W61" s="1">
        <v>262</v>
      </c>
      <c r="X61" s="1">
        <v>572</v>
      </c>
      <c r="Y61" s="1">
        <v>150</v>
      </c>
      <c r="Z61" s="3">
        <f t="shared" si="60"/>
        <v>56.325128792215224</v>
      </c>
      <c r="AA61" s="3">
        <f t="shared" si="61"/>
        <v>8.5861476817401261</v>
      </c>
      <c r="AB61" s="9">
        <v>40</v>
      </c>
      <c r="AC61" s="1">
        <v>2685</v>
      </c>
      <c r="AD61" s="1">
        <v>513</v>
      </c>
      <c r="AE61" s="1">
        <v>457</v>
      </c>
      <c r="AF61" s="1">
        <v>319</v>
      </c>
      <c r="AG61" s="1">
        <v>976</v>
      </c>
      <c r="AH61" s="1">
        <v>420</v>
      </c>
      <c r="AI61" s="3">
        <f t="shared" si="62"/>
        <v>63.873370577281193</v>
      </c>
      <c r="AJ61" s="3">
        <f t="shared" si="63"/>
        <v>15.64245810055866</v>
      </c>
      <c r="AK61" s="9">
        <v>40</v>
      </c>
      <c r="AL61" s="1">
        <v>287</v>
      </c>
      <c r="AM61" s="1">
        <v>14</v>
      </c>
      <c r="AN61" s="1">
        <v>35</v>
      </c>
      <c r="AO61" s="1">
        <v>53</v>
      </c>
      <c r="AP61" s="1">
        <v>143</v>
      </c>
      <c r="AQ61" s="1">
        <v>42</v>
      </c>
      <c r="AR61" s="3">
        <f t="shared" si="64"/>
        <v>82.926829268292678</v>
      </c>
      <c r="AS61" s="3">
        <f t="shared" si="65"/>
        <v>14.634146341463415</v>
      </c>
    </row>
    <row r="62" spans="1:45" x14ac:dyDescent="0.2">
      <c r="A62" s="9" t="s">
        <v>121</v>
      </c>
      <c r="B62" s="1">
        <v>84</v>
      </c>
      <c r="C62" s="1">
        <v>23</v>
      </c>
      <c r="D62" s="1">
        <v>25</v>
      </c>
      <c r="E62" s="1">
        <v>11</v>
      </c>
      <c r="F62" s="1">
        <v>21</v>
      </c>
      <c r="G62" s="1">
        <v>4</v>
      </c>
      <c r="H62" s="3">
        <f t="shared" si="0"/>
        <v>42.857142857142854</v>
      </c>
      <c r="I62" s="3">
        <f t="shared" si="1"/>
        <v>4.7619047619047619</v>
      </c>
      <c r="J62" s="9" t="s">
        <v>121</v>
      </c>
      <c r="K62" s="1">
        <v>8</v>
      </c>
      <c r="L62" s="1">
        <v>1</v>
      </c>
      <c r="M62" s="1">
        <v>1</v>
      </c>
      <c r="N62" s="1">
        <v>2</v>
      </c>
      <c r="O62" s="1">
        <v>4</v>
      </c>
      <c r="P62" s="1">
        <v>0</v>
      </c>
      <c r="Q62" s="3">
        <f t="shared" si="58"/>
        <v>75</v>
      </c>
      <c r="R62" s="3">
        <f t="shared" si="59"/>
        <v>0</v>
      </c>
      <c r="S62" s="9" t="s">
        <v>121</v>
      </c>
      <c r="T62" s="1">
        <v>25</v>
      </c>
      <c r="U62" s="1">
        <v>9</v>
      </c>
      <c r="V62" s="1">
        <v>7</v>
      </c>
      <c r="W62" s="1">
        <v>5</v>
      </c>
      <c r="X62" s="1">
        <v>4</v>
      </c>
      <c r="Y62" s="1">
        <v>0</v>
      </c>
      <c r="Z62" s="3">
        <f t="shared" si="60"/>
        <v>36</v>
      </c>
      <c r="AA62" s="3">
        <f t="shared" si="61"/>
        <v>0</v>
      </c>
      <c r="AB62" s="9" t="s">
        <v>121</v>
      </c>
      <c r="AC62" s="1">
        <v>40</v>
      </c>
      <c r="AD62" s="1">
        <v>13</v>
      </c>
      <c r="AE62" s="1">
        <v>13</v>
      </c>
      <c r="AF62" s="1">
        <v>1</v>
      </c>
      <c r="AG62" s="1">
        <v>10</v>
      </c>
      <c r="AH62" s="1">
        <v>3</v>
      </c>
      <c r="AI62" s="3">
        <f t="shared" si="62"/>
        <v>35</v>
      </c>
      <c r="AJ62" s="3">
        <f t="shared" si="63"/>
        <v>7.5</v>
      </c>
      <c r="AK62" s="9" t="s">
        <v>121</v>
      </c>
      <c r="AL62" s="1">
        <v>11</v>
      </c>
      <c r="AM62" s="1">
        <v>0</v>
      </c>
      <c r="AN62" s="1">
        <v>4</v>
      </c>
      <c r="AO62" s="1">
        <v>3</v>
      </c>
      <c r="AP62" s="1">
        <v>3</v>
      </c>
      <c r="AQ62" s="1">
        <v>1</v>
      </c>
      <c r="AR62" s="3">
        <f t="shared" si="64"/>
        <v>63.636363636363633</v>
      </c>
      <c r="AS62" s="3">
        <f t="shared" si="65"/>
        <v>9.0909090909090917</v>
      </c>
    </row>
    <row r="63" spans="1:45" x14ac:dyDescent="0.2">
      <c r="A63" s="9" t="s">
        <v>122</v>
      </c>
      <c r="B63" s="1">
        <v>492</v>
      </c>
      <c r="C63" s="1">
        <v>122</v>
      </c>
      <c r="D63" s="1">
        <v>99</v>
      </c>
      <c r="E63" s="1">
        <v>84</v>
      </c>
      <c r="F63" s="1">
        <v>147</v>
      </c>
      <c r="G63" s="1">
        <v>40</v>
      </c>
      <c r="H63" s="3">
        <f t="shared" si="0"/>
        <v>55.081300813008127</v>
      </c>
      <c r="I63" s="3">
        <f t="shared" si="1"/>
        <v>8.1300813008130088</v>
      </c>
      <c r="J63" s="9" t="s">
        <v>122</v>
      </c>
      <c r="K63" s="1">
        <v>54</v>
      </c>
      <c r="L63" s="1">
        <v>4</v>
      </c>
      <c r="M63" s="1">
        <v>3</v>
      </c>
      <c r="N63" s="1">
        <v>24</v>
      </c>
      <c r="O63" s="1">
        <v>17</v>
      </c>
      <c r="P63" s="1">
        <v>6</v>
      </c>
      <c r="Q63" s="3">
        <f t="shared" si="58"/>
        <v>87.037037037037038</v>
      </c>
      <c r="R63" s="3">
        <f t="shared" si="59"/>
        <v>11.111111111111111</v>
      </c>
      <c r="S63" s="9" t="s">
        <v>122</v>
      </c>
      <c r="T63" s="1">
        <v>151</v>
      </c>
      <c r="U63" s="1">
        <v>54</v>
      </c>
      <c r="V63" s="1">
        <v>30</v>
      </c>
      <c r="W63" s="1">
        <v>21</v>
      </c>
      <c r="X63" s="1">
        <v>37</v>
      </c>
      <c r="Y63" s="1">
        <v>9</v>
      </c>
      <c r="Z63" s="3">
        <f t="shared" si="60"/>
        <v>44.370860927152314</v>
      </c>
      <c r="AA63" s="3">
        <f t="shared" si="61"/>
        <v>5.9602649006622519</v>
      </c>
      <c r="AB63" s="9" t="s">
        <v>122</v>
      </c>
      <c r="AC63" s="1">
        <v>236</v>
      </c>
      <c r="AD63" s="1">
        <v>59</v>
      </c>
      <c r="AE63" s="1">
        <v>55</v>
      </c>
      <c r="AF63" s="1">
        <v>27</v>
      </c>
      <c r="AG63" s="1">
        <v>74</v>
      </c>
      <c r="AH63" s="1">
        <v>21</v>
      </c>
      <c r="AI63" s="3">
        <f t="shared" si="62"/>
        <v>51.694915254237287</v>
      </c>
      <c r="AJ63" s="3">
        <f t="shared" si="63"/>
        <v>8.898305084745763</v>
      </c>
      <c r="AK63" s="9" t="s">
        <v>122</v>
      </c>
      <c r="AL63" s="1">
        <v>51</v>
      </c>
      <c r="AM63" s="1">
        <v>5</v>
      </c>
      <c r="AN63" s="1">
        <v>11</v>
      </c>
      <c r="AO63" s="1">
        <v>12</v>
      </c>
      <c r="AP63" s="1">
        <v>19</v>
      </c>
      <c r="AQ63" s="1">
        <v>4</v>
      </c>
      <c r="AR63" s="3">
        <f t="shared" si="64"/>
        <v>68.627450980392155</v>
      </c>
      <c r="AS63" s="3">
        <f t="shared" si="65"/>
        <v>7.8431372549019605</v>
      </c>
    </row>
    <row r="64" spans="1:45" x14ac:dyDescent="0.2">
      <c r="A64" s="9" t="s">
        <v>123</v>
      </c>
      <c r="B64" s="1">
        <v>755</v>
      </c>
      <c r="C64" s="1">
        <v>161</v>
      </c>
      <c r="D64" s="1">
        <v>152</v>
      </c>
      <c r="E64" s="1">
        <v>123</v>
      </c>
      <c r="F64" s="1">
        <v>240</v>
      </c>
      <c r="G64" s="1">
        <v>79</v>
      </c>
      <c r="H64" s="3">
        <f t="shared" si="0"/>
        <v>58.543046357615893</v>
      </c>
      <c r="I64" s="3">
        <f t="shared" si="1"/>
        <v>10.463576158940397</v>
      </c>
      <c r="J64" s="9" t="s">
        <v>123</v>
      </c>
      <c r="K64" s="1">
        <v>92</v>
      </c>
      <c r="L64" s="1">
        <v>5</v>
      </c>
      <c r="M64" s="1">
        <v>9</v>
      </c>
      <c r="N64" s="1">
        <v>28</v>
      </c>
      <c r="O64" s="1">
        <v>38</v>
      </c>
      <c r="P64" s="1">
        <v>12</v>
      </c>
      <c r="Q64" s="3">
        <f t="shared" si="58"/>
        <v>84.782608695652172</v>
      </c>
      <c r="R64" s="3">
        <f t="shared" si="59"/>
        <v>13.043478260869565</v>
      </c>
      <c r="S64" s="9" t="s">
        <v>123</v>
      </c>
      <c r="T64" s="1">
        <v>192</v>
      </c>
      <c r="U64" s="1">
        <v>51</v>
      </c>
      <c r="V64" s="1">
        <v>45</v>
      </c>
      <c r="W64" s="1">
        <v>27</v>
      </c>
      <c r="X64" s="1">
        <v>52</v>
      </c>
      <c r="Y64" s="1">
        <v>17</v>
      </c>
      <c r="Z64" s="3">
        <f t="shared" si="60"/>
        <v>50</v>
      </c>
      <c r="AA64" s="3">
        <f t="shared" si="61"/>
        <v>8.8541666666666661</v>
      </c>
      <c r="AB64" s="9" t="s">
        <v>123</v>
      </c>
      <c r="AC64" s="1">
        <v>411</v>
      </c>
      <c r="AD64" s="1">
        <v>97</v>
      </c>
      <c r="AE64" s="1">
        <v>89</v>
      </c>
      <c r="AF64" s="1">
        <v>57</v>
      </c>
      <c r="AG64" s="1">
        <v>123</v>
      </c>
      <c r="AH64" s="1">
        <v>45</v>
      </c>
      <c r="AI64" s="3">
        <f t="shared" si="62"/>
        <v>54.744525547445257</v>
      </c>
      <c r="AJ64" s="3">
        <f t="shared" si="63"/>
        <v>10.948905109489051</v>
      </c>
      <c r="AK64" s="9" t="s">
        <v>123</v>
      </c>
      <c r="AL64" s="1">
        <v>60</v>
      </c>
      <c r="AM64" s="1">
        <v>8</v>
      </c>
      <c r="AN64" s="1">
        <v>9</v>
      </c>
      <c r="AO64" s="1">
        <v>11</v>
      </c>
      <c r="AP64" s="1">
        <v>27</v>
      </c>
      <c r="AQ64" s="1">
        <v>5</v>
      </c>
      <c r="AR64" s="3">
        <f t="shared" si="64"/>
        <v>71.666666666666671</v>
      </c>
      <c r="AS64" s="3">
        <f t="shared" si="65"/>
        <v>8.3333333333333339</v>
      </c>
    </row>
    <row r="65" spans="1:45" x14ac:dyDescent="0.2">
      <c r="H65" s="3"/>
      <c r="I65" s="3"/>
      <c r="Q65" s="3"/>
      <c r="R65" s="3"/>
      <c r="Z65" s="3"/>
      <c r="AA65" s="3"/>
      <c r="AI65" s="3"/>
      <c r="AJ65" s="3"/>
      <c r="AR65" s="3"/>
      <c r="AS65" s="3"/>
    </row>
    <row r="66" spans="1:45" x14ac:dyDescent="0.2">
      <c r="A66" s="9" t="s">
        <v>210</v>
      </c>
      <c r="B66" s="1">
        <v>5472</v>
      </c>
      <c r="C66" s="1">
        <v>754</v>
      </c>
      <c r="D66" s="1">
        <v>817</v>
      </c>
      <c r="E66" s="1">
        <v>1004</v>
      </c>
      <c r="F66" s="1">
        <v>2317</v>
      </c>
      <c r="G66" s="1">
        <v>580</v>
      </c>
      <c r="H66" s="3">
        <f t="shared" si="0"/>
        <v>71.290204678362571</v>
      </c>
      <c r="I66" s="3">
        <f t="shared" si="1"/>
        <v>10.599415204678362</v>
      </c>
      <c r="J66" s="9" t="s">
        <v>210</v>
      </c>
      <c r="K66" s="1">
        <v>969</v>
      </c>
      <c r="L66" s="1">
        <v>77</v>
      </c>
      <c r="M66" s="1">
        <v>68</v>
      </c>
      <c r="N66" s="1">
        <v>370</v>
      </c>
      <c r="O66" s="1">
        <v>346</v>
      </c>
      <c r="P66" s="1">
        <v>108</v>
      </c>
      <c r="Q66" s="3">
        <f t="shared" ref="Q66:Q75" si="66">SUM(N66:P66)*100/K66</f>
        <v>85.036119711042318</v>
      </c>
      <c r="R66" s="3">
        <f t="shared" ref="R66:R75" si="67">P66*100/K66</f>
        <v>11.145510835913313</v>
      </c>
      <c r="S66" s="9" t="s">
        <v>210</v>
      </c>
      <c r="T66" s="1">
        <v>1535</v>
      </c>
      <c r="U66" s="1">
        <v>230</v>
      </c>
      <c r="V66" s="1">
        <v>257</v>
      </c>
      <c r="W66" s="1">
        <v>252</v>
      </c>
      <c r="X66" s="1">
        <v>701</v>
      </c>
      <c r="Y66" s="1">
        <v>95</v>
      </c>
      <c r="Z66" s="3">
        <f t="shared" ref="Z66:Z75" si="68">SUM(W66:Y66)*100/T66</f>
        <v>68.273615635179155</v>
      </c>
      <c r="AA66" s="3">
        <f t="shared" ref="AA66:AA75" si="69">Y66*100/T66</f>
        <v>6.1889250814332248</v>
      </c>
      <c r="AB66" s="9" t="s">
        <v>210</v>
      </c>
      <c r="AC66" s="1">
        <v>2466</v>
      </c>
      <c r="AD66" s="1">
        <v>407</v>
      </c>
      <c r="AE66" s="1">
        <v>428</v>
      </c>
      <c r="AF66" s="1">
        <v>288</v>
      </c>
      <c r="AG66" s="1">
        <v>1010</v>
      </c>
      <c r="AH66" s="1">
        <v>333</v>
      </c>
      <c r="AI66" s="3">
        <f t="shared" ref="AI66:AI75" si="70">SUM(AF66:AH66)*100/AC66</f>
        <v>66.139497161394971</v>
      </c>
      <c r="AJ66" s="3">
        <f t="shared" ref="AJ66:AJ75" si="71">AH66*100/AC66</f>
        <v>13.503649635036496</v>
      </c>
      <c r="AK66" s="9" t="s">
        <v>210</v>
      </c>
      <c r="AL66" s="1">
        <v>502</v>
      </c>
      <c r="AM66" s="1">
        <v>40</v>
      </c>
      <c r="AN66" s="1">
        <v>64</v>
      </c>
      <c r="AO66" s="1">
        <v>94</v>
      </c>
      <c r="AP66" s="1">
        <v>260</v>
      </c>
      <c r="AQ66" s="1">
        <v>44</v>
      </c>
      <c r="AR66" s="3">
        <f t="shared" ref="AR66:AR75" si="72">SUM(AO66:AQ66)*100/AL66</f>
        <v>79.282868525896419</v>
      </c>
      <c r="AS66" s="3">
        <f t="shared" ref="AS66:AS75" si="73">AQ66*100/AL66</f>
        <v>8.764940239043824</v>
      </c>
    </row>
    <row r="67" spans="1:45" x14ac:dyDescent="0.2">
      <c r="A67" s="9" t="s">
        <v>116</v>
      </c>
      <c r="B67" s="1">
        <v>138</v>
      </c>
      <c r="C67" s="1">
        <v>20</v>
      </c>
      <c r="D67" s="1">
        <v>30</v>
      </c>
      <c r="E67" s="1">
        <v>15</v>
      </c>
      <c r="F67" s="1">
        <v>66</v>
      </c>
      <c r="G67" s="1">
        <v>7</v>
      </c>
      <c r="H67" s="3">
        <f t="shared" si="0"/>
        <v>63.768115942028984</v>
      </c>
      <c r="I67" s="3">
        <f t="shared" si="1"/>
        <v>5.0724637681159424</v>
      </c>
      <c r="J67" s="9" t="s">
        <v>116</v>
      </c>
      <c r="K67" s="1">
        <v>12</v>
      </c>
      <c r="L67" s="1">
        <v>4</v>
      </c>
      <c r="M67" s="1">
        <v>1</v>
      </c>
      <c r="N67" s="1">
        <v>2</v>
      </c>
      <c r="O67" s="1">
        <v>4</v>
      </c>
      <c r="P67" s="1">
        <v>1</v>
      </c>
      <c r="Q67" s="3">
        <f t="shared" si="66"/>
        <v>58.333333333333336</v>
      </c>
      <c r="R67" s="3">
        <f t="shared" si="67"/>
        <v>8.3333333333333339</v>
      </c>
      <c r="S67" s="9" t="s">
        <v>116</v>
      </c>
      <c r="T67" s="1">
        <v>47</v>
      </c>
      <c r="U67" s="1">
        <v>4</v>
      </c>
      <c r="V67" s="1">
        <v>9</v>
      </c>
      <c r="W67" s="1">
        <v>4</v>
      </c>
      <c r="X67" s="1">
        <v>28</v>
      </c>
      <c r="Y67" s="1">
        <v>2</v>
      </c>
      <c r="Z67" s="3">
        <f t="shared" si="68"/>
        <v>72.340425531914889</v>
      </c>
      <c r="AA67" s="3">
        <f t="shared" si="69"/>
        <v>4.2553191489361701</v>
      </c>
      <c r="AB67" s="9" t="s">
        <v>116</v>
      </c>
      <c r="AC67" s="1">
        <v>64</v>
      </c>
      <c r="AD67" s="1">
        <v>11</v>
      </c>
      <c r="AE67" s="1">
        <v>15</v>
      </c>
      <c r="AF67" s="1">
        <v>7</v>
      </c>
      <c r="AG67" s="1">
        <v>27</v>
      </c>
      <c r="AH67" s="1">
        <v>4</v>
      </c>
      <c r="AI67" s="3">
        <f t="shared" si="70"/>
        <v>59.375</v>
      </c>
      <c r="AJ67" s="3">
        <f t="shared" si="71"/>
        <v>6.25</v>
      </c>
      <c r="AK67" s="9" t="s">
        <v>116</v>
      </c>
      <c r="AL67" s="1">
        <v>15</v>
      </c>
      <c r="AM67" s="1">
        <v>1</v>
      </c>
      <c r="AN67" s="1">
        <v>5</v>
      </c>
      <c r="AO67" s="1">
        <v>2</v>
      </c>
      <c r="AP67" s="1">
        <v>7</v>
      </c>
      <c r="AQ67" s="1">
        <v>0</v>
      </c>
      <c r="AR67" s="3">
        <f t="shared" si="72"/>
        <v>60</v>
      </c>
      <c r="AS67" s="3">
        <f t="shared" si="73"/>
        <v>0</v>
      </c>
    </row>
    <row r="68" spans="1:45" x14ac:dyDescent="0.2">
      <c r="A68" s="9" t="s">
        <v>117</v>
      </c>
      <c r="B68" s="1">
        <v>158</v>
      </c>
      <c r="C68" s="1">
        <v>41</v>
      </c>
      <c r="D68" s="1">
        <v>28</v>
      </c>
      <c r="E68" s="1">
        <v>35</v>
      </c>
      <c r="F68" s="1">
        <v>44</v>
      </c>
      <c r="G68" s="1">
        <v>10</v>
      </c>
      <c r="H68" s="3">
        <f t="shared" si="0"/>
        <v>56.329113924050631</v>
      </c>
      <c r="I68" s="3">
        <f t="shared" si="1"/>
        <v>6.3291139240506329</v>
      </c>
      <c r="J68" s="9" t="s">
        <v>117</v>
      </c>
      <c r="K68" s="1">
        <v>26</v>
      </c>
      <c r="L68" s="1">
        <v>3</v>
      </c>
      <c r="M68" s="1">
        <v>4</v>
      </c>
      <c r="N68" s="1">
        <v>13</v>
      </c>
      <c r="O68" s="1">
        <v>4</v>
      </c>
      <c r="P68" s="1">
        <v>2</v>
      </c>
      <c r="Q68" s="3">
        <f t="shared" si="66"/>
        <v>73.07692307692308</v>
      </c>
      <c r="R68" s="3">
        <f t="shared" si="67"/>
        <v>7.6923076923076925</v>
      </c>
      <c r="S68" s="9" t="s">
        <v>117</v>
      </c>
      <c r="T68" s="1">
        <v>38</v>
      </c>
      <c r="U68" s="1">
        <v>12</v>
      </c>
      <c r="V68" s="1">
        <v>7</v>
      </c>
      <c r="W68" s="1">
        <v>7</v>
      </c>
      <c r="X68" s="1">
        <v>11</v>
      </c>
      <c r="Y68" s="1">
        <v>1</v>
      </c>
      <c r="Z68" s="3">
        <f t="shared" si="68"/>
        <v>50</v>
      </c>
      <c r="AA68" s="3">
        <f t="shared" si="69"/>
        <v>2.6315789473684212</v>
      </c>
      <c r="AB68" s="9" t="s">
        <v>117</v>
      </c>
      <c r="AC68" s="1">
        <v>62</v>
      </c>
      <c r="AD68" s="1">
        <v>16</v>
      </c>
      <c r="AE68" s="1">
        <v>11</v>
      </c>
      <c r="AF68" s="1">
        <v>9</v>
      </c>
      <c r="AG68" s="1">
        <v>19</v>
      </c>
      <c r="AH68" s="1">
        <v>7</v>
      </c>
      <c r="AI68" s="3">
        <f t="shared" si="70"/>
        <v>56.451612903225808</v>
      </c>
      <c r="AJ68" s="3">
        <f t="shared" si="71"/>
        <v>11.290322580645162</v>
      </c>
      <c r="AK68" s="9" t="s">
        <v>117</v>
      </c>
      <c r="AL68" s="1">
        <v>32</v>
      </c>
      <c r="AM68" s="1">
        <v>10</v>
      </c>
      <c r="AN68" s="1">
        <v>6</v>
      </c>
      <c r="AO68" s="1">
        <v>6</v>
      </c>
      <c r="AP68" s="1">
        <v>10</v>
      </c>
      <c r="AQ68" s="1">
        <v>0</v>
      </c>
      <c r="AR68" s="3">
        <f t="shared" si="72"/>
        <v>50</v>
      </c>
      <c r="AS68" s="3">
        <f t="shared" si="73"/>
        <v>0</v>
      </c>
    </row>
    <row r="69" spans="1:45" x14ac:dyDescent="0.2">
      <c r="A69" s="9" t="s">
        <v>118</v>
      </c>
      <c r="B69" s="1">
        <v>267</v>
      </c>
      <c r="C69" s="1">
        <v>53</v>
      </c>
      <c r="D69" s="1">
        <v>51</v>
      </c>
      <c r="E69" s="1">
        <v>61</v>
      </c>
      <c r="F69" s="1">
        <v>79</v>
      </c>
      <c r="G69" s="1">
        <v>23</v>
      </c>
      <c r="H69" s="3">
        <f t="shared" si="0"/>
        <v>61.048689138576776</v>
      </c>
      <c r="I69" s="3">
        <f t="shared" si="1"/>
        <v>8.6142322097378283</v>
      </c>
      <c r="J69" s="9" t="s">
        <v>118</v>
      </c>
      <c r="K69" s="1">
        <v>36</v>
      </c>
      <c r="L69" s="1">
        <v>4</v>
      </c>
      <c r="M69" s="1">
        <v>5</v>
      </c>
      <c r="N69" s="1">
        <v>16</v>
      </c>
      <c r="O69" s="1">
        <v>6</v>
      </c>
      <c r="P69" s="1">
        <v>5</v>
      </c>
      <c r="Q69" s="3">
        <f t="shared" si="66"/>
        <v>75</v>
      </c>
      <c r="R69" s="3">
        <f t="shared" si="67"/>
        <v>13.888888888888889</v>
      </c>
      <c r="S69" s="9" t="s">
        <v>118</v>
      </c>
      <c r="T69" s="1">
        <v>45</v>
      </c>
      <c r="U69" s="1">
        <v>13</v>
      </c>
      <c r="V69" s="1">
        <v>9</v>
      </c>
      <c r="W69" s="1">
        <v>6</v>
      </c>
      <c r="X69" s="1">
        <v>17</v>
      </c>
      <c r="Y69" s="1">
        <v>0</v>
      </c>
      <c r="Z69" s="3">
        <f t="shared" si="68"/>
        <v>51.111111111111114</v>
      </c>
      <c r="AA69" s="3">
        <f t="shared" si="69"/>
        <v>0</v>
      </c>
      <c r="AB69" s="9" t="s">
        <v>118</v>
      </c>
      <c r="AC69" s="1">
        <v>132</v>
      </c>
      <c r="AD69" s="1">
        <v>26</v>
      </c>
      <c r="AE69" s="1">
        <v>31</v>
      </c>
      <c r="AF69" s="1">
        <v>19</v>
      </c>
      <c r="AG69" s="1">
        <v>41</v>
      </c>
      <c r="AH69" s="1">
        <v>15</v>
      </c>
      <c r="AI69" s="3">
        <f t="shared" si="70"/>
        <v>56.81818181818182</v>
      </c>
      <c r="AJ69" s="3">
        <f t="shared" si="71"/>
        <v>11.363636363636363</v>
      </c>
      <c r="AK69" s="9" t="s">
        <v>118</v>
      </c>
      <c r="AL69" s="1">
        <v>54</v>
      </c>
      <c r="AM69" s="1">
        <v>10</v>
      </c>
      <c r="AN69" s="1">
        <v>6</v>
      </c>
      <c r="AO69" s="1">
        <v>20</v>
      </c>
      <c r="AP69" s="1">
        <v>15</v>
      </c>
      <c r="AQ69" s="1">
        <v>3</v>
      </c>
      <c r="AR69" s="3">
        <f t="shared" si="72"/>
        <v>70.370370370370367</v>
      </c>
      <c r="AS69" s="3">
        <f t="shared" si="73"/>
        <v>5.5555555555555554</v>
      </c>
    </row>
    <row r="70" spans="1:45" x14ac:dyDescent="0.2">
      <c r="A70" s="9" t="s">
        <v>119</v>
      </c>
      <c r="B70" s="1">
        <v>397</v>
      </c>
      <c r="C70" s="1">
        <v>54</v>
      </c>
      <c r="D70" s="1">
        <v>58</v>
      </c>
      <c r="E70" s="1">
        <v>79</v>
      </c>
      <c r="F70" s="1">
        <v>174</v>
      </c>
      <c r="G70" s="1">
        <v>32</v>
      </c>
      <c r="H70" s="3">
        <f t="shared" si="0"/>
        <v>71.788413098236774</v>
      </c>
      <c r="I70" s="3">
        <f t="shared" si="1"/>
        <v>8.0604534005037785</v>
      </c>
      <c r="J70" s="9" t="s">
        <v>119</v>
      </c>
      <c r="K70" s="1">
        <v>64</v>
      </c>
      <c r="L70" s="1">
        <v>7</v>
      </c>
      <c r="M70" s="1">
        <v>4</v>
      </c>
      <c r="N70" s="1">
        <v>27</v>
      </c>
      <c r="O70" s="1">
        <v>19</v>
      </c>
      <c r="P70" s="1">
        <v>7</v>
      </c>
      <c r="Q70" s="3">
        <f t="shared" si="66"/>
        <v>82.8125</v>
      </c>
      <c r="R70" s="3">
        <f t="shared" si="67"/>
        <v>10.9375</v>
      </c>
      <c r="S70" s="9" t="s">
        <v>119</v>
      </c>
      <c r="T70" s="1">
        <v>77</v>
      </c>
      <c r="U70" s="1">
        <v>23</v>
      </c>
      <c r="V70" s="1">
        <v>13</v>
      </c>
      <c r="W70" s="1">
        <v>15</v>
      </c>
      <c r="X70" s="1">
        <v>24</v>
      </c>
      <c r="Y70" s="1">
        <v>2</v>
      </c>
      <c r="Z70" s="3">
        <f t="shared" si="68"/>
        <v>53.246753246753244</v>
      </c>
      <c r="AA70" s="3">
        <f t="shared" si="69"/>
        <v>2.5974025974025974</v>
      </c>
      <c r="AB70" s="9" t="s">
        <v>119</v>
      </c>
      <c r="AC70" s="1">
        <v>107</v>
      </c>
      <c r="AD70" s="1">
        <v>21</v>
      </c>
      <c r="AE70" s="1">
        <v>27</v>
      </c>
      <c r="AF70" s="1">
        <v>11</v>
      </c>
      <c r="AG70" s="1">
        <v>40</v>
      </c>
      <c r="AH70" s="1">
        <v>8</v>
      </c>
      <c r="AI70" s="3">
        <f t="shared" si="70"/>
        <v>55.140186915887853</v>
      </c>
      <c r="AJ70" s="3">
        <f t="shared" si="71"/>
        <v>7.4766355140186915</v>
      </c>
      <c r="AK70" s="9" t="s">
        <v>119</v>
      </c>
      <c r="AL70" s="1">
        <v>149</v>
      </c>
      <c r="AM70" s="1">
        <v>3</v>
      </c>
      <c r="AN70" s="1">
        <v>14</v>
      </c>
      <c r="AO70" s="1">
        <v>26</v>
      </c>
      <c r="AP70" s="1">
        <v>91</v>
      </c>
      <c r="AQ70" s="1">
        <v>15</v>
      </c>
      <c r="AR70" s="3">
        <f t="shared" si="72"/>
        <v>88.590604026845639</v>
      </c>
      <c r="AS70" s="3">
        <f t="shared" si="73"/>
        <v>10.067114093959731</v>
      </c>
    </row>
    <row r="71" spans="1:45" x14ac:dyDescent="0.2">
      <c r="A71" s="9" t="s">
        <v>120</v>
      </c>
      <c r="B71" s="1">
        <v>139</v>
      </c>
      <c r="C71" s="1">
        <v>30</v>
      </c>
      <c r="D71" s="1">
        <v>20</v>
      </c>
      <c r="E71" s="1">
        <v>19</v>
      </c>
      <c r="F71" s="1">
        <v>57</v>
      </c>
      <c r="G71" s="1">
        <v>13</v>
      </c>
      <c r="H71" s="3">
        <f t="shared" si="0"/>
        <v>64.02877697841727</v>
      </c>
      <c r="I71" s="3">
        <f t="shared" si="1"/>
        <v>9.3525179856115113</v>
      </c>
      <c r="J71" s="9" t="s">
        <v>120</v>
      </c>
      <c r="K71" s="1">
        <v>17</v>
      </c>
      <c r="L71" s="1">
        <v>3</v>
      </c>
      <c r="M71" s="1">
        <v>2</v>
      </c>
      <c r="N71" s="1">
        <v>4</v>
      </c>
      <c r="O71" s="1">
        <v>6</v>
      </c>
      <c r="P71" s="1">
        <v>2</v>
      </c>
      <c r="Q71" s="3">
        <f t="shared" si="66"/>
        <v>70.588235294117652</v>
      </c>
      <c r="R71" s="3">
        <f t="shared" si="67"/>
        <v>11.764705882352942</v>
      </c>
      <c r="S71" s="9" t="s">
        <v>120</v>
      </c>
      <c r="T71" s="1">
        <v>23</v>
      </c>
      <c r="U71" s="1">
        <v>2</v>
      </c>
      <c r="V71" s="1">
        <v>4</v>
      </c>
      <c r="W71" s="1">
        <v>1</v>
      </c>
      <c r="X71" s="1">
        <v>9</v>
      </c>
      <c r="Y71" s="1">
        <v>7</v>
      </c>
      <c r="Z71" s="3">
        <f t="shared" si="68"/>
        <v>73.913043478260875</v>
      </c>
      <c r="AA71" s="3">
        <f t="shared" si="69"/>
        <v>30.434782608695652</v>
      </c>
      <c r="AB71" s="9" t="s">
        <v>120</v>
      </c>
      <c r="AC71" s="1">
        <v>68</v>
      </c>
      <c r="AD71" s="1">
        <v>23</v>
      </c>
      <c r="AE71" s="1">
        <v>10</v>
      </c>
      <c r="AF71" s="1">
        <v>9</v>
      </c>
      <c r="AG71" s="1">
        <v>25</v>
      </c>
      <c r="AH71" s="1">
        <v>1</v>
      </c>
      <c r="AI71" s="3">
        <f t="shared" si="70"/>
        <v>51.470588235294116</v>
      </c>
      <c r="AJ71" s="3">
        <f t="shared" si="71"/>
        <v>1.4705882352941178</v>
      </c>
      <c r="AK71" s="9" t="s">
        <v>120</v>
      </c>
      <c r="AL71" s="1">
        <v>31</v>
      </c>
      <c r="AM71" s="1">
        <v>2</v>
      </c>
      <c r="AN71" s="1">
        <v>4</v>
      </c>
      <c r="AO71" s="1">
        <v>5</v>
      </c>
      <c r="AP71" s="1">
        <v>17</v>
      </c>
      <c r="AQ71" s="1">
        <v>3</v>
      </c>
      <c r="AR71" s="3">
        <f t="shared" si="72"/>
        <v>80.645161290322577</v>
      </c>
      <c r="AS71" s="3">
        <f t="shared" si="73"/>
        <v>9.67741935483871</v>
      </c>
    </row>
    <row r="72" spans="1:45" x14ac:dyDescent="0.2">
      <c r="A72" s="9">
        <v>40</v>
      </c>
      <c r="B72" s="1">
        <v>3700</v>
      </c>
      <c r="C72" s="1">
        <v>451</v>
      </c>
      <c r="D72" s="1">
        <v>511</v>
      </c>
      <c r="E72" s="1">
        <v>678</v>
      </c>
      <c r="F72" s="1">
        <v>1648</v>
      </c>
      <c r="G72" s="1">
        <v>412</v>
      </c>
      <c r="H72" s="3">
        <f t="shared" si="0"/>
        <v>74</v>
      </c>
      <c r="I72" s="3">
        <f t="shared" si="1"/>
        <v>11.135135135135135</v>
      </c>
      <c r="J72" s="9">
        <v>40</v>
      </c>
      <c r="K72" s="1">
        <v>732</v>
      </c>
      <c r="L72" s="1">
        <v>49</v>
      </c>
      <c r="M72" s="1">
        <v>46</v>
      </c>
      <c r="N72" s="1">
        <v>274</v>
      </c>
      <c r="O72" s="1">
        <v>290</v>
      </c>
      <c r="P72" s="1">
        <v>73</v>
      </c>
      <c r="Q72" s="3">
        <f t="shared" si="66"/>
        <v>87.021857923497265</v>
      </c>
      <c r="R72" s="3">
        <f t="shared" si="67"/>
        <v>9.972677595628415</v>
      </c>
      <c r="S72" s="9">
        <v>40</v>
      </c>
      <c r="T72" s="1">
        <v>1111</v>
      </c>
      <c r="U72" s="1">
        <v>143</v>
      </c>
      <c r="V72" s="1">
        <v>179</v>
      </c>
      <c r="W72" s="1">
        <v>188</v>
      </c>
      <c r="X72" s="1">
        <v>531</v>
      </c>
      <c r="Y72" s="1">
        <v>70</v>
      </c>
      <c r="Z72" s="3">
        <f t="shared" si="68"/>
        <v>71.017101710171019</v>
      </c>
      <c r="AA72" s="3">
        <f t="shared" si="69"/>
        <v>6.3006300630063006</v>
      </c>
      <c r="AB72" s="9">
        <v>40</v>
      </c>
      <c r="AC72" s="1">
        <v>1695</v>
      </c>
      <c r="AD72" s="1">
        <v>249</v>
      </c>
      <c r="AE72" s="1">
        <v>268</v>
      </c>
      <c r="AF72" s="1">
        <v>191</v>
      </c>
      <c r="AG72" s="1">
        <v>735</v>
      </c>
      <c r="AH72" s="1">
        <v>252</v>
      </c>
      <c r="AI72" s="3">
        <f t="shared" si="70"/>
        <v>69.498525073746308</v>
      </c>
      <c r="AJ72" s="3">
        <f t="shared" si="71"/>
        <v>14.867256637168142</v>
      </c>
      <c r="AK72" s="9">
        <v>40</v>
      </c>
      <c r="AL72" s="1">
        <v>162</v>
      </c>
      <c r="AM72" s="1">
        <v>10</v>
      </c>
      <c r="AN72" s="1">
        <v>18</v>
      </c>
      <c r="AO72" s="1">
        <v>25</v>
      </c>
      <c r="AP72" s="1">
        <v>92</v>
      </c>
      <c r="AQ72" s="1">
        <v>17</v>
      </c>
      <c r="AR72" s="3">
        <f t="shared" si="72"/>
        <v>82.716049382716051</v>
      </c>
      <c r="AS72" s="3">
        <f t="shared" si="73"/>
        <v>10.493827160493828</v>
      </c>
    </row>
    <row r="73" spans="1:45" x14ac:dyDescent="0.2">
      <c r="A73" s="9" t="s">
        <v>121</v>
      </c>
      <c r="B73" s="1">
        <v>54</v>
      </c>
      <c r="C73" s="1">
        <v>6</v>
      </c>
      <c r="D73" s="1">
        <v>8</v>
      </c>
      <c r="E73" s="1">
        <v>10</v>
      </c>
      <c r="F73" s="1">
        <v>22</v>
      </c>
      <c r="G73" s="1">
        <v>8</v>
      </c>
      <c r="H73" s="3">
        <f t="shared" si="0"/>
        <v>74.074074074074076</v>
      </c>
      <c r="I73" s="3">
        <f t="shared" si="1"/>
        <v>14.814814814814815</v>
      </c>
      <c r="J73" s="9" t="s">
        <v>121</v>
      </c>
      <c r="K73" s="1">
        <v>8</v>
      </c>
      <c r="L73" s="1">
        <v>1</v>
      </c>
      <c r="M73" s="1">
        <v>0</v>
      </c>
      <c r="N73" s="1">
        <v>2</v>
      </c>
      <c r="O73" s="1">
        <v>2</v>
      </c>
      <c r="P73" s="1">
        <v>3</v>
      </c>
      <c r="Q73" s="3">
        <f t="shared" si="66"/>
        <v>87.5</v>
      </c>
      <c r="R73" s="3">
        <f t="shared" si="67"/>
        <v>37.5</v>
      </c>
      <c r="S73" s="9" t="s">
        <v>121</v>
      </c>
      <c r="T73" s="1">
        <v>15</v>
      </c>
      <c r="U73" s="1">
        <v>1</v>
      </c>
      <c r="V73" s="1">
        <v>3</v>
      </c>
      <c r="W73" s="1">
        <v>4</v>
      </c>
      <c r="X73" s="1">
        <v>6</v>
      </c>
      <c r="Y73" s="1">
        <v>1</v>
      </c>
      <c r="Z73" s="3">
        <f t="shared" si="68"/>
        <v>73.333333333333329</v>
      </c>
      <c r="AA73" s="3">
        <f t="shared" si="69"/>
        <v>6.666666666666667</v>
      </c>
      <c r="AB73" s="9" t="s">
        <v>121</v>
      </c>
      <c r="AC73" s="1">
        <v>23</v>
      </c>
      <c r="AD73" s="1">
        <v>4</v>
      </c>
      <c r="AE73" s="1">
        <v>2</v>
      </c>
      <c r="AF73" s="1">
        <v>0</v>
      </c>
      <c r="AG73" s="1">
        <v>13</v>
      </c>
      <c r="AH73" s="1">
        <v>4</v>
      </c>
      <c r="AI73" s="3">
        <f t="shared" si="70"/>
        <v>73.913043478260875</v>
      </c>
      <c r="AJ73" s="3">
        <f t="shared" si="71"/>
        <v>17.391304347826086</v>
      </c>
      <c r="AK73" s="9" t="s">
        <v>121</v>
      </c>
      <c r="AL73" s="1">
        <v>8</v>
      </c>
      <c r="AM73" s="1">
        <v>0</v>
      </c>
      <c r="AN73" s="1">
        <v>3</v>
      </c>
      <c r="AO73" s="1">
        <v>4</v>
      </c>
      <c r="AP73" s="1">
        <v>1</v>
      </c>
      <c r="AQ73" s="1">
        <v>0</v>
      </c>
      <c r="AR73" s="3">
        <f t="shared" si="72"/>
        <v>62.5</v>
      </c>
      <c r="AS73" s="3">
        <f t="shared" si="73"/>
        <v>0</v>
      </c>
    </row>
    <row r="74" spans="1:45" x14ac:dyDescent="0.2">
      <c r="A74" s="9" t="s">
        <v>122</v>
      </c>
      <c r="B74" s="1">
        <v>231</v>
      </c>
      <c r="C74" s="1">
        <v>45</v>
      </c>
      <c r="D74" s="1">
        <v>40</v>
      </c>
      <c r="E74" s="1">
        <v>39</v>
      </c>
      <c r="F74" s="1">
        <v>77</v>
      </c>
      <c r="G74" s="1">
        <v>30</v>
      </c>
      <c r="H74" s="3">
        <f t="shared" si="0"/>
        <v>63.203463203463201</v>
      </c>
      <c r="I74" s="3">
        <f t="shared" si="1"/>
        <v>12.987012987012987</v>
      </c>
      <c r="J74" s="9" t="s">
        <v>122</v>
      </c>
      <c r="K74" s="1">
        <v>31</v>
      </c>
      <c r="L74" s="1">
        <v>2</v>
      </c>
      <c r="M74" s="1">
        <v>1</v>
      </c>
      <c r="N74" s="1">
        <v>13</v>
      </c>
      <c r="O74" s="1">
        <v>7</v>
      </c>
      <c r="P74" s="1">
        <v>8</v>
      </c>
      <c r="Q74" s="3">
        <f t="shared" si="66"/>
        <v>90.322580645161295</v>
      </c>
      <c r="R74" s="3">
        <f t="shared" si="67"/>
        <v>25.806451612903224</v>
      </c>
      <c r="S74" s="9" t="s">
        <v>122</v>
      </c>
      <c r="T74" s="1">
        <v>63</v>
      </c>
      <c r="U74" s="1">
        <v>16</v>
      </c>
      <c r="V74" s="1">
        <v>13</v>
      </c>
      <c r="W74" s="1">
        <v>6</v>
      </c>
      <c r="X74" s="1">
        <v>21</v>
      </c>
      <c r="Y74" s="1">
        <v>7</v>
      </c>
      <c r="Z74" s="3">
        <f t="shared" si="68"/>
        <v>53.968253968253968</v>
      </c>
      <c r="AA74" s="3">
        <f t="shared" si="69"/>
        <v>11.111111111111111</v>
      </c>
      <c r="AB74" s="9" t="s">
        <v>122</v>
      </c>
      <c r="AC74" s="1">
        <v>118</v>
      </c>
      <c r="AD74" s="1">
        <v>25</v>
      </c>
      <c r="AE74" s="1">
        <v>23</v>
      </c>
      <c r="AF74" s="1">
        <v>17</v>
      </c>
      <c r="AG74" s="1">
        <v>39</v>
      </c>
      <c r="AH74" s="1">
        <v>14</v>
      </c>
      <c r="AI74" s="3">
        <f t="shared" si="70"/>
        <v>59.322033898305087</v>
      </c>
      <c r="AJ74" s="3">
        <f t="shared" si="71"/>
        <v>11.864406779661017</v>
      </c>
      <c r="AK74" s="9" t="s">
        <v>122</v>
      </c>
      <c r="AL74" s="1">
        <v>19</v>
      </c>
      <c r="AM74" s="1">
        <v>2</v>
      </c>
      <c r="AN74" s="1">
        <v>3</v>
      </c>
      <c r="AO74" s="1">
        <v>3</v>
      </c>
      <c r="AP74" s="1">
        <v>10</v>
      </c>
      <c r="AQ74" s="1">
        <v>1</v>
      </c>
      <c r="AR74" s="3">
        <f t="shared" si="72"/>
        <v>73.684210526315795</v>
      </c>
      <c r="AS74" s="3">
        <f t="shared" si="73"/>
        <v>5.2631578947368425</v>
      </c>
    </row>
    <row r="75" spans="1:45" x14ac:dyDescent="0.2">
      <c r="A75" s="9" t="s">
        <v>123</v>
      </c>
      <c r="B75" s="1">
        <v>388</v>
      </c>
      <c r="C75" s="1">
        <v>54</v>
      </c>
      <c r="D75" s="1">
        <v>71</v>
      </c>
      <c r="E75" s="1">
        <v>68</v>
      </c>
      <c r="F75" s="1">
        <v>150</v>
      </c>
      <c r="G75" s="1">
        <v>45</v>
      </c>
      <c r="H75" s="3">
        <f t="shared" ref="H75" si="74">SUM(E75:G75)*100/B75</f>
        <v>67.783505154639172</v>
      </c>
      <c r="I75" s="3">
        <f t="shared" ref="I75" si="75">G75*100/B75</f>
        <v>11.597938144329897</v>
      </c>
      <c r="J75" s="9" t="s">
        <v>123</v>
      </c>
      <c r="K75" s="1">
        <v>43</v>
      </c>
      <c r="L75" s="1">
        <v>4</v>
      </c>
      <c r="M75" s="1">
        <v>5</v>
      </c>
      <c r="N75" s="1">
        <v>19</v>
      </c>
      <c r="O75" s="1">
        <v>8</v>
      </c>
      <c r="P75" s="1">
        <v>7</v>
      </c>
      <c r="Q75" s="3">
        <f t="shared" si="66"/>
        <v>79.069767441860463</v>
      </c>
      <c r="R75" s="3">
        <f t="shared" si="67"/>
        <v>16.279069767441861</v>
      </c>
      <c r="S75" s="9" t="s">
        <v>123</v>
      </c>
      <c r="T75" s="1">
        <v>116</v>
      </c>
      <c r="U75" s="1">
        <v>16</v>
      </c>
      <c r="V75" s="1">
        <v>20</v>
      </c>
      <c r="W75" s="1">
        <v>21</v>
      </c>
      <c r="X75" s="1">
        <v>54</v>
      </c>
      <c r="Y75" s="1">
        <v>5</v>
      </c>
      <c r="Z75" s="3">
        <f t="shared" si="68"/>
        <v>68.965517241379317</v>
      </c>
      <c r="AA75" s="3">
        <f t="shared" si="69"/>
        <v>4.3103448275862073</v>
      </c>
      <c r="AB75" s="9" t="s">
        <v>123</v>
      </c>
      <c r="AC75" s="1">
        <v>197</v>
      </c>
      <c r="AD75" s="1">
        <v>32</v>
      </c>
      <c r="AE75" s="1">
        <v>41</v>
      </c>
      <c r="AF75" s="1">
        <v>25</v>
      </c>
      <c r="AG75" s="1">
        <v>71</v>
      </c>
      <c r="AH75" s="1">
        <v>28</v>
      </c>
      <c r="AI75" s="3">
        <f t="shared" si="70"/>
        <v>62.944162436548226</v>
      </c>
      <c r="AJ75" s="3">
        <f t="shared" si="71"/>
        <v>14.213197969543147</v>
      </c>
      <c r="AK75" s="9" t="s">
        <v>123</v>
      </c>
      <c r="AL75" s="1">
        <v>32</v>
      </c>
      <c r="AM75" s="1">
        <v>2</v>
      </c>
      <c r="AN75" s="1">
        <v>5</v>
      </c>
      <c r="AO75" s="1">
        <v>3</v>
      </c>
      <c r="AP75" s="1">
        <v>17</v>
      </c>
      <c r="AQ75" s="1">
        <v>5</v>
      </c>
      <c r="AR75" s="3">
        <f t="shared" si="72"/>
        <v>78.125</v>
      </c>
      <c r="AS75" s="3">
        <f t="shared" si="73"/>
        <v>15.625</v>
      </c>
    </row>
    <row r="76" spans="1:45" x14ac:dyDescent="0.2">
      <c r="A76" s="15" t="s">
        <v>217</v>
      </c>
      <c r="B76" s="15"/>
      <c r="C76" s="15"/>
      <c r="D76" s="15"/>
      <c r="E76" s="15"/>
      <c r="F76" s="15"/>
      <c r="G76" s="15"/>
      <c r="H76" s="15"/>
      <c r="I76" s="15"/>
      <c r="J76" s="15" t="s">
        <v>217</v>
      </c>
      <c r="K76" s="15"/>
      <c r="L76" s="15"/>
      <c r="M76" s="15"/>
      <c r="N76" s="15"/>
      <c r="O76" s="15"/>
      <c r="P76" s="15"/>
      <c r="Q76" s="15"/>
      <c r="R76" s="15"/>
      <c r="S76" s="15" t="s">
        <v>217</v>
      </c>
      <c r="T76" s="15"/>
      <c r="U76" s="15"/>
      <c r="V76" s="15"/>
      <c r="W76" s="15"/>
      <c r="X76" s="15"/>
      <c r="Y76" s="15"/>
      <c r="Z76" s="15"/>
      <c r="AA76" s="15"/>
      <c r="AB76" s="15" t="s">
        <v>217</v>
      </c>
      <c r="AC76" s="15"/>
      <c r="AD76" s="15"/>
      <c r="AE76" s="15"/>
      <c r="AF76" s="15"/>
      <c r="AG76" s="15"/>
      <c r="AH76" s="15"/>
      <c r="AI76" s="15"/>
      <c r="AJ76" s="15"/>
      <c r="AK76" s="15" t="s">
        <v>217</v>
      </c>
      <c r="AL76" s="15"/>
      <c r="AM76" s="15"/>
      <c r="AN76" s="15"/>
      <c r="AO76" s="15"/>
      <c r="AP76" s="15"/>
      <c r="AQ76" s="15"/>
      <c r="AR76" s="15"/>
      <c r="AS76" s="15"/>
    </row>
  </sheetData>
  <mergeCells count="20">
    <mergeCell ref="B2:I2"/>
    <mergeCell ref="K2:R2"/>
    <mergeCell ref="T2:AA2"/>
    <mergeCell ref="AC2:AJ2"/>
    <mergeCell ref="AL2:AS2"/>
    <mergeCell ref="A76:I76"/>
    <mergeCell ref="J76:R76"/>
    <mergeCell ref="S76:AA76"/>
    <mergeCell ref="AB76:AJ76"/>
    <mergeCell ref="AK76:AS76"/>
    <mergeCell ref="A37:I37"/>
    <mergeCell ref="J37:R37"/>
    <mergeCell ref="S37:AA37"/>
    <mergeCell ref="AB37:AJ37"/>
    <mergeCell ref="AK37:AS37"/>
    <mergeCell ref="B40:I40"/>
    <mergeCell ref="K40:R40"/>
    <mergeCell ref="T40:AA40"/>
    <mergeCell ref="AC40:AJ40"/>
    <mergeCell ref="AL40:AS4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71782-FCD0-4D48-93C7-839954231ABF}">
  <dimension ref="A1:AS72"/>
  <sheetViews>
    <sheetView view="pageBreakPreview" zoomScale="125" zoomScaleNormal="100" zoomScaleSheetLayoutView="125" workbookViewId="0">
      <selection activeCell="A5" sqref="A5:A25"/>
    </sheetView>
  </sheetViews>
  <sheetFormatPr defaultRowHeight="9.4499999999999993" customHeight="1" x14ac:dyDescent="0.2"/>
  <cols>
    <col min="1" max="1" width="18.88671875" style="1" customWidth="1"/>
    <col min="2" max="9" width="8.88671875" style="1"/>
    <col min="10" max="10" width="18.88671875" style="1" customWidth="1"/>
    <col min="11" max="18" width="8.88671875" style="1"/>
    <col min="19" max="19" width="18.88671875" style="1" customWidth="1"/>
    <col min="20" max="27" width="8.88671875" style="1"/>
    <col min="28" max="28" width="18.88671875" style="1" customWidth="1"/>
    <col min="29" max="36" width="8.88671875" style="1"/>
    <col min="37" max="37" width="18.88671875" style="1" customWidth="1"/>
    <col min="38" max="16384" width="8.88671875" style="1"/>
  </cols>
  <sheetData>
    <row r="1" spans="1:45" ht="9.4499999999999993" customHeight="1" x14ac:dyDescent="0.2">
      <c r="A1" s="1" t="s">
        <v>230</v>
      </c>
      <c r="J1" s="1" t="s">
        <v>230</v>
      </c>
      <c r="S1" s="1" t="s">
        <v>230</v>
      </c>
      <c r="AB1" s="1" t="s">
        <v>230</v>
      </c>
      <c r="AK1" s="1" t="s">
        <v>230</v>
      </c>
    </row>
    <row r="2" spans="1:45" ht="9.4499999999999993" customHeight="1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ht="9.4499999999999993" customHeigh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ht="9.4499999999999993" customHeight="1" x14ac:dyDescent="0.2">
      <c r="A4" s="1" t="s">
        <v>183</v>
      </c>
      <c r="B4" s="1">
        <v>29112</v>
      </c>
      <c r="C4" s="1">
        <v>8836</v>
      </c>
      <c r="D4" s="1">
        <v>6615</v>
      </c>
      <c r="E4" s="1">
        <v>4796</v>
      </c>
      <c r="F4" s="1">
        <v>7173</v>
      </c>
      <c r="G4" s="1">
        <v>1692</v>
      </c>
      <c r="H4" s="3">
        <f>SUM(E4:G4)*100/B4</f>
        <v>46.925666391865896</v>
      </c>
      <c r="I4" s="3">
        <f>G4*100/B4</f>
        <v>5.8120362737015663</v>
      </c>
      <c r="J4" s="1" t="s">
        <v>183</v>
      </c>
      <c r="K4" s="1">
        <v>4530</v>
      </c>
      <c r="L4" s="1">
        <v>896</v>
      </c>
      <c r="M4" s="1">
        <v>628</v>
      </c>
      <c r="N4" s="1">
        <v>1455</v>
      </c>
      <c r="O4" s="1">
        <v>1239</v>
      </c>
      <c r="P4" s="1">
        <v>312</v>
      </c>
      <c r="Q4" s="3">
        <f>SUM(N4:P4)*100/K4</f>
        <v>66.357615894039739</v>
      </c>
      <c r="R4" s="3">
        <f>P4*100/K4</f>
        <v>6.887417218543046</v>
      </c>
      <c r="S4" s="1" t="s">
        <v>183</v>
      </c>
      <c r="T4" s="1">
        <v>11007</v>
      </c>
      <c r="U4" s="1">
        <v>3456</v>
      </c>
      <c r="V4" s="1">
        <v>3167</v>
      </c>
      <c r="W4" s="1">
        <v>1931</v>
      </c>
      <c r="X4" s="1">
        <v>2130</v>
      </c>
      <c r="Y4" s="1">
        <v>323</v>
      </c>
      <c r="Z4" s="3">
        <f>SUM(W4:Y4)*100/T4</f>
        <v>39.829199600254384</v>
      </c>
      <c r="AA4" s="3">
        <f>Y4*100/T4</f>
        <v>2.9344962296720269</v>
      </c>
      <c r="AB4" s="1" t="s">
        <v>183</v>
      </c>
      <c r="AC4" s="1">
        <v>11881</v>
      </c>
      <c r="AD4" s="1">
        <v>4299</v>
      </c>
      <c r="AE4" s="1">
        <v>2529</v>
      </c>
      <c r="AF4" s="1">
        <v>1100</v>
      </c>
      <c r="AG4" s="1">
        <v>3061</v>
      </c>
      <c r="AH4" s="1">
        <v>892</v>
      </c>
      <c r="AI4" s="3">
        <f>SUM(AF4:AH4)*100/AC4</f>
        <v>42.530090059759281</v>
      </c>
      <c r="AJ4" s="3">
        <f>AH4*100/AC4</f>
        <v>7.507785539937716</v>
      </c>
      <c r="AK4" s="1" t="s">
        <v>183</v>
      </c>
      <c r="AL4" s="1">
        <v>1694</v>
      </c>
      <c r="AM4" s="1">
        <v>185</v>
      </c>
      <c r="AN4" s="1">
        <v>291</v>
      </c>
      <c r="AO4" s="1">
        <v>310</v>
      </c>
      <c r="AP4" s="1">
        <v>743</v>
      </c>
      <c r="AQ4" s="1">
        <v>165</v>
      </c>
      <c r="AR4" s="3">
        <f>SUM(AO4:AQ4)*100/AL4</f>
        <v>71.900826446280988</v>
      </c>
      <c r="AS4" s="3">
        <f>AQ4*100/AL4</f>
        <v>9.7402597402597397</v>
      </c>
    </row>
    <row r="5" spans="1:45" ht="9.4499999999999993" customHeight="1" x14ac:dyDescent="0.2">
      <c r="A5" s="1" t="s">
        <v>124</v>
      </c>
      <c r="B5" s="1">
        <v>9038</v>
      </c>
      <c r="C5" s="1">
        <v>4024</v>
      </c>
      <c r="D5" s="1">
        <v>2627</v>
      </c>
      <c r="E5" s="1">
        <v>1291</v>
      </c>
      <c r="F5" s="1">
        <v>1037</v>
      </c>
      <c r="G5" s="1">
        <v>59</v>
      </c>
      <c r="H5" s="3">
        <f t="shared" ref="H5:H68" si="0">SUM(E5:G5)*100/B5</f>
        <v>26.410710334144721</v>
      </c>
      <c r="I5" s="3">
        <f t="shared" ref="I5:I68" si="1">G5*100/B5</f>
        <v>0.6527992918787342</v>
      </c>
      <c r="J5" s="1" t="s">
        <v>124</v>
      </c>
      <c r="K5" s="1">
        <v>19</v>
      </c>
      <c r="L5" s="1">
        <v>3</v>
      </c>
      <c r="M5" s="1">
        <v>0</v>
      </c>
      <c r="N5" s="1">
        <v>4</v>
      </c>
      <c r="O5" s="1">
        <v>12</v>
      </c>
      <c r="P5" s="1">
        <v>0</v>
      </c>
      <c r="Q5" s="3">
        <f t="shared" ref="Q5:Q25" si="2">SUM(N5:P5)*100/K5</f>
        <v>84.21052631578948</v>
      </c>
      <c r="R5" s="3">
        <f t="shared" ref="R5:R25" si="3">P5*100/K5</f>
        <v>0</v>
      </c>
      <c r="S5" s="1" t="s">
        <v>124</v>
      </c>
      <c r="T5" s="1">
        <v>4757</v>
      </c>
      <c r="U5" s="1">
        <v>1649</v>
      </c>
      <c r="V5" s="1">
        <v>1589</v>
      </c>
      <c r="W5" s="1">
        <v>1027</v>
      </c>
      <c r="X5" s="1">
        <v>474</v>
      </c>
      <c r="Y5" s="1">
        <v>18</v>
      </c>
      <c r="Z5" s="3">
        <f t="shared" ref="Z5:Z25" si="4">SUM(W5:Y5)*100/T5</f>
        <v>31.931889846541939</v>
      </c>
      <c r="AA5" s="3">
        <f t="shared" ref="AA5:AA25" si="5">Y5*100/T5</f>
        <v>0.37838974143367671</v>
      </c>
      <c r="AB5" s="1" t="s">
        <v>124</v>
      </c>
      <c r="AC5" s="1">
        <v>4201</v>
      </c>
      <c r="AD5" s="1">
        <v>2361</v>
      </c>
      <c r="AE5" s="1">
        <v>1017</v>
      </c>
      <c r="AF5" s="1">
        <v>253</v>
      </c>
      <c r="AG5" s="1">
        <v>532</v>
      </c>
      <c r="AH5" s="1">
        <v>38</v>
      </c>
      <c r="AI5" s="3">
        <f t="shared" ref="AI5:AI25" si="6">SUM(AF5:AH5)*100/AC5</f>
        <v>19.590573672935015</v>
      </c>
      <c r="AJ5" s="3">
        <f t="shared" ref="AJ5:AJ25" si="7">AH5*100/AC5</f>
        <v>0.90454653653891925</v>
      </c>
      <c r="AK5" s="1" t="s">
        <v>124</v>
      </c>
      <c r="AL5" s="1">
        <v>61</v>
      </c>
      <c r="AM5" s="1">
        <v>11</v>
      </c>
      <c r="AN5" s="1">
        <v>21</v>
      </c>
      <c r="AO5" s="1">
        <v>7</v>
      </c>
      <c r="AP5" s="1">
        <v>19</v>
      </c>
      <c r="AQ5" s="1">
        <v>3</v>
      </c>
      <c r="AR5" s="3">
        <f t="shared" ref="AR5:AR25" si="8">SUM(AO5:AQ5)*100/AL5</f>
        <v>47.540983606557376</v>
      </c>
      <c r="AS5" s="3">
        <f t="shared" ref="AS5:AS25" si="9">AQ5*100/AL5</f>
        <v>4.918032786885246</v>
      </c>
    </row>
    <row r="6" spans="1:45" ht="9.4499999999999993" customHeight="1" x14ac:dyDescent="0.2">
      <c r="A6" s="1" t="s">
        <v>125</v>
      </c>
      <c r="B6" s="1">
        <v>36</v>
      </c>
      <c r="C6" s="1">
        <v>19</v>
      </c>
      <c r="D6" s="1">
        <v>10</v>
      </c>
      <c r="E6" s="1">
        <v>2</v>
      </c>
      <c r="F6" s="1">
        <v>5</v>
      </c>
      <c r="G6" s="1">
        <v>0</v>
      </c>
      <c r="H6" s="3">
        <f t="shared" si="0"/>
        <v>19.444444444444443</v>
      </c>
      <c r="I6" s="3">
        <f t="shared" si="1"/>
        <v>0</v>
      </c>
      <c r="J6" s="1" t="s">
        <v>125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3" t="e">
        <f t="shared" si="2"/>
        <v>#DIV/0!</v>
      </c>
      <c r="R6" s="3" t="e">
        <f t="shared" si="3"/>
        <v>#DIV/0!</v>
      </c>
      <c r="S6" s="1" t="s">
        <v>125</v>
      </c>
      <c r="T6" s="1">
        <v>5</v>
      </c>
      <c r="U6" s="1">
        <v>4</v>
      </c>
      <c r="V6" s="1">
        <v>1</v>
      </c>
      <c r="W6" s="1">
        <v>0</v>
      </c>
      <c r="X6" s="1">
        <v>0</v>
      </c>
      <c r="Y6" s="1">
        <v>0</v>
      </c>
      <c r="Z6" s="3">
        <f t="shared" si="4"/>
        <v>0</v>
      </c>
      <c r="AA6" s="3">
        <f t="shared" si="5"/>
        <v>0</v>
      </c>
      <c r="AB6" s="1" t="s">
        <v>125</v>
      </c>
      <c r="AC6" s="1">
        <v>31</v>
      </c>
      <c r="AD6" s="1">
        <v>15</v>
      </c>
      <c r="AE6" s="1">
        <v>9</v>
      </c>
      <c r="AF6" s="1">
        <v>2</v>
      </c>
      <c r="AG6" s="1">
        <v>5</v>
      </c>
      <c r="AH6" s="1">
        <v>0</v>
      </c>
      <c r="AI6" s="3">
        <f t="shared" si="6"/>
        <v>22.580645161290324</v>
      </c>
      <c r="AJ6" s="3">
        <f t="shared" si="7"/>
        <v>0</v>
      </c>
      <c r="AK6" s="1" t="s">
        <v>125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3" t="e">
        <f t="shared" si="8"/>
        <v>#DIV/0!</v>
      </c>
      <c r="AS6" s="3" t="e">
        <f t="shared" si="9"/>
        <v>#DIV/0!</v>
      </c>
    </row>
    <row r="7" spans="1:45" ht="9.4499999999999993" customHeight="1" x14ac:dyDescent="0.2">
      <c r="A7" s="1" t="s">
        <v>126</v>
      </c>
      <c r="B7" s="1">
        <v>665</v>
      </c>
      <c r="C7" s="1">
        <v>278</v>
      </c>
      <c r="D7" s="1">
        <v>187</v>
      </c>
      <c r="E7" s="1">
        <v>98</v>
      </c>
      <c r="F7" s="1">
        <v>80</v>
      </c>
      <c r="G7" s="1">
        <v>22</v>
      </c>
      <c r="H7" s="3">
        <f t="shared" si="0"/>
        <v>30.075187969924812</v>
      </c>
      <c r="I7" s="3">
        <f t="shared" si="1"/>
        <v>3.3082706766917291</v>
      </c>
      <c r="J7" s="1" t="s">
        <v>126</v>
      </c>
      <c r="K7" s="1">
        <v>35</v>
      </c>
      <c r="L7" s="1">
        <v>4</v>
      </c>
      <c r="M7" s="1">
        <v>5</v>
      </c>
      <c r="N7" s="1">
        <v>17</v>
      </c>
      <c r="O7" s="1">
        <v>7</v>
      </c>
      <c r="P7" s="1">
        <v>2</v>
      </c>
      <c r="Q7" s="3">
        <f t="shared" si="2"/>
        <v>74.285714285714292</v>
      </c>
      <c r="R7" s="3">
        <f t="shared" si="3"/>
        <v>5.7142857142857144</v>
      </c>
      <c r="S7" s="1" t="s">
        <v>126</v>
      </c>
      <c r="T7" s="1">
        <v>311</v>
      </c>
      <c r="U7" s="1">
        <v>149</v>
      </c>
      <c r="V7" s="1">
        <v>118</v>
      </c>
      <c r="W7" s="1">
        <v>23</v>
      </c>
      <c r="X7" s="1">
        <v>19</v>
      </c>
      <c r="Y7" s="1">
        <v>2</v>
      </c>
      <c r="Z7" s="3">
        <f t="shared" si="4"/>
        <v>14.14790996784566</v>
      </c>
      <c r="AA7" s="3">
        <f t="shared" si="5"/>
        <v>0.64308681672025725</v>
      </c>
      <c r="AB7" s="1" t="s">
        <v>126</v>
      </c>
      <c r="AC7" s="1">
        <v>259</v>
      </c>
      <c r="AD7" s="1">
        <v>113</v>
      </c>
      <c r="AE7" s="1">
        <v>53</v>
      </c>
      <c r="AF7" s="1">
        <v>34</v>
      </c>
      <c r="AG7" s="1">
        <v>44</v>
      </c>
      <c r="AH7" s="1">
        <v>15</v>
      </c>
      <c r="AI7" s="3">
        <f t="shared" si="6"/>
        <v>35.907335907335906</v>
      </c>
      <c r="AJ7" s="3">
        <f t="shared" si="7"/>
        <v>5.7915057915057915</v>
      </c>
      <c r="AK7" s="1" t="s">
        <v>126</v>
      </c>
      <c r="AL7" s="1">
        <v>60</v>
      </c>
      <c r="AM7" s="1">
        <v>12</v>
      </c>
      <c r="AN7" s="1">
        <v>11</v>
      </c>
      <c r="AO7" s="1">
        <v>24</v>
      </c>
      <c r="AP7" s="1">
        <v>10</v>
      </c>
      <c r="AQ7" s="1">
        <v>3</v>
      </c>
      <c r="AR7" s="3">
        <f t="shared" si="8"/>
        <v>61.666666666666664</v>
      </c>
      <c r="AS7" s="3">
        <f t="shared" si="9"/>
        <v>5</v>
      </c>
    </row>
    <row r="8" spans="1:45" ht="9.4499999999999993" customHeight="1" x14ac:dyDescent="0.2">
      <c r="A8" s="1" t="s">
        <v>127</v>
      </c>
      <c r="B8" s="1">
        <v>228</v>
      </c>
      <c r="C8" s="1">
        <v>26</v>
      </c>
      <c r="D8" s="1">
        <v>25</v>
      </c>
      <c r="E8" s="1">
        <v>59</v>
      </c>
      <c r="F8" s="1">
        <v>99</v>
      </c>
      <c r="G8" s="1">
        <v>19</v>
      </c>
      <c r="H8" s="3">
        <f t="shared" si="0"/>
        <v>77.631578947368425</v>
      </c>
      <c r="I8" s="3">
        <f t="shared" si="1"/>
        <v>8.3333333333333339</v>
      </c>
      <c r="J8" s="1" t="s">
        <v>127</v>
      </c>
      <c r="K8" s="1">
        <v>54</v>
      </c>
      <c r="L8" s="1">
        <v>0</v>
      </c>
      <c r="M8" s="1">
        <v>6</v>
      </c>
      <c r="N8" s="1">
        <v>22</v>
      </c>
      <c r="O8" s="1">
        <v>22</v>
      </c>
      <c r="P8" s="1">
        <v>4</v>
      </c>
      <c r="Q8" s="3">
        <f t="shared" si="2"/>
        <v>88.888888888888886</v>
      </c>
      <c r="R8" s="3">
        <f t="shared" si="3"/>
        <v>7.4074074074074074</v>
      </c>
      <c r="S8" s="1" t="s">
        <v>127</v>
      </c>
      <c r="T8" s="1">
        <v>44</v>
      </c>
      <c r="U8" s="1">
        <v>8</v>
      </c>
      <c r="V8" s="1">
        <v>7</v>
      </c>
      <c r="W8" s="1">
        <v>13</v>
      </c>
      <c r="X8" s="1">
        <v>14</v>
      </c>
      <c r="Y8" s="1">
        <v>2</v>
      </c>
      <c r="Z8" s="3">
        <f t="shared" si="4"/>
        <v>65.909090909090907</v>
      </c>
      <c r="AA8" s="3">
        <f t="shared" si="5"/>
        <v>4.5454545454545459</v>
      </c>
      <c r="AB8" s="1" t="s">
        <v>127</v>
      </c>
      <c r="AC8" s="1">
        <v>108</v>
      </c>
      <c r="AD8" s="1">
        <v>18</v>
      </c>
      <c r="AE8" s="1">
        <v>11</v>
      </c>
      <c r="AF8" s="1">
        <v>20</v>
      </c>
      <c r="AG8" s="1">
        <v>49</v>
      </c>
      <c r="AH8" s="1">
        <v>10</v>
      </c>
      <c r="AI8" s="3">
        <f t="shared" si="6"/>
        <v>73.148148148148152</v>
      </c>
      <c r="AJ8" s="3">
        <f t="shared" si="7"/>
        <v>9.2592592592592595</v>
      </c>
      <c r="AK8" s="1" t="s">
        <v>127</v>
      </c>
      <c r="AL8" s="1">
        <v>22</v>
      </c>
      <c r="AM8" s="1">
        <v>0</v>
      </c>
      <c r="AN8" s="1">
        <v>1</v>
      </c>
      <c r="AO8" s="1">
        <v>4</v>
      </c>
      <c r="AP8" s="1">
        <v>14</v>
      </c>
      <c r="AQ8" s="1">
        <v>3</v>
      </c>
      <c r="AR8" s="3">
        <f t="shared" si="8"/>
        <v>95.454545454545453</v>
      </c>
      <c r="AS8" s="3">
        <f t="shared" si="9"/>
        <v>13.636363636363637</v>
      </c>
    </row>
    <row r="9" spans="1:45" ht="9.4499999999999993" customHeight="1" x14ac:dyDescent="0.2">
      <c r="A9" s="1" t="s">
        <v>246</v>
      </c>
      <c r="B9" s="1">
        <v>79</v>
      </c>
      <c r="C9" s="1">
        <v>11</v>
      </c>
      <c r="D9" s="1">
        <v>12</v>
      </c>
      <c r="E9" s="1">
        <v>21</v>
      </c>
      <c r="F9" s="1">
        <v>31</v>
      </c>
      <c r="G9" s="1">
        <v>4</v>
      </c>
      <c r="H9" s="3">
        <f t="shared" si="0"/>
        <v>70.886075949367083</v>
      </c>
      <c r="I9" s="3">
        <f t="shared" si="1"/>
        <v>5.0632911392405067</v>
      </c>
      <c r="J9" s="1" t="s">
        <v>246</v>
      </c>
      <c r="K9" s="1">
        <v>36</v>
      </c>
      <c r="L9" s="1">
        <v>2</v>
      </c>
      <c r="M9" s="1">
        <v>4</v>
      </c>
      <c r="N9" s="1">
        <v>17</v>
      </c>
      <c r="O9" s="1">
        <v>10</v>
      </c>
      <c r="P9" s="1">
        <v>3</v>
      </c>
      <c r="Q9" s="3">
        <f t="shared" si="2"/>
        <v>83.333333333333329</v>
      </c>
      <c r="R9" s="3">
        <f t="shared" si="3"/>
        <v>8.3333333333333339</v>
      </c>
      <c r="S9" s="1" t="s">
        <v>246</v>
      </c>
      <c r="T9" s="1">
        <v>1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3">
        <f t="shared" si="4"/>
        <v>0</v>
      </c>
      <c r="AA9" s="3">
        <f t="shared" si="5"/>
        <v>0</v>
      </c>
      <c r="AB9" s="1" t="s">
        <v>246</v>
      </c>
      <c r="AC9" s="1">
        <v>15</v>
      </c>
      <c r="AD9" s="1">
        <v>6</v>
      </c>
      <c r="AE9" s="1">
        <v>3</v>
      </c>
      <c r="AF9" s="1">
        <v>1</v>
      </c>
      <c r="AG9" s="1">
        <v>4</v>
      </c>
      <c r="AH9" s="1">
        <v>1</v>
      </c>
      <c r="AI9" s="3">
        <f t="shared" si="6"/>
        <v>40</v>
      </c>
      <c r="AJ9" s="3">
        <f t="shared" si="7"/>
        <v>6.666666666666667</v>
      </c>
      <c r="AK9" s="1" t="s">
        <v>246</v>
      </c>
      <c r="AL9" s="1">
        <v>27</v>
      </c>
      <c r="AM9" s="1">
        <v>2</v>
      </c>
      <c r="AN9" s="1">
        <v>5</v>
      </c>
      <c r="AO9" s="1">
        <v>3</v>
      </c>
      <c r="AP9" s="1">
        <v>17</v>
      </c>
      <c r="AQ9" s="1">
        <v>0</v>
      </c>
      <c r="AR9" s="3">
        <f t="shared" si="8"/>
        <v>74.074074074074076</v>
      </c>
      <c r="AS9" s="3">
        <f t="shared" si="9"/>
        <v>0</v>
      </c>
    </row>
    <row r="10" spans="1:45" ht="9.4499999999999993" customHeight="1" x14ac:dyDescent="0.2">
      <c r="A10" s="1" t="s">
        <v>128</v>
      </c>
      <c r="B10" s="1">
        <v>1140</v>
      </c>
      <c r="C10" s="1">
        <v>344</v>
      </c>
      <c r="D10" s="1">
        <v>280</v>
      </c>
      <c r="E10" s="1">
        <v>239</v>
      </c>
      <c r="F10" s="1">
        <v>214</v>
      </c>
      <c r="G10" s="1">
        <v>63</v>
      </c>
      <c r="H10" s="3">
        <f t="shared" si="0"/>
        <v>45.263157894736842</v>
      </c>
      <c r="I10" s="3">
        <f t="shared" si="1"/>
        <v>5.5263157894736841</v>
      </c>
      <c r="J10" s="1" t="s">
        <v>128</v>
      </c>
      <c r="K10" s="1">
        <v>181</v>
      </c>
      <c r="L10" s="1">
        <v>24</v>
      </c>
      <c r="M10" s="1">
        <v>33</v>
      </c>
      <c r="N10" s="1">
        <v>81</v>
      </c>
      <c r="O10" s="1">
        <v>28</v>
      </c>
      <c r="P10" s="1">
        <v>15</v>
      </c>
      <c r="Q10" s="3">
        <f t="shared" si="2"/>
        <v>68.508287292817684</v>
      </c>
      <c r="R10" s="3">
        <f t="shared" si="3"/>
        <v>8.2872928176795586</v>
      </c>
      <c r="S10" s="1" t="s">
        <v>128</v>
      </c>
      <c r="T10" s="1">
        <v>240</v>
      </c>
      <c r="U10" s="1">
        <v>106</v>
      </c>
      <c r="V10" s="1">
        <v>81</v>
      </c>
      <c r="W10" s="1">
        <v>29</v>
      </c>
      <c r="X10" s="1">
        <v>23</v>
      </c>
      <c r="Y10" s="1">
        <v>1</v>
      </c>
      <c r="Z10" s="3">
        <f t="shared" si="4"/>
        <v>22.083333333333332</v>
      </c>
      <c r="AA10" s="3">
        <f t="shared" si="5"/>
        <v>0.41666666666666669</v>
      </c>
      <c r="AB10" s="1" t="s">
        <v>128</v>
      </c>
      <c r="AC10" s="1">
        <v>576</v>
      </c>
      <c r="AD10" s="1">
        <v>192</v>
      </c>
      <c r="AE10" s="1">
        <v>130</v>
      </c>
      <c r="AF10" s="1">
        <v>95</v>
      </c>
      <c r="AG10" s="1">
        <v>120</v>
      </c>
      <c r="AH10" s="1">
        <v>39</v>
      </c>
      <c r="AI10" s="3">
        <f t="shared" si="6"/>
        <v>44.097222222222221</v>
      </c>
      <c r="AJ10" s="3">
        <f t="shared" si="7"/>
        <v>6.770833333333333</v>
      </c>
      <c r="AK10" s="1" t="s">
        <v>128</v>
      </c>
      <c r="AL10" s="1">
        <v>143</v>
      </c>
      <c r="AM10" s="1">
        <v>22</v>
      </c>
      <c r="AN10" s="1">
        <v>36</v>
      </c>
      <c r="AO10" s="1">
        <v>34</v>
      </c>
      <c r="AP10" s="1">
        <v>43</v>
      </c>
      <c r="AQ10" s="1">
        <v>8</v>
      </c>
      <c r="AR10" s="3">
        <f t="shared" si="8"/>
        <v>59.44055944055944</v>
      </c>
      <c r="AS10" s="3">
        <f t="shared" si="9"/>
        <v>5.5944055944055942</v>
      </c>
    </row>
    <row r="11" spans="1:45" ht="9.4499999999999993" customHeight="1" x14ac:dyDescent="0.2">
      <c r="A11" s="1" t="s">
        <v>129</v>
      </c>
      <c r="B11" s="1">
        <v>2898</v>
      </c>
      <c r="C11" s="1">
        <v>763</v>
      </c>
      <c r="D11" s="1">
        <v>725</v>
      </c>
      <c r="E11" s="1">
        <v>531</v>
      </c>
      <c r="F11" s="1">
        <v>798</v>
      </c>
      <c r="G11" s="1">
        <v>81</v>
      </c>
      <c r="H11" s="3">
        <f t="shared" si="0"/>
        <v>48.654244306418221</v>
      </c>
      <c r="I11" s="3">
        <f t="shared" si="1"/>
        <v>2.7950310559006213</v>
      </c>
      <c r="J11" s="1" t="s">
        <v>129</v>
      </c>
      <c r="K11" s="1">
        <v>381</v>
      </c>
      <c r="L11" s="1">
        <v>41</v>
      </c>
      <c r="M11" s="1">
        <v>50</v>
      </c>
      <c r="N11" s="1">
        <v>180</v>
      </c>
      <c r="O11" s="1">
        <v>98</v>
      </c>
      <c r="P11" s="1">
        <v>12</v>
      </c>
      <c r="Q11" s="3">
        <f t="shared" si="2"/>
        <v>76.115485564304464</v>
      </c>
      <c r="R11" s="3">
        <f t="shared" si="3"/>
        <v>3.1496062992125986</v>
      </c>
      <c r="S11" s="1" t="s">
        <v>129</v>
      </c>
      <c r="T11" s="1">
        <v>954</v>
      </c>
      <c r="U11" s="1">
        <v>384</v>
      </c>
      <c r="V11" s="1">
        <v>249</v>
      </c>
      <c r="W11" s="1">
        <v>109</v>
      </c>
      <c r="X11" s="1">
        <v>193</v>
      </c>
      <c r="Y11" s="1">
        <v>19</v>
      </c>
      <c r="Z11" s="3">
        <f t="shared" si="4"/>
        <v>33.647798742138363</v>
      </c>
      <c r="AA11" s="3">
        <f t="shared" si="5"/>
        <v>1.9916142557651992</v>
      </c>
      <c r="AB11" s="1" t="s">
        <v>129</v>
      </c>
      <c r="AC11" s="1">
        <v>1313</v>
      </c>
      <c r="AD11" s="1">
        <v>302</v>
      </c>
      <c r="AE11" s="1">
        <v>363</v>
      </c>
      <c r="AF11" s="1">
        <v>163</v>
      </c>
      <c r="AG11" s="1">
        <v>437</v>
      </c>
      <c r="AH11" s="1">
        <v>48</v>
      </c>
      <c r="AI11" s="3">
        <f t="shared" si="6"/>
        <v>49.35262757044935</v>
      </c>
      <c r="AJ11" s="3">
        <f t="shared" si="7"/>
        <v>3.6557501904036558</v>
      </c>
      <c r="AK11" s="1" t="s">
        <v>129</v>
      </c>
      <c r="AL11" s="1">
        <v>250</v>
      </c>
      <c r="AM11" s="1">
        <v>36</v>
      </c>
      <c r="AN11" s="1">
        <v>63</v>
      </c>
      <c r="AO11" s="1">
        <v>79</v>
      </c>
      <c r="AP11" s="1">
        <v>70</v>
      </c>
      <c r="AQ11" s="1">
        <v>2</v>
      </c>
      <c r="AR11" s="3">
        <f t="shared" si="8"/>
        <v>60.4</v>
      </c>
      <c r="AS11" s="3">
        <f t="shared" si="9"/>
        <v>0.8</v>
      </c>
    </row>
    <row r="12" spans="1:45" ht="9.4499999999999993" customHeight="1" x14ac:dyDescent="0.2">
      <c r="A12" s="1" t="s">
        <v>130</v>
      </c>
      <c r="B12" s="1">
        <v>636</v>
      </c>
      <c r="C12" s="1">
        <v>151</v>
      </c>
      <c r="D12" s="1">
        <v>163</v>
      </c>
      <c r="E12" s="1">
        <v>113</v>
      </c>
      <c r="F12" s="1">
        <v>179</v>
      </c>
      <c r="G12" s="1">
        <v>30</v>
      </c>
      <c r="H12" s="3">
        <f t="shared" si="0"/>
        <v>50.628930817610062</v>
      </c>
      <c r="I12" s="3">
        <f t="shared" si="1"/>
        <v>4.716981132075472</v>
      </c>
      <c r="J12" s="1" t="s">
        <v>130</v>
      </c>
      <c r="K12" s="1">
        <v>84</v>
      </c>
      <c r="L12" s="1">
        <v>5</v>
      </c>
      <c r="M12" s="1">
        <v>12</v>
      </c>
      <c r="N12" s="1">
        <v>35</v>
      </c>
      <c r="O12" s="1">
        <v>23</v>
      </c>
      <c r="P12" s="1">
        <v>9</v>
      </c>
      <c r="Q12" s="3">
        <f t="shared" si="2"/>
        <v>79.761904761904759</v>
      </c>
      <c r="R12" s="3">
        <f t="shared" si="3"/>
        <v>10.714285714285714</v>
      </c>
      <c r="S12" s="1" t="s">
        <v>130</v>
      </c>
      <c r="T12" s="1">
        <v>149</v>
      </c>
      <c r="U12" s="1">
        <v>43</v>
      </c>
      <c r="V12" s="1">
        <v>43</v>
      </c>
      <c r="W12" s="1">
        <v>24</v>
      </c>
      <c r="X12" s="1">
        <v>34</v>
      </c>
      <c r="Y12" s="1">
        <v>5</v>
      </c>
      <c r="Z12" s="3">
        <f t="shared" si="4"/>
        <v>42.281879194630875</v>
      </c>
      <c r="AA12" s="3">
        <f t="shared" si="5"/>
        <v>3.3557046979865772</v>
      </c>
      <c r="AB12" s="1" t="s">
        <v>130</v>
      </c>
      <c r="AC12" s="1">
        <v>340</v>
      </c>
      <c r="AD12" s="1">
        <v>96</v>
      </c>
      <c r="AE12" s="1">
        <v>98</v>
      </c>
      <c r="AF12" s="1">
        <v>42</v>
      </c>
      <c r="AG12" s="1">
        <v>91</v>
      </c>
      <c r="AH12" s="1">
        <v>13</v>
      </c>
      <c r="AI12" s="3">
        <f t="shared" si="6"/>
        <v>42.941176470588232</v>
      </c>
      <c r="AJ12" s="3">
        <f t="shared" si="7"/>
        <v>3.8235294117647061</v>
      </c>
      <c r="AK12" s="1" t="s">
        <v>130</v>
      </c>
      <c r="AL12" s="1">
        <v>63</v>
      </c>
      <c r="AM12" s="1">
        <v>7</v>
      </c>
      <c r="AN12" s="1">
        <v>10</v>
      </c>
      <c r="AO12" s="1">
        <v>12</v>
      </c>
      <c r="AP12" s="1">
        <v>31</v>
      </c>
      <c r="AQ12" s="1">
        <v>3</v>
      </c>
      <c r="AR12" s="3">
        <f t="shared" si="8"/>
        <v>73.015873015873012</v>
      </c>
      <c r="AS12" s="3">
        <f t="shared" si="9"/>
        <v>4.7619047619047619</v>
      </c>
    </row>
    <row r="13" spans="1:45" ht="9.4499999999999993" customHeight="1" x14ac:dyDescent="0.2">
      <c r="A13" s="1" t="s">
        <v>247</v>
      </c>
      <c r="B13" s="1">
        <v>844</v>
      </c>
      <c r="C13" s="1">
        <v>259</v>
      </c>
      <c r="D13" s="1">
        <v>200</v>
      </c>
      <c r="E13" s="1">
        <v>163</v>
      </c>
      <c r="F13" s="1">
        <v>186</v>
      </c>
      <c r="G13" s="1">
        <v>36</v>
      </c>
      <c r="H13" s="3">
        <f t="shared" si="0"/>
        <v>45.616113744075832</v>
      </c>
      <c r="I13" s="3">
        <f t="shared" si="1"/>
        <v>4.2654028436018958</v>
      </c>
      <c r="J13" s="1" t="s">
        <v>247</v>
      </c>
      <c r="K13" s="1">
        <v>167</v>
      </c>
      <c r="L13" s="1">
        <v>24</v>
      </c>
      <c r="M13" s="1">
        <v>19</v>
      </c>
      <c r="N13" s="1">
        <v>70</v>
      </c>
      <c r="O13" s="1">
        <v>37</v>
      </c>
      <c r="P13" s="1">
        <v>17</v>
      </c>
      <c r="Q13" s="3">
        <f t="shared" si="2"/>
        <v>74.251497005988028</v>
      </c>
      <c r="R13" s="3">
        <f t="shared" si="3"/>
        <v>10.179640718562874</v>
      </c>
      <c r="S13" s="1" t="s">
        <v>247</v>
      </c>
      <c r="T13" s="1">
        <v>244</v>
      </c>
      <c r="U13" s="1">
        <v>85</v>
      </c>
      <c r="V13" s="1">
        <v>71</v>
      </c>
      <c r="W13" s="1">
        <v>35</v>
      </c>
      <c r="X13" s="1">
        <v>48</v>
      </c>
      <c r="Y13" s="1">
        <v>5</v>
      </c>
      <c r="Z13" s="3">
        <f t="shared" si="4"/>
        <v>36.065573770491802</v>
      </c>
      <c r="AA13" s="3">
        <f t="shared" si="5"/>
        <v>2.0491803278688523</v>
      </c>
      <c r="AB13" s="1" t="s">
        <v>247</v>
      </c>
      <c r="AC13" s="1">
        <v>382</v>
      </c>
      <c r="AD13" s="1">
        <v>144</v>
      </c>
      <c r="AE13" s="1">
        <v>99</v>
      </c>
      <c r="AF13" s="1">
        <v>47</v>
      </c>
      <c r="AG13" s="1">
        <v>82</v>
      </c>
      <c r="AH13" s="1">
        <v>10</v>
      </c>
      <c r="AI13" s="3">
        <f t="shared" si="6"/>
        <v>36.387434554973822</v>
      </c>
      <c r="AJ13" s="3">
        <f t="shared" si="7"/>
        <v>2.6178010471204187</v>
      </c>
      <c r="AK13" s="1" t="s">
        <v>247</v>
      </c>
      <c r="AL13" s="1">
        <v>51</v>
      </c>
      <c r="AM13" s="1">
        <v>6</v>
      </c>
      <c r="AN13" s="1">
        <v>11</v>
      </c>
      <c r="AO13" s="1">
        <v>11</v>
      </c>
      <c r="AP13" s="1">
        <v>19</v>
      </c>
      <c r="AQ13" s="1">
        <v>4</v>
      </c>
      <c r="AR13" s="3">
        <f t="shared" si="8"/>
        <v>66.666666666666671</v>
      </c>
      <c r="AS13" s="3">
        <f t="shared" si="9"/>
        <v>7.8431372549019605</v>
      </c>
    </row>
    <row r="14" spans="1:45" ht="9.4499999999999993" customHeight="1" x14ac:dyDescent="0.2">
      <c r="A14" s="1" t="s">
        <v>131</v>
      </c>
      <c r="B14" s="1">
        <v>217</v>
      </c>
      <c r="C14" s="1">
        <v>23</v>
      </c>
      <c r="D14" s="1">
        <v>16</v>
      </c>
      <c r="E14" s="1">
        <v>41</v>
      </c>
      <c r="F14" s="1">
        <v>114</v>
      </c>
      <c r="G14" s="1">
        <v>23</v>
      </c>
      <c r="H14" s="3">
        <f t="shared" si="0"/>
        <v>82.027649769585253</v>
      </c>
      <c r="I14" s="3">
        <f t="shared" si="1"/>
        <v>10.599078341013826</v>
      </c>
      <c r="J14" s="1" t="s">
        <v>131</v>
      </c>
      <c r="K14" s="1">
        <v>32</v>
      </c>
      <c r="L14" s="1">
        <v>1</v>
      </c>
      <c r="M14" s="1">
        <v>0</v>
      </c>
      <c r="N14" s="1">
        <v>20</v>
      </c>
      <c r="O14" s="1">
        <v>9</v>
      </c>
      <c r="P14" s="1">
        <v>2</v>
      </c>
      <c r="Q14" s="3">
        <f t="shared" si="2"/>
        <v>96.875</v>
      </c>
      <c r="R14" s="3">
        <f t="shared" si="3"/>
        <v>6.25</v>
      </c>
      <c r="S14" s="1" t="s">
        <v>131</v>
      </c>
      <c r="T14" s="1">
        <v>33</v>
      </c>
      <c r="U14" s="1">
        <v>6</v>
      </c>
      <c r="V14" s="1">
        <v>2</v>
      </c>
      <c r="W14" s="1">
        <v>7</v>
      </c>
      <c r="X14" s="1">
        <v>17</v>
      </c>
      <c r="Y14" s="1">
        <v>1</v>
      </c>
      <c r="Z14" s="3">
        <f t="shared" si="4"/>
        <v>75.757575757575751</v>
      </c>
      <c r="AA14" s="3">
        <f t="shared" si="5"/>
        <v>3.0303030303030303</v>
      </c>
      <c r="AB14" s="1" t="s">
        <v>131</v>
      </c>
      <c r="AC14" s="1">
        <v>118</v>
      </c>
      <c r="AD14" s="1">
        <v>13</v>
      </c>
      <c r="AE14" s="1">
        <v>12</v>
      </c>
      <c r="AF14" s="1">
        <v>10</v>
      </c>
      <c r="AG14" s="1">
        <v>63</v>
      </c>
      <c r="AH14" s="1">
        <v>20</v>
      </c>
      <c r="AI14" s="3">
        <f t="shared" si="6"/>
        <v>78.813559322033896</v>
      </c>
      <c r="AJ14" s="3">
        <f t="shared" si="7"/>
        <v>16.949152542372882</v>
      </c>
      <c r="AK14" s="1" t="s">
        <v>131</v>
      </c>
      <c r="AL14" s="1">
        <v>34</v>
      </c>
      <c r="AM14" s="1">
        <v>3</v>
      </c>
      <c r="AN14" s="1">
        <v>2</v>
      </c>
      <c r="AO14" s="1">
        <v>4</v>
      </c>
      <c r="AP14" s="1">
        <v>25</v>
      </c>
      <c r="AQ14" s="1">
        <v>0</v>
      </c>
      <c r="AR14" s="3">
        <f t="shared" si="8"/>
        <v>85.294117647058826</v>
      </c>
      <c r="AS14" s="3">
        <f t="shared" si="9"/>
        <v>0</v>
      </c>
    </row>
    <row r="15" spans="1:45" ht="9.4499999999999993" customHeight="1" x14ac:dyDescent="0.2">
      <c r="A15" s="1" t="s">
        <v>132</v>
      </c>
      <c r="B15" s="1">
        <v>222</v>
      </c>
      <c r="C15" s="1">
        <v>10</v>
      </c>
      <c r="D15" s="1">
        <v>18</v>
      </c>
      <c r="E15" s="1">
        <v>29</v>
      </c>
      <c r="F15" s="1">
        <v>121</v>
      </c>
      <c r="G15" s="1">
        <v>44</v>
      </c>
      <c r="H15" s="3">
        <f t="shared" si="0"/>
        <v>87.387387387387392</v>
      </c>
      <c r="I15" s="3">
        <f t="shared" si="1"/>
        <v>19.81981981981982</v>
      </c>
      <c r="J15" s="1" t="s">
        <v>132</v>
      </c>
      <c r="K15" s="1">
        <v>39</v>
      </c>
      <c r="L15" s="1">
        <v>2</v>
      </c>
      <c r="M15" s="1">
        <v>1</v>
      </c>
      <c r="N15" s="1">
        <v>13</v>
      </c>
      <c r="O15" s="1">
        <v>16</v>
      </c>
      <c r="P15" s="1">
        <v>7</v>
      </c>
      <c r="Q15" s="3">
        <f t="shared" si="2"/>
        <v>92.307692307692307</v>
      </c>
      <c r="R15" s="3">
        <f t="shared" si="3"/>
        <v>17.948717948717949</v>
      </c>
      <c r="S15" s="1" t="s">
        <v>132</v>
      </c>
      <c r="T15" s="1">
        <v>42</v>
      </c>
      <c r="U15" s="1">
        <v>2</v>
      </c>
      <c r="V15" s="1">
        <v>6</v>
      </c>
      <c r="W15" s="1">
        <v>4</v>
      </c>
      <c r="X15" s="1">
        <v>24</v>
      </c>
      <c r="Y15" s="1">
        <v>6</v>
      </c>
      <c r="Z15" s="3">
        <f t="shared" si="4"/>
        <v>80.952380952380949</v>
      </c>
      <c r="AA15" s="3">
        <f t="shared" si="5"/>
        <v>14.285714285714286</v>
      </c>
      <c r="AB15" s="1" t="s">
        <v>132</v>
      </c>
      <c r="AC15" s="1">
        <v>111</v>
      </c>
      <c r="AD15" s="1">
        <v>4</v>
      </c>
      <c r="AE15" s="1">
        <v>10</v>
      </c>
      <c r="AF15" s="1">
        <v>9</v>
      </c>
      <c r="AG15" s="1">
        <v>61</v>
      </c>
      <c r="AH15" s="1">
        <v>27</v>
      </c>
      <c r="AI15" s="3">
        <f t="shared" si="6"/>
        <v>87.387387387387392</v>
      </c>
      <c r="AJ15" s="3">
        <f t="shared" si="7"/>
        <v>24.324324324324323</v>
      </c>
      <c r="AK15" s="1" t="s">
        <v>132</v>
      </c>
      <c r="AL15" s="1">
        <v>30</v>
      </c>
      <c r="AM15" s="1">
        <v>2</v>
      </c>
      <c r="AN15" s="1">
        <v>1</v>
      </c>
      <c r="AO15" s="1">
        <v>3</v>
      </c>
      <c r="AP15" s="1">
        <v>20</v>
      </c>
      <c r="AQ15" s="1">
        <v>4</v>
      </c>
      <c r="AR15" s="3">
        <f t="shared" si="8"/>
        <v>90</v>
      </c>
      <c r="AS15" s="3">
        <f t="shared" si="9"/>
        <v>13.333333333333334</v>
      </c>
    </row>
    <row r="16" spans="1:45" ht="9.4499999999999993" customHeight="1" x14ac:dyDescent="0.2">
      <c r="A16" s="1" t="s">
        <v>133</v>
      </c>
      <c r="B16" s="1">
        <v>21</v>
      </c>
      <c r="C16" s="1">
        <v>3</v>
      </c>
      <c r="D16" s="1">
        <v>3</v>
      </c>
      <c r="E16" s="1">
        <v>3</v>
      </c>
      <c r="F16" s="1">
        <v>10</v>
      </c>
      <c r="G16" s="1">
        <v>2</v>
      </c>
      <c r="H16" s="3">
        <f t="shared" si="0"/>
        <v>71.428571428571431</v>
      </c>
      <c r="I16" s="3">
        <f t="shared" si="1"/>
        <v>9.5238095238095237</v>
      </c>
      <c r="J16" s="1" t="s">
        <v>133</v>
      </c>
      <c r="K16" s="1">
        <v>8</v>
      </c>
      <c r="L16" s="1">
        <v>0</v>
      </c>
      <c r="M16" s="1">
        <v>0</v>
      </c>
      <c r="N16" s="1">
        <v>2</v>
      </c>
      <c r="O16" s="1">
        <v>4</v>
      </c>
      <c r="P16" s="1">
        <v>2</v>
      </c>
      <c r="Q16" s="3">
        <f t="shared" si="2"/>
        <v>100</v>
      </c>
      <c r="R16" s="3">
        <f t="shared" si="3"/>
        <v>25</v>
      </c>
      <c r="S16" s="1" t="s">
        <v>133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3" t="e">
        <f t="shared" si="4"/>
        <v>#DIV/0!</v>
      </c>
      <c r="AA16" s="3" t="e">
        <f t="shared" si="5"/>
        <v>#DIV/0!</v>
      </c>
      <c r="AB16" s="1" t="s">
        <v>133</v>
      </c>
      <c r="AC16" s="1">
        <v>9</v>
      </c>
      <c r="AD16" s="1">
        <v>3</v>
      </c>
      <c r="AE16" s="1">
        <v>3</v>
      </c>
      <c r="AF16" s="1">
        <v>0</v>
      </c>
      <c r="AG16" s="1">
        <v>3</v>
      </c>
      <c r="AH16" s="1">
        <v>0</v>
      </c>
      <c r="AI16" s="3">
        <f t="shared" si="6"/>
        <v>33.333333333333336</v>
      </c>
      <c r="AJ16" s="3">
        <f t="shared" si="7"/>
        <v>0</v>
      </c>
      <c r="AK16" s="1" t="s">
        <v>133</v>
      </c>
      <c r="AL16" s="1">
        <v>4</v>
      </c>
      <c r="AM16" s="1">
        <v>0</v>
      </c>
      <c r="AN16" s="1">
        <v>0</v>
      </c>
      <c r="AO16" s="1">
        <v>1</v>
      </c>
      <c r="AP16" s="1">
        <v>3</v>
      </c>
      <c r="AQ16" s="1">
        <v>0</v>
      </c>
      <c r="AR16" s="3">
        <f t="shared" si="8"/>
        <v>100</v>
      </c>
      <c r="AS16" s="3">
        <f t="shared" si="9"/>
        <v>0</v>
      </c>
    </row>
    <row r="17" spans="1:45" ht="9.4499999999999993" customHeight="1" x14ac:dyDescent="0.2">
      <c r="A17" s="1" t="s">
        <v>248</v>
      </c>
      <c r="B17" s="1">
        <v>109</v>
      </c>
      <c r="C17" s="1">
        <v>20</v>
      </c>
      <c r="D17" s="1">
        <v>13</v>
      </c>
      <c r="E17" s="1">
        <v>14</v>
      </c>
      <c r="F17" s="1">
        <v>37</v>
      </c>
      <c r="G17" s="1">
        <v>25</v>
      </c>
      <c r="H17" s="3">
        <f t="shared" si="0"/>
        <v>69.724770642201833</v>
      </c>
      <c r="I17" s="3">
        <f t="shared" si="1"/>
        <v>22.935779816513762</v>
      </c>
      <c r="J17" s="1" t="s">
        <v>248</v>
      </c>
      <c r="K17" s="1">
        <v>12</v>
      </c>
      <c r="L17" s="1">
        <v>0</v>
      </c>
      <c r="M17" s="1">
        <v>1</v>
      </c>
      <c r="N17" s="1">
        <v>3</v>
      </c>
      <c r="O17" s="1">
        <v>4</v>
      </c>
      <c r="P17" s="1">
        <v>4</v>
      </c>
      <c r="Q17" s="3">
        <f t="shared" si="2"/>
        <v>91.666666666666671</v>
      </c>
      <c r="R17" s="3">
        <f t="shared" si="3"/>
        <v>33.333333333333336</v>
      </c>
      <c r="S17" s="1" t="s">
        <v>248</v>
      </c>
      <c r="T17" s="1">
        <v>9</v>
      </c>
      <c r="U17" s="1">
        <v>2</v>
      </c>
      <c r="V17" s="1">
        <v>1</v>
      </c>
      <c r="W17" s="1">
        <v>3</v>
      </c>
      <c r="X17" s="1">
        <v>1</v>
      </c>
      <c r="Y17" s="1">
        <v>2</v>
      </c>
      <c r="Z17" s="3">
        <f t="shared" si="4"/>
        <v>66.666666666666671</v>
      </c>
      <c r="AA17" s="3">
        <f t="shared" si="5"/>
        <v>22.222222222222221</v>
      </c>
      <c r="AB17" s="1" t="s">
        <v>248</v>
      </c>
      <c r="AC17" s="1">
        <v>43</v>
      </c>
      <c r="AD17" s="1">
        <v>18</v>
      </c>
      <c r="AE17" s="1">
        <v>10</v>
      </c>
      <c r="AF17" s="1">
        <v>1</v>
      </c>
      <c r="AG17" s="1">
        <v>9</v>
      </c>
      <c r="AH17" s="1">
        <v>5</v>
      </c>
      <c r="AI17" s="3">
        <f t="shared" si="6"/>
        <v>34.883720930232556</v>
      </c>
      <c r="AJ17" s="3">
        <f t="shared" si="7"/>
        <v>11.627906976744185</v>
      </c>
      <c r="AK17" s="1" t="s">
        <v>248</v>
      </c>
      <c r="AL17" s="1">
        <v>45</v>
      </c>
      <c r="AM17" s="1">
        <v>0</v>
      </c>
      <c r="AN17" s="1">
        <v>1</v>
      </c>
      <c r="AO17" s="1">
        <v>7</v>
      </c>
      <c r="AP17" s="1">
        <v>23</v>
      </c>
      <c r="AQ17" s="1">
        <v>14</v>
      </c>
      <c r="AR17" s="3">
        <f t="shared" si="8"/>
        <v>97.777777777777771</v>
      </c>
      <c r="AS17" s="3">
        <f t="shared" si="9"/>
        <v>31.111111111111111</v>
      </c>
    </row>
    <row r="18" spans="1:45" ht="9.4499999999999993" customHeight="1" x14ac:dyDescent="0.2">
      <c r="A18" s="1" t="s">
        <v>249</v>
      </c>
      <c r="B18" s="1">
        <v>195</v>
      </c>
      <c r="C18" s="1">
        <v>28</v>
      </c>
      <c r="D18" s="1">
        <v>49</v>
      </c>
      <c r="E18" s="1">
        <v>41</v>
      </c>
      <c r="F18" s="1">
        <v>66</v>
      </c>
      <c r="G18" s="1">
        <v>11</v>
      </c>
      <c r="H18" s="3">
        <f t="shared" si="0"/>
        <v>60.512820512820511</v>
      </c>
      <c r="I18" s="3">
        <f t="shared" si="1"/>
        <v>5.6410256410256414</v>
      </c>
      <c r="J18" s="1" t="s">
        <v>249</v>
      </c>
      <c r="K18" s="1">
        <v>49</v>
      </c>
      <c r="L18" s="1">
        <v>2</v>
      </c>
      <c r="M18" s="1">
        <v>9</v>
      </c>
      <c r="N18" s="1">
        <v>23</v>
      </c>
      <c r="O18" s="1">
        <v>13</v>
      </c>
      <c r="P18" s="1">
        <v>2</v>
      </c>
      <c r="Q18" s="3">
        <f t="shared" si="2"/>
        <v>77.551020408163268</v>
      </c>
      <c r="R18" s="3">
        <f t="shared" si="3"/>
        <v>4.0816326530612246</v>
      </c>
      <c r="S18" s="1" t="s">
        <v>249</v>
      </c>
      <c r="T18" s="1">
        <v>37</v>
      </c>
      <c r="U18" s="1">
        <v>6</v>
      </c>
      <c r="V18" s="1">
        <v>13</v>
      </c>
      <c r="W18" s="1">
        <v>3</v>
      </c>
      <c r="X18" s="1">
        <v>13</v>
      </c>
      <c r="Y18" s="1">
        <v>2</v>
      </c>
      <c r="Z18" s="3">
        <f t="shared" si="4"/>
        <v>48.648648648648646</v>
      </c>
      <c r="AA18" s="3">
        <f t="shared" si="5"/>
        <v>5.4054054054054053</v>
      </c>
      <c r="AB18" s="1" t="s">
        <v>249</v>
      </c>
      <c r="AC18" s="1">
        <v>72</v>
      </c>
      <c r="AD18" s="1">
        <v>13</v>
      </c>
      <c r="AE18" s="1">
        <v>21</v>
      </c>
      <c r="AF18" s="1">
        <v>11</v>
      </c>
      <c r="AG18" s="1">
        <v>22</v>
      </c>
      <c r="AH18" s="1">
        <v>5</v>
      </c>
      <c r="AI18" s="3">
        <f t="shared" si="6"/>
        <v>52.777777777777779</v>
      </c>
      <c r="AJ18" s="3">
        <f t="shared" si="7"/>
        <v>6.9444444444444446</v>
      </c>
      <c r="AK18" s="1" t="s">
        <v>249</v>
      </c>
      <c r="AL18" s="1">
        <v>37</v>
      </c>
      <c r="AM18" s="1">
        <v>7</v>
      </c>
      <c r="AN18" s="1">
        <v>6</v>
      </c>
      <c r="AO18" s="1">
        <v>4</v>
      </c>
      <c r="AP18" s="1">
        <v>18</v>
      </c>
      <c r="AQ18" s="1">
        <v>2</v>
      </c>
      <c r="AR18" s="3">
        <f t="shared" si="8"/>
        <v>64.86486486486487</v>
      </c>
      <c r="AS18" s="3">
        <f t="shared" si="9"/>
        <v>5.4054054054054053</v>
      </c>
    </row>
    <row r="19" spans="1:45" ht="9.4499999999999993" customHeight="1" x14ac:dyDescent="0.2">
      <c r="A19" s="1" t="s">
        <v>250</v>
      </c>
      <c r="B19" s="1">
        <v>3863</v>
      </c>
      <c r="C19" s="1">
        <v>417</v>
      </c>
      <c r="D19" s="1">
        <v>634</v>
      </c>
      <c r="E19" s="1">
        <v>634</v>
      </c>
      <c r="F19" s="1">
        <v>1616</v>
      </c>
      <c r="G19" s="1">
        <v>562</v>
      </c>
      <c r="H19" s="3">
        <f t="shared" si="0"/>
        <v>72.793165933212535</v>
      </c>
      <c r="I19" s="3">
        <f t="shared" si="1"/>
        <v>14.548278539994822</v>
      </c>
      <c r="J19" s="1" t="s">
        <v>250</v>
      </c>
      <c r="K19" s="1">
        <v>449</v>
      </c>
      <c r="L19" s="1">
        <v>7</v>
      </c>
      <c r="M19" s="1">
        <v>20</v>
      </c>
      <c r="N19" s="1">
        <v>151</v>
      </c>
      <c r="O19" s="1">
        <v>188</v>
      </c>
      <c r="P19" s="1">
        <v>83</v>
      </c>
      <c r="Q19" s="3">
        <f t="shared" si="2"/>
        <v>93.986636971046764</v>
      </c>
      <c r="R19" s="3">
        <f t="shared" si="3"/>
        <v>18.485523385300667</v>
      </c>
      <c r="S19" s="1" t="s">
        <v>250</v>
      </c>
      <c r="T19" s="1">
        <v>1571</v>
      </c>
      <c r="U19" s="1">
        <v>230</v>
      </c>
      <c r="V19" s="1">
        <v>371</v>
      </c>
      <c r="W19" s="1">
        <v>255</v>
      </c>
      <c r="X19" s="1">
        <v>586</v>
      </c>
      <c r="Y19" s="1">
        <v>129</v>
      </c>
      <c r="Z19" s="3">
        <f t="shared" si="4"/>
        <v>61.744112030553786</v>
      </c>
      <c r="AA19" s="3">
        <f t="shared" si="5"/>
        <v>8.2113303628262262</v>
      </c>
      <c r="AB19" s="1" t="s">
        <v>250</v>
      </c>
      <c r="AC19" s="1">
        <v>1693</v>
      </c>
      <c r="AD19" s="1">
        <v>176</v>
      </c>
      <c r="AE19" s="1">
        <v>231</v>
      </c>
      <c r="AF19" s="1">
        <v>201</v>
      </c>
      <c r="AG19" s="1">
        <v>759</v>
      </c>
      <c r="AH19" s="1">
        <v>326</v>
      </c>
      <c r="AI19" s="3">
        <f t="shared" si="6"/>
        <v>75.959834613112818</v>
      </c>
      <c r="AJ19" s="3">
        <f t="shared" si="7"/>
        <v>19.255759007678677</v>
      </c>
      <c r="AK19" s="1" t="s">
        <v>250</v>
      </c>
      <c r="AL19" s="1">
        <v>150</v>
      </c>
      <c r="AM19" s="1">
        <v>4</v>
      </c>
      <c r="AN19" s="1">
        <v>12</v>
      </c>
      <c r="AO19" s="1">
        <v>27</v>
      </c>
      <c r="AP19" s="1">
        <v>83</v>
      </c>
      <c r="AQ19" s="1">
        <v>24</v>
      </c>
      <c r="AR19" s="3">
        <f t="shared" si="8"/>
        <v>89.333333333333329</v>
      </c>
      <c r="AS19" s="3">
        <f t="shared" si="9"/>
        <v>16</v>
      </c>
    </row>
    <row r="20" spans="1:45" ht="9.4499999999999993" customHeight="1" x14ac:dyDescent="0.2">
      <c r="A20" s="1" t="s">
        <v>134</v>
      </c>
      <c r="B20" s="1">
        <v>2473</v>
      </c>
      <c r="C20" s="1">
        <v>166</v>
      </c>
      <c r="D20" s="1">
        <v>193</v>
      </c>
      <c r="E20" s="1">
        <v>312</v>
      </c>
      <c r="F20" s="1">
        <v>1358</v>
      </c>
      <c r="G20" s="1">
        <v>444</v>
      </c>
      <c r="H20" s="3">
        <f t="shared" si="0"/>
        <v>85.483218762636469</v>
      </c>
      <c r="I20" s="3">
        <f t="shared" si="1"/>
        <v>17.953902143145978</v>
      </c>
      <c r="J20" s="1" t="s">
        <v>134</v>
      </c>
      <c r="K20" s="1">
        <v>618</v>
      </c>
      <c r="L20" s="1">
        <v>24</v>
      </c>
      <c r="M20" s="1">
        <v>21</v>
      </c>
      <c r="N20" s="1">
        <v>141</v>
      </c>
      <c r="O20" s="1">
        <v>350</v>
      </c>
      <c r="P20" s="1">
        <v>82</v>
      </c>
      <c r="Q20" s="3">
        <f t="shared" si="2"/>
        <v>92.71844660194175</v>
      </c>
      <c r="R20" s="3">
        <f t="shared" si="3"/>
        <v>13.268608414239482</v>
      </c>
      <c r="S20" s="1" t="s">
        <v>134</v>
      </c>
      <c r="T20" s="1">
        <v>773</v>
      </c>
      <c r="U20" s="1">
        <v>69</v>
      </c>
      <c r="V20" s="1">
        <v>103</v>
      </c>
      <c r="W20" s="1">
        <v>94</v>
      </c>
      <c r="X20" s="1">
        <v>419</v>
      </c>
      <c r="Y20" s="1">
        <v>88</v>
      </c>
      <c r="Z20" s="3">
        <f t="shared" si="4"/>
        <v>77.7490297542044</v>
      </c>
      <c r="AA20" s="3">
        <f t="shared" si="5"/>
        <v>11.384217335058215</v>
      </c>
      <c r="AB20" s="1" t="s">
        <v>134</v>
      </c>
      <c r="AC20" s="1">
        <v>768</v>
      </c>
      <c r="AD20" s="1">
        <v>71</v>
      </c>
      <c r="AE20" s="1">
        <v>58</v>
      </c>
      <c r="AF20" s="1">
        <v>54</v>
      </c>
      <c r="AG20" s="1">
        <v>374</v>
      </c>
      <c r="AH20" s="1">
        <v>211</v>
      </c>
      <c r="AI20" s="3">
        <f t="shared" si="6"/>
        <v>83.203125</v>
      </c>
      <c r="AJ20" s="3">
        <f t="shared" si="7"/>
        <v>27.473958333333332</v>
      </c>
      <c r="AK20" s="1" t="s">
        <v>134</v>
      </c>
      <c r="AL20" s="1">
        <v>314</v>
      </c>
      <c r="AM20" s="1">
        <v>2</v>
      </c>
      <c r="AN20" s="1">
        <v>11</v>
      </c>
      <c r="AO20" s="1">
        <v>23</v>
      </c>
      <c r="AP20" s="1">
        <v>215</v>
      </c>
      <c r="AQ20" s="1">
        <v>63</v>
      </c>
      <c r="AR20" s="3">
        <f t="shared" si="8"/>
        <v>95.859872611464965</v>
      </c>
      <c r="AS20" s="3">
        <f t="shared" si="9"/>
        <v>20.063694267515924</v>
      </c>
    </row>
    <row r="21" spans="1:45" ht="9.4499999999999993" customHeight="1" x14ac:dyDescent="0.2">
      <c r="A21" s="1" t="s">
        <v>251</v>
      </c>
      <c r="B21" s="1">
        <v>881</v>
      </c>
      <c r="C21" s="1">
        <v>55</v>
      </c>
      <c r="D21" s="1">
        <v>95</v>
      </c>
      <c r="E21" s="1">
        <v>190</v>
      </c>
      <c r="F21" s="1">
        <v>407</v>
      </c>
      <c r="G21" s="1">
        <v>134</v>
      </c>
      <c r="H21" s="3">
        <f t="shared" si="0"/>
        <v>82.973893303064699</v>
      </c>
      <c r="I21" s="3">
        <f t="shared" si="1"/>
        <v>15.209988649262202</v>
      </c>
      <c r="J21" s="1" t="s">
        <v>251</v>
      </c>
      <c r="K21" s="1">
        <v>186</v>
      </c>
      <c r="L21" s="1">
        <v>3</v>
      </c>
      <c r="M21" s="1">
        <v>4</v>
      </c>
      <c r="N21" s="1">
        <v>66</v>
      </c>
      <c r="O21" s="1">
        <v>82</v>
      </c>
      <c r="P21" s="1">
        <v>31</v>
      </c>
      <c r="Q21" s="3">
        <f t="shared" si="2"/>
        <v>96.236559139784944</v>
      </c>
      <c r="R21" s="3">
        <f t="shared" si="3"/>
        <v>16.666666666666668</v>
      </c>
      <c r="S21" s="1" t="s">
        <v>251</v>
      </c>
      <c r="T21" s="1">
        <v>329</v>
      </c>
      <c r="U21" s="1">
        <v>35</v>
      </c>
      <c r="V21" s="1">
        <v>49</v>
      </c>
      <c r="W21" s="1">
        <v>87</v>
      </c>
      <c r="X21" s="1">
        <v>133</v>
      </c>
      <c r="Y21" s="1">
        <v>25</v>
      </c>
      <c r="Z21" s="3">
        <f t="shared" si="4"/>
        <v>74.468085106382972</v>
      </c>
      <c r="AA21" s="3">
        <f t="shared" si="5"/>
        <v>7.598784194528875</v>
      </c>
      <c r="AB21" s="1" t="s">
        <v>251</v>
      </c>
      <c r="AC21" s="1">
        <v>253</v>
      </c>
      <c r="AD21" s="1">
        <v>14</v>
      </c>
      <c r="AE21" s="1">
        <v>32</v>
      </c>
      <c r="AF21" s="1">
        <v>25</v>
      </c>
      <c r="AG21" s="1">
        <v>125</v>
      </c>
      <c r="AH21" s="1">
        <v>57</v>
      </c>
      <c r="AI21" s="3">
        <f t="shared" si="6"/>
        <v>81.818181818181813</v>
      </c>
      <c r="AJ21" s="3">
        <f t="shared" si="7"/>
        <v>22.529644268774703</v>
      </c>
      <c r="AK21" s="1" t="s">
        <v>251</v>
      </c>
      <c r="AL21" s="1">
        <v>113</v>
      </c>
      <c r="AM21" s="1">
        <v>3</v>
      </c>
      <c r="AN21" s="1">
        <v>10</v>
      </c>
      <c r="AO21" s="1">
        <v>12</v>
      </c>
      <c r="AP21" s="1">
        <v>67</v>
      </c>
      <c r="AQ21" s="1">
        <v>21</v>
      </c>
      <c r="AR21" s="3">
        <f t="shared" si="8"/>
        <v>88.495575221238937</v>
      </c>
      <c r="AS21" s="3">
        <f t="shared" si="9"/>
        <v>18.584070796460178</v>
      </c>
    </row>
    <row r="22" spans="1:45" ht="9.4499999999999993" customHeight="1" x14ac:dyDescent="0.2">
      <c r="A22" s="1" t="s">
        <v>252</v>
      </c>
      <c r="B22" s="1">
        <v>102</v>
      </c>
      <c r="C22" s="1">
        <v>19</v>
      </c>
      <c r="D22" s="1">
        <v>25</v>
      </c>
      <c r="E22" s="1">
        <v>25</v>
      </c>
      <c r="F22" s="1">
        <v>30</v>
      </c>
      <c r="G22" s="1">
        <v>3</v>
      </c>
      <c r="H22" s="3">
        <f t="shared" si="0"/>
        <v>56.862745098039213</v>
      </c>
      <c r="I22" s="3">
        <f t="shared" si="1"/>
        <v>2.9411764705882355</v>
      </c>
      <c r="J22" s="1" t="s">
        <v>252</v>
      </c>
      <c r="K22" s="1">
        <v>23</v>
      </c>
      <c r="L22" s="1">
        <v>0</v>
      </c>
      <c r="M22" s="1">
        <v>4</v>
      </c>
      <c r="N22" s="1">
        <v>11</v>
      </c>
      <c r="O22" s="1">
        <v>6</v>
      </c>
      <c r="P22" s="1">
        <v>2</v>
      </c>
      <c r="Q22" s="3">
        <f t="shared" si="2"/>
        <v>82.608695652173907</v>
      </c>
      <c r="R22" s="3">
        <f t="shared" si="3"/>
        <v>8.695652173913043</v>
      </c>
      <c r="S22" s="1" t="s">
        <v>252</v>
      </c>
      <c r="T22" s="1">
        <v>9</v>
      </c>
      <c r="U22" s="1">
        <v>0</v>
      </c>
      <c r="V22" s="1">
        <v>2</v>
      </c>
      <c r="W22" s="1">
        <v>4</v>
      </c>
      <c r="X22" s="1">
        <v>3</v>
      </c>
      <c r="Y22" s="1">
        <v>0</v>
      </c>
      <c r="Z22" s="3">
        <f t="shared" si="4"/>
        <v>77.777777777777771</v>
      </c>
      <c r="AA22" s="3">
        <f t="shared" si="5"/>
        <v>0</v>
      </c>
      <c r="AB22" s="1" t="s">
        <v>252</v>
      </c>
      <c r="AC22" s="1">
        <v>63</v>
      </c>
      <c r="AD22" s="1">
        <v>18</v>
      </c>
      <c r="AE22" s="1">
        <v>19</v>
      </c>
      <c r="AF22" s="1">
        <v>8</v>
      </c>
      <c r="AG22" s="1">
        <v>18</v>
      </c>
      <c r="AH22" s="1">
        <v>0</v>
      </c>
      <c r="AI22" s="3">
        <f t="shared" si="6"/>
        <v>41.269841269841272</v>
      </c>
      <c r="AJ22" s="3">
        <f t="shared" si="7"/>
        <v>0</v>
      </c>
      <c r="AK22" s="1" t="s">
        <v>252</v>
      </c>
      <c r="AL22" s="1">
        <v>7</v>
      </c>
      <c r="AM22" s="1">
        <v>1</v>
      </c>
      <c r="AN22" s="1">
        <v>0</v>
      </c>
      <c r="AO22" s="1">
        <v>2</v>
      </c>
      <c r="AP22" s="1">
        <v>3</v>
      </c>
      <c r="AQ22" s="1">
        <v>1</v>
      </c>
      <c r="AR22" s="3">
        <f t="shared" si="8"/>
        <v>85.714285714285708</v>
      </c>
      <c r="AS22" s="3">
        <f t="shared" si="9"/>
        <v>14.285714285714286</v>
      </c>
    </row>
    <row r="23" spans="1:45" ht="9.4499999999999993" customHeight="1" x14ac:dyDescent="0.2">
      <c r="A23" s="1" t="s">
        <v>135</v>
      </c>
      <c r="B23" s="1">
        <v>346</v>
      </c>
      <c r="C23" s="1">
        <v>70</v>
      </c>
      <c r="D23" s="1">
        <v>64</v>
      </c>
      <c r="E23" s="1">
        <v>52</v>
      </c>
      <c r="F23" s="1">
        <v>101</v>
      </c>
      <c r="G23" s="1">
        <v>59</v>
      </c>
      <c r="H23" s="3">
        <f t="shared" si="0"/>
        <v>61.271676300578036</v>
      </c>
      <c r="I23" s="3">
        <f t="shared" si="1"/>
        <v>17.052023121387283</v>
      </c>
      <c r="J23" s="1" t="s">
        <v>135</v>
      </c>
      <c r="K23" s="1">
        <v>46</v>
      </c>
      <c r="L23" s="1">
        <v>3</v>
      </c>
      <c r="M23" s="1">
        <v>6</v>
      </c>
      <c r="N23" s="1">
        <v>15</v>
      </c>
      <c r="O23" s="1">
        <v>10</v>
      </c>
      <c r="P23" s="1">
        <v>12</v>
      </c>
      <c r="Q23" s="3">
        <f t="shared" si="2"/>
        <v>80.434782608695656</v>
      </c>
      <c r="R23" s="3">
        <f t="shared" si="3"/>
        <v>26.086956521739129</v>
      </c>
      <c r="S23" s="1" t="s">
        <v>135</v>
      </c>
      <c r="T23" s="1">
        <v>97</v>
      </c>
      <c r="U23" s="1">
        <v>25</v>
      </c>
      <c r="V23" s="1">
        <v>25</v>
      </c>
      <c r="W23" s="1">
        <v>15</v>
      </c>
      <c r="X23" s="1">
        <v>19</v>
      </c>
      <c r="Y23" s="1">
        <v>13</v>
      </c>
      <c r="Z23" s="3">
        <f t="shared" si="4"/>
        <v>48.453608247422679</v>
      </c>
      <c r="AA23" s="3">
        <f t="shared" si="5"/>
        <v>13.402061855670103</v>
      </c>
      <c r="AB23" s="1" t="s">
        <v>135</v>
      </c>
      <c r="AC23" s="1">
        <v>193</v>
      </c>
      <c r="AD23" s="1">
        <v>42</v>
      </c>
      <c r="AE23" s="1">
        <v>31</v>
      </c>
      <c r="AF23" s="1">
        <v>20</v>
      </c>
      <c r="AG23" s="1">
        <v>68</v>
      </c>
      <c r="AH23" s="1">
        <v>32</v>
      </c>
      <c r="AI23" s="3">
        <f t="shared" si="6"/>
        <v>62.176165803108809</v>
      </c>
      <c r="AJ23" s="3">
        <f t="shared" si="7"/>
        <v>16.580310880829014</v>
      </c>
      <c r="AK23" s="1" t="s">
        <v>135</v>
      </c>
      <c r="AL23" s="1">
        <v>10</v>
      </c>
      <c r="AM23" s="1">
        <v>0</v>
      </c>
      <c r="AN23" s="1">
        <v>2</v>
      </c>
      <c r="AO23" s="1">
        <v>2</v>
      </c>
      <c r="AP23" s="1">
        <v>4</v>
      </c>
      <c r="AQ23" s="1">
        <v>2</v>
      </c>
      <c r="AR23" s="3">
        <f t="shared" si="8"/>
        <v>80</v>
      </c>
      <c r="AS23" s="3">
        <f t="shared" si="9"/>
        <v>20</v>
      </c>
    </row>
    <row r="24" spans="1:45" ht="9.4499999999999993" customHeight="1" x14ac:dyDescent="0.2">
      <c r="A24" s="1" t="s">
        <v>253</v>
      </c>
      <c r="B24" s="1">
        <v>4998</v>
      </c>
      <c r="C24" s="1">
        <v>2133</v>
      </c>
      <c r="D24" s="1">
        <v>1266</v>
      </c>
      <c r="E24" s="1">
        <v>922</v>
      </c>
      <c r="F24" s="1">
        <v>639</v>
      </c>
      <c r="G24" s="1">
        <v>38</v>
      </c>
      <c r="H24" s="3">
        <f t="shared" si="0"/>
        <v>31.992797118847538</v>
      </c>
      <c r="I24" s="3">
        <f t="shared" si="1"/>
        <v>0.76030412164865946</v>
      </c>
      <c r="J24" s="1" t="s">
        <v>253</v>
      </c>
      <c r="K24" s="1">
        <v>2109</v>
      </c>
      <c r="L24" s="1">
        <v>751</v>
      </c>
      <c r="M24" s="1">
        <v>433</v>
      </c>
      <c r="N24" s="1">
        <v>584</v>
      </c>
      <c r="O24" s="1">
        <v>320</v>
      </c>
      <c r="P24" s="1">
        <v>21</v>
      </c>
      <c r="Q24" s="3">
        <f t="shared" si="2"/>
        <v>43.859649122807021</v>
      </c>
      <c r="R24" s="3">
        <f t="shared" si="3"/>
        <v>0.99573257467994314</v>
      </c>
      <c r="S24" s="1" t="s">
        <v>253</v>
      </c>
      <c r="T24" s="1">
        <v>1400</v>
      </c>
      <c r="U24" s="1">
        <v>652</v>
      </c>
      <c r="V24" s="1">
        <v>436</v>
      </c>
      <c r="W24" s="1">
        <v>199</v>
      </c>
      <c r="X24" s="1">
        <v>109</v>
      </c>
      <c r="Y24" s="1">
        <v>4</v>
      </c>
      <c r="Z24" s="3">
        <f t="shared" si="4"/>
        <v>22.285714285714285</v>
      </c>
      <c r="AA24" s="3">
        <f t="shared" si="5"/>
        <v>0.2857142857142857</v>
      </c>
      <c r="AB24" s="1" t="s">
        <v>253</v>
      </c>
      <c r="AC24" s="1">
        <v>1244</v>
      </c>
      <c r="AD24" s="1">
        <v>664</v>
      </c>
      <c r="AE24" s="1">
        <v>310</v>
      </c>
      <c r="AF24" s="1">
        <v>92</v>
      </c>
      <c r="AG24" s="1">
        <v>170</v>
      </c>
      <c r="AH24" s="1">
        <v>8</v>
      </c>
      <c r="AI24" s="3">
        <f t="shared" si="6"/>
        <v>21.70418006430868</v>
      </c>
      <c r="AJ24" s="3">
        <f t="shared" si="7"/>
        <v>0.64308681672025725</v>
      </c>
      <c r="AK24" s="1" t="s">
        <v>253</v>
      </c>
      <c r="AL24" s="1">
        <v>245</v>
      </c>
      <c r="AM24" s="1">
        <v>66</v>
      </c>
      <c r="AN24" s="1">
        <v>87</v>
      </c>
      <c r="AO24" s="1">
        <v>47</v>
      </c>
      <c r="AP24" s="1">
        <v>40</v>
      </c>
      <c r="AQ24" s="1">
        <v>5</v>
      </c>
      <c r="AR24" s="3">
        <f t="shared" si="8"/>
        <v>37.551020408163268</v>
      </c>
      <c r="AS24" s="3">
        <f t="shared" si="9"/>
        <v>2.0408163265306123</v>
      </c>
    </row>
    <row r="25" spans="1:45" ht="9.4499999999999993" customHeight="1" x14ac:dyDescent="0.2">
      <c r="A25" s="1" t="s">
        <v>254</v>
      </c>
      <c r="B25" s="1">
        <v>121</v>
      </c>
      <c r="C25" s="1">
        <v>17</v>
      </c>
      <c r="D25" s="1">
        <v>10</v>
      </c>
      <c r="E25" s="1">
        <v>16</v>
      </c>
      <c r="F25" s="1">
        <v>45</v>
      </c>
      <c r="G25" s="1">
        <v>33</v>
      </c>
      <c r="H25" s="3">
        <f t="shared" si="0"/>
        <v>77.685950413223139</v>
      </c>
      <c r="I25" s="3">
        <f t="shared" si="1"/>
        <v>27.272727272727273</v>
      </c>
      <c r="J25" s="1" t="s">
        <v>254</v>
      </c>
      <c r="K25" s="1">
        <v>2</v>
      </c>
      <c r="L25" s="1">
        <v>0</v>
      </c>
      <c r="M25" s="1">
        <v>0</v>
      </c>
      <c r="N25" s="1">
        <v>0</v>
      </c>
      <c r="O25" s="1">
        <v>0</v>
      </c>
      <c r="P25" s="1">
        <v>2</v>
      </c>
      <c r="Q25" s="3">
        <f t="shared" si="2"/>
        <v>100</v>
      </c>
      <c r="R25" s="3">
        <f t="shared" si="3"/>
        <v>100</v>
      </c>
      <c r="S25" s="1" t="s">
        <v>254</v>
      </c>
      <c r="T25" s="1">
        <v>2</v>
      </c>
      <c r="U25" s="1">
        <v>0</v>
      </c>
      <c r="V25" s="1">
        <v>0</v>
      </c>
      <c r="W25" s="1">
        <v>0</v>
      </c>
      <c r="X25" s="1">
        <v>1</v>
      </c>
      <c r="Y25" s="1">
        <v>1</v>
      </c>
      <c r="Z25" s="3">
        <f t="shared" si="4"/>
        <v>100</v>
      </c>
      <c r="AA25" s="3">
        <f t="shared" si="5"/>
        <v>50</v>
      </c>
      <c r="AB25" s="1" t="s">
        <v>254</v>
      </c>
      <c r="AC25" s="1">
        <v>89</v>
      </c>
      <c r="AD25" s="1">
        <v>16</v>
      </c>
      <c r="AE25" s="1">
        <v>9</v>
      </c>
      <c r="AF25" s="1">
        <v>12</v>
      </c>
      <c r="AG25" s="1">
        <v>25</v>
      </c>
      <c r="AH25" s="1">
        <v>27</v>
      </c>
      <c r="AI25" s="3">
        <f t="shared" si="6"/>
        <v>71.910112359550567</v>
      </c>
      <c r="AJ25" s="3">
        <f t="shared" si="7"/>
        <v>30.337078651685392</v>
      </c>
      <c r="AK25" s="1" t="s">
        <v>254</v>
      </c>
      <c r="AL25" s="1">
        <v>28</v>
      </c>
      <c r="AM25" s="1">
        <v>1</v>
      </c>
      <c r="AN25" s="1">
        <v>1</v>
      </c>
      <c r="AO25" s="1">
        <v>4</v>
      </c>
      <c r="AP25" s="1">
        <v>19</v>
      </c>
      <c r="AQ25" s="1">
        <v>3</v>
      </c>
      <c r="AR25" s="3">
        <f t="shared" si="8"/>
        <v>92.857142857142861</v>
      </c>
      <c r="AS25" s="3">
        <f t="shared" si="9"/>
        <v>10.714285714285714</v>
      </c>
    </row>
    <row r="26" spans="1:45" ht="9.4499999999999993" customHeight="1" x14ac:dyDescent="0.2">
      <c r="H26" s="3"/>
      <c r="I26" s="3"/>
      <c r="Q26" s="3"/>
      <c r="R26" s="3"/>
      <c r="Z26" s="3"/>
      <c r="AA26" s="3"/>
      <c r="AI26" s="3"/>
      <c r="AJ26" s="3"/>
      <c r="AR26" s="3"/>
      <c r="AS26" s="3"/>
    </row>
    <row r="27" spans="1:45" ht="9.4499999999999993" customHeight="1" x14ac:dyDescent="0.2">
      <c r="A27" s="1" t="s">
        <v>197</v>
      </c>
      <c r="B27" s="1">
        <v>17032</v>
      </c>
      <c r="C27" s="1">
        <v>5105</v>
      </c>
      <c r="D27" s="1">
        <v>3958</v>
      </c>
      <c r="E27" s="1">
        <v>2707</v>
      </c>
      <c r="F27" s="1">
        <v>4176</v>
      </c>
      <c r="G27" s="1">
        <v>1086</v>
      </c>
      <c r="H27" s="3">
        <f t="shared" si="0"/>
        <v>46.788398309065286</v>
      </c>
      <c r="I27" s="3">
        <f t="shared" si="1"/>
        <v>6.376232973226867</v>
      </c>
      <c r="J27" s="1" t="s">
        <v>197</v>
      </c>
      <c r="K27" s="1">
        <v>2288</v>
      </c>
      <c r="L27" s="1">
        <v>214</v>
      </c>
      <c r="M27" s="1">
        <v>323</v>
      </c>
      <c r="N27" s="1">
        <v>787</v>
      </c>
      <c r="O27" s="1">
        <v>769</v>
      </c>
      <c r="P27" s="1">
        <v>195</v>
      </c>
      <c r="Q27" s="3">
        <f t="shared" ref="Q27:Q48" si="10">SUM(N27:P27)*100/K27</f>
        <v>76.52972027972028</v>
      </c>
      <c r="R27" s="3">
        <f t="shared" ref="R27:R48" si="11">P27*100/K27</f>
        <v>8.5227272727272734</v>
      </c>
      <c r="S27" s="1" t="s">
        <v>197</v>
      </c>
      <c r="T27" s="1">
        <v>6704</v>
      </c>
      <c r="U27" s="1">
        <v>2202</v>
      </c>
      <c r="V27" s="1">
        <v>2004</v>
      </c>
      <c r="W27" s="1">
        <v>1091</v>
      </c>
      <c r="X27" s="1">
        <v>1187</v>
      </c>
      <c r="Y27" s="1">
        <v>220</v>
      </c>
      <c r="Z27" s="3">
        <f t="shared" ref="Z27:Z48" si="12">SUM(W27:Y27)*100/T27</f>
        <v>37.261336515513129</v>
      </c>
      <c r="AA27" s="3">
        <f t="shared" ref="AA27:AA48" si="13">Y27*100/T27</f>
        <v>3.2816229116945106</v>
      </c>
      <c r="AB27" s="1" t="s">
        <v>197</v>
      </c>
      <c r="AC27" s="1">
        <v>6996</v>
      </c>
      <c r="AD27" s="1">
        <v>2587</v>
      </c>
      <c r="AE27" s="1">
        <v>1462</v>
      </c>
      <c r="AF27" s="1">
        <v>643</v>
      </c>
      <c r="AG27" s="1">
        <v>1752</v>
      </c>
      <c r="AH27" s="1">
        <v>552</v>
      </c>
      <c r="AI27" s="3">
        <f t="shared" ref="AI27:AI48" si="14">SUM(AF27:AH27)*100/AC27</f>
        <v>42.124070897655805</v>
      </c>
      <c r="AJ27" s="3">
        <f t="shared" ref="AJ27:AJ48" si="15">AH27*100/AC27</f>
        <v>7.8902229845626071</v>
      </c>
      <c r="AK27" s="1" t="s">
        <v>197</v>
      </c>
      <c r="AL27" s="1">
        <v>1044</v>
      </c>
      <c r="AM27" s="1">
        <v>102</v>
      </c>
      <c r="AN27" s="1">
        <v>169</v>
      </c>
      <c r="AO27" s="1">
        <v>186</v>
      </c>
      <c r="AP27" s="1">
        <v>468</v>
      </c>
      <c r="AQ27" s="1">
        <v>119</v>
      </c>
      <c r="AR27" s="3">
        <f t="shared" ref="AR27:AR48" si="16">SUM(AO27:AQ27)*100/AL27</f>
        <v>74.042145593869733</v>
      </c>
      <c r="AS27" s="3">
        <f t="shared" ref="AS27:AS48" si="17">AQ27*100/AL27</f>
        <v>11.398467432950191</v>
      </c>
    </row>
    <row r="28" spans="1:45" ht="9.4499999999999993" customHeight="1" x14ac:dyDescent="0.2">
      <c r="A28" s="1" t="s">
        <v>124</v>
      </c>
      <c r="B28" s="1">
        <v>6128</v>
      </c>
      <c r="C28" s="1">
        <v>2803</v>
      </c>
      <c r="D28" s="1">
        <v>1762</v>
      </c>
      <c r="E28" s="1">
        <v>772</v>
      </c>
      <c r="F28" s="1">
        <v>746</v>
      </c>
      <c r="G28" s="1">
        <v>45</v>
      </c>
      <c r="H28" s="3">
        <f t="shared" si="0"/>
        <v>25.505874673629243</v>
      </c>
      <c r="I28" s="3">
        <f t="shared" si="1"/>
        <v>0.73433420365535251</v>
      </c>
      <c r="J28" s="1" t="s">
        <v>124</v>
      </c>
      <c r="K28" s="1">
        <v>15</v>
      </c>
      <c r="L28" s="1">
        <v>2</v>
      </c>
      <c r="M28" s="1">
        <v>0</v>
      </c>
      <c r="N28" s="1">
        <v>3</v>
      </c>
      <c r="O28" s="1">
        <v>10</v>
      </c>
      <c r="P28" s="1">
        <v>0</v>
      </c>
      <c r="Q28" s="3">
        <f t="shared" si="10"/>
        <v>86.666666666666671</v>
      </c>
      <c r="R28" s="3">
        <f t="shared" si="11"/>
        <v>0</v>
      </c>
      <c r="S28" s="1" t="s">
        <v>124</v>
      </c>
      <c r="T28" s="1">
        <v>3310</v>
      </c>
      <c r="U28" s="1">
        <v>1248</v>
      </c>
      <c r="V28" s="1">
        <v>1105</v>
      </c>
      <c r="W28" s="1">
        <v>605</v>
      </c>
      <c r="X28" s="1">
        <v>339</v>
      </c>
      <c r="Y28" s="1">
        <v>13</v>
      </c>
      <c r="Z28" s="3">
        <f t="shared" si="12"/>
        <v>28.912386706948642</v>
      </c>
      <c r="AA28" s="3">
        <f t="shared" si="13"/>
        <v>0.39274924471299094</v>
      </c>
      <c r="AB28" s="1" t="s">
        <v>124</v>
      </c>
      <c r="AC28" s="1">
        <v>2749</v>
      </c>
      <c r="AD28" s="1">
        <v>1544</v>
      </c>
      <c r="AE28" s="1">
        <v>638</v>
      </c>
      <c r="AF28" s="1">
        <v>159</v>
      </c>
      <c r="AG28" s="1">
        <v>379</v>
      </c>
      <c r="AH28" s="1">
        <v>29</v>
      </c>
      <c r="AI28" s="3">
        <f t="shared" si="14"/>
        <v>20.625682066205894</v>
      </c>
      <c r="AJ28" s="3">
        <f t="shared" si="15"/>
        <v>1.0549290651145871</v>
      </c>
      <c r="AK28" s="1" t="s">
        <v>124</v>
      </c>
      <c r="AL28" s="1">
        <v>54</v>
      </c>
      <c r="AM28" s="1">
        <v>9</v>
      </c>
      <c r="AN28" s="1">
        <v>19</v>
      </c>
      <c r="AO28" s="1">
        <v>5</v>
      </c>
      <c r="AP28" s="1">
        <v>18</v>
      </c>
      <c r="AQ28" s="1">
        <v>3</v>
      </c>
      <c r="AR28" s="3">
        <f t="shared" si="16"/>
        <v>48.148148148148145</v>
      </c>
      <c r="AS28" s="3">
        <f t="shared" si="17"/>
        <v>5.5555555555555554</v>
      </c>
    </row>
    <row r="29" spans="1:45" ht="9.4499999999999993" customHeight="1" x14ac:dyDescent="0.2">
      <c r="A29" s="1" t="s">
        <v>125</v>
      </c>
      <c r="B29" s="1">
        <v>32</v>
      </c>
      <c r="C29" s="1">
        <v>18</v>
      </c>
      <c r="D29" s="1">
        <v>8</v>
      </c>
      <c r="E29" s="1">
        <v>2</v>
      </c>
      <c r="F29" s="1">
        <v>4</v>
      </c>
      <c r="G29" s="1">
        <v>0</v>
      </c>
      <c r="H29" s="3">
        <f t="shared" si="0"/>
        <v>18.75</v>
      </c>
      <c r="I29" s="3">
        <f t="shared" si="1"/>
        <v>0</v>
      </c>
      <c r="J29" s="1" t="s">
        <v>125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3" t="e">
        <f t="shared" si="10"/>
        <v>#DIV/0!</v>
      </c>
      <c r="R29" s="3" t="e">
        <f t="shared" si="11"/>
        <v>#DIV/0!</v>
      </c>
      <c r="S29" s="1" t="s">
        <v>125</v>
      </c>
      <c r="T29" s="1">
        <v>4</v>
      </c>
      <c r="U29" s="1">
        <v>3</v>
      </c>
      <c r="V29" s="1">
        <v>1</v>
      </c>
      <c r="W29" s="1">
        <v>0</v>
      </c>
      <c r="X29" s="1">
        <v>0</v>
      </c>
      <c r="Y29" s="1">
        <v>0</v>
      </c>
      <c r="Z29" s="3">
        <f t="shared" si="12"/>
        <v>0</v>
      </c>
      <c r="AA29" s="3">
        <f t="shared" si="13"/>
        <v>0</v>
      </c>
      <c r="AB29" s="1" t="s">
        <v>125</v>
      </c>
      <c r="AC29" s="1">
        <v>28</v>
      </c>
      <c r="AD29" s="1">
        <v>15</v>
      </c>
      <c r="AE29" s="1">
        <v>7</v>
      </c>
      <c r="AF29" s="1">
        <v>2</v>
      </c>
      <c r="AG29" s="1">
        <v>4</v>
      </c>
      <c r="AH29" s="1">
        <v>0</v>
      </c>
      <c r="AI29" s="3">
        <f t="shared" si="14"/>
        <v>21.428571428571427</v>
      </c>
      <c r="AJ29" s="3">
        <f t="shared" si="15"/>
        <v>0</v>
      </c>
      <c r="AK29" s="1" t="s">
        <v>125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3" t="e">
        <f t="shared" si="16"/>
        <v>#DIV/0!</v>
      </c>
      <c r="AS29" s="3" t="e">
        <f t="shared" si="17"/>
        <v>#DIV/0!</v>
      </c>
    </row>
    <row r="30" spans="1:45" ht="9.4499999999999993" customHeight="1" x14ac:dyDescent="0.2">
      <c r="A30" s="1" t="s">
        <v>126</v>
      </c>
      <c r="B30" s="1">
        <v>176</v>
      </c>
      <c r="C30" s="1">
        <v>53</v>
      </c>
      <c r="D30" s="1">
        <v>34</v>
      </c>
      <c r="E30" s="1">
        <v>42</v>
      </c>
      <c r="F30" s="1">
        <v>34</v>
      </c>
      <c r="G30" s="1">
        <v>13</v>
      </c>
      <c r="H30" s="3">
        <f t="shared" si="0"/>
        <v>50.56818181818182</v>
      </c>
      <c r="I30" s="3">
        <f t="shared" si="1"/>
        <v>7.3863636363636367</v>
      </c>
      <c r="J30" s="1" t="s">
        <v>126</v>
      </c>
      <c r="K30" s="1">
        <v>21</v>
      </c>
      <c r="L30" s="1">
        <v>2</v>
      </c>
      <c r="M30" s="1">
        <v>2</v>
      </c>
      <c r="N30" s="1">
        <v>11</v>
      </c>
      <c r="O30" s="1">
        <v>5</v>
      </c>
      <c r="P30" s="1">
        <v>1</v>
      </c>
      <c r="Q30" s="3">
        <f t="shared" si="10"/>
        <v>80.952380952380949</v>
      </c>
      <c r="R30" s="3">
        <f t="shared" si="11"/>
        <v>4.7619047619047619</v>
      </c>
      <c r="S30" s="1" t="s">
        <v>126</v>
      </c>
      <c r="T30" s="1">
        <v>47</v>
      </c>
      <c r="U30" s="1">
        <v>22</v>
      </c>
      <c r="V30" s="1">
        <v>16</v>
      </c>
      <c r="W30" s="1">
        <v>2</v>
      </c>
      <c r="X30" s="1">
        <v>6</v>
      </c>
      <c r="Y30" s="1">
        <v>1</v>
      </c>
      <c r="Z30" s="3">
        <f t="shared" si="12"/>
        <v>19.148936170212767</v>
      </c>
      <c r="AA30" s="3">
        <f t="shared" si="13"/>
        <v>2.1276595744680851</v>
      </c>
      <c r="AB30" s="1" t="s">
        <v>126</v>
      </c>
      <c r="AC30" s="1">
        <v>79</v>
      </c>
      <c r="AD30" s="1">
        <v>29</v>
      </c>
      <c r="AE30" s="1">
        <v>13</v>
      </c>
      <c r="AF30" s="1">
        <v>10</v>
      </c>
      <c r="AG30" s="1">
        <v>18</v>
      </c>
      <c r="AH30" s="1">
        <v>9</v>
      </c>
      <c r="AI30" s="3">
        <f t="shared" si="14"/>
        <v>46.835443037974684</v>
      </c>
      <c r="AJ30" s="3">
        <f t="shared" si="15"/>
        <v>11.39240506329114</v>
      </c>
      <c r="AK30" s="1" t="s">
        <v>126</v>
      </c>
      <c r="AL30" s="1">
        <v>29</v>
      </c>
      <c r="AM30" s="1">
        <v>0</v>
      </c>
      <c r="AN30" s="1">
        <v>3</v>
      </c>
      <c r="AO30" s="1">
        <v>19</v>
      </c>
      <c r="AP30" s="1">
        <v>5</v>
      </c>
      <c r="AQ30" s="1">
        <v>2</v>
      </c>
      <c r="AR30" s="3">
        <f t="shared" si="16"/>
        <v>89.65517241379311</v>
      </c>
      <c r="AS30" s="3">
        <f t="shared" si="17"/>
        <v>6.8965517241379306</v>
      </c>
    </row>
    <row r="31" spans="1:45" ht="9.4499999999999993" customHeight="1" x14ac:dyDescent="0.2">
      <c r="A31" s="1" t="s">
        <v>127</v>
      </c>
      <c r="B31" s="1">
        <v>205</v>
      </c>
      <c r="C31" s="1">
        <v>26</v>
      </c>
      <c r="D31" s="1">
        <v>25</v>
      </c>
      <c r="E31" s="1">
        <v>55</v>
      </c>
      <c r="F31" s="1">
        <v>84</v>
      </c>
      <c r="G31" s="1">
        <v>15</v>
      </c>
      <c r="H31" s="3">
        <f t="shared" si="0"/>
        <v>75.121951219512198</v>
      </c>
      <c r="I31" s="3">
        <f t="shared" si="1"/>
        <v>7.3170731707317076</v>
      </c>
      <c r="J31" s="1" t="s">
        <v>127</v>
      </c>
      <c r="K31" s="1">
        <v>49</v>
      </c>
      <c r="L31" s="1">
        <v>0</v>
      </c>
      <c r="M31" s="1">
        <v>6</v>
      </c>
      <c r="N31" s="1">
        <v>21</v>
      </c>
      <c r="O31" s="1">
        <v>20</v>
      </c>
      <c r="P31" s="1">
        <v>2</v>
      </c>
      <c r="Q31" s="3">
        <f t="shared" si="10"/>
        <v>87.755102040816325</v>
      </c>
      <c r="R31" s="3">
        <f t="shared" si="11"/>
        <v>4.0816326530612246</v>
      </c>
      <c r="S31" s="1" t="s">
        <v>127</v>
      </c>
      <c r="T31" s="1">
        <v>42</v>
      </c>
      <c r="U31" s="1">
        <v>8</v>
      </c>
      <c r="V31" s="1">
        <v>7</v>
      </c>
      <c r="W31" s="1">
        <v>12</v>
      </c>
      <c r="X31" s="1">
        <v>13</v>
      </c>
      <c r="Y31" s="1">
        <v>2</v>
      </c>
      <c r="Z31" s="3">
        <f t="shared" si="12"/>
        <v>64.285714285714292</v>
      </c>
      <c r="AA31" s="3">
        <f t="shared" si="13"/>
        <v>4.7619047619047619</v>
      </c>
      <c r="AB31" s="1" t="s">
        <v>127</v>
      </c>
      <c r="AC31" s="1">
        <v>96</v>
      </c>
      <c r="AD31" s="1">
        <v>18</v>
      </c>
      <c r="AE31" s="1">
        <v>11</v>
      </c>
      <c r="AF31" s="1">
        <v>19</v>
      </c>
      <c r="AG31" s="1">
        <v>40</v>
      </c>
      <c r="AH31" s="1">
        <v>8</v>
      </c>
      <c r="AI31" s="3">
        <f t="shared" si="14"/>
        <v>69.791666666666671</v>
      </c>
      <c r="AJ31" s="3">
        <f t="shared" si="15"/>
        <v>8.3333333333333339</v>
      </c>
      <c r="AK31" s="1" t="s">
        <v>127</v>
      </c>
      <c r="AL31" s="1">
        <v>18</v>
      </c>
      <c r="AM31" s="1">
        <v>0</v>
      </c>
      <c r="AN31" s="1">
        <v>1</v>
      </c>
      <c r="AO31" s="1">
        <v>3</v>
      </c>
      <c r="AP31" s="1">
        <v>11</v>
      </c>
      <c r="AQ31" s="1">
        <v>3</v>
      </c>
      <c r="AR31" s="3">
        <f t="shared" si="16"/>
        <v>94.444444444444443</v>
      </c>
      <c r="AS31" s="3">
        <f t="shared" si="17"/>
        <v>16.666666666666668</v>
      </c>
    </row>
    <row r="32" spans="1:45" ht="9.4499999999999993" customHeight="1" x14ac:dyDescent="0.2">
      <c r="A32" s="1" t="s">
        <v>246</v>
      </c>
      <c r="B32" s="1">
        <v>68</v>
      </c>
      <c r="C32" s="1">
        <v>9</v>
      </c>
      <c r="D32" s="1">
        <v>11</v>
      </c>
      <c r="E32" s="1">
        <v>18</v>
      </c>
      <c r="F32" s="1">
        <v>27</v>
      </c>
      <c r="G32" s="1">
        <v>3</v>
      </c>
      <c r="H32" s="3">
        <f t="shared" si="0"/>
        <v>70.588235294117652</v>
      </c>
      <c r="I32" s="3">
        <f t="shared" si="1"/>
        <v>4.4117647058823533</v>
      </c>
      <c r="J32" s="1" t="s">
        <v>246</v>
      </c>
      <c r="K32" s="1">
        <v>30</v>
      </c>
      <c r="L32" s="1">
        <v>2</v>
      </c>
      <c r="M32" s="1">
        <v>3</v>
      </c>
      <c r="N32" s="1">
        <v>14</v>
      </c>
      <c r="O32" s="1">
        <v>9</v>
      </c>
      <c r="P32" s="1">
        <v>2</v>
      </c>
      <c r="Q32" s="3">
        <f t="shared" si="10"/>
        <v>83.333333333333329</v>
      </c>
      <c r="R32" s="3">
        <f t="shared" si="11"/>
        <v>6.666666666666667</v>
      </c>
      <c r="S32" s="1" t="s">
        <v>246</v>
      </c>
      <c r="T32" s="1">
        <v>1</v>
      </c>
      <c r="U32" s="1">
        <v>1</v>
      </c>
      <c r="V32" s="1">
        <v>0</v>
      </c>
      <c r="W32" s="1">
        <v>0</v>
      </c>
      <c r="X32" s="1">
        <v>0</v>
      </c>
      <c r="Y32" s="1">
        <v>0</v>
      </c>
      <c r="Z32" s="3">
        <f t="shared" si="12"/>
        <v>0</v>
      </c>
      <c r="AA32" s="3">
        <f t="shared" si="13"/>
        <v>0</v>
      </c>
      <c r="AB32" s="1" t="s">
        <v>246</v>
      </c>
      <c r="AC32" s="1">
        <v>14</v>
      </c>
      <c r="AD32" s="1">
        <v>5</v>
      </c>
      <c r="AE32" s="1">
        <v>3</v>
      </c>
      <c r="AF32" s="1">
        <v>1</v>
      </c>
      <c r="AG32" s="1">
        <v>4</v>
      </c>
      <c r="AH32" s="1">
        <v>1</v>
      </c>
      <c r="AI32" s="3">
        <f t="shared" si="14"/>
        <v>42.857142857142854</v>
      </c>
      <c r="AJ32" s="3">
        <f t="shared" si="15"/>
        <v>7.1428571428571432</v>
      </c>
      <c r="AK32" s="1" t="s">
        <v>246</v>
      </c>
      <c r="AL32" s="1">
        <v>23</v>
      </c>
      <c r="AM32" s="1">
        <v>1</v>
      </c>
      <c r="AN32" s="1">
        <v>5</v>
      </c>
      <c r="AO32" s="1">
        <v>3</v>
      </c>
      <c r="AP32" s="1">
        <v>14</v>
      </c>
      <c r="AQ32" s="1">
        <v>0</v>
      </c>
      <c r="AR32" s="3">
        <f t="shared" si="16"/>
        <v>73.913043478260875</v>
      </c>
      <c r="AS32" s="3">
        <f t="shared" si="17"/>
        <v>0</v>
      </c>
    </row>
    <row r="33" spans="1:45" ht="9.4499999999999993" customHeight="1" x14ac:dyDescent="0.2">
      <c r="A33" s="1" t="s">
        <v>128</v>
      </c>
      <c r="B33" s="1">
        <v>1095</v>
      </c>
      <c r="C33" s="1">
        <v>339</v>
      </c>
      <c r="D33" s="1">
        <v>271</v>
      </c>
      <c r="E33" s="1">
        <v>232</v>
      </c>
      <c r="F33" s="1">
        <v>198</v>
      </c>
      <c r="G33" s="1">
        <v>55</v>
      </c>
      <c r="H33" s="3">
        <f t="shared" si="0"/>
        <v>44.292237442922378</v>
      </c>
      <c r="I33" s="3">
        <f t="shared" si="1"/>
        <v>5.0228310502283104</v>
      </c>
      <c r="J33" s="1" t="s">
        <v>128</v>
      </c>
      <c r="K33" s="1">
        <v>179</v>
      </c>
      <c r="L33" s="1">
        <v>23</v>
      </c>
      <c r="M33" s="1">
        <v>33</v>
      </c>
      <c r="N33" s="1">
        <v>81</v>
      </c>
      <c r="O33" s="1">
        <v>27</v>
      </c>
      <c r="P33" s="1">
        <v>15</v>
      </c>
      <c r="Q33" s="3">
        <f t="shared" si="10"/>
        <v>68.715083798882688</v>
      </c>
      <c r="R33" s="3">
        <f t="shared" si="11"/>
        <v>8.3798882681564244</v>
      </c>
      <c r="S33" s="1" t="s">
        <v>128</v>
      </c>
      <c r="T33" s="1">
        <v>229</v>
      </c>
      <c r="U33" s="1">
        <v>105</v>
      </c>
      <c r="V33" s="1">
        <v>78</v>
      </c>
      <c r="W33" s="1">
        <v>26</v>
      </c>
      <c r="X33" s="1">
        <v>19</v>
      </c>
      <c r="Y33" s="1">
        <v>1</v>
      </c>
      <c r="Z33" s="3">
        <f t="shared" si="12"/>
        <v>20.087336244541486</v>
      </c>
      <c r="AA33" s="3">
        <f t="shared" si="13"/>
        <v>0.4366812227074236</v>
      </c>
      <c r="AB33" s="1" t="s">
        <v>128</v>
      </c>
      <c r="AC33" s="1">
        <v>548</v>
      </c>
      <c r="AD33" s="1">
        <v>189</v>
      </c>
      <c r="AE33" s="1">
        <v>124</v>
      </c>
      <c r="AF33" s="1">
        <v>92</v>
      </c>
      <c r="AG33" s="1">
        <v>111</v>
      </c>
      <c r="AH33" s="1">
        <v>32</v>
      </c>
      <c r="AI33" s="3">
        <f t="shared" si="14"/>
        <v>42.883211678832119</v>
      </c>
      <c r="AJ33" s="3">
        <f t="shared" si="15"/>
        <v>5.8394160583941606</v>
      </c>
      <c r="AK33" s="1" t="s">
        <v>128</v>
      </c>
      <c r="AL33" s="1">
        <v>139</v>
      </c>
      <c r="AM33" s="1">
        <v>22</v>
      </c>
      <c r="AN33" s="1">
        <v>36</v>
      </c>
      <c r="AO33" s="1">
        <v>33</v>
      </c>
      <c r="AP33" s="1">
        <v>41</v>
      </c>
      <c r="AQ33" s="1">
        <v>7</v>
      </c>
      <c r="AR33" s="3">
        <f t="shared" si="16"/>
        <v>58.273381294964025</v>
      </c>
      <c r="AS33" s="3">
        <f t="shared" si="17"/>
        <v>5.0359712230215825</v>
      </c>
    </row>
    <row r="34" spans="1:45" ht="9.4499999999999993" customHeight="1" x14ac:dyDescent="0.2">
      <c r="A34" s="1" t="s">
        <v>129</v>
      </c>
      <c r="B34" s="1">
        <v>1458</v>
      </c>
      <c r="C34" s="1">
        <v>433</v>
      </c>
      <c r="D34" s="1">
        <v>357</v>
      </c>
      <c r="E34" s="1">
        <v>220</v>
      </c>
      <c r="F34" s="1">
        <v>412</v>
      </c>
      <c r="G34" s="1">
        <v>36</v>
      </c>
      <c r="H34" s="3">
        <f t="shared" si="0"/>
        <v>45.816186556927299</v>
      </c>
      <c r="I34" s="3">
        <f t="shared" si="1"/>
        <v>2.4691358024691357</v>
      </c>
      <c r="J34" s="1" t="s">
        <v>129</v>
      </c>
      <c r="K34" s="1">
        <v>179</v>
      </c>
      <c r="L34" s="1">
        <v>20</v>
      </c>
      <c r="M34" s="1">
        <v>25</v>
      </c>
      <c r="N34" s="1">
        <v>73</v>
      </c>
      <c r="O34" s="1">
        <v>58</v>
      </c>
      <c r="P34" s="1">
        <v>3</v>
      </c>
      <c r="Q34" s="3">
        <f t="shared" si="10"/>
        <v>74.860335195530723</v>
      </c>
      <c r="R34" s="3">
        <f t="shared" si="11"/>
        <v>1.6759776536312849</v>
      </c>
      <c r="S34" s="1" t="s">
        <v>129</v>
      </c>
      <c r="T34" s="1">
        <v>525</v>
      </c>
      <c r="U34" s="1">
        <v>236</v>
      </c>
      <c r="V34" s="1">
        <v>139</v>
      </c>
      <c r="W34" s="1">
        <v>46</v>
      </c>
      <c r="X34" s="1">
        <v>99</v>
      </c>
      <c r="Y34" s="1">
        <v>5</v>
      </c>
      <c r="Z34" s="3">
        <f t="shared" si="12"/>
        <v>28.571428571428573</v>
      </c>
      <c r="AA34" s="3">
        <f t="shared" si="13"/>
        <v>0.95238095238095233</v>
      </c>
      <c r="AB34" s="1" t="s">
        <v>129</v>
      </c>
      <c r="AC34" s="1">
        <v>634</v>
      </c>
      <c r="AD34" s="1">
        <v>159</v>
      </c>
      <c r="AE34" s="1">
        <v>168</v>
      </c>
      <c r="AF34" s="1">
        <v>65</v>
      </c>
      <c r="AG34" s="1">
        <v>215</v>
      </c>
      <c r="AH34" s="1">
        <v>27</v>
      </c>
      <c r="AI34" s="3">
        <f t="shared" si="14"/>
        <v>48.422712933753942</v>
      </c>
      <c r="AJ34" s="3">
        <f t="shared" si="15"/>
        <v>4.2586750788643535</v>
      </c>
      <c r="AK34" s="1" t="s">
        <v>129</v>
      </c>
      <c r="AL34" s="1">
        <v>120</v>
      </c>
      <c r="AM34" s="1">
        <v>18</v>
      </c>
      <c r="AN34" s="1">
        <v>25</v>
      </c>
      <c r="AO34" s="1">
        <v>36</v>
      </c>
      <c r="AP34" s="1">
        <v>40</v>
      </c>
      <c r="AQ34" s="1">
        <v>1</v>
      </c>
      <c r="AR34" s="3">
        <f t="shared" si="16"/>
        <v>64.166666666666671</v>
      </c>
      <c r="AS34" s="3">
        <f t="shared" si="17"/>
        <v>0.83333333333333337</v>
      </c>
    </row>
    <row r="35" spans="1:45" ht="9.4499999999999993" customHeight="1" x14ac:dyDescent="0.2">
      <c r="A35" s="1" t="s">
        <v>130</v>
      </c>
      <c r="B35" s="1">
        <v>531</v>
      </c>
      <c r="C35" s="1">
        <v>136</v>
      </c>
      <c r="D35" s="1">
        <v>147</v>
      </c>
      <c r="E35" s="1">
        <v>86</v>
      </c>
      <c r="F35" s="1">
        <v>143</v>
      </c>
      <c r="G35" s="1">
        <v>19</v>
      </c>
      <c r="H35" s="3">
        <f t="shared" si="0"/>
        <v>46.704331450094159</v>
      </c>
      <c r="I35" s="3">
        <f t="shared" si="1"/>
        <v>3.5781544256120528</v>
      </c>
      <c r="J35" s="1" t="s">
        <v>130</v>
      </c>
      <c r="K35" s="1">
        <v>59</v>
      </c>
      <c r="L35" s="1">
        <v>4</v>
      </c>
      <c r="M35" s="1">
        <v>10</v>
      </c>
      <c r="N35" s="1">
        <v>24</v>
      </c>
      <c r="O35" s="1">
        <v>17</v>
      </c>
      <c r="P35" s="1">
        <v>4</v>
      </c>
      <c r="Q35" s="3">
        <f t="shared" si="10"/>
        <v>76.271186440677965</v>
      </c>
      <c r="R35" s="3">
        <f t="shared" si="11"/>
        <v>6.7796610169491522</v>
      </c>
      <c r="S35" s="1" t="s">
        <v>130</v>
      </c>
      <c r="T35" s="1">
        <v>139</v>
      </c>
      <c r="U35" s="1">
        <v>40</v>
      </c>
      <c r="V35" s="1">
        <v>42</v>
      </c>
      <c r="W35" s="1">
        <v>23</v>
      </c>
      <c r="X35" s="1">
        <v>29</v>
      </c>
      <c r="Y35" s="1">
        <v>5</v>
      </c>
      <c r="Z35" s="3">
        <f t="shared" si="12"/>
        <v>41.007194244604314</v>
      </c>
      <c r="AA35" s="3">
        <f t="shared" si="13"/>
        <v>3.5971223021582732</v>
      </c>
      <c r="AB35" s="1" t="s">
        <v>130</v>
      </c>
      <c r="AC35" s="1">
        <v>281</v>
      </c>
      <c r="AD35" s="1">
        <v>85</v>
      </c>
      <c r="AE35" s="1">
        <v>86</v>
      </c>
      <c r="AF35" s="1">
        <v>30</v>
      </c>
      <c r="AG35" s="1">
        <v>72</v>
      </c>
      <c r="AH35" s="1">
        <v>8</v>
      </c>
      <c r="AI35" s="3">
        <f t="shared" si="14"/>
        <v>39.145907473309606</v>
      </c>
      <c r="AJ35" s="3">
        <f t="shared" si="15"/>
        <v>2.8469750889679717</v>
      </c>
      <c r="AK35" s="1" t="s">
        <v>130</v>
      </c>
      <c r="AL35" s="1">
        <v>52</v>
      </c>
      <c r="AM35" s="1">
        <v>7</v>
      </c>
      <c r="AN35" s="1">
        <v>9</v>
      </c>
      <c r="AO35" s="1">
        <v>9</v>
      </c>
      <c r="AP35" s="1">
        <v>25</v>
      </c>
      <c r="AQ35" s="1">
        <v>2</v>
      </c>
      <c r="AR35" s="3">
        <f t="shared" si="16"/>
        <v>69.230769230769226</v>
      </c>
      <c r="AS35" s="3">
        <f t="shared" si="17"/>
        <v>3.8461538461538463</v>
      </c>
    </row>
    <row r="36" spans="1:45" ht="9.4499999999999993" customHeight="1" x14ac:dyDescent="0.2">
      <c r="A36" s="1" t="s">
        <v>247</v>
      </c>
      <c r="B36" s="1">
        <v>407</v>
      </c>
      <c r="C36" s="1">
        <v>131</v>
      </c>
      <c r="D36" s="1">
        <v>87</v>
      </c>
      <c r="E36" s="1">
        <v>88</v>
      </c>
      <c r="F36" s="1">
        <v>83</v>
      </c>
      <c r="G36" s="1">
        <v>18</v>
      </c>
      <c r="H36" s="3">
        <f t="shared" si="0"/>
        <v>46.437346437346434</v>
      </c>
      <c r="I36" s="3">
        <f t="shared" si="1"/>
        <v>4.4226044226044223</v>
      </c>
      <c r="J36" s="1" t="s">
        <v>247</v>
      </c>
      <c r="K36" s="1">
        <v>84</v>
      </c>
      <c r="L36" s="1">
        <v>7</v>
      </c>
      <c r="M36" s="1">
        <v>6</v>
      </c>
      <c r="N36" s="1">
        <v>43</v>
      </c>
      <c r="O36" s="1">
        <v>20</v>
      </c>
      <c r="P36" s="1">
        <v>8</v>
      </c>
      <c r="Q36" s="3">
        <f t="shared" si="10"/>
        <v>84.523809523809518</v>
      </c>
      <c r="R36" s="3">
        <f t="shared" si="11"/>
        <v>9.5238095238095237</v>
      </c>
      <c r="S36" s="1" t="s">
        <v>247</v>
      </c>
      <c r="T36" s="1">
        <v>123</v>
      </c>
      <c r="U36" s="1">
        <v>42</v>
      </c>
      <c r="V36" s="1">
        <v>40</v>
      </c>
      <c r="W36" s="1">
        <v>22</v>
      </c>
      <c r="X36" s="1">
        <v>17</v>
      </c>
      <c r="Y36" s="1">
        <v>2</v>
      </c>
      <c r="Z36" s="3">
        <f t="shared" si="12"/>
        <v>33.333333333333336</v>
      </c>
      <c r="AA36" s="3">
        <f t="shared" si="13"/>
        <v>1.6260162601626016</v>
      </c>
      <c r="AB36" s="1" t="s">
        <v>247</v>
      </c>
      <c r="AC36" s="1">
        <v>177</v>
      </c>
      <c r="AD36" s="1">
        <v>81</v>
      </c>
      <c r="AE36" s="1">
        <v>35</v>
      </c>
      <c r="AF36" s="1">
        <v>19</v>
      </c>
      <c r="AG36" s="1">
        <v>36</v>
      </c>
      <c r="AH36" s="1">
        <v>6</v>
      </c>
      <c r="AI36" s="3">
        <f t="shared" si="14"/>
        <v>34.463276836158194</v>
      </c>
      <c r="AJ36" s="3">
        <f t="shared" si="15"/>
        <v>3.3898305084745761</v>
      </c>
      <c r="AK36" s="1" t="s">
        <v>247</v>
      </c>
      <c r="AL36" s="1">
        <v>23</v>
      </c>
      <c r="AM36" s="1">
        <v>1</v>
      </c>
      <c r="AN36" s="1">
        <v>6</v>
      </c>
      <c r="AO36" s="1">
        <v>4</v>
      </c>
      <c r="AP36" s="1">
        <v>10</v>
      </c>
      <c r="AQ36" s="1">
        <v>2</v>
      </c>
      <c r="AR36" s="3">
        <f t="shared" si="16"/>
        <v>69.565217391304344</v>
      </c>
      <c r="AS36" s="3">
        <f t="shared" si="17"/>
        <v>8.695652173913043</v>
      </c>
    </row>
    <row r="37" spans="1:45" ht="9.4499999999999993" customHeight="1" x14ac:dyDescent="0.2">
      <c r="A37" s="1" t="s">
        <v>131</v>
      </c>
      <c r="B37" s="1">
        <v>141</v>
      </c>
      <c r="C37" s="1">
        <v>14</v>
      </c>
      <c r="D37" s="1">
        <v>10</v>
      </c>
      <c r="E37" s="1">
        <v>27</v>
      </c>
      <c r="F37" s="1">
        <v>76</v>
      </c>
      <c r="G37" s="1">
        <v>14</v>
      </c>
      <c r="H37" s="3">
        <f t="shared" si="0"/>
        <v>82.978723404255319</v>
      </c>
      <c r="I37" s="3">
        <f t="shared" si="1"/>
        <v>9.9290780141843964</v>
      </c>
      <c r="J37" s="1" t="s">
        <v>131</v>
      </c>
      <c r="K37" s="1">
        <v>21</v>
      </c>
      <c r="L37" s="1">
        <v>0</v>
      </c>
      <c r="M37" s="1">
        <v>0</v>
      </c>
      <c r="N37" s="1">
        <v>14</v>
      </c>
      <c r="O37" s="1">
        <v>6</v>
      </c>
      <c r="P37" s="1">
        <v>1</v>
      </c>
      <c r="Q37" s="3">
        <f t="shared" si="10"/>
        <v>100</v>
      </c>
      <c r="R37" s="3">
        <f t="shared" si="11"/>
        <v>4.7619047619047619</v>
      </c>
      <c r="S37" s="1" t="s">
        <v>131</v>
      </c>
      <c r="T37" s="1">
        <v>22</v>
      </c>
      <c r="U37" s="1">
        <v>3</v>
      </c>
      <c r="V37" s="1">
        <v>1</v>
      </c>
      <c r="W37" s="1">
        <v>5</v>
      </c>
      <c r="X37" s="1">
        <v>12</v>
      </c>
      <c r="Y37" s="1">
        <v>1</v>
      </c>
      <c r="Z37" s="3">
        <f t="shared" si="12"/>
        <v>81.818181818181813</v>
      </c>
      <c r="AA37" s="3">
        <f t="shared" si="13"/>
        <v>4.5454545454545459</v>
      </c>
      <c r="AB37" s="1" t="s">
        <v>131</v>
      </c>
      <c r="AC37" s="1">
        <v>78</v>
      </c>
      <c r="AD37" s="1">
        <v>8</v>
      </c>
      <c r="AE37" s="1">
        <v>8</v>
      </c>
      <c r="AF37" s="1">
        <v>8</v>
      </c>
      <c r="AG37" s="1">
        <v>42</v>
      </c>
      <c r="AH37" s="1">
        <v>12</v>
      </c>
      <c r="AI37" s="3">
        <f t="shared" si="14"/>
        <v>79.487179487179489</v>
      </c>
      <c r="AJ37" s="3">
        <f t="shared" si="15"/>
        <v>15.384615384615385</v>
      </c>
      <c r="AK37" s="1" t="s">
        <v>131</v>
      </c>
      <c r="AL37" s="1">
        <v>20</v>
      </c>
      <c r="AM37" s="1">
        <v>3</v>
      </c>
      <c r="AN37" s="1">
        <v>1</v>
      </c>
      <c r="AO37" s="1">
        <v>0</v>
      </c>
      <c r="AP37" s="1">
        <v>16</v>
      </c>
      <c r="AQ37" s="1">
        <v>0</v>
      </c>
      <c r="AR37" s="3">
        <f t="shared" si="16"/>
        <v>80</v>
      </c>
      <c r="AS37" s="3">
        <f t="shared" si="17"/>
        <v>0</v>
      </c>
    </row>
    <row r="38" spans="1:45" ht="9.4499999999999993" customHeight="1" x14ac:dyDescent="0.2">
      <c r="A38" s="1" t="s">
        <v>132</v>
      </c>
      <c r="B38" s="1">
        <v>75</v>
      </c>
      <c r="C38" s="1">
        <v>2</v>
      </c>
      <c r="D38" s="1">
        <v>7</v>
      </c>
      <c r="E38" s="1">
        <v>7</v>
      </c>
      <c r="F38" s="1">
        <v>32</v>
      </c>
      <c r="G38" s="1">
        <v>27</v>
      </c>
      <c r="H38" s="3">
        <f t="shared" si="0"/>
        <v>88</v>
      </c>
      <c r="I38" s="3">
        <f t="shared" si="1"/>
        <v>36</v>
      </c>
      <c r="J38" s="1" t="s">
        <v>132</v>
      </c>
      <c r="K38" s="1">
        <v>7</v>
      </c>
      <c r="L38" s="1">
        <v>0</v>
      </c>
      <c r="M38" s="1">
        <v>0</v>
      </c>
      <c r="N38" s="1">
        <v>1</v>
      </c>
      <c r="O38" s="1">
        <v>2</v>
      </c>
      <c r="P38" s="1">
        <v>4</v>
      </c>
      <c r="Q38" s="3">
        <f t="shared" si="10"/>
        <v>100</v>
      </c>
      <c r="R38" s="3">
        <f t="shared" si="11"/>
        <v>57.142857142857146</v>
      </c>
      <c r="S38" s="1" t="s">
        <v>132</v>
      </c>
      <c r="T38" s="1">
        <v>15</v>
      </c>
      <c r="U38" s="1">
        <v>1</v>
      </c>
      <c r="V38" s="1">
        <v>4</v>
      </c>
      <c r="W38" s="1">
        <v>2</v>
      </c>
      <c r="X38" s="1">
        <v>6</v>
      </c>
      <c r="Y38" s="1">
        <v>2</v>
      </c>
      <c r="Z38" s="3">
        <f t="shared" si="12"/>
        <v>66.666666666666671</v>
      </c>
      <c r="AA38" s="3">
        <f t="shared" si="13"/>
        <v>13.333333333333334</v>
      </c>
      <c r="AB38" s="1" t="s">
        <v>132</v>
      </c>
      <c r="AC38" s="1">
        <v>42</v>
      </c>
      <c r="AD38" s="1">
        <v>1</v>
      </c>
      <c r="AE38" s="1">
        <v>3</v>
      </c>
      <c r="AF38" s="1">
        <v>3</v>
      </c>
      <c r="AG38" s="1">
        <v>16</v>
      </c>
      <c r="AH38" s="1">
        <v>19</v>
      </c>
      <c r="AI38" s="3">
        <f t="shared" si="14"/>
        <v>90.476190476190482</v>
      </c>
      <c r="AJ38" s="3">
        <f t="shared" si="15"/>
        <v>45.238095238095241</v>
      </c>
      <c r="AK38" s="1" t="s">
        <v>132</v>
      </c>
      <c r="AL38" s="1">
        <v>11</v>
      </c>
      <c r="AM38" s="1">
        <v>0</v>
      </c>
      <c r="AN38" s="1">
        <v>0</v>
      </c>
      <c r="AO38" s="1">
        <v>1</v>
      </c>
      <c r="AP38" s="1">
        <v>8</v>
      </c>
      <c r="AQ38" s="1">
        <v>2</v>
      </c>
      <c r="AR38" s="3">
        <f t="shared" si="16"/>
        <v>100</v>
      </c>
      <c r="AS38" s="3">
        <f t="shared" si="17"/>
        <v>18.181818181818183</v>
      </c>
    </row>
    <row r="39" spans="1:45" ht="9.4499999999999993" customHeight="1" x14ac:dyDescent="0.2">
      <c r="A39" s="1" t="s">
        <v>133</v>
      </c>
      <c r="B39" s="1">
        <v>9</v>
      </c>
      <c r="C39" s="1">
        <v>2</v>
      </c>
      <c r="D39" s="1">
        <v>1</v>
      </c>
      <c r="E39" s="1">
        <v>1</v>
      </c>
      <c r="F39" s="1">
        <v>4</v>
      </c>
      <c r="G39" s="1">
        <v>1</v>
      </c>
      <c r="H39" s="3">
        <f t="shared" si="0"/>
        <v>66.666666666666671</v>
      </c>
      <c r="I39" s="3">
        <f t="shared" si="1"/>
        <v>11.111111111111111</v>
      </c>
      <c r="J39" s="1" t="s">
        <v>133</v>
      </c>
      <c r="K39" s="1">
        <v>3</v>
      </c>
      <c r="L39" s="1">
        <v>0</v>
      </c>
      <c r="M39" s="1">
        <v>0</v>
      </c>
      <c r="N39" s="1">
        <v>1</v>
      </c>
      <c r="O39" s="1">
        <v>1</v>
      </c>
      <c r="P39" s="1">
        <v>1</v>
      </c>
      <c r="Q39" s="3">
        <f t="shared" si="10"/>
        <v>100</v>
      </c>
      <c r="R39" s="3">
        <f t="shared" si="11"/>
        <v>33.333333333333336</v>
      </c>
      <c r="S39" s="1" t="s">
        <v>133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3" t="e">
        <f t="shared" si="12"/>
        <v>#DIV/0!</v>
      </c>
      <c r="AA39" s="3" t="e">
        <f t="shared" si="13"/>
        <v>#DIV/0!</v>
      </c>
      <c r="AB39" s="1" t="s">
        <v>133</v>
      </c>
      <c r="AC39" s="1">
        <v>3</v>
      </c>
      <c r="AD39" s="1">
        <v>2</v>
      </c>
      <c r="AE39" s="1">
        <v>1</v>
      </c>
      <c r="AF39" s="1">
        <v>0</v>
      </c>
      <c r="AG39" s="1">
        <v>0</v>
      </c>
      <c r="AH39" s="1">
        <v>0</v>
      </c>
      <c r="AI39" s="3">
        <f t="shared" si="14"/>
        <v>0</v>
      </c>
      <c r="AJ39" s="3">
        <f t="shared" si="15"/>
        <v>0</v>
      </c>
      <c r="AK39" s="1" t="s">
        <v>133</v>
      </c>
      <c r="AL39" s="1">
        <v>3</v>
      </c>
      <c r="AM39" s="1">
        <v>0</v>
      </c>
      <c r="AN39" s="1">
        <v>0</v>
      </c>
      <c r="AO39" s="1">
        <v>0</v>
      </c>
      <c r="AP39" s="1">
        <v>3</v>
      </c>
      <c r="AQ39" s="1">
        <v>0</v>
      </c>
      <c r="AR39" s="3">
        <f t="shared" si="16"/>
        <v>100</v>
      </c>
      <c r="AS39" s="3">
        <f t="shared" si="17"/>
        <v>0</v>
      </c>
    </row>
    <row r="40" spans="1:45" ht="9.4499999999999993" customHeight="1" x14ac:dyDescent="0.2">
      <c r="A40" s="1" t="s">
        <v>248</v>
      </c>
      <c r="B40" s="1">
        <v>58</v>
      </c>
      <c r="C40" s="1">
        <v>6</v>
      </c>
      <c r="D40" s="1">
        <v>4</v>
      </c>
      <c r="E40" s="1">
        <v>6</v>
      </c>
      <c r="F40" s="1">
        <v>21</v>
      </c>
      <c r="G40" s="1">
        <v>21</v>
      </c>
      <c r="H40" s="3">
        <f t="shared" si="0"/>
        <v>82.758620689655174</v>
      </c>
      <c r="I40" s="3">
        <f t="shared" si="1"/>
        <v>36.206896551724135</v>
      </c>
      <c r="J40" s="1" t="s">
        <v>248</v>
      </c>
      <c r="K40" s="1">
        <v>7</v>
      </c>
      <c r="L40" s="1">
        <v>0</v>
      </c>
      <c r="M40" s="1">
        <v>1</v>
      </c>
      <c r="N40" s="1">
        <v>1</v>
      </c>
      <c r="O40" s="1">
        <v>2</v>
      </c>
      <c r="P40" s="1">
        <v>3</v>
      </c>
      <c r="Q40" s="3">
        <f t="shared" si="10"/>
        <v>85.714285714285708</v>
      </c>
      <c r="R40" s="3">
        <f t="shared" si="11"/>
        <v>42.857142857142854</v>
      </c>
      <c r="S40" s="1" t="s">
        <v>248</v>
      </c>
      <c r="T40" s="1">
        <v>4</v>
      </c>
      <c r="U40" s="1">
        <v>0</v>
      </c>
      <c r="V40" s="1">
        <v>0</v>
      </c>
      <c r="W40" s="1">
        <v>1</v>
      </c>
      <c r="X40" s="1">
        <v>1</v>
      </c>
      <c r="Y40" s="1">
        <v>2</v>
      </c>
      <c r="Z40" s="3">
        <f t="shared" si="12"/>
        <v>100</v>
      </c>
      <c r="AA40" s="3">
        <f t="shared" si="13"/>
        <v>50</v>
      </c>
      <c r="AB40" s="1" t="s">
        <v>248</v>
      </c>
      <c r="AC40" s="1">
        <v>18</v>
      </c>
      <c r="AD40" s="1">
        <v>6</v>
      </c>
      <c r="AE40" s="1">
        <v>2</v>
      </c>
      <c r="AF40" s="1">
        <v>0</v>
      </c>
      <c r="AG40" s="1">
        <v>7</v>
      </c>
      <c r="AH40" s="1">
        <v>3</v>
      </c>
      <c r="AI40" s="3">
        <f t="shared" si="14"/>
        <v>55.555555555555557</v>
      </c>
      <c r="AJ40" s="3">
        <f t="shared" si="15"/>
        <v>16.666666666666668</v>
      </c>
      <c r="AK40" s="1" t="s">
        <v>248</v>
      </c>
      <c r="AL40" s="1">
        <v>29</v>
      </c>
      <c r="AM40" s="1">
        <v>0</v>
      </c>
      <c r="AN40" s="1">
        <v>1</v>
      </c>
      <c r="AO40" s="1">
        <v>4</v>
      </c>
      <c r="AP40" s="1">
        <v>11</v>
      </c>
      <c r="AQ40" s="1">
        <v>13</v>
      </c>
      <c r="AR40" s="3">
        <f t="shared" si="16"/>
        <v>96.551724137931032</v>
      </c>
      <c r="AS40" s="3">
        <f t="shared" si="17"/>
        <v>44.827586206896555</v>
      </c>
    </row>
    <row r="41" spans="1:45" ht="9.4499999999999993" customHeight="1" x14ac:dyDescent="0.2">
      <c r="A41" s="1" t="s">
        <v>249</v>
      </c>
      <c r="B41" s="1">
        <v>135</v>
      </c>
      <c r="C41" s="1">
        <v>22</v>
      </c>
      <c r="D41" s="1">
        <v>38</v>
      </c>
      <c r="E41" s="1">
        <v>24</v>
      </c>
      <c r="F41" s="1">
        <v>44</v>
      </c>
      <c r="G41" s="1">
        <v>7</v>
      </c>
      <c r="H41" s="3">
        <f t="shared" si="0"/>
        <v>55.555555555555557</v>
      </c>
      <c r="I41" s="3">
        <f t="shared" si="1"/>
        <v>5.1851851851851851</v>
      </c>
      <c r="J41" s="1" t="s">
        <v>249</v>
      </c>
      <c r="K41" s="1">
        <v>29</v>
      </c>
      <c r="L41" s="1">
        <v>1</v>
      </c>
      <c r="M41" s="1">
        <v>5</v>
      </c>
      <c r="N41" s="1">
        <v>13</v>
      </c>
      <c r="O41" s="1">
        <v>9</v>
      </c>
      <c r="P41" s="1">
        <v>1</v>
      </c>
      <c r="Q41" s="3">
        <f t="shared" si="10"/>
        <v>79.310344827586206</v>
      </c>
      <c r="R41" s="3">
        <f t="shared" si="11"/>
        <v>3.4482758620689653</v>
      </c>
      <c r="S41" s="1" t="s">
        <v>249</v>
      </c>
      <c r="T41" s="1">
        <v>26</v>
      </c>
      <c r="U41" s="1">
        <v>6</v>
      </c>
      <c r="V41" s="1">
        <v>11</v>
      </c>
      <c r="W41" s="1">
        <v>1</v>
      </c>
      <c r="X41" s="1">
        <v>6</v>
      </c>
      <c r="Y41" s="1">
        <v>2</v>
      </c>
      <c r="Z41" s="3">
        <f t="shared" si="12"/>
        <v>34.615384615384613</v>
      </c>
      <c r="AA41" s="3">
        <f t="shared" si="13"/>
        <v>7.6923076923076925</v>
      </c>
      <c r="AB41" s="1" t="s">
        <v>249</v>
      </c>
      <c r="AC41" s="1">
        <v>55</v>
      </c>
      <c r="AD41" s="1">
        <v>11</v>
      </c>
      <c r="AE41" s="1">
        <v>17</v>
      </c>
      <c r="AF41" s="1">
        <v>7</v>
      </c>
      <c r="AG41" s="1">
        <v>18</v>
      </c>
      <c r="AH41" s="1">
        <v>2</v>
      </c>
      <c r="AI41" s="3">
        <f t="shared" si="14"/>
        <v>49.090909090909093</v>
      </c>
      <c r="AJ41" s="3">
        <f t="shared" si="15"/>
        <v>3.6363636363636362</v>
      </c>
      <c r="AK41" s="1" t="s">
        <v>249</v>
      </c>
      <c r="AL41" s="1">
        <v>25</v>
      </c>
      <c r="AM41" s="1">
        <v>4</v>
      </c>
      <c r="AN41" s="1">
        <v>5</v>
      </c>
      <c r="AO41" s="1">
        <v>3</v>
      </c>
      <c r="AP41" s="1">
        <v>11</v>
      </c>
      <c r="AQ41" s="1">
        <v>2</v>
      </c>
      <c r="AR41" s="3">
        <f t="shared" si="16"/>
        <v>64</v>
      </c>
      <c r="AS41" s="3">
        <f t="shared" si="17"/>
        <v>8</v>
      </c>
    </row>
    <row r="42" spans="1:45" ht="9.4499999999999993" customHeight="1" x14ac:dyDescent="0.2">
      <c r="A42" s="1" t="s">
        <v>250</v>
      </c>
      <c r="B42" s="1">
        <v>2718</v>
      </c>
      <c r="C42" s="1">
        <v>347</v>
      </c>
      <c r="D42" s="1">
        <v>522</v>
      </c>
      <c r="E42" s="1">
        <v>449</v>
      </c>
      <c r="F42" s="1">
        <v>993</v>
      </c>
      <c r="G42" s="1">
        <v>407</v>
      </c>
      <c r="H42" s="3">
        <f t="shared" si="0"/>
        <v>68.027961736571015</v>
      </c>
      <c r="I42" s="3">
        <f t="shared" si="1"/>
        <v>14.974245768947755</v>
      </c>
      <c r="J42" s="1" t="s">
        <v>250</v>
      </c>
      <c r="K42" s="1">
        <v>324</v>
      </c>
      <c r="L42" s="1">
        <v>7</v>
      </c>
      <c r="M42" s="1">
        <v>18</v>
      </c>
      <c r="N42" s="1">
        <v>108</v>
      </c>
      <c r="O42" s="1">
        <v>125</v>
      </c>
      <c r="P42" s="1">
        <v>66</v>
      </c>
      <c r="Q42" s="3">
        <f t="shared" si="10"/>
        <v>92.283950617283949</v>
      </c>
      <c r="R42" s="3">
        <f t="shared" si="11"/>
        <v>20.37037037037037</v>
      </c>
      <c r="S42" s="1" t="s">
        <v>250</v>
      </c>
      <c r="T42" s="1">
        <v>1134</v>
      </c>
      <c r="U42" s="1">
        <v>195</v>
      </c>
      <c r="V42" s="1">
        <v>305</v>
      </c>
      <c r="W42" s="1">
        <v>189</v>
      </c>
      <c r="X42" s="1">
        <v>346</v>
      </c>
      <c r="Y42" s="1">
        <v>99</v>
      </c>
      <c r="Z42" s="3">
        <f t="shared" si="12"/>
        <v>55.908289241622576</v>
      </c>
      <c r="AA42" s="3">
        <f t="shared" si="13"/>
        <v>8.7301587301587293</v>
      </c>
      <c r="AB42" s="1" t="s">
        <v>250</v>
      </c>
      <c r="AC42" s="1">
        <v>1148</v>
      </c>
      <c r="AD42" s="1">
        <v>142</v>
      </c>
      <c r="AE42" s="1">
        <v>190</v>
      </c>
      <c r="AF42" s="1">
        <v>133</v>
      </c>
      <c r="AG42" s="1">
        <v>462</v>
      </c>
      <c r="AH42" s="1">
        <v>221</v>
      </c>
      <c r="AI42" s="3">
        <f t="shared" si="14"/>
        <v>71.080139372822302</v>
      </c>
      <c r="AJ42" s="3">
        <f t="shared" si="15"/>
        <v>19.250871080139373</v>
      </c>
      <c r="AK42" s="1" t="s">
        <v>250</v>
      </c>
      <c r="AL42" s="1">
        <v>112</v>
      </c>
      <c r="AM42" s="1">
        <v>3</v>
      </c>
      <c r="AN42" s="1">
        <v>9</v>
      </c>
      <c r="AO42" s="1">
        <v>19</v>
      </c>
      <c r="AP42" s="1">
        <v>60</v>
      </c>
      <c r="AQ42" s="1">
        <v>21</v>
      </c>
      <c r="AR42" s="3">
        <f t="shared" si="16"/>
        <v>89.285714285714292</v>
      </c>
      <c r="AS42" s="3">
        <f t="shared" si="17"/>
        <v>18.75</v>
      </c>
    </row>
    <row r="43" spans="1:45" ht="9.4499999999999993" customHeight="1" x14ac:dyDescent="0.2">
      <c r="A43" s="1" t="s">
        <v>134</v>
      </c>
      <c r="B43" s="1">
        <v>1311</v>
      </c>
      <c r="C43" s="1">
        <v>85</v>
      </c>
      <c r="D43" s="1">
        <v>109</v>
      </c>
      <c r="E43" s="1">
        <v>145</v>
      </c>
      <c r="F43" s="1">
        <v>719</v>
      </c>
      <c r="G43" s="1">
        <v>253</v>
      </c>
      <c r="H43" s="3">
        <f t="shared" si="0"/>
        <v>85.202135774218149</v>
      </c>
      <c r="I43" s="3">
        <f t="shared" si="1"/>
        <v>19.298245614035089</v>
      </c>
      <c r="J43" s="1" t="s">
        <v>134</v>
      </c>
      <c r="K43" s="1">
        <v>342</v>
      </c>
      <c r="L43" s="1">
        <v>4</v>
      </c>
      <c r="M43" s="1">
        <v>11</v>
      </c>
      <c r="N43" s="1">
        <v>63</v>
      </c>
      <c r="O43" s="1">
        <v>220</v>
      </c>
      <c r="P43" s="1">
        <v>44</v>
      </c>
      <c r="Q43" s="3">
        <f t="shared" si="10"/>
        <v>95.614035087719301</v>
      </c>
      <c r="R43" s="3">
        <f t="shared" si="11"/>
        <v>12.865497076023392</v>
      </c>
      <c r="S43" s="1" t="s">
        <v>134</v>
      </c>
      <c r="T43" s="1">
        <v>395</v>
      </c>
      <c r="U43" s="1">
        <v>42</v>
      </c>
      <c r="V43" s="1">
        <v>60</v>
      </c>
      <c r="W43" s="1">
        <v>43</v>
      </c>
      <c r="X43" s="1">
        <v>194</v>
      </c>
      <c r="Y43" s="1">
        <v>56</v>
      </c>
      <c r="Z43" s="3">
        <f t="shared" si="12"/>
        <v>74.177215189873422</v>
      </c>
      <c r="AA43" s="3">
        <f t="shared" si="13"/>
        <v>14.177215189873417</v>
      </c>
      <c r="AB43" s="1" t="s">
        <v>134</v>
      </c>
      <c r="AC43" s="1">
        <v>399</v>
      </c>
      <c r="AD43" s="1">
        <v>38</v>
      </c>
      <c r="AE43" s="1">
        <v>31</v>
      </c>
      <c r="AF43" s="1">
        <v>29</v>
      </c>
      <c r="AG43" s="1">
        <v>189</v>
      </c>
      <c r="AH43" s="1">
        <v>112</v>
      </c>
      <c r="AI43" s="3">
        <f t="shared" si="14"/>
        <v>82.706766917293237</v>
      </c>
      <c r="AJ43" s="3">
        <f t="shared" si="15"/>
        <v>28.07017543859649</v>
      </c>
      <c r="AK43" s="1" t="s">
        <v>134</v>
      </c>
      <c r="AL43" s="1">
        <v>175</v>
      </c>
      <c r="AM43" s="1">
        <v>1</v>
      </c>
      <c r="AN43" s="1">
        <v>7</v>
      </c>
      <c r="AO43" s="1">
        <v>10</v>
      </c>
      <c r="AP43" s="1">
        <v>116</v>
      </c>
      <c r="AQ43" s="1">
        <v>41</v>
      </c>
      <c r="AR43" s="3">
        <f t="shared" si="16"/>
        <v>95.428571428571431</v>
      </c>
      <c r="AS43" s="3">
        <f t="shared" si="17"/>
        <v>23.428571428571427</v>
      </c>
    </row>
    <row r="44" spans="1:45" ht="9.4499999999999993" customHeight="1" x14ac:dyDescent="0.2">
      <c r="A44" s="1" t="s">
        <v>251</v>
      </c>
      <c r="B44" s="1">
        <v>390</v>
      </c>
      <c r="C44" s="1">
        <v>30</v>
      </c>
      <c r="D44" s="1">
        <v>43</v>
      </c>
      <c r="E44" s="1">
        <v>83</v>
      </c>
      <c r="F44" s="1">
        <v>160</v>
      </c>
      <c r="G44" s="1">
        <v>74</v>
      </c>
      <c r="H44" s="3">
        <f t="shared" si="0"/>
        <v>81.282051282051285</v>
      </c>
      <c r="I44" s="3">
        <f t="shared" si="1"/>
        <v>18.974358974358974</v>
      </c>
      <c r="J44" s="1" t="s">
        <v>251</v>
      </c>
      <c r="K44" s="1">
        <v>74</v>
      </c>
      <c r="L44" s="1">
        <v>2</v>
      </c>
      <c r="M44" s="1">
        <v>1</v>
      </c>
      <c r="N44" s="1">
        <v>22</v>
      </c>
      <c r="O44" s="1">
        <v>34</v>
      </c>
      <c r="P44" s="1">
        <v>15</v>
      </c>
      <c r="Q44" s="3">
        <f t="shared" si="10"/>
        <v>95.945945945945951</v>
      </c>
      <c r="R44" s="3">
        <f t="shared" si="11"/>
        <v>20.27027027027027</v>
      </c>
      <c r="S44" s="1" t="s">
        <v>251</v>
      </c>
      <c r="T44" s="1">
        <v>172</v>
      </c>
      <c r="U44" s="1">
        <v>22</v>
      </c>
      <c r="V44" s="1">
        <v>28</v>
      </c>
      <c r="W44" s="1">
        <v>45</v>
      </c>
      <c r="X44" s="1">
        <v>62</v>
      </c>
      <c r="Y44" s="1">
        <v>15</v>
      </c>
      <c r="Z44" s="3">
        <f t="shared" si="12"/>
        <v>70.930232558139537</v>
      </c>
      <c r="AA44" s="3">
        <f t="shared" si="13"/>
        <v>8.720930232558139</v>
      </c>
      <c r="AB44" s="1" t="s">
        <v>251</v>
      </c>
      <c r="AC44" s="1">
        <v>97</v>
      </c>
      <c r="AD44" s="1">
        <v>6</v>
      </c>
      <c r="AE44" s="1">
        <v>13</v>
      </c>
      <c r="AF44" s="1">
        <v>10</v>
      </c>
      <c r="AG44" s="1">
        <v>37</v>
      </c>
      <c r="AH44" s="1">
        <v>31</v>
      </c>
      <c r="AI44" s="3">
        <f t="shared" si="14"/>
        <v>80.412371134020617</v>
      </c>
      <c r="AJ44" s="3">
        <f t="shared" si="15"/>
        <v>31.958762886597938</v>
      </c>
      <c r="AK44" s="1" t="s">
        <v>251</v>
      </c>
      <c r="AL44" s="1">
        <v>47</v>
      </c>
      <c r="AM44" s="1">
        <v>0</v>
      </c>
      <c r="AN44" s="1">
        <v>1</v>
      </c>
      <c r="AO44" s="1">
        <v>6</v>
      </c>
      <c r="AP44" s="1">
        <v>27</v>
      </c>
      <c r="AQ44" s="1">
        <v>13</v>
      </c>
      <c r="AR44" s="3">
        <f t="shared" si="16"/>
        <v>97.872340425531917</v>
      </c>
      <c r="AS44" s="3">
        <f t="shared" si="17"/>
        <v>27.659574468085108</v>
      </c>
    </row>
    <row r="45" spans="1:45" ht="9.4499999999999993" customHeight="1" x14ac:dyDescent="0.2">
      <c r="A45" s="1" t="s">
        <v>252</v>
      </c>
      <c r="B45" s="1">
        <v>48</v>
      </c>
      <c r="C45" s="1">
        <v>8</v>
      </c>
      <c r="D45" s="1">
        <v>7</v>
      </c>
      <c r="E45" s="1">
        <v>15</v>
      </c>
      <c r="F45" s="1">
        <v>15</v>
      </c>
      <c r="G45" s="1">
        <v>3</v>
      </c>
      <c r="H45" s="3">
        <f t="shared" si="0"/>
        <v>68.75</v>
      </c>
      <c r="I45" s="3">
        <f t="shared" si="1"/>
        <v>6.25</v>
      </c>
      <c r="J45" s="1" t="s">
        <v>252</v>
      </c>
      <c r="K45" s="1">
        <v>19</v>
      </c>
      <c r="L45" s="1">
        <v>0</v>
      </c>
      <c r="M45" s="1">
        <v>4</v>
      </c>
      <c r="N45" s="1">
        <v>9</v>
      </c>
      <c r="O45" s="1">
        <v>4</v>
      </c>
      <c r="P45" s="1">
        <v>2</v>
      </c>
      <c r="Q45" s="3">
        <f t="shared" si="10"/>
        <v>78.94736842105263</v>
      </c>
      <c r="R45" s="3">
        <f t="shared" si="11"/>
        <v>10.526315789473685</v>
      </c>
      <c r="S45" s="1" t="s">
        <v>252</v>
      </c>
      <c r="T45" s="1">
        <v>4</v>
      </c>
      <c r="U45" s="1">
        <v>0</v>
      </c>
      <c r="V45" s="1">
        <v>0</v>
      </c>
      <c r="W45" s="1">
        <v>2</v>
      </c>
      <c r="X45" s="1">
        <v>2</v>
      </c>
      <c r="Y45" s="1">
        <v>0</v>
      </c>
      <c r="Z45" s="3">
        <f t="shared" si="12"/>
        <v>100</v>
      </c>
      <c r="AA45" s="3">
        <f t="shared" si="13"/>
        <v>0</v>
      </c>
      <c r="AB45" s="1" t="s">
        <v>252</v>
      </c>
      <c r="AC45" s="1">
        <v>19</v>
      </c>
      <c r="AD45" s="1">
        <v>7</v>
      </c>
      <c r="AE45" s="1">
        <v>3</v>
      </c>
      <c r="AF45" s="1">
        <v>3</v>
      </c>
      <c r="AG45" s="1">
        <v>6</v>
      </c>
      <c r="AH45" s="1">
        <v>0</v>
      </c>
      <c r="AI45" s="3">
        <f t="shared" si="14"/>
        <v>47.368421052631582</v>
      </c>
      <c r="AJ45" s="3">
        <f t="shared" si="15"/>
        <v>0</v>
      </c>
      <c r="AK45" s="1" t="s">
        <v>252</v>
      </c>
      <c r="AL45" s="1">
        <v>6</v>
      </c>
      <c r="AM45" s="1">
        <v>1</v>
      </c>
      <c r="AN45" s="1">
        <v>0</v>
      </c>
      <c r="AO45" s="1">
        <v>1</v>
      </c>
      <c r="AP45" s="1">
        <v>3</v>
      </c>
      <c r="AQ45" s="1">
        <v>1</v>
      </c>
      <c r="AR45" s="3">
        <f t="shared" si="16"/>
        <v>83.333333333333329</v>
      </c>
      <c r="AS45" s="3">
        <f t="shared" si="17"/>
        <v>16.666666666666668</v>
      </c>
    </row>
    <row r="46" spans="1:45" ht="9.4499999999999993" customHeight="1" x14ac:dyDescent="0.2">
      <c r="A46" s="1" t="s">
        <v>135</v>
      </c>
      <c r="B46" s="1">
        <v>219</v>
      </c>
      <c r="C46" s="1">
        <v>47</v>
      </c>
      <c r="D46" s="1">
        <v>49</v>
      </c>
      <c r="E46" s="1">
        <v>33</v>
      </c>
      <c r="F46" s="1">
        <v>56</v>
      </c>
      <c r="G46" s="1">
        <v>34</v>
      </c>
      <c r="H46" s="3">
        <f t="shared" si="0"/>
        <v>56.164383561643838</v>
      </c>
      <c r="I46" s="3">
        <f t="shared" si="1"/>
        <v>15.525114155251142</v>
      </c>
      <c r="J46" s="1" t="s">
        <v>135</v>
      </c>
      <c r="K46" s="1">
        <v>25</v>
      </c>
      <c r="L46" s="1">
        <v>1</v>
      </c>
      <c r="M46" s="1">
        <v>4</v>
      </c>
      <c r="N46" s="1">
        <v>6</v>
      </c>
      <c r="O46" s="1">
        <v>4</v>
      </c>
      <c r="P46" s="1">
        <v>10</v>
      </c>
      <c r="Q46" s="3">
        <f t="shared" si="10"/>
        <v>80</v>
      </c>
      <c r="R46" s="3">
        <f t="shared" si="11"/>
        <v>40</v>
      </c>
      <c r="S46" s="1" t="s">
        <v>135</v>
      </c>
      <c r="T46" s="1">
        <v>64</v>
      </c>
      <c r="U46" s="1">
        <v>16</v>
      </c>
      <c r="V46" s="1">
        <v>20</v>
      </c>
      <c r="W46" s="1">
        <v>10</v>
      </c>
      <c r="X46" s="1">
        <v>9</v>
      </c>
      <c r="Y46" s="1">
        <v>9</v>
      </c>
      <c r="Z46" s="3">
        <f t="shared" si="12"/>
        <v>43.75</v>
      </c>
      <c r="AA46" s="3">
        <f t="shared" si="13"/>
        <v>14.0625</v>
      </c>
      <c r="AB46" s="1" t="s">
        <v>135</v>
      </c>
      <c r="AC46" s="1">
        <v>122</v>
      </c>
      <c r="AD46" s="1">
        <v>30</v>
      </c>
      <c r="AE46" s="1">
        <v>23</v>
      </c>
      <c r="AF46" s="1">
        <v>15</v>
      </c>
      <c r="AG46" s="1">
        <v>40</v>
      </c>
      <c r="AH46" s="1">
        <v>14</v>
      </c>
      <c r="AI46" s="3">
        <f t="shared" si="14"/>
        <v>56.557377049180324</v>
      </c>
      <c r="AJ46" s="3">
        <f t="shared" si="15"/>
        <v>11.475409836065573</v>
      </c>
      <c r="AK46" s="1" t="s">
        <v>135</v>
      </c>
      <c r="AL46" s="1">
        <v>8</v>
      </c>
      <c r="AM46" s="1">
        <v>0</v>
      </c>
      <c r="AN46" s="1">
        <v>2</v>
      </c>
      <c r="AO46" s="1">
        <v>2</v>
      </c>
      <c r="AP46" s="1">
        <v>3</v>
      </c>
      <c r="AQ46" s="1">
        <v>1</v>
      </c>
      <c r="AR46" s="3">
        <f t="shared" si="16"/>
        <v>75</v>
      </c>
      <c r="AS46" s="3">
        <f t="shared" si="17"/>
        <v>12.5</v>
      </c>
    </row>
    <row r="47" spans="1:45" ht="9.4499999999999993" customHeight="1" x14ac:dyDescent="0.2">
      <c r="A47" s="1" t="s">
        <v>253</v>
      </c>
      <c r="B47" s="1">
        <v>1755</v>
      </c>
      <c r="C47" s="1">
        <v>584</v>
      </c>
      <c r="D47" s="1">
        <v>458</v>
      </c>
      <c r="E47" s="1">
        <v>389</v>
      </c>
      <c r="F47" s="1">
        <v>299</v>
      </c>
      <c r="G47" s="1">
        <v>25</v>
      </c>
      <c r="H47" s="3">
        <f t="shared" si="0"/>
        <v>40.626780626780629</v>
      </c>
      <c r="I47" s="3">
        <f t="shared" si="1"/>
        <v>1.4245014245014245</v>
      </c>
      <c r="J47" s="1" t="s">
        <v>253</v>
      </c>
      <c r="K47" s="1">
        <v>820</v>
      </c>
      <c r="L47" s="1">
        <v>139</v>
      </c>
      <c r="M47" s="1">
        <v>194</v>
      </c>
      <c r="N47" s="1">
        <v>279</v>
      </c>
      <c r="O47" s="1">
        <v>196</v>
      </c>
      <c r="P47" s="1">
        <v>12</v>
      </c>
      <c r="Q47" s="3">
        <f t="shared" si="10"/>
        <v>59.390243902439025</v>
      </c>
      <c r="R47" s="3">
        <f t="shared" si="11"/>
        <v>1.4634146341463414</v>
      </c>
      <c r="S47" s="1" t="s">
        <v>253</v>
      </c>
      <c r="T47" s="1">
        <v>446</v>
      </c>
      <c r="U47" s="1">
        <v>212</v>
      </c>
      <c r="V47" s="1">
        <v>147</v>
      </c>
      <c r="W47" s="1">
        <v>57</v>
      </c>
      <c r="X47" s="1">
        <v>26</v>
      </c>
      <c r="Y47" s="1">
        <v>4</v>
      </c>
      <c r="Z47" s="3">
        <f t="shared" si="12"/>
        <v>19.506726457399104</v>
      </c>
      <c r="AA47" s="3">
        <f t="shared" si="13"/>
        <v>0.89686098654708524</v>
      </c>
      <c r="AB47" s="1" t="s">
        <v>253</v>
      </c>
      <c r="AC47" s="1">
        <v>360</v>
      </c>
      <c r="AD47" s="1">
        <v>201</v>
      </c>
      <c r="AE47" s="1">
        <v>79</v>
      </c>
      <c r="AF47" s="1">
        <v>28</v>
      </c>
      <c r="AG47" s="1">
        <v>46</v>
      </c>
      <c r="AH47" s="1">
        <v>6</v>
      </c>
      <c r="AI47" s="3">
        <f t="shared" si="14"/>
        <v>22.222222222222221</v>
      </c>
      <c r="AJ47" s="3">
        <f t="shared" si="15"/>
        <v>1.6666666666666667</v>
      </c>
      <c r="AK47" s="1" t="s">
        <v>253</v>
      </c>
      <c r="AL47" s="1">
        <v>129</v>
      </c>
      <c r="AM47" s="1">
        <v>32</v>
      </c>
      <c r="AN47" s="1">
        <v>38</v>
      </c>
      <c r="AO47" s="1">
        <v>25</v>
      </c>
      <c r="AP47" s="1">
        <v>31</v>
      </c>
      <c r="AQ47" s="1">
        <v>3</v>
      </c>
      <c r="AR47" s="3">
        <f t="shared" si="16"/>
        <v>45.736434108527135</v>
      </c>
      <c r="AS47" s="3">
        <f t="shared" si="17"/>
        <v>2.3255813953488373</v>
      </c>
    </row>
    <row r="48" spans="1:45" ht="9.4499999999999993" customHeight="1" x14ac:dyDescent="0.2">
      <c r="A48" s="1" t="s">
        <v>254</v>
      </c>
      <c r="B48" s="1">
        <v>73</v>
      </c>
      <c r="C48" s="1">
        <v>10</v>
      </c>
      <c r="D48" s="1">
        <v>8</v>
      </c>
      <c r="E48" s="1">
        <v>13</v>
      </c>
      <c r="F48" s="1">
        <v>26</v>
      </c>
      <c r="G48" s="1">
        <v>16</v>
      </c>
      <c r="H48" s="3">
        <f t="shared" si="0"/>
        <v>75.342465753424662</v>
      </c>
      <c r="I48" s="3">
        <f t="shared" si="1"/>
        <v>21.917808219178081</v>
      </c>
      <c r="J48" s="1" t="s">
        <v>254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  <c r="P48" s="1">
        <v>1</v>
      </c>
      <c r="Q48" s="3">
        <f t="shared" si="10"/>
        <v>100</v>
      </c>
      <c r="R48" s="3">
        <f t="shared" si="11"/>
        <v>100</v>
      </c>
      <c r="S48" s="1" t="s">
        <v>254</v>
      </c>
      <c r="T48" s="1">
        <v>2</v>
      </c>
      <c r="U48" s="1">
        <v>0</v>
      </c>
      <c r="V48" s="1">
        <v>0</v>
      </c>
      <c r="W48" s="1">
        <v>0</v>
      </c>
      <c r="X48" s="1">
        <v>1</v>
      </c>
      <c r="Y48" s="1">
        <v>1</v>
      </c>
      <c r="Z48" s="3">
        <f t="shared" si="12"/>
        <v>100</v>
      </c>
      <c r="AA48" s="3">
        <f t="shared" si="13"/>
        <v>50</v>
      </c>
      <c r="AB48" s="1" t="s">
        <v>254</v>
      </c>
      <c r="AC48" s="1">
        <v>49</v>
      </c>
      <c r="AD48" s="1">
        <v>10</v>
      </c>
      <c r="AE48" s="1">
        <v>7</v>
      </c>
      <c r="AF48" s="1">
        <v>10</v>
      </c>
      <c r="AG48" s="1">
        <v>10</v>
      </c>
      <c r="AH48" s="1">
        <v>12</v>
      </c>
      <c r="AI48" s="3">
        <f t="shared" si="14"/>
        <v>65.306122448979593</v>
      </c>
      <c r="AJ48" s="3">
        <f t="shared" si="15"/>
        <v>24.489795918367346</v>
      </c>
      <c r="AK48" s="1" t="s">
        <v>254</v>
      </c>
      <c r="AL48" s="1">
        <v>21</v>
      </c>
      <c r="AM48" s="1">
        <v>0</v>
      </c>
      <c r="AN48" s="1">
        <v>1</v>
      </c>
      <c r="AO48" s="1">
        <v>3</v>
      </c>
      <c r="AP48" s="1">
        <v>15</v>
      </c>
      <c r="AQ48" s="1">
        <v>2</v>
      </c>
      <c r="AR48" s="3">
        <f t="shared" si="16"/>
        <v>95.238095238095241</v>
      </c>
      <c r="AS48" s="3">
        <f t="shared" si="17"/>
        <v>9.5238095238095237</v>
      </c>
    </row>
    <row r="49" spans="1:45" ht="9.4499999999999993" customHeight="1" x14ac:dyDescent="0.2">
      <c r="H49" s="3"/>
      <c r="I49" s="3"/>
      <c r="Q49" s="3"/>
      <c r="R49" s="3"/>
      <c r="Z49" s="3"/>
      <c r="AA49" s="3"/>
      <c r="AI49" s="3"/>
      <c r="AJ49" s="3"/>
      <c r="AR49" s="3"/>
      <c r="AS49" s="3"/>
    </row>
    <row r="50" spans="1:45" ht="9.4499999999999993" customHeight="1" x14ac:dyDescent="0.2">
      <c r="A50" s="1" t="s">
        <v>185</v>
      </c>
      <c r="B50" s="1">
        <v>12080</v>
      </c>
      <c r="C50" s="1">
        <v>3731</v>
      </c>
      <c r="D50" s="1">
        <v>2657</v>
      </c>
      <c r="E50" s="1">
        <v>2089</v>
      </c>
      <c r="F50" s="1">
        <v>2997</v>
      </c>
      <c r="G50" s="1">
        <v>606</v>
      </c>
      <c r="H50" s="3">
        <f t="shared" si="0"/>
        <v>47.119205298013242</v>
      </c>
      <c r="I50" s="3">
        <f t="shared" si="1"/>
        <v>5.0165562913907289</v>
      </c>
      <c r="J50" s="1" t="s">
        <v>185</v>
      </c>
      <c r="K50" s="1">
        <v>2242</v>
      </c>
      <c r="L50" s="1">
        <v>682</v>
      </c>
      <c r="M50" s="1">
        <v>305</v>
      </c>
      <c r="N50" s="1">
        <v>668</v>
      </c>
      <c r="O50" s="1">
        <v>470</v>
      </c>
      <c r="P50" s="1">
        <v>117</v>
      </c>
      <c r="Q50" s="3">
        <f t="shared" ref="Q50:Q71" si="18">SUM(N50:P50)*100/K50</f>
        <v>55.976806422836752</v>
      </c>
      <c r="R50" s="3">
        <f t="shared" ref="R50:R71" si="19">P50*100/K50</f>
        <v>5.2185548617305972</v>
      </c>
      <c r="S50" s="1" t="s">
        <v>185</v>
      </c>
      <c r="T50" s="1">
        <v>4303</v>
      </c>
      <c r="U50" s="1">
        <v>1254</v>
      </c>
      <c r="V50" s="1">
        <v>1163</v>
      </c>
      <c r="W50" s="1">
        <v>840</v>
      </c>
      <c r="X50" s="1">
        <v>943</v>
      </c>
      <c r="Y50" s="1">
        <v>103</v>
      </c>
      <c r="Z50" s="3">
        <f t="shared" ref="Z50:Z71" si="20">SUM(W50:Y50)*100/T50</f>
        <v>43.82988612595863</v>
      </c>
      <c r="AA50" s="3">
        <f t="shared" ref="AA50:AA71" si="21">Y50*100/T50</f>
        <v>2.3936788287241457</v>
      </c>
      <c r="AB50" s="1" t="s">
        <v>185</v>
      </c>
      <c r="AC50" s="1">
        <v>4885</v>
      </c>
      <c r="AD50" s="1">
        <v>1712</v>
      </c>
      <c r="AE50" s="1">
        <v>1067</v>
      </c>
      <c r="AF50" s="1">
        <v>457</v>
      </c>
      <c r="AG50" s="1">
        <v>1309</v>
      </c>
      <c r="AH50" s="1">
        <v>340</v>
      </c>
      <c r="AI50" s="3">
        <f t="shared" ref="AI50:AI71" si="22">SUM(AF50:AH50)*100/AC50</f>
        <v>43.111566018423744</v>
      </c>
      <c r="AJ50" s="3">
        <f t="shared" ref="AJ50:AJ71" si="23">AH50*100/AC50</f>
        <v>6.9600818833162741</v>
      </c>
      <c r="AK50" s="1" t="s">
        <v>185</v>
      </c>
      <c r="AL50" s="1">
        <v>650</v>
      </c>
      <c r="AM50" s="1">
        <v>83</v>
      </c>
      <c r="AN50" s="1">
        <v>122</v>
      </c>
      <c r="AO50" s="1">
        <v>124</v>
      </c>
      <c r="AP50" s="1">
        <v>275</v>
      </c>
      <c r="AQ50" s="1">
        <v>46</v>
      </c>
      <c r="AR50" s="3">
        <f t="shared" ref="AR50:AR71" si="24">SUM(AO50:AQ50)*100/AL50</f>
        <v>68.461538461538467</v>
      </c>
      <c r="AS50" s="3">
        <f t="shared" ref="AS50:AS71" si="25">AQ50*100/AL50</f>
        <v>7.0769230769230766</v>
      </c>
    </row>
    <row r="51" spans="1:45" ht="9.4499999999999993" customHeight="1" x14ac:dyDescent="0.2">
      <c r="A51" s="1" t="s">
        <v>124</v>
      </c>
      <c r="B51" s="1">
        <v>2910</v>
      </c>
      <c r="C51" s="1">
        <v>1221</v>
      </c>
      <c r="D51" s="1">
        <v>865</v>
      </c>
      <c r="E51" s="1">
        <v>519</v>
      </c>
      <c r="F51" s="1">
        <v>291</v>
      </c>
      <c r="G51" s="1">
        <v>14</v>
      </c>
      <c r="H51" s="3">
        <f t="shared" si="0"/>
        <v>28.31615120274914</v>
      </c>
      <c r="I51" s="3">
        <f t="shared" si="1"/>
        <v>0.48109965635738833</v>
      </c>
      <c r="J51" s="1" t="s">
        <v>124</v>
      </c>
      <c r="K51" s="1">
        <v>4</v>
      </c>
      <c r="L51" s="1">
        <v>1</v>
      </c>
      <c r="M51" s="1">
        <v>0</v>
      </c>
      <c r="N51" s="1">
        <v>1</v>
      </c>
      <c r="O51" s="1">
        <v>2</v>
      </c>
      <c r="P51" s="1">
        <v>0</v>
      </c>
      <c r="Q51" s="3">
        <f t="shared" si="18"/>
        <v>75</v>
      </c>
      <c r="R51" s="3">
        <f t="shared" si="19"/>
        <v>0</v>
      </c>
      <c r="S51" s="1" t="s">
        <v>124</v>
      </c>
      <c r="T51" s="1">
        <v>1447</v>
      </c>
      <c r="U51" s="1">
        <v>401</v>
      </c>
      <c r="V51" s="1">
        <v>484</v>
      </c>
      <c r="W51" s="1">
        <v>422</v>
      </c>
      <c r="X51" s="1">
        <v>135</v>
      </c>
      <c r="Y51" s="1">
        <v>5</v>
      </c>
      <c r="Z51" s="3">
        <f t="shared" si="20"/>
        <v>38.838977194194889</v>
      </c>
      <c r="AA51" s="3">
        <f t="shared" si="21"/>
        <v>0.3455425017277125</v>
      </c>
      <c r="AB51" s="1" t="s">
        <v>124</v>
      </c>
      <c r="AC51" s="1">
        <v>1452</v>
      </c>
      <c r="AD51" s="1">
        <v>817</v>
      </c>
      <c r="AE51" s="1">
        <v>379</v>
      </c>
      <c r="AF51" s="1">
        <v>94</v>
      </c>
      <c r="AG51" s="1">
        <v>153</v>
      </c>
      <c r="AH51" s="1">
        <v>9</v>
      </c>
      <c r="AI51" s="3">
        <f t="shared" si="22"/>
        <v>17.630853994490359</v>
      </c>
      <c r="AJ51" s="3">
        <f t="shared" si="23"/>
        <v>0.6198347107438017</v>
      </c>
      <c r="AK51" s="1" t="s">
        <v>124</v>
      </c>
      <c r="AL51" s="1">
        <v>7</v>
      </c>
      <c r="AM51" s="1">
        <v>2</v>
      </c>
      <c r="AN51" s="1">
        <v>2</v>
      </c>
      <c r="AO51" s="1">
        <v>2</v>
      </c>
      <c r="AP51" s="1">
        <v>1</v>
      </c>
      <c r="AQ51" s="1">
        <v>0</v>
      </c>
      <c r="AR51" s="3">
        <f t="shared" si="24"/>
        <v>42.857142857142854</v>
      </c>
      <c r="AS51" s="3">
        <f t="shared" si="25"/>
        <v>0</v>
      </c>
    </row>
    <row r="52" spans="1:45" ht="9.4499999999999993" customHeight="1" x14ac:dyDescent="0.2">
      <c r="A52" s="1" t="s">
        <v>125</v>
      </c>
      <c r="B52" s="1">
        <v>4</v>
      </c>
      <c r="C52" s="1">
        <v>1</v>
      </c>
      <c r="D52" s="1">
        <v>2</v>
      </c>
      <c r="E52" s="1">
        <v>0</v>
      </c>
      <c r="F52" s="1">
        <v>1</v>
      </c>
      <c r="G52" s="1">
        <v>0</v>
      </c>
      <c r="H52" s="3">
        <f t="shared" si="0"/>
        <v>25</v>
      </c>
      <c r="I52" s="3">
        <f t="shared" si="1"/>
        <v>0</v>
      </c>
      <c r="J52" s="1" t="s">
        <v>125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3" t="e">
        <f t="shared" si="18"/>
        <v>#DIV/0!</v>
      </c>
      <c r="R52" s="3" t="e">
        <f t="shared" si="19"/>
        <v>#DIV/0!</v>
      </c>
      <c r="S52" s="1" t="s">
        <v>125</v>
      </c>
      <c r="T52" s="1">
        <v>1</v>
      </c>
      <c r="U52" s="1">
        <v>1</v>
      </c>
      <c r="V52" s="1">
        <v>0</v>
      </c>
      <c r="W52" s="1">
        <v>0</v>
      </c>
      <c r="X52" s="1">
        <v>0</v>
      </c>
      <c r="Y52" s="1">
        <v>0</v>
      </c>
      <c r="Z52" s="3">
        <f t="shared" si="20"/>
        <v>0</v>
      </c>
      <c r="AA52" s="3">
        <f t="shared" si="21"/>
        <v>0</v>
      </c>
      <c r="AB52" s="1" t="s">
        <v>125</v>
      </c>
      <c r="AC52" s="1">
        <v>3</v>
      </c>
      <c r="AD52" s="1">
        <v>0</v>
      </c>
      <c r="AE52" s="1">
        <v>2</v>
      </c>
      <c r="AF52" s="1">
        <v>0</v>
      </c>
      <c r="AG52" s="1">
        <v>1</v>
      </c>
      <c r="AH52" s="1">
        <v>0</v>
      </c>
      <c r="AI52" s="3">
        <f t="shared" si="22"/>
        <v>33.333333333333336</v>
      </c>
      <c r="AJ52" s="3">
        <f t="shared" si="23"/>
        <v>0</v>
      </c>
      <c r="AK52" s="1" t="s">
        <v>125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3" t="e">
        <f t="shared" si="24"/>
        <v>#DIV/0!</v>
      </c>
      <c r="AS52" s="3" t="e">
        <f t="shared" si="25"/>
        <v>#DIV/0!</v>
      </c>
    </row>
    <row r="53" spans="1:45" ht="9.4499999999999993" customHeight="1" x14ac:dyDescent="0.2">
      <c r="A53" s="1" t="s">
        <v>126</v>
      </c>
      <c r="B53" s="1">
        <v>489</v>
      </c>
      <c r="C53" s="1">
        <v>225</v>
      </c>
      <c r="D53" s="1">
        <v>153</v>
      </c>
      <c r="E53" s="1">
        <v>56</v>
      </c>
      <c r="F53" s="1">
        <v>46</v>
      </c>
      <c r="G53" s="1">
        <v>9</v>
      </c>
      <c r="H53" s="3">
        <f t="shared" si="0"/>
        <v>22.699386503067483</v>
      </c>
      <c r="I53" s="3">
        <f t="shared" si="1"/>
        <v>1.8404907975460123</v>
      </c>
      <c r="J53" s="1" t="s">
        <v>126</v>
      </c>
      <c r="K53" s="1">
        <v>14</v>
      </c>
      <c r="L53" s="1">
        <v>2</v>
      </c>
      <c r="M53" s="1">
        <v>3</v>
      </c>
      <c r="N53" s="1">
        <v>6</v>
      </c>
      <c r="O53" s="1">
        <v>2</v>
      </c>
      <c r="P53" s="1">
        <v>1</v>
      </c>
      <c r="Q53" s="3">
        <f t="shared" si="18"/>
        <v>64.285714285714292</v>
      </c>
      <c r="R53" s="3">
        <f t="shared" si="19"/>
        <v>7.1428571428571432</v>
      </c>
      <c r="S53" s="1" t="s">
        <v>126</v>
      </c>
      <c r="T53" s="1">
        <v>264</v>
      </c>
      <c r="U53" s="1">
        <v>127</v>
      </c>
      <c r="V53" s="1">
        <v>102</v>
      </c>
      <c r="W53" s="1">
        <v>21</v>
      </c>
      <c r="X53" s="1">
        <v>13</v>
      </c>
      <c r="Y53" s="1">
        <v>1</v>
      </c>
      <c r="Z53" s="3">
        <f t="shared" si="20"/>
        <v>13.257575757575758</v>
      </c>
      <c r="AA53" s="3">
        <f t="shared" si="21"/>
        <v>0.37878787878787878</v>
      </c>
      <c r="AB53" s="1" t="s">
        <v>126</v>
      </c>
      <c r="AC53" s="1">
        <v>180</v>
      </c>
      <c r="AD53" s="1">
        <v>84</v>
      </c>
      <c r="AE53" s="1">
        <v>40</v>
      </c>
      <c r="AF53" s="1">
        <v>24</v>
      </c>
      <c r="AG53" s="1">
        <v>26</v>
      </c>
      <c r="AH53" s="1">
        <v>6</v>
      </c>
      <c r="AI53" s="3">
        <f t="shared" si="22"/>
        <v>31.111111111111111</v>
      </c>
      <c r="AJ53" s="3">
        <f t="shared" si="23"/>
        <v>3.3333333333333335</v>
      </c>
      <c r="AK53" s="1" t="s">
        <v>126</v>
      </c>
      <c r="AL53" s="1">
        <v>31</v>
      </c>
      <c r="AM53" s="1">
        <v>12</v>
      </c>
      <c r="AN53" s="1">
        <v>8</v>
      </c>
      <c r="AO53" s="1">
        <v>5</v>
      </c>
      <c r="AP53" s="1">
        <v>5</v>
      </c>
      <c r="AQ53" s="1">
        <v>1</v>
      </c>
      <c r="AR53" s="3">
        <f t="shared" si="24"/>
        <v>35.483870967741936</v>
      </c>
      <c r="AS53" s="3">
        <f t="shared" si="25"/>
        <v>3.225806451612903</v>
      </c>
    </row>
    <row r="54" spans="1:45" ht="9.4499999999999993" customHeight="1" x14ac:dyDescent="0.2">
      <c r="A54" s="1" t="s">
        <v>127</v>
      </c>
      <c r="B54" s="1">
        <v>23</v>
      </c>
      <c r="C54" s="1">
        <v>0</v>
      </c>
      <c r="D54" s="1">
        <v>0</v>
      </c>
      <c r="E54" s="1">
        <v>4</v>
      </c>
      <c r="F54" s="1">
        <v>15</v>
      </c>
      <c r="G54" s="1">
        <v>4</v>
      </c>
      <c r="H54" s="3">
        <f t="shared" si="0"/>
        <v>100</v>
      </c>
      <c r="I54" s="3">
        <f t="shared" si="1"/>
        <v>17.391304347826086</v>
      </c>
      <c r="J54" s="1" t="s">
        <v>127</v>
      </c>
      <c r="K54" s="1">
        <v>5</v>
      </c>
      <c r="L54" s="1">
        <v>0</v>
      </c>
      <c r="M54" s="1">
        <v>0</v>
      </c>
      <c r="N54" s="1">
        <v>1</v>
      </c>
      <c r="O54" s="1">
        <v>2</v>
      </c>
      <c r="P54" s="1">
        <v>2</v>
      </c>
      <c r="Q54" s="3">
        <f t="shared" si="18"/>
        <v>100</v>
      </c>
      <c r="R54" s="3">
        <f t="shared" si="19"/>
        <v>40</v>
      </c>
      <c r="S54" s="1" t="s">
        <v>127</v>
      </c>
      <c r="T54" s="1">
        <v>2</v>
      </c>
      <c r="U54" s="1">
        <v>0</v>
      </c>
      <c r="V54" s="1">
        <v>0</v>
      </c>
      <c r="W54" s="1">
        <v>1</v>
      </c>
      <c r="X54" s="1">
        <v>1</v>
      </c>
      <c r="Y54" s="1">
        <v>0</v>
      </c>
      <c r="Z54" s="3">
        <f t="shared" si="20"/>
        <v>100</v>
      </c>
      <c r="AA54" s="3">
        <f t="shared" si="21"/>
        <v>0</v>
      </c>
      <c r="AB54" s="1" t="s">
        <v>127</v>
      </c>
      <c r="AC54" s="1">
        <v>12</v>
      </c>
      <c r="AD54" s="1">
        <v>0</v>
      </c>
      <c r="AE54" s="1">
        <v>0</v>
      </c>
      <c r="AF54" s="1">
        <v>1</v>
      </c>
      <c r="AG54" s="1">
        <v>9</v>
      </c>
      <c r="AH54" s="1">
        <v>2</v>
      </c>
      <c r="AI54" s="3">
        <f t="shared" si="22"/>
        <v>100</v>
      </c>
      <c r="AJ54" s="3">
        <f t="shared" si="23"/>
        <v>16.666666666666668</v>
      </c>
      <c r="AK54" s="1" t="s">
        <v>127</v>
      </c>
      <c r="AL54" s="1">
        <v>4</v>
      </c>
      <c r="AM54" s="1">
        <v>0</v>
      </c>
      <c r="AN54" s="1">
        <v>0</v>
      </c>
      <c r="AO54" s="1">
        <v>1</v>
      </c>
      <c r="AP54" s="1">
        <v>3</v>
      </c>
      <c r="AQ54" s="1">
        <v>0</v>
      </c>
      <c r="AR54" s="3">
        <f t="shared" si="24"/>
        <v>100</v>
      </c>
      <c r="AS54" s="3">
        <f t="shared" si="25"/>
        <v>0</v>
      </c>
    </row>
    <row r="55" spans="1:45" ht="9.4499999999999993" customHeight="1" x14ac:dyDescent="0.2">
      <c r="A55" s="1" t="s">
        <v>246</v>
      </c>
      <c r="B55" s="1">
        <v>11</v>
      </c>
      <c r="C55" s="1">
        <v>2</v>
      </c>
      <c r="D55" s="1">
        <v>1</v>
      </c>
      <c r="E55" s="1">
        <v>3</v>
      </c>
      <c r="F55" s="1">
        <v>4</v>
      </c>
      <c r="G55" s="1">
        <v>1</v>
      </c>
      <c r="H55" s="3">
        <f t="shared" si="0"/>
        <v>72.727272727272734</v>
      </c>
      <c r="I55" s="3">
        <f t="shared" si="1"/>
        <v>9.0909090909090917</v>
      </c>
      <c r="J55" s="1" t="s">
        <v>246</v>
      </c>
      <c r="K55" s="1">
        <v>6</v>
      </c>
      <c r="L55" s="1">
        <v>0</v>
      </c>
      <c r="M55" s="1">
        <v>1</v>
      </c>
      <c r="N55" s="1">
        <v>3</v>
      </c>
      <c r="O55" s="1">
        <v>1</v>
      </c>
      <c r="P55" s="1">
        <v>1</v>
      </c>
      <c r="Q55" s="3">
        <f t="shared" si="18"/>
        <v>83.333333333333329</v>
      </c>
      <c r="R55" s="3">
        <f t="shared" si="19"/>
        <v>16.666666666666668</v>
      </c>
      <c r="S55" s="1" t="s">
        <v>246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3" t="e">
        <f t="shared" si="20"/>
        <v>#DIV/0!</v>
      </c>
      <c r="AA55" s="3" t="e">
        <f t="shared" si="21"/>
        <v>#DIV/0!</v>
      </c>
      <c r="AB55" s="1" t="s">
        <v>246</v>
      </c>
      <c r="AC55" s="1">
        <v>1</v>
      </c>
      <c r="AD55" s="1">
        <v>1</v>
      </c>
      <c r="AE55" s="1">
        <v>0</v>
      </c>
      <c r="AF55" s="1">
        <v>0</v>
      </c>
      <c r="AG55" s="1">
        <v>0</v>
      </c>
      <c r="AH55" s="1">
        <v>0</v>
      </c>
      <c r="AI55" s="3">
        <f t="shared" si="22"/>
        <v>0</v>
      </c>
      <c r="AJ55" s="3">
        <f t="shared" si="23"/>
        <v>0</v>
      </c>
      <c r="AK55" s="1" t="s">
        <v>246</v>
      </c>
      <c r="AL55" s="1">
        <v>4</v>
      </c>
      <c r="AM55" s="1">
        <v>1</v>
      </c>
      <c r="AN55" s="1">
        <v>0</v>
      </c>
      <c r="AO55" s="1">
        <v>0</v>
      </c>
      <c r="AP55" s="1">
        <v>3</v>
      </c>
      <c r="AQ55" s="1">
        <v>0</v>
      </c>
      <c r="AR55" s="3">
        <f t="shared" si="24"/>
        <v>75</v>
      </c>
      <c r="AS55" s="3">
        <f t="shared" si="25"/>
        <v>0</v>
      </c>
    </row>
    <row r="56" spans="1:45" ht="9.4499999999999993" customHeight="1" x14ac:dyDescent="0.2">
      <c r="A56" s="1" t="s">
        <v>128</v>
      </c>
      <c r="B56" s="1">
        <v>45</v>
      </c>
      <c r="C56" s="1">
        <v>5</v>
      </c>
      <c r="D56" s="1">
        <v>9</v>
      </c>
      <c r="E56" s="1">
        <v>7</v>
      </c>
      <c r="F56" s="1">
        <v>16</v>
      </c>
      <c r="G56" s="1">
        <v>8</v>
      </c>
      <c r="H56" s="3">
        <f t="shared" si="0"/>
        <v>68.888888888888886</v>
      </c>
      <c r="I56" s="3">
        <f t="shared" si="1"/>
        <v>17.777777777777779</v>
      </c>
      <c r="J56" s="1" t="s">
        <v>128</v>
      </c>
      <c r="K56" s="1">
        <v>2</v>
      </c>
      <c r="L56" s="1">
        <v>1</v>
      </c>
      <c r="M56" s="1">
        <v>0</v>
      </c>
      <c r="N56" s="1">
        <v>0</v>
      </c>
      <c r="O56" s="1">
        <v>1</v>
      </c>
      <c r="P56" s="1">
        <v>0</v>
      </c>
      <c r="Q56" s="3">
        <f t="shared" si="18"/>
        <v>50</v>
      </c>
      <c r="R56" s="3">
        <f t="shared" si="19"/>
        <v>0</v>
      </c>
      <c r="S56" s="1" t="s">
        <v>128</v>
      </c>
      <c r="T56" s="1">
        <v>11</v>
      </c>
      <c r="U56" s="1">
        <v>1</v>
      </c>
      <c r="V56" s="1">
        <v>3</v>
      </c>
      <c r="W56" s="1">
        <v>3</v>
      </c>
      <c r="X56" s="1">
        <v>4</v>
      </c>
      <c r="Y56" s="1">
        <v>0</v>
      </c>
      <c r="Z56" s="3">
        <f t="shared" si="20"/>
        <v>63.636363636363633</v>
      </c>
      <c r="AA56" s="3">
        <f t="shared" si="21"/>
        <v>0</v>
      </c>
      <c r="AB56" s="1" t="s">
        <v>128</v>
      </c>
      <c r="AC56" s="1">
        <v>28</v>
      </c>
      <c r="AD56" s="1">
        <v>3</v>
      </c>
      <c r="AE56" s="1">
        <v>6</v>
      </c>
      <c r="AF56" s="1">
        <v>3</v>
      </c>
      <c r="AG56" s="1">
        <v>9</v>
      </c>
      <c r="AH56" s="1">
        <v>7</v>
      </c>
      <c r="AI56" s="3">
        <f t="shared" si="22"/>
        <v>67.857142857142861</v>
      </c>
      <c r="AJ56" s="3">
        <f t="shared" si="23"/>
        <v>25</v>
      </c>
      <c r="AK56" s="1" t="s">
        <v>128</v>
      </c>
      <c r="AL56" s="1">
        <v>4</v>
      </c>
      <c r="AM56" s="1">
        <v>0</v>
      </c>
      <c r="AN56" s="1">
        <v>0</v>
      </c>
      <c r="AO56" s="1">
        <v>1</v>
      </c>
      <c r="AP56" s="1">
        <v>2</v>
      </c>
      <c r="AQ56" s="1">
        <v>1</v>
      </c>
      <c r="AR56" s="3">
        <f t="shared" si="24"/>
        <v>100</v>
      </c>
      <c r="AS56" s="3">
        <f t="shared" si="25"/>
        <v>25</v>
      </c>
    </row>
    <row r="57" spans="1:45" ht="9.4499999999999993" customHeight="1" x14ac:dyDescent="0.2">
      <c r="A57" s="1" t="s">
        <v>129</v>
      </c>
      <c r="B57" s="1">
        <v>1440</v>
      </c>
      <c r="C57" s="1">
        <v>330</v>
      </c>
      <c r="D57" s="1">
        <v>368</v>
      </c>
      <c r="E57" s="1">
        <v>311</v>
      </c>
      <c r="F57" s="1">
        <v>386</v>
      </c>
      <c r="G57" s="1">
        <v>45</v>
      </c>
      <c r="H57" s="3">
        <f t="shared" si="0"/>
        <v>51.527777777777779</v>
      </c>
      <c r="I57" s="3">
        <f t="shared" si="1"/>
        <v>3.125</v>
      </c>
      <c r="J57" s="1" t="s">
        <v>129</v>
      </c>
      <c r="K57" s="1">
        <v>202</v>
      </c>
      <c r="L57" s="1">
        <v>21</v>
      </c>
      <c r="M57" s="1">
        <v>25</v>
      </c>
      <c r="N57" s="1">
        <v>107</v>
      </c>
      <c r="O57" s="1">
        <v>40</v>
      </c>
      <c r="P57" s="1">
        <v>9</v>
      </c>
      <c r="Q57" s="3">
        <f t="shared" si="18"/>
        <v>77.227722772277232</v>
      </c>
      <c r="R57" s="3">
        <f t="shared" si="19"/>
        <v>4.4554455445544559</v>
      </c>
      <c r="S57" s="1" t="s">
        <v>129</v>
      </c>
      <c r="T57" s="1">
        <v>429</v>
      </c>
      <c r="U57" s="1">
        <v>148</v>
      </c>
      <c r="V57" s="1">
        <v>110</v>
      </c>
      <c r="W57" s="1">
        <v>63</v>
      </c>
      <c r="X57" s="1">
        <v>94</v>
      </c>
      <c r="Y57" s="1">
        <v>14</v>
      </c>
      <c r="Z57" s="3">
        <f t="shared" si="20"/>
        <v>39.86013986013986</v>
      </c>
      <c r="AA57" s="3">
        <f t="shared" si="21"/>
        <v>3.2634032634032635</v>
      </c>
      <c r="AB57" s="1" t="s">
        <v>129</v>
      </c>
      <c r="AC57" s="1">
        <v>679</v>
      </c>
      <c r="AD57" s="1">
        <v>143</v>
      </c>
      <c r="AE57" s="1">
        <v>195</v>
      </c>
      <c r="AF57" s="1">
        <v>98</v>
      </c>
      <c r="AG57" s="1">
        <v>222</v>
      </c>
      <c r="AH57" s="1">
        <v>21</v>
      </c>
      <c r="AI57" s="3">
        <f t="shared" si="22"/>
        <v>50.220913107511045</v>
      </c>
      <c r="AJ57" s="3">
        <f t="shared" si="23"/>
        <v>3.0927835051546393</v>
      </c>
      <c r="AK57" s="1" t="s">
        <v>129</v>
      </c>
      <c r="AL57" s="1">
        <v>130</v>
      </c>
      <c r="AM57" s="1">
        <v>18</v>
      </c>
      <c r="AN57" s="1">
        <v>38</v>
      </c>
      <c r="AO57" s="1">
        <v>43</v>
      </c>
      <c r="AP57" s="1">
        <v>30</v>
      </c>
      <c r="AQ57" s="1">
        <v>1</v>
      </c>
      <c r="AR57" s="3">
        <f t="shared" si="24"/>
        <v>56.92307692307692</v>
      </c>
      <c r="AS57" s="3">
        <f t="shared" si="25"/>
        <v>0.76923076923076927</v>
      </c>
    </row>
    <row r="58" spans="1:45" ht="9.4499999999999993" customHeight="1" x14ac:dyDescent="0.2">
      <c r="A58" s="1" t="s">
        <v>130</v>
      </c>
      <c r="B58" s="1">
        <v>105</v>
      </c>
      <c r="C58" s="1">
        <v>15</v>
      </c>
      <c r="D58" s="1">
        <v>16</v>
      </c>
      <c r="E58" s="1">
        <v>27</v>
      </c>
      <c r="F58" s="1">
        <v>36</v>
      </c>
      <c r="G58" s="1">
        <v>11</v>
      </c>
      <c r="H58" s="3">
        <f t="shared" si="0"/>
        <v>70.476190476190482</v>
      </c>
      <c r="I58" s="3">
        <f t="shared" si="1"/>
        <v>10.476190476190476</v>
      </c>
      <c r="J58" s="1" t="s">
        <v>130</v>
      </c>
      <c r="K58" s="1">
        <v>25</v>
      </c>
      <c r="L58" s="1">
        <v>1</v>
      </c>
      <c r="M58" s="1">
        <v>2</v>
      </c>
      <c r="N58" s="1">
        <v>11</v>
      </c>
      <c r="O58" s="1">
        <v>6</v>
      </c>
      <c r="P58" s="1">
        <v>5</v>
      </c>
      <c r="Q58" s="3">
        <f t="shared" si="18"/>
        <v>88</v>
      </c>
      <c r="R58" s="3">
        <f t="shared" si="19"/>
        <v>20</v>
      </c>
      <c r="S58" s="1" t="s">
        <v>130</v>
      </c>
      <c r="T58" s="1">
        <v>10</v>
      </c>
      <c r="U58" s="1">
        <v>3</v>
      </c>
      <c r="V58" s="1">
        <v>1</v>
      </c>
      <c r="W58" s="1">
        <v>1</v>
      </c>
      <c r="X58" s="1">
        <v>5</v>
      </c>
      <c r="Y58" s="1">
        <v>0</v>
      </c>
      <c r="Z58" s="3">
        <f t="shared" si="20"/>
        <v>60</v>
      </c>
      <c r="AA58" s="3">
        <f t="shared" si="21"/>
        <v>0</v>
      </c>
      <c r="AB58" s="1" t="s">
        <v>130</v>
      </c>
      <c r="AC58" s="1">
        <v>59</v>
      </c>
      <c r="AD58" s="1">
        <v>11</v>
      </c>
      <c r="AE58" s="1">
        <v>12</v>
      </c>
      <c r="AF58" s="1">
        <v>12</v>
      </c>
      <c r="AG58" s="1">
        <v>19</v>
      </c>
      <c r="AH58" s="1">
        <v>5</v>
      </c>
      <c r="AI58" s="3">
        <f t="shared" si="22"/>
        <v>61.016949152542374</v>
      </c>
      <c r="AJ58" s="3">
        <f t="shared" si="23"/>
        <v>8.4745762711864412</v>
      </c>
      <c r="AK58" s="1" t="s">
        <v>130</v>
      </c>
      <c r="AL58" s="1">
        <v>11</v>
      </c>
      <c r="AM58" s="1">
        <v>0</v>
      </c>
      <c r="AN58" s="1">
        <v>1</v>
      </c>
      <c r="AO58" s="1">
        <v>3</v>
      </c>
      <c r="AP58" s="1">
        <v>6</v>
      </c>
      <c r="AQ58" s="1">
        <v>1</v>
      </c>
      <c r="AR58" s="3">
        <f t="shared" si="24"/>
        <v>90.909090909090907</v>
      </c>
      <c r="AS58" s="3">
        <f t="shared" si="25"/>
        <v>9.0909090909090917</v>
      </c>
    </row>
    <row r="59" spans="1:45" ht="9.4499999999999993" customHeight="1" x14ac:dyDescent="0.2">
      <c r="A59" s="1" t="s">
        <v>247</v>
      </c>
      <c r="B59" s="1">
        <v>437</v>
      </c>
      <c r="C59" s="1">
        <v>128</v>
      </c>
      <c r="D59" s="1">
        <v>113</v>
      </c>
      <c r="E59" s="1">
        <v>75</v>
      </c>
      <c r="F59" s="1">
        <v>103</v>
      </c>
      <c r="G59" s="1">
        <v>18</v>
      </c>
      <c r="H59" s="3">
        <f t="shared" si="0"/>
        <v>44.851258581235697</v>
      </c>
      <c r="I59" s="3">
        <f t="shared" si="1"/>
        <v>4.1189931350114417</v>
      </c>
      <c r="J59" s="1" t="s">
        <v>247</v>
      </c>
      <c r="K59" s="1">
        <v>83</v>
      </c>
      <c r="L59" s="1">
        <v>17</v>
      </c>
      <c r="M59" s="1">
        <v>13</v>
      </c>
      <c r="N59" s="1">
        <v>27</v>
      </c>
      <c r="O59" s="1">
        <v>17</v>
      </c>
      <c r="P59" s="1">
        <v>9</v>
      </c>
      <c r="Q59" s="3">
        <f t="shared" si="18"/>
        <v>63.855421686746986</v>
      </c>
      <c r="R59" s="3">
        <f t="shared" si="19"/>
        <v>10.843373493975903</v>
      </c>
      <c r="S59" s="1" t="s">
        <v>247</v>
      </c>
      <c r="T59" s="1">
        <v>121</v>
      </c>
      <c r="U59" s="1">
        <v>43</v>
      </c>
      <c r="V59" s="1">
        <v>31</v>
      </c>
      <c r="W59" s="1">
        <v>13</v>
      </c>
      <c r="X59" s="1">
        <v>31</v>
      </c>
      <c r="Y59" s="1">
        <v>3</v>
      </c>
      <c r="Z59" s="3">
        <f t="shared" si="20"/>
        <v>38.84297520661157</v>
      </c>
      <c r="AA59" s="3">
        <f t="shared" si="21"/>
        <v>2.4793388429752068</v>
      </c>
      <c r="AB59" s="1" t="s">
        <v>247</v>
      </c>
      <c r="AC59" s="1">
        <v>205</v>
      </c>
      <c r="AD59" s="1">
        <v>63</v>
      </c>
      <c r="AE59" s="1">
        <v>64</v>
      </c>
      <c r="AF59" s="1">
        <v>28</v>
      </c>
      <c r="AG59" s="1">
        <v>46</v>
      </c>
      <c r="AH59" s="1">
        <v>4</v>
      </c>
      <c r="AI59" s="3">
        <f t="shared" si="22"/>
        <v>38.048780487804876</v>
      </c>
      <c r="AJ59" s="3">
        <f t="shared" si="23"/>
        <v>1.9512195121951219</v>
      </c>
      <c r="AK59" s="1" t="s">
        <v>247</v>
      </c>
      <c r="AL59" s="1">
        <v>28</v>
      </c>
      <c r="AM59" s="1">
        <v>5</v>
      </c>
      <c r="AN59" s="1">
        <v>5</v>
      </c>
      <c r="AO59" s="1">
        <v>7</v>
      </c>
      <c r="AP59" s="1">
        <v>9</v>
      </c>
      <c r="AQ59" s="1">
        <v>2</v>
      </c>
      <c r="AR59" s="3">
        <f t="shared" si="24"/>
        <v>64.285714285714292</v>
      </c>
      <c r="AS59" s="3">
        <f t="shared" si="25"/>
        <v>7.1428571428571432</v>
      </c>
    </row>
    <row r="60" spans="1:45" ht="9.4499999999999993" customHeight="1" x14ac:dyDescent="0.2">
      <c r="A60" s="1" t="s">
        <v>131</v>
      </c>
      <c r="B60" s="1">
        <v>76</v>
      </c>
      <c r="C60" s="1">
        <v>9</v>
      </c>
      <c r="D60" s="1">
        <v>6</v>
      </c>
      <c r="E60" s="1">
        <v>14</v>
      </c>
      <c r="F60" s="1">
        <v>38</v>
      </c>
      <c r="G60" s="1">
        <v>9</v>
      </c>
      <c r="H60" s="3">
        <f t="shared" si="0"/>
        <v>80.263157894736835</v>
      </c>
      <c r="I60" s="3">
        <f t="shared" si="1"/>
        <v>11.842105263157896</v>
      </c>
      <c r="J60" s="1" t="s">
        <v>131</v>
      </c>
      <c r="K60" s="1">
        <v>11</v>
      </c>
      <c r="L60" s="1">
        <v>1</v>
      </c>
      <c r="M60" s="1">
        <v>0</v>
      </c>
      <c r="N60" s="1">
        <v>6</v>
      </c>
      <c r="O60" s="1">
        <v>3</v>
      </c>
      <c r="P60" s="1">
        <v>1</v>
      </c>
      <c r="Q60" s="3">
        <f t="shared" si="18"/>
        <v>90.909090909090907</v>
      </c>
      <c r="R60" s="3">
        <f t="shared" si="19"/>
        <v>9.0909090909090917</v>
      </c>
      <c r="S60" s="1" t="s">
        <v>131</v>
      </c>
      <c r="T60" s="1">
        <v>11</v>
      </c>
      <c r="U60" s="1">
        <v>3</v>
      </c>
      <c r="V60" s="1">
        <v>1</v>
      </c>
      <c r="W60" s="1">
        <v>2</v>
      </c>
      <c r="X60" s="1">
        <v>5</v>
      </c>
      <c r="Y60" s="1">
        <v>0</v>
      </c>
      <c r="Z60" s="3">
        <f t="shared" si="20"/>
        <v>63.636363636363633</v>
      </c>
      <c r="AA60" s="3">
        <f t="shared" si="21"/>
        <v>0</v>
      </c>
      <c r="AB60" s="1" t="s">
        <v>131</v>
      </c>
      <c r="AC60" s="1">
        <v>40</v>
      </c>
      <c r="AD60" s="1">
        <v>5</v>
      </c>
      <c r="AE60" s="1">
        <v>4</v>
      </c>
      <c r="AF60" s="1">
        <v>2</v>
      </c>
      <c r="AG60" s="1">
        <v>21</v>
      </c>
      <c r="AH60" s="1">
        <v>8</v>
      </c>
      <c r="AI60" s="3">
        <f t="shared" si="22"/>
        <v>77.5</v>
      </c>
      <c r="AJ60" s="3">
        <f t="shared" si="23"/>
        <v>20</v>
      </c>
      <c r="AK60" s="1" t="s">
        <v>131</v>
      </c>
      <c r="AL60" s="1">
        <v>14</v>
      </c>
      <c r="AM60" s="1">
        <v>0</v>
      </c>
      <c r="AN60" s="1">
        <v>1</v>
      </c>
      <c r="AO60" s="1">
        <v>4</v>
      </c>
      <c r="AP60" s="1">
        <v>9</v>
      </c>
      <c r="AQ60" s="1">
        <v>0</v>
      </c>
      <c r="AR60" s="3">
        <f t="shared" si="24"/>
        <v>92.857142857142861</v>
      </c>
      <c r="AS60" s="3">
        <f t="shared" si="25"/>
        <v>0</v>
      </c>
    </row>
    <row r="61" spans="1:45" ht="9.4499999999999993" customHeight="1" x14ac:dyDescent="0.2">
      <c r="A61" s="1" t="s">
        <v>132</v>
      </c>
      <c r="B61" s="1">
        <v>147</v>
      </c>
      <c r="C61" s="1">
        <v>8</v>
      </c>
      <c r="D61" s="1">
        <v>11</v>
      </c>
      <c r="E61" s="1">
        <v>22</v>
      </c>
      <c r="F61" s="1">
        <v>89</v>
      </c>
      <c r="G61" s="1">
        <v>17</v>
      </c>
      <c r="H61" s="3">
        <f t="shared" si="0"/>
        <v>87.074829931972786</v>
      </c>
      <c r="I61" s="3">
        <f t="shared" si="1"/>
        <v>11.564625850340136</v>
      </c>
      <c r="J61" s="1" t="s">
        <v>132</v>
      </c>
      <c r="K61" s="1">
        <v>32</v>
      </c>
      <c r="L61" s="1">
        <v>2</v>
      </c>
      <c r="M61" s="1">
        <v>1</v>
      </c>
      <c r="N61" s="1">
        <v>12</v>
      </c>
      <c r="O61" s="1">
        <v>14</v>
      </c>
      <c r="P61" s="1">
        <v>3</v>
      </c>
      <c r="Q61" s="3">
        <f t="shared" si="18"/>
        <v>90.625</v>
      </c>
      <c r="R61" s="3">
        <f t="shared" si="19"/>
        <v>9.375</v>
      </c>
      <c r="S61" s="1" t="s">
        <v>132</v>
      </c>
      <c r="T61" s="1">
        <v>27</v>
      </c>
      <c r="U61" s="1">
        <v>1</v>
      </c>
      <c r="V61" s="1">
        <v>2</v>
      </c>
      <c r="W61" s="1">
        <v>2</v>
      </c>
      <c r="X61" s="1">
        <v>18</v>
      </c>
      <c r="Y61" s="1">
        <v>4</v>
      </c>
      <c r="Z61" s="3">
        <f t="shared" si="20"/>
        <v>88.888888888888886</v>
      </c>
      <c r="AA61" s="3">
        <f t="shared" si="21"/>
        <v>14.814814814814815</v>
      </c>
      <c r="AB61" s="1" t="s">
        <v>132</v>
      </c>
      <c r="AC61" s="1">
        <v>69</v>
      </c>
      <c r="AD61" s="1">
        <v>3</v>
      </c>
      <c r="AE61" s="1">
        <v>7</v>
      </c>
      <c r="AF61" s="1">
        <v>6</v>
      </c>
      <c r="AG61" s="1">
        <v>45</v>
      </c>
      <c r="AH61" s="1">
        <v>8</v>
      </c>
      <c r="AI61" s="3">
        <f t="shared" si="22"/>
        <v>85.507246376811594</v>
      </c>
      <c r="AJ61" s="3">
        <f t="shared" si="23"/>
        <v>11.594202898550725</v>
      </c>
      <c r="AK61" s="1" t="s">
        <v>132</v>
      </c>
      <c r="AL61" s="1">
        <v>19</v>
      </c>
      <c r="AM61" s="1">
        <v>2</v>
      </c>
      <c r="AN61" s="1">
        <v>1</v>
      </c>
      <c r="AO61" s="1">
        <v>2</v>
      </c>
      <c r="AP61" s="1">
        <v>12</v>
      </c>
      <c r="AQ61" s="1">
        <v>2</v>
      </c>
      <c r="AR61" s="3">
        <f t="shared" si="24"/>
        <v>84.21052631578948</v>
      </c>
      <c r="AS61" s="3">
        <f t="shared" si="25"/>
        <v>10.526315789473685</v>
      </c>
    </row>
    <row r="62" spans="1:45" ht="9.4499999999999993" customHeight="1" x14ac:dyDescent="0.2">
      <c r="A62" s="1" t="s">
        <v>133</v>
      </c>
      <c r="B62" s="1">
        <v>12</v>
      </c>
      <c r="C62" s="1">
        <v>1</v>
      </c>
      <c r="D62" s="1">
        <v>2</v>
      </c>
      <c r="E62" s="1">
        <v>2</v>
      </c>
      <c r="F62" s="1">
        <v>6</v>
      </c>
      <c r="G62" s="1">
        <v>1</v>
      </c>
      <c r="H62" s="3">
        <f t="shared" si="0"/>
        <v>75</v>
      </c>
      <c r="I62" s="3">
        <f t="shared" si="1"/>
        <v>8.3333333333333339</v>
      </c>
      <c r="J62" s="1" t="s">
        <v>133</v>
      </c>
      <c r="K62" s="1">
        <v>5</v>
      </c>
      <c r="L62" s="1">
        <v>0</v>
      </c>
      <c r="M62" s="1">
        <v>0</v>
      </c>
      <c r="N62" s="1">
        <v>1</v>
      </c>
      <c r="O62" s="1">
        <v>3</v>
      </c>
      <c r="P62" s="1">
        <v>1</v>
      </c>
      <c r="Q62" s="3">
        <f t="shared" si="18"/>
        <v>100</v>
      </c>
      <c r="R62" s="3">
        <f t="shared" si="19"/>
        <v>20</v>
      </c>
      <c r="S62" s="1" t="s">
        <v>133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3" t="e">
        <f t="shared" si="20"/>
        <v>#DIV/0!</v>
      </c>
      <c r="AA62" s="3" t="e">
        <f t="shared" si="21"/>
        <v>#DIV/0!</v>
      </c>
      <c r="AB62" s="1" t="s">
        <v>133</v>
      </c>
      <c r="AC62" s="1">
        <v>6</v>
      </c>
      <c r="AD62" s="1">
        <v>1</v>
      </c>
      <c r="AE62" s="1">
        <v>2</v>
      </c>
      <c r="AF62" s="1">
        <v>0</v>
      </c>
      <c r="AG62" s="1">
        <v>3</v>
      </c>
      <c r="AH62" s="1">
        <v>0</v>
      </c>
      <c r="AI62" s="3">
        <f t="shared" si="22"/>
        <v>50</v>
      </c>
      <c r="AJ62" s="3">
        <f t="shared" si="23"/>
        <v>0</v>
      </c>
      <c r="AK62" s="1" t="s">
        <v>133</v>
      </c>
      <c r="AL62" s="1">
        <v>1</v>
      </c>
      <c r="AM62" s="1">
        <v>0</v>
      </c>
      <c r="AN62" s="1">
        <v>0</v>
      </c>
      <c r="AO62" s="1">
        <v>1</v>
      </c>
      <c r="AP62" s="1">
        <v>0</v>
      </c>
      <c r="AQ62" s="1">
        <v>0</v>
      </c>
      <c r="AR62" s="3">
        <f t="shared" si="24"/>
        <v>100</v>
      </c>
      <c r="AS62" s="3">
        <f t="shared" si="25"/>
        <v>0</v>
      </c>
    </row>
    <row r="63" spans="1:45" ht="9.4499999999999993" customHeight="1" x14ac:dyDescent="0.2">
      <c r="A63" s="1" t="s">
        <v>248</v>
      </c>
      <c r="B63" s="1">
        <v>51</v>
      </c>
      <c r="C63" s="1">
        <v>14</v>
      </c>
      <c r="D63" s="1">
        <v>9</v>
      </c>
      <c r="E63" s="1">
        <v>8</v>
      </c>
      <c r="F63" s="1">
        <v>16</v>
      </c>
      <c r="G63" s="1">
        <v>4</v>
      </c>
      <c r="H63" s="3">
        <f t="shared" si="0"/>
        <v>54.901960784313722</v>
      </c>
      <c r="I63" s="3">
        <f t="shared" si="1"/>
        <v>7.8431372549019605</v>
      </c>
      <c r="J63" s="1" t="s">
        <v>248</v>
      </c>
      <c r="K63" s="1">
        <v>5</v>
      </c>
      <c r="L63" s="1">
        <v>0</v>
      </c>
      <c r="M63" s="1">
        <v>0</v>
      </c>
      <c r="N63" s="1">
        <v>2</v>
      </c>
      <c r="O63" s="1">
        <v>2</v>
      </c>
      <c r="P63" s="1">
        <v>1</v>
      </c>
      <c r="Q63" s="3">
        <f t="shared" si="18"/>
        <v>100</v>
      </c>
      <c r="R63" s="3">
        <f t="shared" si="19"/>
        <v>20</v>
      </c>
      <c r="S63" s="1" t="s">
        <v>248</v>
      </c>
      <c r="T63" s="1">
        <v>5</v>
      </c>
      <c r="U63" s="1">
        <v>2</v>
      </c>
      <c r="V63" s="1">
        <v>1</v>
      </c>
      <c r="W63" s="1">
        <v>2</v>
      </c>
      <c r="X63" s="1">
        <v>0</v>
      </c>
      <c r="Y63" s="1">
        <v>0</v>
      </c>
      <c r="Z63" s="3">
        <f t="shared" si="20"/>
        <v>40</v>
      </c>
      <c r="AA63" s="3">
        <f t="shared" si="21"/>
        <v>0</v>
      </c>
      <c r="AB63" s="1" t="s">
        <v>248</v>
      </c>
      <c r="AC63" s="1">
        <v>25</v>
      </c>
      <c r="AD63" s="1">
        <v>12</v>
      </c>
      <c r="AE63" s="1">
        <v>8</v>
      </c>
      <c r="AF63" s="1">
        <v>1</v>
      </c>
      <c r="AG63" s="1">
        <v>2</v>
      </c>
      <c r="AH63" s="1">
        <v>2</v>
      </c>
      <c r="AI63" s="3">
        <f t="shared" si="22"/>
        <v>20</v>
      </c>
      <c r="AJ63" s="3">
        <f t="shared" si="23"/>
        <v>8</v>
      </c>
      <c r="AK63" s="1" t="s">
        <v>248</v>
      </c>
      <c r="AL63" s="1">
        <v>16</v>
      </c>
      <c r="AM63" s="1">
        <v>0</v>
      </c>
      <c r="AN63" s="1">
        <v>0</v>
      </c>
      <c r="AO63" s="1">
        <v>3</v>
      </c>
      <c r="AP63" s="1">
        <v>12</v>
      </c>
      <c r="AQ63" s="1">
        <v>1</v>
      </c>
      <c r="AR63" s="3">
        <f t="shared" si="24"/>
        <v>100</v>
      </c>
      <c r="AS63" s="3">
        <f t="shared" si="25"/>
        <v>6.25</v>
      </c>
    </row>
    <row r="64" spans="1:45" ht="9.4499999999999993" customHeight="1" x14ac:dyDescent="0.2">
      <c r="A64" s="1" t="s">
        <v>249</v>
      </c>
      <c r="B64" s="1">
        <v>60</v>
      </c>
      <c r="C64" s="1">
        <v>6</v>
      </c>
      <c r="D64" s="1">
        <v>11</v>
      </c>
      <c r="E64" s="1">
        <v>17</v>
      </c>
      <c r="F64" s="1">
        <v>22</v>
      </c>
      <c r="G64" s="1">
        <v>4</v>
      </c>
      <c r="H64" s="3">
        <f t="shared" si="0"/>
        <v>71.666666666666671</v>
      </c>
      <c r="I64" s="3">
        <f t="shared" si="1"/>
        <v>6.666666666666667</v>
      </c>
      <c r="J64" s="1" t="s">
        <v>249</v>
      </c>
      <c r="K64" s="1">
        <v>20</v>
      </c>
      <c r="L64" s="1">
        <v>1</v>
      </c>
      <c r="M64" s="1">
        <v>4</v>
      </c>
      <c r="N64" s="1">
        <v>10</v>
      </c>
      <c r="O64" s="1">
        <v>4</v>
      </c>
      <c r="P64" s="1">
        <v>1</v>
      </c>
      <c r="Q64" s="3">
        <f t="shared" si="18"/>
        <v>75</v>
      </c>
      <c r="R64" s="3">
        <f t="shared" si="19"/>
        <v>5</v>
      </c>
      <c r="S64" s="1" t="s">
        <v>249</v>
      </c>
      <c r="T64" s="1">
        <v>11</v>
      </c>
      <c r="U64" s="1">
        <v>0</v>
      </c>
      <c r="V64" s="1">
        <v>2</v>
      </c>
      <c r="W64" s="1">
        <v>2</v>
      </c>
      <c r="X64" s="1">
        <v>7</v>
      </c>
      <c r="Y64" s="1">
        <v>0</v>
      </c>
      <c r="Z64" s="3">
        <f t="shared" si="20"/>
        <v>81.818181818181813</v>
      </c>
      <c r="AA64" s="3">
        <f t="shared" si="21"/>
        <v>0</v>
      </c>
      <c r="AB64" s="1" t="s">
        <v>249</v>
      </c>
      <c r="AC64" s="1">
        <v>17</v>
      </c>
      <c r="AD64" s="1">
        <v>2</v>
      </c>
      <c r="AE64" s="1">
        <v>4</v>
      </c>
      <c r="AF64" s="1">
        <v>4</v>
      </c>
      <c r="AG64" s="1">
        <v>4</v>
      </c>
      <c r="AH64" s="1">
        <v>3</v>
      </c>
      <c r="AI64" s="3">
        <f t="shared" si="22"/>
        <v>64.705882352941174</v>
      </c>
      <c r="AJ64" s="3">
        <f t="shared" si="23"/>
        <v>17.647058823529413</v>
      </c>
      <c r="AK64" s="1" t="s">
        <v>249</v>
      </c>
      <c r="AL64" s="1">
        <v>12</v>
      </c>
      <c r="AM64" s="1">
        <v>3</v>
      </c>
      <c r="AN64" s="1">
        <v>1</v>
      </c>
      <c r="AO64" s="1">
        <v>1</v>
      </c>
      <c r="AP64" s="1">
        <v>7</v>
      </c>
      <c r="AQ64" s="1">
        <v>0</v>
      </c>
      <c r="AR64" s="3">
        <f t="shared" si="24"/>
        <v>66.666666666666671</v>
      </c>
      <c r="AS64" s="3">
        <f t="shared" si="25"/>
        <v>0</v>
      </c>
    </row>
    <row r="65" spans="1:45" ht="9.4499999999999993" customHeight="1" x14ac:dyDescent="0.2">
      <c r="A65" s="1" t="s">
        <v>250</v>
      </c>
      <c r="B65" s="1">
        <v>1145</v>
      </c>
      <c r="C65" s="1">
        <v>70</v>
      </c>
      <c r="D65" s="1">
        <v>112</v>
      </c>
      <c r="E65" s="1">
        <v>185</v>
      </c>
      <c r="F65" s="1">
        <v>623</v>
      </c>
      <c r="G65" s="1">
        <v>155</v>
      </c>
      <c r="H65" s="3">
        <f t="shared" si="0"/>
        <v>84.104803493449779</v>
      </c>
      <c r="I65" s="3">
        <f t="shared" si="1"/>
        <v>13.537117903930131</v>
      </c>
      <c r="J65" s="1" t="s">
        <v>250</v>
      </c>
      <c r="K65" s="1">
        <v>125</v>
      </c>
      <c r="L65" s="1">
        <v>0</v>
      </c>
      <c r="M65" s="1">
        <v>2</v>
      </c>
      <c r="N65" s="1">
        <v>43</v>
      </c>
      <c r="O65" s="1">
        <v>63</v>
      </c>
      <c r="P65" s="1">
        <v>17</v>
      </c>
      <c r="Q65" s="3">
        <f t="shared" si="18"/>
        <v>98.4</v>
      </c>
      <c r="R65" s="3">
        <f t="shared" si="19"/>
        <v>13.6</v>
      </c>
      <c r="S65" s="1" t="s">
        <v>250</v>
      </c>
      <c r="T65" s="1">
        <v>437</v>
      </c>
      <c r="U65" s="1">
        <v>35</v>
      </c>
      <c r="V65" s="1">
        <v>66</v>
      </c>
      <c r="W65" s="1">
        <v>66</v>
      </c>
      <c r="X65" s="1">
        <v>240</v>
      </c>
      <c r="Y65" s="1">
        <v>30</v>
      </c>
      <c r="Z65" s="3">
        <f t="shared" si="20"/>
        <v>76.887871853546912</v>
      </c>
      <c r="AA65" s="3">
        <f t="shared" si="21"/>
        <v>6.8649885583524028</v>
      </c>
      <c r="AB65" s="1" t="s">
        <v>250</v>
      </c>
      <c r="AC65" s="1">
        <v>545</v>
      </c>
      <c r="AD65" s="1">
        <v>34</v>
      </c>
      <c r="AE65" s="1">
        <v>41</v>
      </c>
      <c r="AF65" s="1">
        <v>68</v>
      </c>
      <c r="AG65" s="1">
        <v>297</v>
      </c>
      <c r="AH65" s="1">
        <v>105</v>
      </c>
      <c r="AI65" s="3">
        <f t="shared" si="22"/>
        <v>86.238532110091739</v>
      </c>
      <c r="AJ65" s="3">
        <f t="shared" si="23"/>
        <v>19.26605504587156</v>
      </c>
      <c r="AK65" s="1" t="s">
        <v>250</v>
      </c>
      <c r="AL65" s="1">
        <v>38</v>
      </c>
      <c r="AM65" s="1">
        <v>1</v>
      </c>
      <c r="AN65" s="1">
        <v>3</v>
      </c>
      <c r="AO65" s="1">
        <v>8</v>
      </c>
      <c r="AP65" s="1">
        <v>23</v>
      </c>
      <c r="AQ65" s="1">
        <v>3</v>
      </c>
      <c r="AR65" s="3">
        <f t="shared" si="24"/>
        <v>89.473684210526315</v>
      </c>
      <c r="AS65" s="3">
        <f t="shared" si="25"/>
        <v>7.8947368421052628</v>
      </c>
    </row>
    <row r="66" spans="1:45" ht="9.4499999999999993" customHeight="1" x14ac:dyDescent="0.2">
      <c r="A66" s="1" t="s">
        <v>134</v>
      </c>
      <c r="B66" s="1">
        <v>1162</v>
      </c>
      <c r="C66" s="1">
        <v>81</v>
      </c>
      <c r="D66" s="1">
        <v>84</v>
      </c>
      <c r="E66" s="1">
        <v>167</v>
      </c>
      <c r="F66" s="1">
        <v>639</v>
      </c>
      <c r="G66" s="1">
        <v>191</v>
      </c>
      <c r="H66" s="3">
        <f t="shared" si="0"/>
        <v>85.800344234079176</v>
      </c>
      <c r="I66" s="3">
        <f t="shared" si="1"/>
        <v>16.437177280550774</v>
      </c>
      <c r="J66" s="1" t="s">
        <v>134</v>
      </c>
      <c r="K66" s="1">
        <v>276</v>
      </c>
      <c r="L66" s="1">
        <v>20</v>
      </c>
      <c r="M66" s="1">
        <v>10</v>
      </c>
      <c r="N66" s="1">
        <v>78</v>
      </c>
      <c r="O66" s="1">
        <v>130</v>
      </c>
      <c r="P66" s="1">
        <v>38</v>
      </c>
      <c r="Q66" s="3">
        <f t="shared" si="18"/>
        <v>89.130434782608702</v>
      </c>
      <c r="R66" s="3">
        <f t="shared" si="19"/>
        <v>13.768115942028986</v>
      </c>
      <c r="S66" s="1" t="s">
        <v>134</v>
      </c>
      <c r="T66" s="1">
        <v>378</v>
      </c>
      <c r="U66" s="1">
        <v>27</v>
      </c>
      <c r="V66" s="1">
        <v>43</v>
      </c>
      <c r="W66" s="1">
        <v>51</v>
      </c>
      <c r="X66" s="1">
        <v>225</v>
      </c>
      <c r="Y66" s="1">
        <v>32</v>
      </c>
      <c r="Z66" s="3">
        <f t="shared" si="20"/>
        <v>81.481481481481481</v>
      </c>
      <c r="AA66" s="3">
        <f t="shared" si="21"/>
        <v>8.4656084656084651</v>
      </c>
      <c r="AB66" s="1" t="s">
        <v>134</v>
      </c>
      <c r="AC66" s="1">
        <v>369</v>
      </c>
      <c r="AD66" s="1">
        <v>33</v>
      </c>
      <c r="AE66" s="1">
        <v>27</v>
      </c>
      <c r="AF66" s="1">
        <v>25</v>
      </c>
      <c r="AG66" s="1">
        <v>185</v>
      </c>
      <c r="AH66" s="1">
        <v>99</v>
      </c>
      <c r="AI66" s="3">
        <f t="shared" si="22"/>
        <v>83.739837398373979</v>
      </c>
      <c r="AJ66" s="3">
        <f t="shared" si="23"/>
        <v>26.829268292682926</v>
      </c>
      <c r="AK66" s="1" t="s">
        <v>134</v>
      </c>
      <c r="AL66" s="1">
        <v>139</v>
      </c>
      <c r="AM66" s="1">
        <v>1</v>
      </c>
      <c r="AN66" s="1">
        <v>4</v>
      </c>
      <c r="AO66" s="1">
        <v>13</v>
      </c>
      <c r="AP66" s="1">
        <v>99</v>
      </c>
      <c r="AQ66" s="1">
        <v>22</v>
      </c>
      <c r="AR66" s="3">
        <f t="shared" si="24"/>
        <v>96.402877697841731</v>
      </c>
      <c r="AS66" s="3">
        <f t="shared" si="25"/>
        <v>15.827338129496402</v>
      </c>
    </row>
    <row r="67" spans="1:45" ht="9.4499999999999993" customHeight="1" x14ac:dyDescent="0.2">
      <c r="A67" s="1" t="s">
        <v>251</v>
      </c>
      <c r="B67" s="1">
        <v>491</v>
      </c>
      <c r="C67" s="1">
        <v>25</v>
      </c>
      <c r="D67" s="1">
        <v>52</v>
      </c>
      <c r="E67" s="1">
        <v>107</v>
      </c>
      <c r="F67" s="1">
        <v>247</v>
      </c>
      <c r="G67" s="1">
        <v>60</v>
      </c>
      <c r="H67" s="3">
        <f t="shared" si="0"/>
        <v>84.317718940936857</v>
      </c>
      <c r="I67" s="3">
        <f t="shared" si="1"/>
        <v>12.219959266802444</v>
      </c>
      <c r="J67" s="1" t="s">
        <v>251</v>
      </c>
      <c r="K67" s="1">
        <v>112</v>
      </c>
      <c r="L67" s="1">
        <v>1</v>
      </c>
      <c r="M67" s="1">
        <v>3</v>
      </c>
      <c r="N67" s="1">
        <v>44</v>
      </c>
      <c r="O67" s="1">
        <v>48</v>
      </c>
      <c r="P67" s="1">
        <v>16</v>
      </c>
      <c r="Q67" s="3">
        <f t="shared" si="18"/>
        <v>96.428571428571431</v>
      </c>
      <c r="R67" s="3">
        <f t="shared" si="19"/>
        <v>14.285714285714286</v>
      </c>
      <c r="S67" s="1" t="s">
        <v>251</v>
      </c>
      <c r="T67" s="1">
        <v>157</v>
      </c>
      <c r="U67" s="1">
        <v>13</v>
      </c>
      <c r="V67" s="1">
        <v>21</v>
      </c>
      <c r="W67" s="1">
        <v>42</v>
      </c>
      <c r="X67" s="1">
        <v>71</v>
      </c>
      <c r="Y67" s="1">
        <v>10</v>
      </c>
      <c r="Z67" s="3">
        <f t="shared" si="20"/>
        <v>78.343949044585983</v>
      </c>
      <c r="AA67" s="3">
        <f t="shared" si="21"/>
        <v>6.369426751592357</v>
      </c>
      <c r="AB67" s="1" t="s">
        <v>251</v>
      </c>
      <c r="AC67" s="1">
        <v>156</v>
      </c>
      <c r="AD67" s="1">
        <v>8</v>
      </c>
      <c r="AE67" s="1">
        <v>19</v>
      </c>
      <c r="AF67" s="1">
        <v>15</v>
      </c>
      <c r="AG67" s="1">
        <v>88</v>
      </c>
      <c r="AH67" s="1">
        <v>26</v>
      </c>
      <c r="AI67" s="3">
        <f t="shared" si="22"/>
        <v>82.692307692307693</v>
      </c>
      <c r="AJ67" s="3">
        <f t="shared" si="23"/>
        <v>16.666666666666668</v>
      </c>
      <c r="AK67" s="1" t="s">
        <v>251</v>
      </c>
      <c r="AL67" s="1">
        <v>66</v>
      </c>
      <c r="AM67" s="1">
        <v>3</v>
      </c>
      <c r="AN67" s="1">
        <v>9</v>
      </c>
      <c r="AO67" s="1">
        <v>6</v>
      </c>
      <c r="AP67" s="1">
        <v>40</v>
      </c>
      <c r="AQ67" s="1">
        <v>8</v>
      </c>
      <c r="AR67" s="3">
        <f t="shared" si="24"/>
        <v>81.818181818181813</v>
      </c>
      <c r="AS67" s="3">
        <f t="shared" si="25"/>
        <v>12.121212121212121</v>
      </c>
    </row>
    <row r="68" spans="1:45" ht="9.4499999999999993" customHeight="1" x14ac:dyDescent="0.2">
      <c r="A68" s="1" t="s">
        <v>252</v>
      </c>
      <c r="B68" s="1">
        <v>54</v>
      </c>
      <c r="C68" s="1">
        <v>11</v>
      </c>
      <c r="D68" s="1">
        <v>18</v>
      </c>
      <c r="E68" s="1">
        <v>10</v>
      </c>
      <c r="F68" s="1">
        <v>15</v>
      </c>
      <c r="G68" s="1">
        <v>0</v>
      </c>
      <c r="H68" s="3">
        <f t="shared" si="0"/>
        <v>46.296296296296298</v>
      </c>
      <c r="I68" s="3">
        <f t="shared" si="1"/>
        <v>0</v>
      </c>
      <c r="J68" s="1" t="s">
        <v>252</v>
      </c>
      <c r="K68" s="1">
        <v>4</v>
      </c>
      <c r="L68" s="1">
        <v>0</v>
      </c>
      <c r="M68" s="1">
        <v>0</v>
      </c>
      <c r="N68" s="1">
        <v>2</v>
      </c>
      <c r="O68" s="1">
        <v>2</v>
      </c>
      <c r="P68" s="1">
        <v>0</v>
      </c>
      <c r="Q68" s="3">
        <f t="shared" si="18"/>
        <v>100</v>
      </c>
      <c r="R68" s="3">
        <f t="shared" si="19"/>
        <v>0</v>
      </c>
      <c r="S68" s="1" t="s">
        <v>252</v>
      </c>
      <c r="T68" s="1">
        <v>5</v>
      </c>
      <c r="U68" s="1">
        <v>0</v>
      </c>
      <c r="V68" s="1">
        <v>2</v>
      </c>
      <c r="W68" s="1">
        <v>2</v>
      </c>
      <c r="X68" s="1">
        <v>1</v>
      </c>
      <c r="Y68" s="1">
        <v>0</v>
      </c>
      <c r="Z68" s="3">
        <f t="shared" si="20"/>
        <v>60</v>
      </c>
      <c r="AA68" s="3">
        <f t="shared" si="21"/>
        <v>0</v>
      </c>
      <c r="AB68" s="1" t="s">
        <v>252</v>
      </c>
      <c r="AC68" s="1">
        <v>44</v>
      </c>
      <c r="AD68" s="1">
        <v>11</v>
      </c>
      <c r="AE68" s="1">
        <v>16</v>
      </c>
      <c r="AF68" s="1">
        <v>5</v>
      </c>
      <c r="AG68" s="1">
        <v>12</v>
      </c>
      <c r="AH68" s="1">
        <v>0</v>
      </c>
      <c r="AI68" s="3">
        <f t="shared" si="22"/>
        <v>38.636363636363633</v>
      </c>
      <c r="AJ68" s="3">
        <f t="shared" si="23"/>
        <v>0</v>
      </c>
      <c r="AK68" s="1" t="s">
        <v>252</v>
      </c>
      <c r="AL68" s="1">
        <v>1</v>
      </c>
      <c r="AM68" s="1">
        <v>0</v>
      </c>
      <c r="AN68" s="1">
        <v>0</v>
      </c>
      <c r="AO68" s="1">
        <v>1</v>
      </c>
      <c r="AP68" s="1">
        <v>0</v>
      </c>
      <c r="AQ68" s="1">
        <v>0</v>
      </c>
      <c r="AR68" s="3">
        <f t="shared" si="24"/>
        <v>100</v>
      </c>
      <c r="AS68" s="3">
        <f t="shared" si="25"/>
        <v>0</v>
      </c>
    </row>
    <row r="69" spans="1:45" ht="9.4499999999999993" customHeight="1" x14ac:dyDescent="0.2">
      <c r="A69" s="1" t="s">
        <v>135</v>
      </c>
      <c r="B69" s="1">
        <v>127</v>
      </c>
      <c r="C69" s="1">
        <v>23</v>
      </c>
      <c r="D69" s="1">
        <v>15</v>
      </c>
      <c r="E69" s="1">
        <v>19</v>
      </c>
      <c r="F69" s="1">
        <v>45</v>
      </c>
      <c r="G69" s="1">
        <v>25</v>
      </c>
      <c r="H69" s="3">
        <f t="shared" ref="H69:H71" si="26">SUM(E69:G69)*100/B69</f>
        <v>70.078740157480311</v>
      </c>
      <c r="I69" s="3">
        <f t="shared" ref="I69:I71" si="27">G69*100/B69</f>
        <v>19.685039370078741</v>
      </c>
      <c r="J69" s="1" t="s">
        <v>135</v>
      </c>
      <c r="K69" s="1">
        <v>21</v>
      </c>
      <c r="L69" s="1">
        <v>2</v>
      </c>
      <c r="M69" s="1">
        <v>2</v>
      </c>
      <c r="N69" s="1">
        <v>9</v>
      </c>
      <c r="O69" s="1">
        <v>6</v>
      </c>
      <c r="P69" s="1">
        <v>2</v>
      </c>
      <c r="Q69" s="3">
        <f t="shared" si="18"/>
        <v>80.952380952380949</v>
      </c>
      <c r="R69" s="3">
        <f t="shared" si="19"/>
        <v>9.5238095238095237</v>
      </c>
      <c r="S69" s="1" t="s">
        <v>135</v>
      </c>
      <c r="T69" s="1">
        <v>33</v>
      </c>
      <c r="U69" s="1">
        <v>9</v>
      </c>
      <c r="V69" s="1">
        <v>5</v>
      </c>
      <c r="W69" s="1">
        <v>5</v>
      </c>
      <c r="X69" s="1">
        <v>10</v>
      </c>
      <c r="Y69" s="1">
        <v>4</v>
      </c>
      <c r="Z69" s="3">
        <f t="shared" si="20"/>
        <v>57.575757575757578</v>
      </c>
      <c r="AA69" s="3">
        <f t="shared" si="21"/>
        <v>12.121212121212121</v>
      </c>
      <c r="AB69" s="1" t="s">
        <v>135</v>
      </c>
      <c r="AC69" s="1">
        <v>71</v>
      </c>
      <c r="AD69" s="1">
        <v>12</v>
      </c>
      <c r="AE69" s="1">
        <v>8</v>
      </c>
      <c r="AF69" s="1">
        <v>5</v>
      </c>
      <c r="AG69" s="1">
        <v>28</v>
      </c>
      <c r="AH69" s="1">
        <v>18</v>
      </c>
      <c r="AI69" s="3">
        <f t="shared" si="22"/>
        <v>71.83098591549296</v>
      </c>
      <c r="AJ69" s="3">
        <f t="shared" si="23"/>
        <v>25.35211267605634</v>
      </c>
      <c r="AK69" s="1" t="s">
        <v>135</v>
      </c>
      <c r="AL69" s="1">
        <v>2</v>
      </c>
      <c r="AM69" s="1">
        <v>0</v>
      </c>
      <c r="AN69" s="1">
        <v>0</v>
      </c>
      <c r="AO69" s="1">
        <v>0</v>
      </c>
      <c r="AP69" s="1">
        <v>1</v>
      </c>
      <c r="AQ69" s="1">
        <v>1</v>
      </c>
      <c r="AR69" s="3">
        <f t="shared" si="24"/>
        <v>100</v>
      </c>
      <c r="AS69" s="3">
        <f t="shared" si="25"/>
        <v>50</v>
      </c>
    </row>
    <row r="70" spans="1:45" ht="9.4499999999999993" customHeight="1" x14ac:dyDescent="0.2">
      <c r="A70" s="1" t="s">
        <v>253</v>
      </c>
      <c r="B70" s="1">
        <v>3243</v>
      </c>
      <c r="C70" s="1">
        <v>1549</v>
      </c>
      <c r="D70" s="1">
        <v>808</v>
      </c>
      <c r="E70" s="1">
        <v>533</v>
      </c>
      <c r="F70" s="1">
        <v>340</v>
      </c>
      <c r="G70" s="1">
        <v>13</v>
      </c>
      <c r="H70" s="3">
        <f t="shared" si="26"/>
        <v>27.320382362010484</v>
      </c>
      <c r="I70" s="3">
        <f t="shared" si="27"/>
        <v>0.40086339808818994</v>
      </c>
      <c r="J70" s="1" t="s">
        <v>253</v>
      </c>
      <c r="K70" s="1">
        <v>1289</v>
      </c>
      <c r="L70" s="1">
        <v>612</v>
      </c>
      <c r="M70" s="1">
        <v>239</v>
      </c>
      <c r="N70" s="1">
        <v>305</v>
      </c>
      <c r="O70" s="1">
        <v>124</v>
      </c>
      <c r="P70" s="1">
        <v>9</v>
      </c>
      <c r="Q70" s="3">
        <f t="shared" si="18"/>
        <v>33.979829325058184</v>
      </c>
      <c r="R70" s="3">
        <f t="shared" si="19"/>
        <v>0.69821567106283944</v>
      </c>
      <c r="S70" s="1" t="s">
        <v>253</v>
      </c>
      <c r="T70" s="1">
        <v>954</v>
      </c>
      <c r="U70" s="1">
        <v>440</v>
      </c>
      <c r="V70" s="1">
        <v>289</v>
      </c>
      <c r="W70" s="1">
        <v>142</v>
      </c>
      <c r="X70" s="1">
        <v>83</v>
      </c>
      <c r="Y70" s="1">
        <v>0</v>
      </c>
      <c r="Z70" s="3">
        <f t="shared" si="20"/>
        <v>23.584905660377359</v>
      </c>
      <c r="AA70" s="3">
        <f t="shared" si="21"/>
        <v>0</v>
      </c>
      <c r="AB70" s="1" t="s">
        <v>253</v>
      </c>
      <c r="AC70" s="1">
        <v>884</v>
      </c>
      <c r="AD70" s="1">
        <v>463</v>
      </c>
      <c r="AE70" s="1">
        <v>231</v>
      </c>
      <c r="AF70" s="1">
        <v>64</v>
      </c>
      <c r="AG70" s="1">
        <v>124</v>
      </c>
      <c r="AH70" s="1">
        <v>2</v>
      </c>
      <c r="AI70" s="3">
        <f t="shared" si="22"/>
        <v>21.493212669683256</v>
      </c>
      <c r="AJ70" s="3">
        <f t="shared" si="23"/>
        <v>0.22624434389140272</v>
      </c>
      <c r="AK70" s="1" t="s">
        <v>253</v>
      </c>
      <c r="AL70" s="1">
        <v>116</v>
      </c>
      <c r="AM70" s="1">
        <v>34</v>
      </c>
      <c r="AN70" s="1">
        <v>49</v>
      </c>
      <c r="AO70" s="1">
        <v>22</v>
      </c>
      <c r="AP70" s="1">
        <v>9</v>
      </c>
      <c r="AQ70" s="1">
        <v>2</v>
      </c>
      <c r="AR70" s="3">
        <f t="shared" si="24"/>
        <v>28.448275862068964</v>
      </c>
      <c r="AS70" s="3">
        <f t="shared" si="25"/>
        <v>1.7241379310344827</v>
      </c>
    </row>
    <row r="71" spans="1:45" ht="9.4499999999999993" customHeight="1" x14ac:dyDescent="0.2">
      <c r="A71" s="1" t="s">
        <v>254</v>
      </c>
      <c r="B71" s="1">
        <v>48</v>
      </c>
      <c r="C71" s="1">
        <v>7</v>
      </c>
      <c r="D71" s="1">
        <v>2</v>
      </c>
      <c r="E71" s="1">
        <v>3</v>
      </c>
      <c r="F71" s="1">
        <v>19</v>
      </c>
      <c r="G71" s="1">
        <v>17</v>
      </c>
      <c r="H71" s="3">
        <f t="shared" si="26"/>
        <v>81.25</v>
      </c>
      <c r="I71" s="3">
        <f t="shared" si="27"/>
        <v>35.416666666666664</v>
      </c>
      <c r="J71" s="1" t="s">
        <v>254</v>
      </c>
      <c r="K71" s="1">
        <v>1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3">
        <f t="shared" si="18"/>
        <v>100</v>
      </c>
      <c r="R71" s="3">
        <f t="shared" si="19"/>
        <v>100</v>
      </c>
      <c r="S71" s="1" t="s">
        <v>254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3" t="e">
        <f t="shared" si="20"/>
        <v>#DIV/0!</v>
      </c>
      <c r="AA71" s="3" t="e">
        <f t="shared" si="21"/>
        <v>#DIV/0!</v>
      </c>
      <c r="AB71" s="1" t="s">
        <v>254</v>
      </c>
      <c r="AC71" s="1">
        <v>40</v>
      </c>
      <c r="AD71" s="1">
        <v>6</v>
      </c>
      <c r="AE71" s="1">
        <v>2</v>
      </c>
      <c r="AF71" s="1">
        <v>2</v>
      </c>
      <c r="AG71" s="1">
        <v>15</v>
      </c>
      <c r="AH71" s="1">
        <v>15</v>
      </c>
      <c r="AI71" s="3">
        <f t="shared" si="22"/>
        <v>80</v>
      </c>
      <c r="AJ71" s="3">
        <f t="shared" si="23"/>
        <v>37.5</v>
      </c>
      <c r="AK71" s="1" t="s">
        <v>254</v>
      </c>
      <c r="AL71" s="1">
        <v>7</v>
      </c>
      <c r="AM71" s="1">
        <v>1</v>
      </c>
      <c r="AN71" s="1">
        <v>0</v>
      </c>
      <c r="AO71" s="1">
        <v>1</v>
      </c>
      <c r="AP71" s="1">
        <v>4</v>
      </c>
      <c r="AQ71" s="1">
        <v>1</v>
      </c>
      <c r="AR71" s="3">
        <f t="shared" si="24"/>
        <v>85.714285714285708</v>
      </c>
      <c r="AS71" s="3">
        <f t="shared" si="25"/>
        <v>14.285714285714286</v>
      </c>
    </row>
    <row r="72" spans="1:45" ht="9.4499999999999993" customHeight="1" x14ac:dyDescent="0.2">
      <c r="A72" s="15" t="s">
        <v>217</v>
      </c>
      <c r="B72" s="15"/>
      <c r="C72" s="15"/>
      <c r="D72" s="15"/>
      <c r="E72" s="15"/>
      <c r="F72" s="15"/>
      <c r="G72" s="15"/>
      <c r="H72" s="15"/>
      <c r="I72" s="15"/>
      <c r="J72" s="15" t="s">
        <v>217</v>
      </c>
      <c r="K72" s="15"/>
      <c r="L72" s="15"/>
      <c r="M72" s="15"/>
      <c r="N72" s="15"/>
      <c r="O72" s="15"/>
      <c r="P72" s="15"/>
      <c r="Q72" s="15"/>
      <c r="R72" s="15"/>
      <c r="S72" s="15" t="s">
        <v>217</v>
      </c>
      <c r="T72" s="15"/>
      <c r="U72" s="15"/>
      <c r="V72" s="15"/>
      <c r="W72" s="15"/>
      <c r="X72" s="15"/>
      <c r="Y72" s="15"/>
      <c r="Z72" s="15"/>
      <c r="AA72" s="15"/>
      <c r="AB72" s="15" t="s">
        <v>217</v>
      </c>
      <c r="AC72" s="15"/>
      <c r="AD72" s="15"/>
      <c r="AE72" s="15"/>
      <c r="AF72" s="15"/>
      <c r="AG72" s="15"/>
      <c r="AH72" s="15"/>
      <c r="AI72" s="15"/>
      <c r="AJ72" s="15"/>
      <c r="AK72" s="15" t="s">
        <v>217</v>
      </c>
      <c r="AL72" s="15"/>
      <c r="AM72" s="15"/>
      <c r="AN72" s="15"/>
      <c r="AO72" s="15"/>
      <c r="AP72" s="15"/>
      <c r="AQ72" s="15"/>
      <c r="AR72" s="15"/>
      <c r="AS72" s="15"/>
    </row>
  </sheetData>
  <mergeCells count="10">
    <mergeCell ref="B2:I2"/>
    <mergeCell ref="K2:R2"/>
    <mergeCell ref="T2:AA2"/>
    <mergeCell ref="AC2:AJ2"/>
    <mergeCell ref="AL2:AS2"/>
    <mergeCell ref="A72:I72"/>
    <mergeCell ref="J72:R72"/>
    <mergeCell ref="S72:AA72"/>
    <mergeCell ref="AB72:AJ72"/>
    <mergeCell ref="AK72:AS7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098B-7940-477B-830C-5D4A646D76BD}">
  <dimension ref="A1:AS39"/>
  <sheetViews>
    <sheetView view="pageBreakPreview" zoomScale="125" zoomScaleNormal="100" zoomScaleSheetLayoutView="125" workbookViewId="0">
      <selection activeCell="A5" sqref="A5:A14"/>
    </sheetView>
  </sheetViews>
  <sheetFormatPr defaultRowHeight="10.199999999999999" x14ac:dyDescent="0.2"/>
  <cols>
    <col min="1" max="1" width="18.77734375" style="1" customWidth="1"/>
    <col min="2" max="9" width="8.88671875" style="1"/>
    <col min="10" max="10" width="18.77734375" style="1" customWidth="1"/>
    <col min="11" max="18" width="8.88671875" style="1"/>
    <col min="19" max="19" width="18.77734375" style="1" customWidth="1"/>
    <col min="20" max="27" width="8.88671875" style="1"/>
    <col min="28" max="28" width="18.77734375" style="1" customWidth="1"/>
    <col min="29" max="36" width="8.88671875" style="1"/>
    <col min="37" max="37" width="18.77734375" style="1" customWidth="1"/>
    <col min="38" max="16384" width="8.88671875" style="1"/>
  </cols>
  <sheetData>
    <row r="1" spans="1:45" x14ac:dyDescent="0.2">
      <c r="A1" s="1" t="s">
        <v>231</v>
      </c>
      <c r="J1" s="1" t="s">
        <v>231</v>
      </c>
      <c r="S1" s="1" t="s">
        <v>231</v>
      </c>
      <c r="AB1" s="1" t="s">
        <v>231</v>
      </c>
      <c r="AK1" s="1" t="s">
        <v>231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183</v>
      </c>
      <c r="B4" s="1">
        <v>29112</v>
      </c>
      <c r="C4" s="1">
        <v>8836</v>
      </c>
      <c r="D4" s="1">
        <v>6615</v>
      </c>
      <c r="E4" s="1">
        <v>4796</v>
      </c>
      <c r="F4" s="1">
        <v>7173</v>
      </c>
      <c r="G4" s="1">
        <v>1692</v>
      </c>
      <c r="H4" s="3">
        <f>SUM(E4:G4)*100/B4</f>
        <v>46.925666391865896</v>
      </c>
      <c r="I4" s="3">
        <f>G4*100/B4</f>
        <v>5.8120362737015663</v>
      </c>
      <c r="J4" s="1" t="s">
        <v>183</v>
      </c>
      <c r="K4" s="1">
        <v>4530</v>
      </c>
      <c r="L4" s="1">
        <v>896</v>
      </c>
      <c r="M4" s="1">
        <v>628</v>
      </c>
      <c r="N4" s="1">
        <v>1455</v>
      </c>
      <c r="O4" s="1">
        <v>1239</v>
      </c>
      <c r="P4" s="1">
        <v>312</v>
      </c>
      <c r="Q4" s="3">
        <f>SUM(N4:P4)*100/K4</f>
        <v>66.357615894039739</v>
      </c>
      <c r="R4" s="3">
        <f>P4*100/K4</f>
        <v>6.887417218543046</v>
      </c>
      <c r="S4" s="1" t="s">
        <v>183</v>
      </c>
      <c r="T4" s="1">
        <v>11007</v>
      </c>
      <c r="U4" s="1">
        <v>3456</v>
      </c>
      <c r="V4" s="1">
        <v>3167</v>
      </c>
      <c r="W4" s="1">
        <v>1931</v>
      </c>
      <c r="X4" s="1">
        <v>2130</v>
      </c>
      <c r="Y4" s="1">
        <v>323</v>
      </c>
      <c r="Z4" s="3">
        <f>SUM(W4:Y4)*100/T4</f>
        <v>39.829199600254384</v>
      </c>
      <c r="AA4" s="3">
        <f>Y4*100/T4</f>
        <v>2.9344962296720269</v>
      </c>
      <c r="AB4" s="1" t="s">
        <v>183</v>
      </c>
      <c r="AC4" s="1">
        <v>11881</v>
      </c>
      <c r="AD4" s="1">
        <v>4299</v>
      </c>
      <c r="AE4" s="1">
        <v>2529</v>
      </c>
      <c r="AF4" s="1">
        <v>1100</v>
      </c>
      <c r="AG4" s="1">
        <v>3061</v>
      </c>
      <c r="AH4" s="1">
        <v>892</v>
      </c>
      <c r="AI4" s="3">
        <f>SUM(AF4:AH4)*100/AC4</f>
        <v>42.530090059759281</v>
      </c>
      <c r="AJ4" s="3">
        <f>AH4*100/AC4</f>
        <v>7.507785539937716</v>
      </c>
      <c r="AK4" s="1" t="s">
        <v>183</v>
      </c>
      <c r="AL4" s="1">
        <v>1694</v>
      </c>
      <c r="AM4" s="1">
        <v>185</v>
      </c>
      <c r="AN4" s="1">
        <v>291</v>
      </c>
      <c r="AO4" s="1">
        <v>310</v>
      </c>
      <c r="AP4" s="1">
        <v>743</v>
      </c>
      <c r="AQ4" s="1">
        <v>165</v>
      </c>
      <c r="AR4" s="3">
        <f>SUM(AO4:AQ4)*100/AL4</f>
        <v>71.900826446280988</v>
      </c>
      <c r="AS4" s="3">
        <f>AQ4*100/AL4</f>
        <v>9.7402597402597397</v>
      </c>
    </row>
    <row r="5" spans="1:45" x14ac:dyDescent="0.2">
      <c r="A5" s="1" t="s">
        <v>136</v>
      </c>
      <c r="B5" s="1">
        <v>1357</v>
      </c>
      <c r="C5" s="1">
        <v>94</v>
      </c>
      <c r="D5" s="1">
        <v>149</v>
      </c>
      <c r="E5" s="1">
        <v>209</v>
      </c>
      <c r="F5" s="1">
        <v>501</v>
      </c>
      <c r="G5" s="1">
        <v>404</v>
      </c>
      <c r="H5" s="3">
        <f t="shared" ref="H5:H38" si="0">SUM(E5:G5)*100/B5</f>
        <v>82.092851879145172</v>
      </c>
      <c r="I5" s="3">
        <f t="shared" ref="I5:I38" si="1">G5*100/B5</f>
        <v>29.771554900515845</v>
      </c>
      <c r="J5" s="1" t="s">
        <v>136</v>
      </c>
      <c r="K5" s="1">
        <v>219</v>
      </c>
      <c r="L5" s="1">
        <v>4</v>
      </c>
      <c r="M5" s="1">
        <v>5</v>
      </c>
      <c r="N5" s="1">
        <v>63</v>
      </c>
      <c r="O5" s="1">
        <v>82</v>
      </c>
      <c r="P5" s="1">
        <v>65</v>
      </c>
      <c r="Q5" s="3">
        <f t="shared" ref="Q5:Q14" si="2">SUM(N5:P5)*100/K5</f>
        <v>95.890410958904113</v>
      </c>
      <c r="R5" s="3">
        <f t="shared" ref="R5:R14" si="3">P5*100/K5</f>
        <v>29.680365296803654</v>
      </c>
      <c r="S5" s="1" t="s">
        <v>136</v>
      </c>
      <c r="T5" s="1">
        <v>443</v>
      </c>
      <c r="U5" s="1">
        <v>45</v>
      </c>
      <c r="V5" s="1">
        <v>81</v>
      </c>
      <c r="W5" s="1">
        <v>61</v>
      </c>
      <c r="X5" s="1">
        <v>160</v>
      </c>
      <c r="Y5" s="1">
        <v>96</v>
      </c>
      <c r="Z5" s="3">
        <f t="shared" ref="Z5:Z14" si="4">SUM(W5:Y5)*100/T5</f>
        <v>71.557562076749434</v>
      </c>
      <c r="AA5" s="3">
        <f t="shared" ref="AA5:AA14" si="5">Y5*100/T5</f>
        <v>21.670428893905193</v>
      </c>
      <c r="AB5" s="1" t="s">
        <v>136</v>
      </c>
      <c r="AC5" s="1">
        <v>579</v>
      </c>
      <c r="AD5" s="1">
        <v>41</v>
      </c>
      <c r="AE5" s="1">
        <v>62</v>
      </c>
      <c r="AF5" s="1">
        <v>73</v>
      </c>
      <c r="AG5" s="1">
        <v>203</v>
      </c>
      <c r="AH5" s="1">
        <v>200</v>
      </c>
      <c r="AI5" s="3">
        <f t="shared" ref="AI5:AI14" si="6">SUM(AF5:AH5)*100/AC5</f>
        <v>82.210708117443872</v>
      </c>
      <c r="AJ5" s="3">
        <f t="shared" ref="AJ5:AJ14" si="7">AH5*100/AC5</f>
        <v>34.542314335060446</v>
      </c>
      <c r="AK5" s="1" t="s">
        <v>136</v>
      </c>
      <c r="AL5" s="1">
        <v>116</v>
      </c>
      <c r="AM5" s="1">
        <v>4</v>
      </c>
      <c r="AN5" s="1">
        <v>1</v>
      </c>
      <c r="AO5" s="1">
        <v>12</v>
      </c>
      <c r="AP5" s="1">
        <v>56</v>
      </c>
      <c r="AQ5" s="1">
        <v>43</v>
      </c>
      <c r="AR5" s="3">
        <f t="shared" ref="AR5:AR14" si="8">SUM(AO5:AQ5)*100/AL5</f>
        <v>95.689655172413794</v>
      </c>
      <c r="AS5" s="3">
        <f t="shared" ref="AS5:AS14" si="9">AQ5*100/AL5</f>
        <v>37.068965517241381</v>
      </c>
    </row>
    <row r="6" spans="1:45" x14ac:dyDescent="0.2">
      <c r="A6" s="1" t="s">
        <v>137</v>
      </c>
      <c r="B6" s="1">
        <v>3482</v>
      </c>
      <c r="C6" s="1">
        <v>109</v>
      </c>
      <c r="D6" s="1">
        <v>226</v>
      </c>
      <c r="E6" s="1">
        <v>402</v>
      </c>
      <c r="F6" s="1">
        <v>1960</v>
      </c>
      <c r="G6" s="1">
        <v>785</v>
      </c>
      <c r="H6" s="3">
        <f t="shared" si="0"/>
        <v>90.379092475588749</v>
      </c>
      <c r="I6" s="3">
        <f t="shared" si="1"/>
        <v>22.544514646754738</v>
      </c>
      <c r="J6" s="1" t="s">
        <v>137</v>
      </c>
      <c r="K6" s="1">
        <v>681</v>
      </c>
      <c r="L6" s="1">
        <v>19</v>
      </c>
      <c r="M6" s="1">
        <v>15</v>
      </c>
      <c r="N6" s="1">
        <v>130</v>
      </c>
      <c r="O6" s="1">
        <v>372</v>
      </c>
      <c r="P6" s="1">
        <v>145</v>
      </c>
      <c r="Q6" s="3">
        <f t="shared" si="2"/>
        <v>95.007342143906016</v>
      </c>
      <c r="R6" s="3">
        <f t="shared" si="3"/>
        <v>21.292217327459618</v>
      </c>
      <c r="S6" s="1" t="s">
        <v>137</v>
      </c>
      <c r="T6" s="1">
        <v>1167</v>
      </c>
      <c r="U6" s="1">
        <v>51</v>
      </c>
      <c r="V6" s="1">
        <v>125</v>
      </c>
      <c r="W6" s="1">
        <v>157</v>
      </c>
      <c r="X6" s="1">
        <v>694</v>
      </c>
      <c r="Y6" s="1">
        <v>140</v>
      </c>
      <c r="Z6" s="3">
        <f t="shared" si="4"/>
        <v>84.918594687232215</v>
      </c>
      <c r="AA6" s="3">
        <f t="shared" si="5"/>
        <v>11.996572407883463</v>
      </c>
      <c r="AB6" s="1" t="s">
        <v>137</v>
      </c>
      <c r="AC6" s="1">
        <v>1272</v>
      </c>
      <c r="AD6" s="1">
        <v>38</v>
      </c>
      <c r="AE6" s="1">
        <v>76</v>
      </c>
      <c r="AF6" s="1">
        <v>95</v>
      </c>
      <c r="AG6" s="1">
        <v>643</v>
      </c>
      <c r="AH6" s="1">
        <v>420</v>
      </c>
      <c r="AI6" s="3">
        <f t="shared" si="6"/>
        <v>91.037735849056602</v>
      </c>
      <c r="AJ6" s="3">
        <f t="shared" si="7"/>
        <v>33.018867924528301</v>
      </c>
      <c r="AK6" s="1" t="s">
        <v>137</v>
      </c>
      <c r="AL6" s="1">
        <v>362</v>
      </c>
      <c r="AM6" s="1">
        <v>1</v>
      </c>
      <c r="AN6" s="1">
        <v>10</v>
      </c>
      <c r="AO6" s="1">
        <v>20</v>
      </c>
      <c r="AP6" s="1">
        <v>251</v>
      </c>
      <c r="AQ6" s="1">
        <v>80</v>
      </c>
      <c r="AR6" s="3">
        <f t="shared" si="8"/>
        <v>96.961325966850822</v>
      </c>
      <c r="AS6" s="3">
        <f t="shared" si="9"/>
        <v>22.099447513812155</v>
      </c>
    </row>
    <row r="7" spans="1:45" x14ac:dyDescent="0.2">
      <c r="A7" s="1" t="s">
        <v>138</v>
      </c>
      <c r="B7" s="1">
        <v>1417</v>
      </c>
      <c r="C7" s="1">
        <v>85</v>
      </c>
      <c r="D7" s="1">
        <v>134</v>
      </c>
      <c r="E7" s="1">
        <v>307</v>
      </c>
      <c r="F7" s="1">
        <v>691</v>
      </c>
      <c r="G7" s="1">
        <v>200</v>
      </c>
      <c r="H7" s="3">
        <f t="shared" si="0"/>
        <v>84.544812985179959</v>
      </c>
      <c r="I7" s="3">
        <f t="shared" si="1"/>
        <v>14.114326040931546</v>
      </c>
      <c r="J7" s="1" t="s">
        <v>138</v>
      </c>
      <c r="K7" s="1">
        <v>374</v>
      </c>
      <c r="L7" s="1">
        <v>5</v>
      </c>
      <c r="M7" s="1">
        <v>13</v>
      </c>
      <c r="N7" s="1">
        <v>129</v>
      </c>
      <c r="O7" s="1">
        <v>183</v>
      </c>
      <c r="P7" s="1">
        <v>44</v>
      </c>
      <c r="Q7" s="3">
        <f t="shared" si="2"/>
        <v>95.18716577540107</v>
      </c>
      <c r="R7" s="3">
        <f t="shared" si="3"/>
        <v>11.764705882352942</v>
      </c>
      <c r="S7" s="1" t="s">
        <v>138</v>
      </c>
      <c r="T7" s="1">
        <v>259</v>
      </c>
      <c r="U7" s="1">
        <v>22</v>
      </c>
      <c r="V7" s="1">
        <v>38</v>
      </c>
      <c r="W7" s="1">
        <v>64</v>
      </c>
      <c r="X7" s="1">
        <v>103</v>
      </c>
      <c r="Y7" s="1">
        <v>32</v>
      </c>
      <c r="Z7" s="3">
        <f t="shared" si="4"/>
        <v>76.833976833976834</v>
      </c>
      <c r="AA7" s="3">
        <f t="shared" si="5"/>
        <v>12.355212355212355</v>
      </c>
      <c r="AB7" s="1" t="s">
        <v>138</v>
      </c>
      <c r="AC7" s="1">
        <v>612</v>
      </c>
      <c r="AD7" s="1">
        <v>54</v>
      </c>
      <c r="AE7" s="1">
        <v>75</v>
      </c>
      <c r="AF7" s="1">
        <v>84</v>
      </c>
      <c r="AG7" s="1">
        <v>296</v>
      </c>
      <c r="AH7" s="1">
        <v>103</v>
      </c>
      <c r="AI7" s="3">
        <f t="shared" si="6"/>
        <v>78.921568627450981</v>
      </c>
      <c r="AJ7" s="3">
        <f t="shared" si="7"/>
        <v>16.830065359477125</v>
      </c>
      <c r="AK7" s="1" t="s">
        <v>138</v>
      </c>
      <c r="AL7" s="1">
        <v>172</v>
      </c>
      <c r="AM7" s="1">
        <v>4</v>
      </c>
      <c r="AN7" s="1">
        <v>8</v>
      </c>
      <c r="AO7" s="1">
        <v>30</v>
      </c>
      <c r="AP7" s="1">
        <v>109</v>
      </c>
      <c r="AQ7" s="1">
        <v>21</v>
      </c>
      <c r="AR7" s="3">
        <f t="shared" si="8"/>
        <v>93.023255813953483</v>
      </c>
      <c r="AS7" s="3">
        <f t="shared" si="9"/>
        <v>12.209302325581396</v>
      </c>
    </row>
    <row r="8" spans="1:45" x14ac:dyDescent="0.2">
      <c r="A8" s="1" t="s">
        <v>139</v>
      </c>
      <c r="B8" s="1">
        <v>1413</v>
      </c>
      <c r="C8" s="1">
        <v>156</v>
      </c>
      <c r="D8" s="1">
        <v>203</v>
      </c>
      <c r="E8" s="1">
        <v>277</v>
      </c>
      <c r="F8" s="1">
        <v>695</v>
      </c>
      <c r="G8" s="1">
        <v>82</v>
      </c>
      <c r="H8" s="3">
        <f t="shared" si="0"/>
        <v>74.593064401981593</v>
      </c>
      <c r="I8" s="3">
        <f t="shared" si="1"/>
        <v>5.8032554847841471</v>
      </c>
      <c r="J8" s="1" t="s">
        <v>139</v>
      </c>
      <c r="K8" s="1">
        <v>167</v>
      </c>
      <c r="L8" s="1">
        <v>7</v>
      </c>
      <c r="M8" s="1">
        <v>11</v>
      </c>
      <c r="N8" s="1">
        <v>79</v>
      </c>
      <c r="O8" s="1">
        <v>61</v>
      </c>
      <c r="P8" s="1">
        <v>9</v>
      </c>
      <c r="Q8" s="3">
        <f t="shared" si="2"/>
        <v>89.221556886227546</v>
      </c>
      <c r="R8" s="3">
        <f t="shared" si="3"/>
        <v>5.3892215568862278</v>
      </c>
      <c r="S8" s="1" t="s">
        <v>139</v>
      </c>
      <c r="T8" s="1">
        <v>368</v>
      </c>
      <c r="U8" s="1">
        <v>51</v>
      </c>
      <c r="V8" s="1">
        <v>65</v>
      </c>
      <c r="W8" s="1">
        <v>64</v>
      </c>
      <c r="X8" s="1">
        <v>176</v>
      </c>
      <c r="Y8" s="1">
        <v>12</v>
      </c>
      <c r="Z8" s="3">
        <f t="shared" si="4"/>
        <v>68.478260869565219</v>
      </c>
      <c r="AA8" s="3">
        <f t="shared" si="5"/>
        <v>3.2608695652173911</v>
      </c>
      <c r="AB8" s="1" t="s">
        <v>139</v>
      </c>
      <c r="AC8" s="1">
        <v>717</v>
      </c>
      <c r="AD8" s="1">
        <v>89</v>
      </c>
      <c r="AE8" s="1">
        <v>113</v>
      </c>
      <c r="AF8" s="1">
        <v>90</v>
      </c>
      <c r="AG8" s="1">
        <v>370</v>
      </c>
      <c r="AH8" s="1">
        <v>55</v>
      </c>
      <c r="AI8" s="3">
        <f t="shared" si="6"/>
        <v>71.827057182705715</v>
      </c>
      <c r="AJ8" s="3">
        <f t="shared" si="7"/>
        <v>7.670850767085077</v>
      </c>
      <c r="AK8" s="1" t="s">
        <v>139</v>
      </c>
      <c r="AL8" s="1">
        <v>161</v>
      </c>
      <c r="AM8" s="1">
        <v>9</v>
      </c>
      <c r="AN8" s="1">
        <v>14</v>
      </c>
      <c r="AO8" s="1">
        <v>44</v>
      </c>
      <c r="AP8" s="1">
        <v>88</v>
      </c>
      <c r="AQ8" s="1">
        <v>6</v>
      </c>
      <c r="AR8" s="3">
        <f t="shared" si="8"/>
        <v>85.714285714285708</v>
      </c>
      <c r="AS8" s="3">
        <f t="shared" si="9"/>
        <v>3.7267080745341614</v>
      </c>
    </row>
    <row r="9" spans="1:45" x14ac:dyDescent="0.2">
      <c r="A9" s="1" t="s">
        <v>140</v>
      </c>
      <c r="B9" s="1">
        <v>4403</v>
      </c>
      <c r="C9" s="1">
        <v>1234</v>
      </c>
      <c r="D9" s="1">
        <v>1183</v>
      </c>
      <c r="E9" s="1">
        <v>811</v>
      </c>
      <c r="F9" s="1">
        <v>1099</v>
      </c>
      <c r="G9" s="1">
        <v>76</v>
      </c>
      <c r="H9" s="3">
        <f t="shared" si="0"/>
        <v>45.105609811492165</v>
      </c>
      <c r="I9" s="3">
        <f t="shared" si="1"/>
        <v>1.7260958437429026</v>
      </c>
      <c r="J9" s="1" t="s">
        <v>140</v>
      </c>
      <c r="K9" s="1">
        <v>518</v>
      </c>
      <c r="L9" s="1">
        <v>81</v>
      </c>
      <c r="M9" s="1">
        <v>83</v>
      </c>
      <c r="N9" s="1">
        <v>226</v>
      </c>
      <c r="O9" s="1">
        <v>118</v>
      </c>
      <c r="P9" s="1">
        <v>10</v>
      </c>
      <c r="Q9" s="3">
        <f t="shared" si="2"/>
        <v>68.339768339768341</v>
      </c>
      <c r="R9" s="3">
        <f t="shared" si="3"/>
        <v>1.9305019305019304</v>
      </c>
      <c r="S9" s="1" t="s">
        <v>140</v>
      </c>
      <c r="T9" s="1">
        <v>1682</v>
      </c>
      <c r="U9" s="1">
        <v>563</v>
      </c>
      <c r="V9" s="1">
        <v>504</v>
      </c>
      <c r="W9" s="1">
        <v>283</v>
      </c>
      <c r="X9" s="1">
        <v>317</v>
      </c>
      <c r="Y9" s="1">
        <v>15</v>
      </c>
      <c r="Z9" s="3">
        <f t="shared" si="4"/>
        <v>36.563614744351959</v>
      </c>
      <c r="AA9" s="3">
        <f t="shared" si="5"/>
        <v>0.89179548156956001</v>
      </c>
      <c r="AB9" s="1" t="s">
        <v>140</v>
      </c>
      <c r="AC9" s="1">
        <v>1949</v>
      </c>
      <c r="AD9" s="1">
        <v>566</v>
      </c>
      <c r="AE9" s="1">
        <v>541</v>
      </c>
      <c r="AF9" s="1">
        <v>227</v>
      </c>
      <c r="AG9" s="1">
        <v>567</v>
      </c>
      <c r="AH9" s="1">
        <v>48</v>
      </c>
      <c r="AI9" s="3">
        <f t="shared" si="6"/>
        <v>43.201641867624424</v>
      </c>
      <c r="AJ9" s="3">
        <f t="shared" si="7"/>
        <v>2.4628014366341713</v>
      </c>
      <c r="AK9" s="1" t="s">
        <v>140</v>
      </c>
      <c r="AL9" s="1">
        <v>254</v>
      </c>
      <c r="AM9" s="1">
        <v>24</v>
      </c>
      <c r="AN9" s="1">
        <v>55</v>
      </c>
      <c r="AO9" s="1">
        <v>75</v>
      </c>
      <c r="AP9" s="1">
        <v>97</v>
      </c>
      <c r="AQ9" s="1">
        <v>3</v>
      </c>
      <c r="AR9" s="3">
        <f t="shared" si="8"/>
        <v>68.897637795275585</v>
      </c>
      <c r="AS9" s="3">
        <f t="shared" si="9"/>
        <v>1.1811023622047243</v>
      </c>
    </row>
    <row r="10" spans="1:45" x14ac:dyDescent="0.2">
      <c r="A10" s="1" t="s">
        <v>255</v>
      </c>
      <c r="B10" s="1">
        <v>11969</v>
      </c>
      <c r="C10" s="1">
        <v>5215</v>
      </c>
      <c r="D10" s="1">
        <v>3327</v>
      </c>
      <c r="E10" s="1">
        <v>1957</v>
      </c>
      <c r="F10" s="1">
        <v>1404</v>
      </c>
      <c r="G10" s="1">
        <v>66</v>
      </c>
      <c r="H10" s="3">
        <f t="shared" si="0"/>
        <v>28.632300108613919</v>
      </c>
      <c r="I10" s="3">
        <f t="shared" si="1"/>
        <v>0.55142451332609244</v>
      </c>
      <c r="J10" s="1" t="s">
        <v>255</v>
      </c>
      <c r="K10" s="1">
        <v>1979</v>
      </c>
      <c r="L10" s="1">
        <v>677</v>
      </c>
      <c r="M10" s="1">
        <v>402</v>
      </c>
      <c r="N10" s="1">
        <v>567</v>
      </c>
      <c r="O10" s="1">
        <v>314</v>
      </c>
      <c r="P10" s="1">
        <v>19</v>
      </c>
      <c r="Q10" s="3">
        <f t="shared" si="2"/>
        <v>45.477513895907023</v>
      </c>
      <c r="R10" s="3">
        <f t="shared" si="3"/>
        <v>0.96008084891359269</v>
      </c>
      <c r="S10" s="1" t="s">
        <v>255</v>
      </c>
      <c r="T10" s="1">
        <v>5318</v>
      </c>
      <c r="U10" s="1">
        <v>1940</v>
      </c>
      <c r="V10" s="1">
        <v>1758</v>
      </c>
      <c r="W10" s="1">
        <v>1101</v>
      </c>
      <c r="X10" s="1">
        <v>497</v>
      </c>
      <c r="Y10" s="1">
        <v>22</v>
      </c>
      <c r="Z10" s="3">
        <f t="shared" si="4"/>
        <v>30.462579917262129</v>
      </c>
      <c r="AA10" s="3">
        <f t="shared" si="5"/>
        <v>0.41368935690109065</v>
      </c>
      <c r="AB10" s="1" t="s">
        <v>255</v>
      </c>
      <c r="AC10" s="1">
        <v>4494</v>
      </c>
      <c r="AD10" s="1">
        <v>2558</v>
      </c>
      <c r="AE10" s="1">
        <v>1099</v>
      </c>
      <c r="AF10" s="1">
        <v>261</v>
      </c>
      <c r="AG10" s="1">
        <v>555</v>
      </c>
      <c r="AH10" s="1">
        <v>21</v>
      </c>
      <c r="AI10" s="3">
        <f t="shared" si="6"/>
        <v>18.624833110814418</v>
      </c>
      <c r="AJ10" s="3">
        <f t="shared" si="7"/>
        <v>0.46728971962616822</v>
      </c>
      <c r="AK10" s="1" t="s">
        <v>255</v>
      </c>
      <c r="AL10" s="1">
        <v>178</v>
      </c>
      <c r="AM10" s="1">
        <v>40</v>
      </c>
      <c r="AN10" s="1">
        <v>68</v>
      </c>
      <c r="AO10" s="1">
        <v>28</v>
      </c>
      <c r="AP10" s="1">
        <v>38</v>
      </c>
      <c r="AQ10" s="1">
        <v>4</v>
      </c>
      <c r="AR10" s="3">
        <f t="shared" si="8"/>
        <v>39.325842696629216</v>
      </c>
      <c r="AS10" s="3">
        <f t="shared" si="9"/>
        <v>2.2471910112359552</v>
      </c>
    </row>
    <row r="11" spans="1:45" x14ac:dyDescent="0.2">
      <c r="A11" s="1" t="s">
        <v>256</v>
      </c>
      <c r="B11" s="1">
        <v>2253</v>
      </c>
      <c r="C11" s="1">
        <v>881</v>
      </c>
      <c r="D11" s="1">
        <v>582</v>
      </c>
      <c r="E11" s="1">
        <v>370</v>
      </c>
      <c r="F11" s="1">
        <v>373</v>
      </c>
      <c r="G11" s="1">
        <v>47</v>
      </c>
      <c r="H11" s="3">
        <f t="shared" si="0"/>
        <v>35.064358632933867</v>
      </c>
      <c r="I11" s="3">
        <f t="shared" si="1"/>
        <v>2.0861074123391035</v>
      </c>
      <c r="J11" s="1" t="s">
        <v>256</v>
      </c>
      <c r="K11" s="1">
        <v>263</v>
      </c>
      <c r="L11" s="1">
        <v>41</v>
      </c>
      <c r="M11" s="1">
        <v>37</v>
      </c>
      <c r="N11" s="1">
        <v>112</v>
      </c>
      <c r="O11" s="1">
        <v>56</v>
      </c>
      <c r="P11" s="1">
        <v>17</v>
      </c>
      <c r="Q11" s="3">
        <f t="shared" si="2"/>
        <v>70.342205323193923</v>
      </c>
      <c r="R11" s="3">
        <f t="shared" si="3"/>
        <v>6.4638783269961975</v>
      </c>
      <c r="S11" s="1" t="s">
        <v>256</v>
      </c>
      <c r="T11" s="1">
        <v>935</v>
      </c>
      <c r="U11" s="1">
        <v>459</v>
      </c>
      <c r="V11" s="1">
        <v>304</v>
      </c>
      <c r="W11" s="1">
        <v>83</v>
      </c>
      <c r="X11" s="1">
        <v>86</v>
      </c>
      <c r="Y11" s="1">
        <v>3</v>
      </c>
      <c r="Z11" s="3">
        <f t="shared" si="4"/>
        <v>18.395721925133689</v>
      </c>
      <c r="AA11" s="3">
        <f t="shared" si="5"/>
        <v>0.32085561497326204</v>
      </c>
      <c r="AB11" s="1" t="s">
        <v>256</v>
      </c>
      <c r="AC11" s="1">
        <v>835</v>
      </c>
      <c r="AD11" s="1">
        <v>332</v>
      </c>
      <c r="AE11" s="1">
        <v>183</v>
      </c>
      <c r="AF11" s="1">
        <v>119</v>
      </c>
      <c r="AG11" s="1">
        <v>177</v>
      </c>
      <c r="AH11" s="1">
        <v>24</v>
      </c>
      <c r="AI11" s="3">
        <f t="shared" si="6"/>
        <v>38.32335329341317</v>
      </c>
      <c r="AJ11" s="3">
        <f t="shared" si="7"/>
        <v>2.874251497005988</v>
      </c>
      <c r="AK11" s="1" t="s">
        <v>256</v>
      </c>
      <c r="AL11" s="1">
        <v>220</v>
      </c>
      <c r="AM11" s="1">
        <v>49</v>
      </c>
      <c r="AN11" s="1">
        <v>58</v>
      </c>
      <c r="AO11" s="1">
        <v>56</v>
      </c>
      <c r="AP11" s="1">
        <v>54</v>
      </c>
      <c r="AQ11" s="1">
        <v>3</v>
      </c>
      <c r="AR11" s="3">
        <f t="shared" si="8"/>
        <v>51.363636363636367</v>
      </c>
      <c r="AS11" s="3">
        <f t="shared" si="9"/>
        <v>1.3636363636363635</v>
      </c>
    </row>
    <row r="12" spans="1:45" x14ac:dyDescent="0.2">
      <c r="A12" s="1" t="s">
        <v>142</v>
      </c>
      <c r="B12" s="1">
        <v>739</v>
      </c>
      <c r="C12" s="1">
        <v>233</v>
      </c>
      <c r="D12" s="1">
        <v>233</v>
      </c>
      <c r="E12" s="1">
        <v>137</v>
      </c>
      <c r="F12" s="1">
        <v>130</v>
      </c>
      <c r="G12" s="1">
        <v>6</v>
      </c>
      <c r="H12" s="3">
        <f t="shared" si="0"/>
        <v>36.941813261163738</v>
      </c>
      <c r="I12" s="3">
        <f t="shared" si="1"/>
        <v>0.81190798376184037</v>
      </c>
      <c r="J12" s="1" t="s">
        <v>142</v>
      </c>
      <c r="K12" s="1">
        <v>111</v>
      </c>
      <c r="L12" s="1">
        <v>13</v>
      </c>
      <c r="M12" s="1">
        <v>21</v>
      </c>
      <c r="N12" s="1">
        <v>50</v>
      </c>
      <c r="O12" s="1">
        <v>27</v>
      </c>
      <c r="P12" s="1">
        <v>0</v>
      </c>
      <c r="Q12" s="3">
        <f t="shared" si="2"/>
        <v>69.369369369369366</v>
      </c>
      <c r="R12" s="3">
        <f t="shared" si="3"/>
        <v>0</v>
      </c>
      <c r="S12" s="1" t="s">
        <v>142</v>
      </c>
      <c r="T12" s="1">
        <v>168</v>
      </c>
      <c r="U12" s="1">
        <v>53</v>
      </c>
      <c r="V12" s="1">
        <v>64</v>
      </c>
      <c r="W12" s="1">
        <v>25</v>
      </c>
      <c r="X12" s="1">
        <v>25</v>
      </c>
      <c r="Y12" s="1">
        <v>1</v>
      </c>
      <c r="Z12" s="3">
        <f t="shared" si="4"/>
        <v>30.357142857142858</v>
      </c>
      <c r="AA12" s="3">
        <f t="shared" si="5"/>
        <v>0.59523809523809523</v>
      </c>
      <c r="AB12" s="1" t="s">
        <v>142</v>
      </c>
      <c r="AC12" s="1">
        <v>394</v>
      </c>
      <c r="AD12" s="1">
        <v>157</v>
      </c>
      <c r="AE12" s="1">
        <v>132</v>
      </c>
      <c r="AF12" s="1">
        <v>41</v>
      </c>
      <c r="AG12" s="1">
        <v>59</v>
      </c>
      <c r="AH12" s="1">
        <v>5</v>
      </c>
      <c r="AI12" s="3">
        <f t="shared" si="6"/>
        <v>26.649746192893399</v>
      </c>
      <c r="AJ12" s="3">
        <f t="shared" si="7"/>
        <v>1.2690355329949239</v>
      </c>
      <c r="AK12" s="1" t="s">
        <v>142</v>
      </c>
      <c r="AL12" s="1">
        <v>66</v>
      </c>
      <c r="AM12" s="1">
        <v>10</v>
      </c>
      <c r="AN12" s="1">
        <v>16</v>
      </c>
      <c r="AO12" s="1">
        <v>21</v>
      </c>
      <c r="AP12" s="1">
        <v>19</v>
      </c>
      <c r="AQ12" s="1">
        <v>0</v>
      </c>
      <c r="AR12" s="3">
        <f t="shared" si="8"/>
        <v>60.606060606060609</v>
      </c>
      <c r="AS12" s="3">
        <f t="shared" si="9"/>
        <v>0</v>
      </c>
    </row>
    <row r="13" spans="1:45" x14ac:dyDescent="0.2">
      <c r="A13" s="1" t="s">
        <v>143</v>
      </c>
      <c r="B13" s="1">
        <v>2061</v>
      </c>
      <c r="C13" s="1">
        <v>818</v>
      </c>
      <c r="D13" s="1">
        <v>575</v>
      </c>
      <c r="E13" s="1">
        <v>325</v>
      </c>
      <c r="F13" s="1">
        <v>318</v>
      </c>
      <c r="G13" s="1">
        <v>25</v>
      </c>
      <c r="H13" s="3">
        <f t="shared" si="0"/>
        <v>32.411450752062109</v>
      </c>
      <c r="I13" s="3">
        <f t="shared" si="1"/>
        <v>1.2130033964095099</v>
      </c>
      <c r="J13" s="1" t="s">
        <v>143</v>
      </c>
      <c r="K13" s="1">
        <v>217</v>
      </c>
      <c r="L13" s="1">
        <v>49</v>
      </c>
      <c r="M13" s="1">
        <v>41</v>
      </c>
      <c r="N13" s="1">
        <v>99</v>
      </c>
      <c r="O13" s="1">
        <v>25</v>
      </c>
      <c r="P13" s="1">
        <v>3</v>
      </c>
      <c r="Q13" s="3">
        <f t="shared" si="2"/>
        <v>58.525345622119815</v>
      </c>
      <c r="R13" s="3">
        <f t="shared" si="3"/>
        <v>1.3824884792626728</v>
      </c>
      <c r="S13" s="1" t="s">
        <v>143</v>
      </c>
      <c r="T13" s="1">
        <v>659</v>
      </c>
      <c r="U13" s="1">
        <v>267</v>
      </c>
      <c r="V13" s="1">
        <v>226</v>
      </c>
      <c r="W13" s="1">
        <v>92</v>
      </c>
      <c r="X13" s="1">
        <v>72</v>
      </c>
      <c r="Y13" s="1">
        <v>2</v>
      </c>
      <c r="Z13" s="3">
        <f t="shared" si="4"/>
        <v>25.1896813353566</v>
      </c>
      <c r="AA13" s="3">
        <f t="shared" si="5"/>
        <v>0.30349013657056145</v>
      </c>
      <c r="AB13" s="1" t="s">
        <v>143</v>
      </c>
      <c r="AC13" s="1">
        <v>1020</v>
      </c>
      <c r="AD13" s="1">
        <v>458</v>
      </c>
      <c r="AE13" s="1">
        <v>247</v>
      </c>
      <c r="AF13" s="1">
        <v>110</v>
      </c>
      <c r="AG13" s="1">
        <v>190</v>
      </c>
      <c r="AH13" s="1">
        <v>15</v>
      </c>
      <c r="AI13" s="3">
        <f t="shared" si="6"/>
        <v>30.882352941176471</v>
      </c>
      <c r="AJ13" s="3">
        <f t="shared" si="7"/>
        <v>1.4705882352941178</v>
      </c>
      <c r="AK13" s="1" t="s">
        <v>143</v>
      </c>
      <c r="AL13" s="1">
        <v>165</v>
      </c>
      <c r="AM13" s="1">
        <v>44</v>
      </c>
      <c r="AN13" s="1">
        <v>61</v>
      </c>
      <c r="AO13" s="1">
        <v>24</v>
      </c>
      <c r="AP13" s="1">
        <v>31</v>
      </c>
      <c r="AQ13" s="1">
        <v>5</v>
      </c>
      <c r="AR13" s="3">
        <f t="shared" si="8"/>
        <v>36.363636363636367</v>
      </c>
      <c r="AS13" s="3">
        <f t="shared" si="9"/>
        <v>3.0303030303030303</v>
      </c>
    </row>
    <row r="14" spans="1:45" x14ac:dyDescent="0.2">
      <c r="A14" s="1" t="s">
        <v>144</v>
      </c>
      <c r="B14" s="1">
        <v>18</v>
      </c>
      <c r="C14" s="1">
        <v>11</v>
      </c>
      <c r="D14" s="1">
        <v>3</v>
      </c>
      <c r="E14" s="1">
        <v>1</v>
      </c>
      <c r="F14" s="1">
        <v>2</v>
      </c>
      <c r="G14" s="1">
        <v>1</v>
      </c>
      <c r="H14" s="3">
        <f t="shared" si="0"/>
        <v>22.222222222222221</v>
      </c>
      <c r="I14" s="3">
        <f t="shared" si="1"/>
        <v>5.5555555555555554</v>
      </c>
      <c r="J14" s="1" t="s">
        <v>144</v>
      </c>
      <c r="K14" s="1">
        <v>1</v>
      </c>
      <c r="L14" s="1">
        <v>0</v>
      </c>
      <c r="M14" s="1">
        <v>0</v>
      </c>
      <c r="N14" s="1">
        <v>0</v>
      </c>
      <c r="O14" s="1">
        <v>1</v>
      </c>
      <c r="P14" s="1">
        <v>0</v>
      </c>
      <c r="Q14" s="3">
        <f t="shared" si="2"/>
        <v>100</v>
      </c>
      <c r="R14" s="3">
        <f t="shared" si="3"/>
        <v>0</v>
      </c>
      <c r="S14" s="1" t="s">
        <v>144</v>
      </c>
      <c r="T14" s="1">
        <v>8</v>
      </c>
      <c r="U14" s="1">
        <v>5</v>
      </c>
      <c r="V14" s="1">
        <v>2</v>
      </c>
      <c r="W14" s="1">
        <v>1</v>
      </c>
      <c r="X14" s="1">
        <v>0</v>
      </c>
      <c r="Y14" s="1">
        <v>0</v>
      </c>
      <c r="Z14" s="3">
        <f t="shared" si="4"/>
        <v>12.5</v>
      </c>
      <c r="AA14" s="3">
        <f t="shared" si="5"/>
        <v>0</v>
      </c>
      <c r="AB14" s="1" t="s">
        <v>144</v>
      </c>
      <c r="AC14" s="1">
        <v>9</v>
      </c>
      <c r="AD14" s="1">
        <v>6</v>
      </c>
      <c r="AE14" s="1">
        <v>1</v>
      </c>
      <c r="AF14" s="1">
        <v>0</v>
      </c>
      <c r="AG14" s="1">
        <v>1</v>
      </c>
      <c r="AH14" s="1">
        <v>1</v>
      </c>
      <c r="AI14" s="3">
        <f t="shared" si="6"/>
        <v>22.222222222222221</v>
      </c>
      <c r="AJ14" s="3">
        <f t="shared" si="7"/>
        <v>11.111111111111111</v>
      </c>
      <c r="AK14" s="1" t="s">
        <v>144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3" t="e">
        <f t="shared" si="8"/>
        <v>#DIV/0!</v>
      </c>
      <c r="AS14" s="3" t="e">
        <f t="shared" si="9"/>
        <v>#DIV/0!</v>
      </c>
    </row>
    <row r="15" spans="1:45" x14ac:dyDescent="0.2">
      <c r="H15" s="3"/>
      <c r="I15" s="3"/>
      <c r="Q15" s="3"/>
      <c r="R15" s="3"/>
      <c r="Z15" s="3"/>
      <c r="AA15" s="3"/>
      <c r="AI15" s="3"/>
      <c r="AJ15" s="3"/>
      <c r="AR15" s="3"/>
      <c r="AS15" s="3"/>
    </row>
    <row r="16" spans="1:45" x14ac:dyDescent="0.2">
      <c r="A16" s="1" t="s">
        <v>184</v>
      </c>
      <c r="B16" s="1">
        <v>17032</v>
      </c>
      <c r="C16" s="1">
        <v>5105</v>
      </c>
      <c r="D16" s="1">
        <v>3958</v>
      </c>
      <c r="E16" s="1">
        <v>2707</v>
      </c>
      <c r="F16" s="1">
        <v>4176</v>
      </c>
      <c r="G16" s="1">
        <v>1086</v>
      </c>
      <c r="H16" s="3">
        <f t="shared" si="0"/>
        <v>46.788398309065286</v>
      </c>
      <c r="I16" s="3">
        <f t="shared" si="1"/>
        <v>6.376232973226867</v>
      </c>
      <c r="J16" s="1" t="s">
        <v>184</v>
      </c>
      <c r="K16" s="1">
        <v>2288</v>
      </c>
      <c r="L16" s="1">
        <v>214</v>
      </c>
      <c r="M16" s="1">
        <v>323</v>
      </c>
      <c r="N16" s="1">
        <v>787</v>
      </c>
      <c r="O16" s="1">
        <v>769</v>
      </c>
      <c r="P16" s="1">
        <v>195</v>
      </c>
      <c r="Q16" s="3">
        <f t="shared" ref="Q16:Q26" si="10">SUM(N16:P16)*100/K16</f>
        <v>76.52972027972028</v>
      </c>
      <c r="R16" s="3">
        <f t="shared" ref="R16:R26" si="11">P16*100/K16</f>
        <v>8.5227272727272734</v>
      </c>
      <c r="S16" s="1" t="s">
        <v>184</v>
      </c>
      <c r="T16" s="1">
        <v>6704</v>
      </c>
      <c r="U16" s="1">
        <v>2202</v>
      </c>
      <c r="V16" s="1">
        <v>2004</v>
      </c>
      <c r="W16" s="1">
        <v>1091</v>
      </c>
      <c r="X16" s="1">
        <v>1187</v>
      </c>
      <c r="Y16" s="1">
        <v>220</v>
      </c>
      <c r="Z16" s="3">
        <f t="shared" ref="Z16:Z26" si="12">SUM(W16:Y16)*100/T16</f>
        <v>37.261336515513129</v>
      </c>
      <c r="AA16" s="3">
        <f t="shared" ref="AA16:AA26" si="13">Y16*100/T16</f>
        <v>3.2816229116945106</v>
      </c>
      <c r="AB16" s="1" t="s">
        <v>184</v>
      </c>
      <c r="AC16" s="1">
        <v>6996</v>
      </c>
      <c r="AD16" s="1">
        <v>2587</v>
      </c>
      <c r="AE16" s="1">
        <v>1462</v>
      </c>
      <c r="AF16" s="1">
        <v>643</v>
      </c>
      <c r="AG16" s="1">
        <v>1752</v>
      </c>
      <c r="AH16" s="1">
        <v>552</v>
      </c>
      <c r="AI16" s="3">
        <f t="shared" ref="AI16:AI26" si="14">SUM(AF16:AH16)*100/AC16</f>
        <v>42.124070897655805</v>
      </c>
      <c r="AJ16" s="3">
        <f t="shared" ref="AJ16:AJ26" si="15">AH16*100/AC16</f>
        <v>7.8902229845626071</v>
      </c>
      <c r="AK16" s="1" t="s">
        <v>184</v>
      </c>
      <c r="AL16" s="1">
        <v>1044</v>
      </c>
      <c r="AM16" s="1">
        <v>102</v>
      </c>
      <c r="AN16" s="1">
        <v>169</v>
      </c>
      <c r="AO16" s="1">
        <v>186</v>
      </c>
      <c r="AP16" s="1">
        <v>468</v>
      </c>
      <c r="AQ16" s="1">
        <v>119</v>
      </c>
      <c r="AR16" s="3">
        <f t="shared" ref="AR16:AR26" si="16">SUM(AO16:AQ16)*100/AL16</f>
        <v>74.042145593869733</v>
      </c>
      <c r="AS16" s="3">
        <f t="shared" ref="AS16:AS26" si="17">AQ16*100/AL16</f>
        <v>11.398467432950191</v>
      </c>
    </row>
    <row r="17" spans="1:45" x14ac:dyDescent="0.2">
      <c r="A17" s="1" t="s">
        <v>136</v>
      </c>
      <c r="B17" s="1">
        <v>1050</v>
      </c>
      <c r="C17" s="1">
        <v>72</v>
      </c>
      <c r="D17" s="1">
        <v>125</v>
      </c>
      <c r="E17" s="1">
        <v>154</v>
      </c>
      <c r="F17" s="1">
        <v>381</v>
      </c>
      <c r="G17" s="1">
        <v>318</v>
      </c>
      <c r="H17" s="3">
        <f t="shared" si="0"/>
        <v>81.238095238095241</v>
      </c>
      <c r="I17" s="3">
        <f t="shared" si="1"/>
        <v>30.285714285714285</v>
      </c>
      <c r="J17" s="1" t="s">
        <v>136</v>
      </c>
      <c r="K17" s="1">
        <v>161</v>
      </c>
      <c r="L17" s="1">
        <v>3</v>
      </c>
      <c r="M17" s="1">
        <v>5</v>
      </c>
      <c r="N17" s="1">
        <v>42</v>
      </c>
      <c r="O17" s="1">
        <v>66</v>
      </c>
      <c r="P17" s="1">
        <v>45</v>
      </c>
      <c r="Q17" s="3">
        <f t="shared" si="10"/>
        <v>95.031055900621112</v>
      </c>
      <c r="R17" s="3">
        <f t="shared" si="11"/>
        <v>27.950310559006212</v>
      </c>
      <c r="S17" s="1" t="s">
        <v>136</v>
      </c>
      <c r="T17" s="1">
        <v>377</v>
      </c>
      <c r="U17" s="1">
        <v>39</v>
      </c>
      <c r="V17" s="1">
        <v>74</v>
      </c>
      <c r="W17" s="1">
        <v>56</v>
      </c>
      <c r="X17" s="1">
        <v>128</v>
      </c>
      <c r="Y17" s="1">
        <v>80</v>
      </c>
      <c r="Z17" s="3">
        <f t="shared" si="12"/>
        <v>70.026525198938998</v>
      </c>
      <c r="AA17" s="3">
        <f t="shared" si="13"/>
        <v>21.220159151193634</v>
      </c>
      <c r="AB17" s="1" t="s">
        <v>136</v>
      </c>
      <c r="AC17" s="1">
        <v>416</v>
      </c>
      <c r="AD17" s="1">
        <v>27</v>
      </c>
      <c r="AE17" s="1">
        <v>46</v>
      </c>
      <c r="AF17" s="1">
        <v>47</v>
      </c>
      <c r="AG17" s="1">
        <v>139</v>
      </c>
      <c r="AH17" s="1">
        <v>157</v>
      </c>
      <c r="AI17" s="3">
        <f t="shared" si="14"/>
        <v>82.45192307692308</v>
      </c>
      <c r="AJ17" s="3">
        <f t="shared" si="15"/>
        <v>37.740384615384613</v>
      </c>
      <c r="AK17" s="1" t="s">
        <v>136</v>
      </c>
      <c r="AL17" s="1">
        <v>96</v>
      </c>
      <c r="AM17" s="1">
        <v>3</v>
      </c>
      <c r="AN17" s="1">
        <v>0</v>
      </c>
      <c r="AO17" s="1">
        <v>9</v>
      </c>
      <c r="AP17" s="1">
        <v>48</v>
      </c>
      <c r="AQ17" s="1">
        <v>36</v>
      </c>
      <c r="AR17" s="3">
        <f t="shared" si="16"/>
        <v>96.875</v>
      </c>
      <c r="AS17" s="3">
        <f t="shared" si="17"/>
        <v>37.5</v>
      </c>
    </row>
    <row r="18" spans="1:45" x14ac:dyDescent="0.2">
      <c r="A18" s="1" t="s">
        <v>137</v>
      </c>
      <c r="B18" s="1">
        <v>1812</v>
      </c>
      <c r="C18" s="1">
        <v>51</v>
      </c>
      <c r="D18" s="1">
        <v>122</v>
      </c>
      <c r="E18" s="1">
        <v>194</v>
      </c>
      <c r="F18" s="1">
        <v>999</v>
      </c>
      <c r="G18" s="1">
        <v>446</v>
      </c>
      <c r="H18" s="3">
        <f t="shared" si="0"/>
        <v>90.452538631346584</v>
      </c>
      <c r="I18" s="3">
        <f t="shared" si="1"/>
        <v>24.613686534216335</v>
      </c>
      <c r="J18" s="1" t="s">
        <v>137</v>
      </c>
      <c r="K18" s="1">
        <v>367</v>
      </c>
      <c r="L18" s="1">
        <v>4</v>
      </c>
      <c r="M18" s="1">
        <v>7</v>
      </c>
      <c r="N18" s="1">
        <v>56</v>
      </c>
      <c r="O18" s="1">
        <v>221</v>
      </c>
      <c r="P18" s="1">
        <v>79</v>
      </c>
      <c r="Q18" s="3">
        <f t="shared" si="10"/>
        <v>97.002724795640333</v>
      </c>
      <c r="R18" s="3">
        <f t="shared" si="11"/>
        <v>21.525885558583106</v>
      </c>
      <c r="S18" s="1" t="s">
        <v>137</v>
      </c>
      <c r="T18" s="1">
        <v>592</v>
      </c>
      <c r="U18" s="1">
        <v>27</v>
      </c>
      <c r="V18" s="1">
        <v>67</v>
      </c>
      <c r="W18" s="1">
        <v>81</v>
      </c>
      <c r="X18" s="1">
        <v>332</v>
      </c>
      <c r="Y18" s="1">
        <v>85</v>
      </c>
      <c r="Z18" s="3">
        <f t="shared" si="12"/>
        <v>84.121621621621628</v>
      </c>
      <c r="AA18" s="3">
        <f t="shared" si="13"/>
        <v>14.358108108108109</v>
      </c>
      <c r="AB18" s="1" t="s">
        <v>137</v>
      </c>
      <c r="AC18" s="1">
        <v>647</v>
      </c>
      <c r="AD18" s="1">
        <v>20</v>
      </c>
      <c r="AE18" s="1">
        <v>43</v>
      </c>
      <c r="AF18" s="1">
        <v>50</v>
      </c>
      <c r="AG18" s="1">
        <v>309</v>
      </c>
      <c r="AH18" s="1">
        <v>225</v>
      </c>
      <c r="AI18" s="3">
        <f t="shared" si="14"/>
        <v>90.262751159196284</v>
      </c>
      <c r="AJ18" s="3">
        <f t="shared" si="15"/>
        <v>34.775888717156107</v>
      </c>
      <c r="AK18" s="1" t="s">
        <v>137</v>
      </c>
      <c r="AL18" s="1">
        <v>206</v>
      </c>
      <c r="AM18" s="1">
        <v>0</v>
      </c>
      <c r="AN18" s="1">
        <v>5</v>
      </c>
      <c r="AO18" s="1">
        <v>7</v>
      </c>
      <c r="AP18" s="1">
        <v>137</v>
      </c>
      <c r="AQ18" s="1">
        <v>57</v>
      </c>
      <c r="AR18" s="3">
        <f t="shared" si="16"/>
        <v>97.572815533980588</v>
      </c>
      <c r="AS18" s="3">
        <f t="shared" si="17"/>
        <v>27.66990291262136</v>
      </c>
    </row>
    <row r="19" spans="1:45" x14ac:dyDescent="0.2">
      <c r="A19" s="1" t="s">
        <v>138</v>
      </c>
      <c r="B19" s="1">
        <v>961</v>
      </c>
      <c r="C19" s="1">
        <v>66</v>
      </c>
      <c r="D19" s="1">
        <v>101</v>
      </c>
      <c r="E19" s="1">
        <v>216</v>
      </c>
      <c r="F19" s="1">
        <v>442</v>
      </c>
      <c r="G19" s="1">
        <v>136</v>
      </c>
      <c r="H19" s="3">
        <f t="shared" si="0"/>
        <v>82.622268470343386</v>
      </c>
      <c r="I19" s="3">
        <f t="shared" si="1"/>
        <v>14.151925078043705</v>
      </c>
      <c r="J19" s="1" t="s">
        <v>138</v>
      </c>
      <c r="K19" s="1">
        <v>229</v>
      </c>
      <c r="L19" s="1">
        <v>3</v>
      </c>
      <c r="M19" s="1">
        <v>11</v>
      </c>
      <c r="N19" s="1">
        <v>81</v>
      </c>
      <c r="O19" s="1">
        <v>102</v>
      </c>
      <c r="P19" s="1">
        <v>32</v>
      </c>
      <c r="Q19" s="3">
        <f t="shared" si="10"/>
        <v>93.886462882096069</v>
      </c>
      <c r="R19" s="3">
        <f t="shared" si="11"/>
        <v>13.973799126637555</v>
      </c>
      <c r="S19" s="1" t="s">
        <v>138</v>
      </c>
      <c r="T19" s="1">
        <v>183</v>
      </c>
      <c r="U19" s="1">
        <v>14</v>
      </c>
      <c r="V19" s="1">
        <v>33</v>
      </c>
      <c r="W19" s="1">
        <v>47</v>
      </c>
      <c r="X19" s="1">
        <v>68</v>
      </c>
      <c r="Y19" s="1">
        <v>21</v>
      </c>
      <c r="Z19" s="3">
        <f t="shared" si="12"/>
        <v>74.316939890710387</v>
      </c>
      <c r="AA19" s="3">
        <f t="shared" si="13"/>
        <v>11.475409836065573</v>
      </c>
      <c r="AB19" s="1" t="s">
        <v>138</v>
      </c>
      <c r="AC19" s="1">
        <v>435</v>
      </c>
      <c r="AD19" s="1">
        <v>47</v>
      </c>
      <c r="AE19" s="1">
        <v>53</v>
      </c>
      <c r="AF19" s="1">
        <v>64</v>
      </c>
      <c r="AG19" s="1">
        <v>202</v>
      </c>
      <c r="AH19" s="1">
        <v>69</v>
      </c>
      <c r="AI19" s="3">
        <f t="shared" si="14"/>
        <v>77.011494252873561</v>
      </c>
      <c r="AJ19" s="3">
        <f t="shared" si="15"/>
        <v>15.862068965517242</v>
      </c>
      <c r="AK19" s="1" t="s">
        <v>138</v>
      </c>
      <c r="AL19" s="1">
        <v>114</v>
      </c>
      <c r="AM19" s="1">
        <v>2</v>
      </c>
      <c r="AN19" s="1">
        <v>4</v>
      </c>
      <c r="AO19" s="1">
        <v>24</v>
      </c>
      <c r="AP19" s="1">
        <v>70</v>
      </c>
      <c r="AQ19" s="1">
        <v>14</v>
      </c>
      <c r="AR19" s="3">
        <f t="shared" si="16"/>
        <v>94.736842105263165</v>
      </c>
      <c r="AS19" s="3">
        <f t="shared" si="17"/>
        <v>12.280701754385966</v>
      </c>
    </row>
    <row r="20" spans="1:45" x14ac:dyDescent="0.2">
      <c r="A20" s="1" t="s">
        <v>139</v>
      </c>
      <c r="B20" s="1">
        <v>589</v>
      </c>
      <c r="C20" s="1">
        <v>105</v>
      </c>
      <c r="D20" s="1">
        <v>113</v>
      </c>
      <c r="E20" s="1">
        <v>96</v>
      </c>
      <c r="F20" s="1">
        <v>245</v>
      </c>
      <c r="G20" s="1">
        <v>30</v>
      </c>
      <c r="H20" s="3">
        <f t="shared" si="0"/>
        <v>62.988115449915114</v>
      </c>
      <c r="I20" s="3">
        <f t="shared" si="1"/>
        <v>5.0933786078098473</v>
      </c>
      <c r="J20" s="1" t="s">
        <v>139</v>
      </c>
      <c r="K20" s="1">
        <v>63</v>
      </c>
      <c r="L20" s="1">
        <v>4</v>
      </c>
      <c r="M20" s="1">
        <v>7</v>
      </c>
      <c r="N20" s="1">
        <v>26</v>
      </c>
      <c r="O20" s="1">
        <v>22</v>
      </c>
      <c r="P20" s="1">
        <v>4</v>
      </c>
      <c r="Q20" s="3">
        <f t="shared" si="10"/>
        <v>82.539682539682545</v>
      </c>
      <c r="R20" s="3">
        <f t="shared" si="11"/>
        <v>6.3492063492063489</v>
      </c>
      <c r="S20" s="1" t="s">
        <v>139</v>
      </c>
      <c r="T20" s="1">
        <v>154</v>
      </c>
      <c r="U20" s="1">
        <v>34</v>
      </c>
      <c r="V20" s="1">
        <v>37</v>
      </c>
      <c r="W20" s="1">
        <v>23</v>
      </c>
      <c r="X20" s="1">
        <v>55</v>
      </c>
      <c r="Y20" s="1">
        <v>5</v>
      </c>
      <c r="Z20" s="3">
        <f t="shared" si="12"/>
        <v>53.896103896103895</v>
      </c>
      <c r="AA20" s="3">
        <f t="shared" si="13"/>
        <v>3.2467532467532467</v>
      </c>
      <c r="AB20" s="1" t="s">
        <v>139</v>
      </c>
      <c r="AC20" s="1">
        <v>298</v>
      </c>
      <c r="AD20" s="1">
        <v>59</v>
      </c>
      <c r="AE20" s="1">
        <v>58</v>
      </c>
      <c r="AF20" s="1">
        <v>28</v>
      </c>
      <c r="AG20" s="1">
        <v>135</v>
      </c>
      <c r="AH20" s="1">
        <v>18</v>
      </c>
      <c r="AI20" s="3">
        <f t="shared" si="14"/>
        <v>60.738255033557046</v>
      </c>
      <c r="AJ20" s="3">
        <f t="shared" si="15"/>
        <v>6.0402684563758386</v>
      </c>
      <c r="AK20" s="1" t="s">
        <v>139</v>
      </c>
      <c r="AL20" s="1">
        <v>74</v>
      </c>
      <c r="AM20" s="1">
        <v>8</v>
      </c>
      <c r="AN20" s="1">
        <v>11</v>
      </c>
      <c r="AO20" s="1">
        <v>19</v>
      </c>
      <c r="AP20" s="1">
        <v>33</v>
      </c>
      <c r="AQ20" s="1">
        <v>3</v>
      </c>
      <c r="AR20" s="3">
        <f t="shared" si="16"/>
        <v>74.324324324324323</v>
      </c>
      <c r="AS20" s="3">
        <f t="shared" si="17"/>
        <v>4.0540540540540544</v>
      </c>
    </row>
    <row r="21" spans="1:45" x14ac:dyDescent="0.2">
      <c r="A21" s="1" t="s">
        <v>140</v>
      </c>
      <c r="B21" s="1">
        <v>1845</v>
      </c>
      <c r="C21" s="1">
        <v>483</v>
      </c>
      <c r="D21" s="1">
        <v>497</v>
      </c>
      <c r="E21" s="1">
        <v>332</v>
      </c>
      <c r="F21" s="1">
        <v>494</v>
      </c>
      <c r="G21" s="1">
        <v>39</v>
      </c>
      <c r="H21" s="3">
        <f t="shared" si="0"/>
        <v>46.883468834688344</v>
      </c>
      <c r="I21" s="3">
        <f t="shared" si="1"/>
        <v>2.1138211382113821</v>
      </c>
      <c r="J21" s="1" t="s">
        <v>140</v>
      </c>
      <c r="K21" s="1">
        <v>195</v>
      </c>
      <c r="L21" s="1">
        <v>13</v>
      </c>
      <c r="M21" s="1">
        <v>25</v>
      </c>
      <c r="N21" s="1">
        <v>88</v>
      </c>
      <c r="O21" s="1">
        <v>65</v>
      </c>
      <c r="P21" s="1">
        <v>4</v>
      </c>
      <c r="Q21" s="3">
        <f t="shared" si="10"/>
        <v>80.512820512820511</v>
      </c>
      <c r="R21" s="3">
        <f t="shared" si="11"/>
        <v>2.0512820512820511</v>
      </c>
      <c r="S21" s="1" t="s">
        <v>140</v>
      </c>
      <c r="T21" s="1">
        <v>819</v>
      </c>
      <c r="U21" s="1">
        <v>290</v>
      </c>
      <c r="V21" s="1">
        <v>259</v>
      </c>
      <c r="W21" s="1">
        <v>126</v>
      </c>
      <c r="X21" s="1">
        <v>135</v>
      </c>
      <c r="Y21" s="1">
        <v>9</v>
      </c>
      <c r="Z21" s="3">
        <f t="shared" si="12"/>
        <v>32.967032967032964</v>
      </c>
      <c r="AA21" s="3">
        <f t="shared" si="13"/>
        <v>1.098901098901099</v>
      </c>
      <c r="AB21" s="1" t="s">
        <v>140</v>
      </c>
      <c r="AC21" s="1">
        <v>729</v>
      </c>
      <c r="AD21" s="1">
        <v>174</v>
      </c>
      <c r="AE21" s="1">
        <v>197</v>
      </c>
      <c r="AF21" s="1">
        <v>89</v>
      </c>
      <c r="AG21" s="1">
        <v>243</v>
      </c>
      <c r="AH21" s="1">
        <v>26</v>
      </c>
      <c r="AI21" s="3">
        <f t="shared" si="14"/>
        <v>49.108367626886142</v>
      </c>
      <c r="AJ21" s="3">
        <f t="shared" si="15"/>
        <v>3.5665294924554183</v>
      </c>
      <c r="AK21" s="1" t="s">
        <v>140</v>
      </c>
      <c r="AL21" s="1">
        <v>102</v>
      </c>
      <c r="AM21" s="1">
        <v>6</v>
      </c>
      <c r="AN21" s="1">
        <v>16</v>
      </c>
      <c r="AO21" s="1">
        <v>29</v>
      </c>
      <c r="AP21" s="1">
        <v>51</v>
      </c>
      <c r="AQ21" s="1">
        <v>0</v>
      </c>
      <c r="AR21" s="3">
        <f t="shared" si="16"/>
        <v>78.431372549019613</v>
      </c>
      <c r="AS21" s="3">
        <f t="shared" si="17"/>
        <v>0</v>
      </c>
    </row>
    <row r="22" spans="1:45" x14ac:dyDescent="0.2">
      <c r="A22" s="1" t="s">
        <v>255</v>
      </c>
      <c r="B22" s="1">
        <v>7600</v>
      </c>
      <c r="C22" s="1">
        <v>3291</v>
      </c>
      <c r="D22" s="1">
        <v>2160</v>
      </c>
      <c r="E22" s="1">
        <v>1123</v>
      </c>
      <c r="F22" s="1">
        <v>976</v>
      </c>
      <c r="G22" s="1">
        <v>50</v>
      </c>
      <c r="H22" s="3">
        <f t="shared" si="0"/>
        <v>28.276315789473685</v>
      </c>
      <c r="I22" s="3">
        <f t="shared" si="1"/>
        <v>0.65789473684210531</v>
      </c>
      <c r="J22" s="1" t="s">
        <v>255</v>
      </c>
      <c r="K22" s="1">
        <v>809</v>
      </c>
      <c r="L22" s="1">
        <v>132</v>
      </c>
      <c r="M22" s="1">
        <v>187</v>
      </c>
      <c r="N22" s="1">
        <v>281</v>
      </c>
      <c r="O22" s="1">
        <v>197</v>
      </c>
      <c r="P22" s="1">
        <v>12</v>
      </c>
      <c r="Q22" s="3">
        <f t="shared" si="10"/>
        <v>60.568603213844256</v>
      </c>
      <c r="R22" s="3">
        <f t="shared" si="11"/>
        <v>1.4833127317676142</v>
      </c>
      <c r="S22" s="1" t="s">
        <v>255</v>
      </c>
      <c r="T22" s="1">
        <v>3748</v>
      </c>
      <c r="U22" s="1">
        <v>1480</v>
      </c>
      <c r="V22" s="1">
        <v>1242</v>
      </c>
      <c r="W22" s="1">
        <v>655</v>
      </c>
      <c r="X22" s="1">
        <v>355</v>
      </c>
      <c r="Y22" s="1">
        <v>16</v>
      </c>
      <c r="Z22" s="3">
        <f t="shared" si="12"/>
        <v>27.374599786552828</v>
      </c>
      <c r="AA22" s="3">
        <f t="shared" si="13"/>
        <v>0.42689434364994666</v>
      </c>
      <c r="AB22" s="1" t="s">
        <v>255</v>
      </c>
      <c r="AC22" s="1">
        <v>2894</v>
      </c>
      <c r="AD22" s="1">
        <v>1645</v>
      </c>
      <c r="AE22" s="1">
        <v>680</v>
      </c>
      <c r="AF22" s="1">
        <v>163</v>
      </c>
      <c r="AG22" s="1">
        <v>388</v>
      </c>
      <c r="AH22" s="1">
        <v>18</v>
      </c>
      <c r="AI22" s="3">
        <f t="shared" si="14"/>
        <v>19.661368348306841</v>
      </c>
      <c r="AJ22" s="3">
        <f t="shared" si="15"/>
        <v>0.62197650310988251</v>
      </c>
      <c r="AK22" s="1" t="s">
        <v>255</v>
      </c>
      <c r="AL22" s="1">
        <v>149</v>
      </c>
      <c r="AM22" s="1">
        <v>34</v>
      </c>
      <c r="AN22" s="1">
        <v>51</v>
      </c>
      <c r="AO22" s="1">
        <v>24</v>
      </c>
      <c r="AP22" s="1">
        <v>36</v>
      </c>
      <c r="AQ22" s="1">
        <v>4</v>
      </c>
      <c r="AR22" s="3">
        <f t="shared" si="16"/>
        <v>42.95302013422819</v>
      </c>
      <c r="AS22" s="3">
        <f t="shared" si="17"/>
        <v>2.6845637583892619</v>
      </c>
    </row>
    <row r="23" spans="1:45" x14ac:dyDescent="0.2">
      <c r="A23" s="1" t="s">
        <v>256</v>
      </c>
      <c r="B23" s="1">
        <v>1188</v>
      </c>
      <c r="C23" s="1">
        <v>334</v>
      </c>
      <c r="D23" s="1">
        <v>258</v>
      </c>
      <c r="E23" s="1">
        <v>263</v>
      </c>
      <c r="F23" s="1">
        <v>292</v>
      </c>
      <c r="G23" s="1">
        <v>41</v>
      </c>
      <c r="H23" s="3">
        <f t="shared" si="0"/>
        <v>50.168350168350166</v>
      </c>
      <c r="I23" s="3">
        <f t="shared" si="1"/>
        <v>3.4511784511784511</v>
      </c>
      <c r="J23" s="1" t="s">
        <v>256</v>
      </c>
      <c r="K23" s="1">
        <v>217</v>
      </c>
      <c r="L23" s="1">
        <v>19</v>
      </c>
      <c r="M23" s="1">
        <v>31</v>
      </c>
      <c r="N23" s="1">
        <v>100</v>
      </c>
      <c r="O23" s="1">
        <v>51</v>
      </c>
      <c r="P23" s="1">
        <v>16</v>
      </c>
      <c r="Q23" s="3">
        <f t="shared" si="10"/>
        <v>76.958525345622121</v>
      </c>
      <c r="R23" s="3">
        <f t="shared" si="11"/>
        <v>7.3732718894009217</v>
      </c>
      <c r="S23" s="1" t="s">
        <v>256</v>
      </c>
      <c r="T23" s="1">
        <v>298</v>
      </c>
      <c r="U23" s="1">
        <v>120</v>
      </c>
      <c r="V23" s="1">
        <v>94</v>
      </c>
      <c r="W23" s="1">
        <v>32</v>
      </c>
      <c r="X23" s="1">
        <v>50</v>
      </c>
      <c r="Y23" s="1">
        <v>2</v>
      </c>
      <c r="Z23" s="3">
        <f t="shared" si="12"/>
        <v>28.187919463087248</v>
      </c>
      <c r="AA23" s="3">
        <f t="shared" si="13"/>
        <v>0.67114093959731547</v>
      </c>
      <c r="AB23" s="1" t="s">
        <v>256</v>
      </c>
      <c r="AC23" s="1">
        <v>527</v>
      </c>
      <c r="AD23" s="1">
        <v>176</v>
      </c>
      <c r="AE23" s="1">
        <v>98</v>
      </c>
      <c r="AF23" s="1">
        <v>89</v>
      </c>
      <c r="AG23" s="1">
        <v>143</v>
      </c>
      <c r="AH23" s="1">
        <v>21</v>
      </c>
      <c r="AI23" s="3">
        <f t="shared" si="14"/>
        <v>48.007590132827325</v>
      </c>
      <c r="AJ23" s="3">
        <f t="shared" si="15"/>
        <v>3.9848197343453511</v>
      </c>
      <c r="AK23" s="1" t="s">
        <v>256</v>
      </c>
      <c r="AL23" s="1">
        <v>146</v>
      </c>
      <c r="AM23" s="1">
        <v>19</v>
      </c>
      <c r="AN23" s="1">
        <v>35</v>
      </c>
      <c r="AO23" s="1">
        <v>42</v>
      </c>
      <c r="AP23" s="1">
        <v>48</v>
      </c>
      <c r="AQ23" s="1">
        <v>2</v>
      </c>
      <c r="AR23" s="3">
        <f t="shared" si="16"/>
        <v>63.013698630136986</v>
      </c>
      <c r="AS23" s="3">
        <f t="shared" si="17"/>
        <v>1.3698630136986301</v>
      </c>
    </row>
    <row r="24" spans="1:45" x14ac:dyDescent="0.2">
      <c r="A24" s="1" t="s">
        <v>142</v>
      </c>
      <c r="B24" s="1">
        <v>711</v>
      </c>
      <c r="C24" s="1">
        <v>223</v>
      </c>
      <c r="D24" s="1">
        <v>227</v>
      </c>
      <c r="E24" s="1">
        <v>131</v>
      </c>
      <c r="F24" s="1">
        <v>125</v>
      </c>
      <c r="G24" s="1">
        <v>5</v>
      </c>
      <c r="H24" s="3">
        <f t="shared" si="0"/>
        <v>36.708860759493668</v>
      </c>
      <c r="I24" s="3">
        <f t="shared" si="1"/>
        <v>0.70323488045007032</v>
      </c>
      <c r="J24" s="1" t="s">
        <v>142</v>
      </c>
      <c r="K24" s="1">
        <v>105</v>
      </c>
      <c r="L24" s="1">
        <v>11</v>
      </c>
      <c r="M24" s="1">
        <v>21</v>
      </c>
      <c r="N24" s="1">
        <v>47</v>
      </c>
      <c r="O24" s="1">
        <v>26</v>
      </c>
      <c r="P24" s="1">
        <v>0</v>
      </c>
      <c r="Q24" s="3">
        <f t="shared" si="10"/>
        <v>69.523809523809518</v>
      </c>
      <c r="R24" s="3">
        <f t="shared" si="11"/>
        <v>0</v>
      </c>
      <c r="S24" s="1" t="s">
        <v>142</v>
      </c>
      <c r="T24" s="1">
        <v>163</v>
      </c>
      <c r="U24" s="1">
        <v>51</v>
      </c>
      <c r="V24" s="1">
        <v>62</v>
      </c>
      <c r="W24" s="1">
        <v>25</v>
      </c>
      <c r="X24" s="1">
        <v>24</v>
      </c>
      <c r="Y24" s="1">
        <v>1</v>
      </c>
      <c r="Z24" s="3">
        <f t="shared" si="12"/>
        <v>30.674846625766872</v>
      </c>
      <c r="AA24" s="3">
        <f t="shared" si="13"/>
        <v>0.61349693251533743</v>
      </c>
      <c r="AB24" s="1" t="s">
        <v>142</v>
      </c>
      <c r="AC24" s="1">
        <v>379</v>
      </c>
      <c r="AD24" s="1">
        <v>152</v>
      </c>
      <c r="AE24" s="1">
        <v>128</v>
      </c>
      <c r="AF24" s="1">
        <v>39</v>
      </c>
      <c r="AG24" s="1">
        <v>56</v>
      </c>
      <c r="AH24" s="1">
        <v>4</v>
      </c>
      <c r="AI24" s="3">
        <f t="shared" si="14"/>
        <v>26.121372031662268</v>
      </c>
      <c r="AJ24" s="3">
        <f t="shared" si="15"/>
        <v>1.0554089709762533</v>
      </c>
      <c r="AK24" s="1" t="s">
        <v>142</v>
      </c>
      <c r="AL24" s="1">
        <v>64</v>
      </c>
      <c r="AM24" s="1">
        <v>9</v>
      </c>
      <c r="AN24" s="1">
        <v>16</v>
      </c>
      <c r="AO24" s="1">
        <v>20</v>
      </c>
      <c r="AP24" s="1">
        <v>19</v>
      </c>
      <c r="AQ24" s="1">
        <v>0</v>
      </c>
      <c r="AR24" s="3">
        <f t="shared" si="16"/>
        <v>60.9375</v>
      </c>
      <c r="AS24" s="3">
        <f t="shared" si="17"/>
        <v>0</v>
      </c>
    </row>
    <row r="25" spans="1:45" x14ac:dyDescent="0.2">
      <c r="A25" s="1" t="s">
        <v>143</v>
      </c>
      <c r="B25" s="1">
        <v>1265</v>
      </c>
      <c r="C25" s="1">
        <v>473</v>
      </c>
      <c r="D25" s="1">
        <v>354</v>
      </c>
      <c r="E25" s="1">
        <v>198</v>
      </c>
      <c r="F25" s="1">
        <v>220</v>
      </c>
      <c r="G25" s="1">
        <v>20</v>
      </c>
      <c r="H25" s="3">
        <f t="shared" si="0"/>
        <v>34.624505928853758</v>
      </c>
      <c r="I25" s="3">
        <f t="shared" si="1"/>
        <v>1.5810276679841897</v>
      </c>
      <c r="J25" s="1" t="s">
        <v>143</v>
      </c>
      <c r="K25" s="1">
        <v>141</v>
      </c>
      <c r="L25" s="1">
        <v>25</v>
      </c>
      <c r="M25" s="1">
        <v>29</v>
      </c>
      <c r="N25" s="1">
        <v>66</v>
      </c>
      <c r="O25" s="1">
        <v>18</v>
      </c>
      <c r="P25" s="1">
        <v>3</v>
      </c>
      <c r="Q25" s="3">
        <f t="shared" si="10"/>
        <v>61.702127659574465</v>
      </c>
      <c r="R25" s="3">
        <f t="shared" si="11"/>
        <v>2.1276595744680851</v>
      </c>
      <c r="S25" s="1" t="s">
        <v>143</v>
      </c>
      <c r="T25" s="1">
        <v>367</v>
      </c>
      <c r="U25" s="1">
        <v>144</v>
      </c>
      <c r="V25" s="1">
        <v>136</v>
      </c>
      <c r="W25" s="1">
        <v>46</v>
      </c>
      <c r="X25" s="1">
        <v>40</v>
      </c>
      <c r="Y25" s="1">
        <v>1</v>
      </c>
      <c r="Z25" s="3">
        <f t="shared" si="12"/>
        <v>23.705722070844686</v>
      </c>
      <c r="AA25" s="3">
        <f t="shared" si="13"/>
        <v>0.27247956403269757</v>
      </c>
      <c r="AB25" s="1" t="s">
        <v>143</v>
      </c>
      <c r="AC25" s="1">
        <v>664</v>
      </c>
      <c r="AD25" s="1">
        <v>283</v>
      </c>
      <c r="AE25" s="1">
        <v>158</v>
      </c>
      <c r="AF25" s="1">
        <v>74</v>
      </c>
      <c r="AG25" s="1">
        <v>136</v>
      </c>
      <c r="AH25" s="1">
        <v>13</v>
      </c>
      <c r="AI25" s="3">
        <f t="shared" si="14"/>
        <v>33.584337349397593</v>
      </c>
      <c r="AJ25" s="3">
        <f t="shared" si="15"/>
        <v>1.9578313253012047</v>
      </c>
      <c r="AK25" s="1" t="s">
        <v>143</v>
      </c>
      <c r="AL25" s="1">
        <v>93</v>
      </c>
      <c r="AM25" s="1">
        <v>21</v>
      </c>
      <c r="AN25" s="1">
        <v>31</v>
      </c>
      <c r="AO25" s="1">
        <v>12</v>
      </c>
      <c r="AP25" s="1">
        <v>26</v>
      </c>
      <c r="AQ25" s="1">
        <v>3</v>
      </c>
      <c r="AR25" s="3">
        <f t="shared" si="16"/>
        <v>44.086021505376344</v>
      </c>
      <c r="AS25" s="3">
        <f t="shared" si="17"/>
        <v>3.225806451612903</v>
      </c>
    </row>
    <row r="26" spans="1:45" x14ac:dyDescent="0.2">
      <c r="A26" s="1" t="s">
        <v>144</v>
      </c>
      <c r="B26" s="1">
        <v>11</v>
      </c>
      <c r="C26" s="1">
        <v>7</v>
      </c>
      <c r="D26" s="1">
        <v>1</v>
      </c>
      <c r="E26" s="1">
        <v>0</v>
      </c>
      <c r="F26" s="1">
        <v>2</v>
      </c>
      <c r="G26" s="1">
        <v>1</v>
      </c>
      <c r="H26" s="3">
        <f t="shared" si="0"/>
        <v>27.272727272727273</v>
      </c>
      <c r="I26" s="3">
        <f t="shared" si="1"/>
        <v>9.0909090909090917</v>
      </c>
      <c r="J26" s="1" t="s">
        <v>144</v>
      </c>
      <c r="K26" s="1">
        <v>1</v>
      </c>
      <c r="L26" s="1">
        <v>0</v>
      </c>
      <c r="M26" s="1">
        <v>0</v>
      </c>
      <c r="N26" s="1">
        <v>0</v>
      </c>
      <c r="O26" s="1">
        <v>1</v>
      </c>
      <c r="P26" s="1">
        <v>0</v>
      </c>
      <c r="Q26" s="3">
        <f t="shared" si="10"/>
        <v>100</v>
      </c>
      <c r="R26" s="3">
        <f t="shared" si="11"/>
        <v>0</v>
      </c>
      <c r="S26" s="1" t="s">
        <v>144</v>
      </c>
      <c r="T26" s="1">
        <v>3</v>
      </c>
      <c r="U26" s="1">
        <v>3</v>
      </c>
      <c r="V26" s="1">
        <v>0</v>
      </c>
      <c r="W26" s="1">
        <v>0</v>
      </c>
      <c r="X26" s="1">
        <v>0</v>
      </c>
      <c r="Y26" s="1">
        <v>0</v>
      </c>
      <c r="Z26" s="3">
        <f t="shared" si="12"/>
        <v>0</v>
      </c>
      <c r="AA26" s="3">
        <f t="shared" si="13"/>
        <v>0</v>
      </c>
      <c r="AB26" s="1" t="s">
        <v>144</v>
      </c>
      <c r="AC26" s="1">
        <v>7</v>
      </c>
      <c r="AD26" s="1">
        <v>4</v>
      </c>
      <c r="AE26" s="1">
        <v>1</v>
      </c>
      <c r="AF26" s="1">
        <v>0</v>
      </c>
      <c r="AG26" s="1">
        <v>1</v>
      </c>
      <c r="AH26" s="1">
        <v>1</v>
      </c>
      <c r="AI26" s="3">
        <f t="shared" si="14"/>
        <v>28.571428571428573</v>
      </c>
      <c r="AJ26" s="3">
        <f t="shared" si="15"/>
        <v>14.285714285714286</v>
      </c>
      <c r="AK26" s="1" t="s">
        <v>144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3" t="e">
        <f t="shared" si="16"/>
        <v>#DIV/0!</v>
      </c>
      <c r="AS26" s="3" t="e">
        <f t="shared" si="17"/>
        <v>#DIV/0!</v>
      </c>
    </row>
    <row r="27" spans="1:45" x14ac:dyDescent="0.2">
      <c r="H27" s="3"/>
      <c r="I27" s="3"/>
      <c r="Q27" s="3"/>
      <c r="R27" s="3"/>
      <c r="Z27" s="3"/>
      <c r="AA27" s="3"/>
      <c r="AI27" s="3"/>
      <c r="AJ27" s="3"/>
      <c r="AR27" s="3"/>
      <c r="AS27" s="3"/>
    </row>
    <row r="28" spans="1:45" x14ac:dyDescent="0.2">
      <c r="A28" s="1" t="s">
        <v>185</v>
      </c>
      <c r="B28" s="1">
        <v>12080</v>
      </c>
      <c r="C28" s="1">
        <v>3731</v>
      </c>
      <c r="D28" s="1">
        <v>2657</v>
      </c>
      <c r="E28" s="1">
        <v>2089</v>
      </c>
      <c r="F28" s="1">
        <v>2997</v>
      </c>
      <c r="G28" s="1">
        <v>606</v>
      </c>
      <c r="H28" s="3">
        <f t="shared" si="0"/>
        <v>47.119205298013242</v>
      </c>
      <c r="I28" s="3">
        <f t="shared" si="1"/>
        <v>5.0165562913907289</v>
      </c>
      <c r="J28" s="1" t="s">
        <v>185</v>
      </c>
      <c r="K28" s="1">
        <v>2242</v>
      </c>
      <c r="L28" s="1">
        <v>682</v>
      </c>
      <c r="M28" s="1">
        <v>305</v>
      </c>
      <c r="N28" s="1">
        <v>668</v>
      </c>
      <c r="O28" s="1">
        <v>470</v>
      </c>
      <c r="P28" s="1">
        <v>117</v>
      </c>
      <c r="Q28" s="3">
        <f t="shared" ref="Q28:Q38" si="18">SUM(N28:P28)*100/K28</f>
        <v>55.976806422836752</v>
      </c>
      <c r="R28" s="3">
        <f t="shared" ref="R28:R38" si="19">P28*100/K28</f>
        <v>5.2185548617305972</v>
      </c>
      <c r="S28" s="1" t="s">
        <v>185</v>
      </c>
      <c r="T28" s="1">
        <v>4303</v>
      </c>
      <c r="U28" s="1">
        <v>1254</v>
      </c>
      <c r="V28" s="1">
        <v>1163</v>
      </c>
      <c r="W28" s="1">
        <v>840</v>
      </c>
      <c r="X28" s="1">
        <v>943</v>
      </c>
      <c r="Y28" s="1">
        <v>103</v>
      </c>
      <c r="Z28" s="3">
        <f t="shared" ref="Z28:Z38" si="20">SUM(W28:Y28)*100/T28</f>
        <v>43.82988612595863</v>
      </c>
      <c r="AA28" s="3">
        <f t="shared" ref="AA28:AA38" si="21">Y28*100/T28</f>
        <v>2.3936788287241457</v>
      </c>
      <c r="AB28" s="1" t="s">
        <v>185</v>
      </c>
      <c r="AC28" s="1">
        <v>4885</v>
      </c>
      <c r="AD28" s="1">
        <v>1712</v>
      </c>
      <c r="AE28" s="1">
        <v>1067</v>
      </c>
      <c r="AF28" s="1">
        <v>457</v>
      </c>
      <c r="AG28" s="1">
        <v>1309</v>
      </c>
      <c r="AH28" s="1">
        <v>340</v>
      </c>
      <c r="AI28" s="3">
        <f t="shared" ref="AI28:AI38" si="22">SUM(AF28:AH28)*100/AC28</f>
        <v>43.111566018423744</v>
      </c>
      <c r="AJ28" s="3">
        <f t="shared" ref="AJ28:AJ38" si="23">AH28*100/AC28</f>
        <v>6.9600818833162741</v>
      </c>
      <c r="AK28" s="1" t="s">
        <v>185</v>
      </c>
      <c r="AL28" s="1">
        <v>650</v>
      </c>
      <c r="AM28" s="1">
        <v>83</v>
      </c>
      <c r="AN28" s="1">
        <v>122</v>
      </c>
      <c r="AO28" s="1">
        <v>124</v>
      </c>
      <c r="AP28" s="1">
        <v>275</v>
      </c>
      <c r="AQ28" s="1">
        <v>46</v>
      </c>
      <c r="AR28" s="3">
        <f t="shared" ref="AR28:AR38" si="24">SUM(AO28:AQ28)*100/AL28</f>
        <v>68.461538461538467</v>
      </c>
      <c r="AS28" s="3">
        <f t="shared" ref="AS28:AS38" si="25">AQ28*100/AL28</f>
        <v>7.0769230769230766</v>
      </c>
    </row>
    <row r="29" spans="1:45" x14ac:dyDescent="0.2">
      <c r="A29" s="1" t="s">
        <v>136</v>
      </c>
      <c r="B29" s="1">
        <v>307</v>
      </c>
      <c r="C29" s="1">
        <v>22</v>
      </c>
      <c r="D29" s="1">
        <v>24</v>
      </c>
      <c r="E29" s="1">
        <v>55</v>
      </c>
      <c r="F29" s="1">
        <v>120</v>
      </c>
      <c r="G29" s="1">
        <v>86</v>
      </c>
      <c r="H29" s="3">
        <f t="shared" si="0"/>
        <v>85.016286644951137</v>
      </c>
      <c r="I29" s="3">
        <f t="shared" si="1"/>
        <v>28.01302931596091</v>
      </c>
      <c r="J29" s="1" t="s">
        <v>136</v>
      </c>
      <c r="K29" s="1">
        <v>58</v>
      </c>
      <c r="L29" s="1">
        <v>1</v>
      </c>
      <c r="M29" s="1">
        <v>0</v>
      </c>
      <c r="N29" s="1">
        <v>21</v>
      </c>
      <c r="O29" s="1">
        <v>16</v>
      </c>
      <c r="P29" s="1">
        <v>20</v>
      </c>
      <c r="Q29" s="3">
        <f t="shared" si="18"/>
        <v>98.275862068965523</v>
      </c>
      <c r="R29" s="3">
        <f t="shared" si="19"/>
        <v>34.482758620689658</v>
      </c>
      <c r="S29" s="1" t="s">
        <v>136</v>
      </c>
      <c r="T29" s="1">
        <v>66</v>
      </c>
      <c r="U29" s="1">
        <v>6</v>
      </c>
      <c r="V29" s="1">
        <v>7</v>
      </c>
      <c r="W29" s="1">
        <v>5</v>
      </c>
      <c r="X29" s="1">
        <v>32</v>
      </c>
      <c r="Y29" s="1">
        <v>16</v>
      </c>
      <c r="Z29" s="3">
        <f t="shared" si="20"/>
        <v>80.303030303030297</v>
      </c>
      <c r="AA29" s="3">
        <f t="shared" si="21"/>
        <v>24.242424242424242</v>
      </c>
      <c r="AB29" s="1" t="s">
        <v>136</v>
      </c>
      <c r="AC29" s="1">
        <v>163</v>
      </c>
      <c r="AD29" s="1">
        <v>14</v>
      </c>
      <c r="AE29" s="1">
        <v>16</v>
      </c>
      <c r="AF29" s="1">
        <v>26</v>
      </c>
      <c r="AG29" s="1">
        <v>64</v>
      </c>
      <c r="AH29" s="1">
        <v>43</v>
      </c>
      <c r="AI29" s="3">
        <f t="shared" si="22"/>
        <v>81.595092024539881</v>
      </c>
      <c r="AJ29" s="3">
        <f t="shared" si="23"/>
        <v>26.380368098159508</v>
      </c>
      <c r="AK29" s="1" t="s">
        <v>136</v>
      </c>
      <c r="AL29" s="1">
        <v>20</v>
      </c>
      <c r="AM29" s="1">
        <v>1</v>
      </c>
      <c r="AN29" s="1">
        <v>1</v>
      </c>
      <c r="AO29" s="1">
        <v>3</v>
      </c>
      <c r="AP29" s="1">
        <v>8</v>
      </c>
      <c r="AQ29" s="1">
        <v>7</v>
      </c>
      <c r="AR29" s="3">
        <f t="shared" si="24"/>
        <v>90</v>
      </c>
      <c r="AS29" s="3">
        <f t="shared" si="25"/>
        <v>35</v>
      </c>
    </row>
    <row r="30" spans="1:45" x14ac:dyDescent="0.2">
      <c r="A30" s="1" t="s">
        <v>137</v>
      </c>
      <c r="B30" s="1">
        <v>1670</v>
      </c>
      <c r="C30" s="1">
        <v>58</v>
      </c>
      <c r="D30" s="1">
        <v>104</v>
      </c>
      <c r="E30" s="1">
        <v>208</v>
      </c>
      <c r="F30" s="1">
        <v>961</v>
      </c>
      <c r="G30" s="1">
        <v>339</v>
      </c>
      <c r="H30" s="3">
        <f t="shared" si="0"/>
        <v>90.299401197604794</v>
      </c>
      <c r="I30" s="3">
        <f t="shared" si="1"/>
        <v>20.299401197604791</v>
      </c>
      <c r="J30" s="1" t="s">
        <v>137</v>
      </c>
      <c r="K30" s="1">
        <v>314</v>
      </c>
      <c r="L30" s="1">
        <v>15</v>
      </c>
      <c r="M30" s="1">
        <v>8</v>
      </c>
      <c r="N30" s="1">
        <v>74</v>
      </c>
      <c r="O30" s="1">
        <v>151</v>
      </c>
      <c r="P30" s="1">
        <v>66</v>
      </c>
      <c r="Q30" s="3">
        <f t="shared" si="18"/>
        <v>92.675159235668787</v>
      </c>
      <c r="R30" s="3">
        <f t="shared" si="19"/>
        <v>21.019108280254777</v>
      </c>
      <c r="S30" s="1" t="s">
        <v>137</v>
      </c>
      <c r="T30" s="1">
        <v>575</v>
      </c>
      <c r="U30" s="1">
        <v>24</v>
      </c>
      <c r="V30" s="1">
        <v>58</v>
      </c>
      <c r="W30" s="1">
        <v>76</v>
      </c>
      <c r="X30" s="1">
        <v>362</v>
      </c>
      <c r="Y30" s="1">
        <v>55</v>
      </c>
      <c r="Z30" s="3">
        <f t="shared" si="20"/>
        <v>85.739130434782609</v>
      </c>
      <c r="AA30" s="3">
        <f t="shared" si="21"/>
        <v>9.5652173913043477</v>
      </c>
      <c r="AB30" s="1" t="s">
        <v>137</v>
      </c>
      <c r="AC30" s="1">
        <v>625</v>
      </c>
      <c r="AD30" s="1">
        <v>18</v>
      </c>
      <c r="AE30" s="1">
        <v>33</v>
      </c>
      <c r="AF30" s="1">
        <v>45</v>
      </c>
      <c r="AG30" s="1">
        <v>334</v>
      </c>
      <c r="AH30" s="1">
        <v>195</v>
      </c>
      <c r="AI30" s="3">
        <f t="shared" si="22"/>
        <v>91.84</v>
      </c>
      <c r="AJ30" s="3">
        <f t="shared" si="23"/>
        <v>31.2</v>
      </c>
      <c r="AK30" s="1" t="s">
        <v>137</v>
      </c>
      <c r="AL30" s="1">
        <v>156</v>
      </c>
      <c r="AM30" s="1">
        <v>1</v>
      </c>
      <c r="AN30" s="1">
        <v>5</v>
      </c>
      <c r="AO30" s="1">
        <v>13</v>
      </c>
      <c r="AP30" s="1">
        <v>114</v>
      </c>
      <c r="AQ30" s="1">
        <v>23</v>
      </c>
      <c r="AR30" s="3">
        <f t="shared" si="24"/>
        <v>96.15384615384616</v>
      </c>
      <c r="AS30" s="3">
        <f t="shared" si="25"/>
        <v>14.743589743589743</v>
      </c>
    </row>
    <row r="31" spans="1:45" x14ac:dyDescent="0.2">
      <c r="A31" s="1" t="s">
        <v>138</v>
      </c>
      <c r="B31" s="1">
        <v>456</v>
      </c>
      <c r="C31" s="1">
        <v>19</v>
      </c>
      <c r="D31" s="1">
        <v>33</v>
      </c>
      <c r="E31" s="1">
        <v>91</v>
      </c>
      <c r="F31" s="1">
        <v>249</v>
      </c>
      <c r="G31" s="1">
        <v>64</v>
      </c>
      <c r="H31" s="3">
        <f t="shared" si="0"/>
        <v>88.596491228070178</v>
      </c>
      <c r="I31" s="3">
        <f t="shared" si="1"/>
        <v>14.035087719298245</v>
      </c>
      <c r="J31" s="1" t="s">
        <v>138</v>
      </c>
      <c r="K31" s="1">
        <v>145</v>
      </c>
      <c r="L31" s="1">
        <v>2</v>
      </c>
      <c r="M31" s="1">
        <v>2</v>
      </c>
      <c r="N31" s="1">
        <v>48</v>
      </c>
      <c r="O31" s="1">
        <v>81</v>
      </c>
      <c r="P31" s="1">
        <v>12</v>
      </c>
      <c r="Q31" s="3">
        <f t="shared" si="18"/>
        <v>97.241379310344826</v>
      </c>
      <c r="R31" s="3">
        <f t="shared" si="19"/>
        <v>8.2758620689655178</v>
      </c>
      <c r="S31" s="1" t="s">
        <v>138</v>
      </c>
      <c r="T31" s="1">
        <v>76</v>
      </c>
      <c r="U31" s="1">
        <v>8</v>
      </c>
      <c r="V31" s="1">
        <v>5</v>
      </c>
      <c r="W31" s="1">
        <v>17</v>
      </c>
      <c r="X31" s="1">
        <v>35</v>
      </c>
      <c r="Y31" s="1">
        <v>11</v>
      </c>
      <c r="Z31" s="3">
        <f t="shared" si="20"/>
        <v>82.89473684210526</v>
      </c>
      <c r="AA31" s="3">
        <f t="shared" si="21"/>
        <v>14.473684210526315</v>
      </c>
      <c r="AB31" s="1" t="s">
        <v>138</v>
      </c>
      <c r="AC31" s="1">
        <v>177</v>
      </c>
      <c r="AD31" s="1">
        <v>7</v>
      </c>
      <c r="AE31" s="1">
        <v>22</v>
      </c>
      <c r="AF31" s="1">
        <v>20</v>
      </c>
      <c r="AG31" s="1">
        <v>94</v>
      </c>
      <c r="AH31" s="1">
        <v>34</v>
      </c>
      <c r="AI31" s="3">
        <f t="shared" si="22"/>
        <v>83.615819209039543</v>
      </c>
      <c r="AJ31" s="3">
        <f t="shared" si="23"/>
        <v>19.209039548022599</v>
      </c>
      <c r="AK31" s="1" t="s">
        <v>138</v>
      </c>
      <c r="AL31" s="1">
        <v>58</v>
      </c>
      <c r="AM31" s="1">
        <v>2</v>
      </c>
      <c r="AN31" s="1">
        <v>4</v>
      </c>
      <c r="AO31" s="1">
        <v>6</v>
      </c>
      <c r="AP31" s="1">
        <v>39</v>
      </c>
      <c r="AQ31" s="1">
        <v>7</v>
      </c>
      <c r="AR31" s="3">
        <f t="shared" si="24"/>
        <v>89.65517241379311</v>
      </c>
      <c r="AS31" s="3">
        <f t="shared" si="25"/>
        <v>12.068965517241379</v>
      </c>
    </row>
    <row r="32" spans="1:45" x14ac:dyDescent="0.2">
      <c r="A32" s="1" t="s">
        <v>139</v>
      </c>
      <c r="B32" s="1">
        <v>824</v>
      </c>
      <c r="C32" s="1">
        <v>51</v>
      </c>
      <c r="D32" s="1">
        <v>90</v>
      </c>
      <c r="E32" s="1">
        <v>181</v>
      </c>
      <c r="F32" s="1">
        <v>450</v>
      </c>
      <c r="G32" s="1">
        <v>52</v>
      </c>
      <c r="H32" s="3">
        <f t="shared" si="0"/>
        <v>82.888349514563103</v>
      </c>
      <c r="I32" s="3">
        <f t="shared" si="1"/>
        <v>6.3106796116504853</v>
      </c>
      <c r="J32" s="1" t="s">
        <v>139</v>
      </c>
      <c r="K32" s="1">
        <v>104</v>
      </c>
      <c r="L32" s="1">
        <v>3</v>
      </c>
      <c r="M32" s="1">
        <v>4</v>
      </c>
      <c r="N32" s="1">
        <v>53</v>
      </c>
      <c r="O32" s="1">
        <v>39</v>
      </c>
      <c r="P32" s="1">
        <v>5</v>
      </c>
      <c r="Q32" s="3">
        <f t="shared" si="18"/>
        <v>93.269230769230774</v>
      </c>
      <c r="R32" s="3">
        <f t="shared" si="19"/>
        <v>4.8076923076923075</v>
      </c>
      <c r="S32" s="1" t="s">
        <v>139</v>
      </c>
      <c r="T32" s="1">
        <v>214</v>
      </c>
      <c r="U32" s="1">
        <v>17</v>
      </c>
      <c r="V32" s="1">
        <v>28</v>
      </c>
      <c r="W32" s="1">
        <v>41</v>
      </c>
      <c r="X32" s="1">
        <v>121</v>
      </c>
      <c r="Y32" s="1">
        <v>7</v>
      </c>
      <c r="Z32" s="3">
        <f t="shared" si="20"/>
        <v>78.971962616822424</v>
      </c>
      <c r="AA32" s="3">
        <f t="shared" si="21"/>
        <v>3.2710280373831777</v>
      </c>
      <c r="AB32" s="1" t="s">
        <v>139</v>
      </c>
      <c r="AC32" s="1">
        <v>419</v>
      </c>
      <c r="AD32" s="1">
        <v>30</v>
      </c>
      <c r="AE32" s="1">
        <v>55</v>
      </c>
      <c r="AF32" s="1">
        <v>62</v>
      </c>
      <c r="AG32" s="1">
        <v>235</v>
      </c>
      <c r="AH32" s="1">
        <v>37</v>
      </c>
      <c r="AI32" s="3">
        <f t="shared" si="22"/>
        <v>79.713603818615752</v>
      </c>
      <c r="AJ32" s="3">
        <f t="shared" si="23"/>
        <v>8.8305489260143197</v>
      </c>
      <c r="AK32" s="1" t="s">
        <v>139</v>
      </c>
      <c r="AL32" s="1">
        <v>87</v>
      </c>
      <c r="AM32" s="1">
        <v>1</v>
      </c>
      <c r="AN32" s="1">
        <v>3</v>
      </c>
      <c r="AO32" s="1">
        <v>25</v>
      </c>
      <c r="AP32" s="1">
        <v>55</v>
      </c>
      <c r="AQ32" s="1">
        <v>3</v>
      </c>
      <c r="AR32" s="3">
        <f t="shared" si="24"/>
        <v>95.402298850574709</v>
      </c>
      <c r="AS32" s="3">
        <f t="shared" si="25"/>
        <v>3.4482758620689653</v>
      </c>
    </row>
    <row r="33" spans="1:45" x14ac:dyDescent="0.2">
      <c r="A33" s="1" t="s">
        <v>140</v>
      </c>
      <c r="B33" s="1">
        <v>2558</v>
      </c>
      <c r="C33" s="1">
        <v>751</v>
      </c>
      <c r="D33" s="1">
        <v>686</v>
      </c>
      <c r="E33" s="1">
        <v>479</v>
      </c>
      <c r="F33" s="1">
        <v>605</v>
      </c>
      <c r="G33" s="1">
        <v>37</v>
      </c>
      <c r="H33" s="3">
        <f t="shared" si="0"/>
        <v>43.82329945269742</v>
      </c>
      <c r="I33" s="3">
        <f t="shared" si="1"/>
        <v>1.4464425332290851</v>
      </c>
      <c r="J33" s="1" t="s">
        <v>140</v>
      </c>
      <c r="K33" s="1">
        <v>323</v>
      </c>
      <c r="L33" s="1">
        <v>68</v>
      </c>
      <c r="M33" s="1">
        <v>58</v>
      </c>
      <c r="N33" s="1">
        <v>138</v>
      </c>
      <c r="O33" s="1">
        <v>53</v>
      </c>
      <c r="P33" s="1">
        <v>6</v>
      </c>
      <c r="Q33" s="3">
        <f t="shared" si="18"/>
        <v>60.990712074303403</v>
      </c>
      <c r="R33" s="3">
        <f t="shared" si="19"/>
        <v>1.8575851393188854</v>
      </c>
      <c r="S33" s="1" t="s">
        <v>140</v>
      </c>
      <c r="T33" s="1">
        <v>863</v>
      </c>
      <c r="U33" s="1">
        <v>273</v>
      </c>
      <c r="V33" s="1">
        <v>245</v>
      </c>
      <c r="W33" s="1">
        <v>157</v>
      </c>
      <c r="X33" s="1">
        <v>182</v>
      </c>
      <c r="Y33" s="1">
        <v>6</v>
      </c>
      <c r="Z33" s="3">
        <f t="shared" si="20"/>
        <v>39.976825028968712</v>
      </c>
      <c r="AA33" s="3">
        <f t="shared" si="21"/>
        <v>0.69524913093858631</v>
      </c>
      <c r="AB33" s="1" t="s">
        <v>140</v>
      </c>
      <c r="AC33" s="1">
        <v>1220</v>
      </c>
      <c r="AD33" s="1">
        <v>392</v>
      </c>
      <c r="AE33" s="1">
        <v>344</v>
      </c>
      <c r="AF33" s="1">
        <v>138</v>
      </c>
      <c r="AG33" s="1">
        <v>324</v>
      </c>
      <c r="AH33" s="1">
        <v>22</v>
      </c>
      <c r="AI33" s="3">
        <f t="shared" si="22"/>
        <v>39.672131147540981</v>
      </c>
      <c r="AJ33" s="3">
        <f t="shared" si="23"/>
        <v>1.8032786885245902</v>
      </c>
      <c r="AK33" s="1" t="s">
        <v>140</v>
      </c>
      <c r="AL33" s="1">
        <v>152</v>
      </c>
      <c r="AM33" s="1">
        <v>18</v>
      </c>
      <c r="AN33" s="1">
        <v>39</v>
      </c>
      <c r="AO33" s="1">
        <v>46</v>
      </c>
      <c r="AP33" s="1">
        <v>46</v>
      </c>
      <c r="AQ33" s="1">
        <v>3</v>
      </c>
      <c r="AR33" s="3">
        <f t="shared" si="24"/>
        <v>62.5</v>
      </c>
      <c r="AS33" s="3">
        <f t="shared" si="25"/>
        <v>1.9736842105263157</v>
      </c>
    </row>
    <row r="34" spans="1:45" x14ac:dyDescent="0.2">
      <c r="A34" s="1" t="s">
        <v>255</v>
      </c>
      <c r="B34" s="1">
        <v>4369</v>
      </c>
      <c r="C34" s="1">
        <v>1924</v>
      </c>
      <c r="D34" s="1">
        <v>1167</v>
      </c>
      <c r="E34" s="1">
        <v>834</v>
      </c>
      <c r="F34" s="1">
        <v>428</v>
      </c>
      <c r="G34" s="1">
        <v>16</v>
      </c>
      <c r="H34" s="3">
        <f t="shared" si="0"/>
        <v>29.25154497596704</v>
      </c>
      <c r="I34" s="3">
        <f t="shared" si="1"/>
        <v>0.3662165255207141</v>
      </c>
      <c r="J34" s="1" t="s">
        <v>255</v>
      </c>
      <c r="K34" s="1">
        <v>1170</v>
      </c>
      <c r="L34" s="1">
        <v>545</v>
      </c>
      <c r="M34" s="1">
        <v>215</v>
      </c>
      <c r="N34" s="1">
        <v>286</v>
      </c>
      <c r="O34" s="1">
        <v>117</v>
      </c>
      <c r="P34" s="1">
        <v>7</v>
      </c>
      <c r="Q34" s="3">
        <f t="shared" si="18"/>
        <v>35.042735042735046</v>
      </c>
      <c r="R34" s="3">
        <f t="shared" si="19"/>
        <v>0.59829059829059827</v>
      </c>
      <c r="S34" s="1" t="s">
        <v>255</v>
      </c>
      <c r="T34" s="1">
        <v>1570</v>
      </c>
      <c r="U34" s="1">
        <v>460</v>
      </c>
      <c r="V34" s="1">
        <v>516</v>
      </c>
      <c r="W34" s="1">
        <v>446</v>
      </c>
      <c r="X34" s="1">
        <v>142</v>
      </c>
      <c r="Y34" s="1">
        <v>6</v>
      </c>
      <c r="Z34" s="3">
        <f t="shared" si="20"/>
        <v>37.834394904458598</v>
      </c>
      <c r="AA34" s="3">
        <f t="shared" si="21"/>
        <v>0.38216560509554143</v>
      </c>
      <c r="AB34" s="1" t="s">
        <v>255</v>
      </c>
      <c r="AC34" s="1">
        <v>1600</v>
      </c>
      <c r="AD34" s="1">
        <v>913</v>
      </c>
      <c r="AE34" s="1">
        <v>419</v>
      </c>
      <c r="AF34" s="1">
        <v>98</v>
      </c>
      <c r="AG34" s="1">
        <v>167</v>
      </c>
      <c r="AH34" s="1">
        <v>3</v>
      </c>
      <c r="AI34" s="3">
        <f t="shared" si="22"/>
        <v>16.75</v>
      </c>
      <c r="AJ34" s="3">
        <f t="shared" si="23"/>
        <v>0.1875</v>
      </c>
      <c r="AK34" s="1" t="s">
        <v>255</v>
      </c>
      <c r="AL34" s="1">
        <v>29</v>
      </c>
      <c r="AM34" s="1">
        <v>6</v>
      </c>
      <c r="AN34" s="1">
        <v>17</v>
      </c>
      <c r="AO34" s="1">
        <v>4</v>
      </c>
      <c r="AP34" s="1">
        <v>2</v>
      </c>
      <c r="AQ34" s="1">
        <v>0</v>
      </c>
      <c r="AR34" s="3">
        <f t="shared" si="24"/>
        <v>20.689655172413794</v>
      </c>
      <c r="AS34" s="3">
        <f t="shared" si="25"/>
        <v>0</v>
      </c>
    </row>
    <row r="35" spans="1:45" x14ac:dyDescent="0.2">
      <c r="A35" s="1" t="s">
        <v>256</v>
      </c>
      <c r="B35" s="1">
        <v>1065</v>
      </c>
      <c r="C35" s="1">
        <v>547</v>
      </c>
      <c r="D35" s="1">
        <v>324</v>
      </c>
      <c r="E35" s="1">
        <v>107</v>
      </c>
      <c r="F35" s="1">
        <v>81</v>
      </c>
      <c r="G35" s="1">
        <v>6</v>
      </c>
      <c r="H35" s="3">
        <f t="shared" si="0"/>
        <v>18.215962441314552</v>
      </c>
      <c r="I35" s="3">
        <f t="shared" si="1"/>
        <v>0.56338028169014087</v>
      </c>
      <c r="J35" s="1" t="s">
        <v>256</v>
      </c>
      <c r="K35" s="1">
        <v>46</v>
      </c>
      <c r="L35" s="1">
        <v>22</v>
      </c>
      <c r="M35" s="1">
        <v>6</v>
      </c>
      <c r="N35" s="1">
        <v>12</v>
      </c>
      <c r="O35" s="1">
        <v>5</v>
      </c>
      <c r="P35" s="1">
        <v>1</v>
      </c>
      <c r="Q35" s="3">
        <f t="shared" si="18"/>
        <v>39.130434782608695</v>
      </c>
      <c r="R35" s="3">
        <f t="shared" si="19"/>
        <v>2.1739130434782608</v>
      </c>
      <c r="S35" s="1" t="s">
        <v>256</v>
      </c>
      <c r="T35" s="1">
        <v>637</v>
      </c>
      <c r="U35" s="1">
        <v>339</v>
      </c>
      <c r="V35" s="1">
        <v>210</v>
      </c>
      <c r="W35" s="1">
        <v>51</v>
      </c>
      <c r="X35" s="1">
        <v>36</v>
      </c>
      <c r="Y35" s="1">
        <v>1</v>
      </c>
      <c r="Z35" s="3">
        <f t="shared" si="20"/>
        <v>13.814756671899529</v>
      </c>
      <c r="AA35" s="3">
        <f t="shared" si="21"/>
        <v>0.15698587127158556</v>
      </c>
      <c r="AB35" s="1" t="s">
        <v>256</v>
      </c>
      <c r="AC35" s="1">
        <v>308</v>
      </c>
      <c r="AD35" s="1">
        <v>156</v>
      </c>
      <c r="AE35" s="1">
        <v>85</v>
      </c>
      <c r="AF35" s="1">
        <v>30</v>
      </c>
      <c r="AG35" s="1">
        <v>34</v>
      </c>
      <c r="AH35" s="1">
        <v>3</v>
      </c>
      <c r="AI35" s="3">
        <f t="shared" si="22"/>
        <v>21.753246753246753</v>
      </c>
      <c r="AJ35" s="3">
        <f t="shared" si="23"/>
        <v>0.97402597402597402</v>
      </c>
      <c r="AK35" s="1" t="s">
        <v>256</v>
      </c>
      <c r="AL35" s="1">
        <v>74</v>
      </c>
      <c r="AM35" s="1">
        <v>30</v>
      </c>
      <c r="AN35" s="1">
        <v>23</v>
      </c>
      <c r="AO35" s="1">
        <v>14</v>
      </c>
      <c r="AP35" s="1">
        <v>6</v>
      </c>
      <c r="AQ35" s="1">
        <v>1</v>
      </c>
      <c r="AR35" s="3">
        <f t="shared" si="24"/>
        <v>28.378378378378379</v>
      </c>
      <c r="AS35" s="3">
        <f t="shared" si="25"/>
        <v>1.3513513513513513</v>
      </c>
    </row>
    <row r="36" spans="1:45" x14ac:dyDescent="0.2">
      <c r="A36" s="1" t="s">
        <v>142</v>
      </c>
      <c r="B36" s="1">
        <v>28</v>
      </c>
      <c r="C36" s="1">
        <v>10</v>
      </c>
      <c r="D36" s="1">
        <v>6</v>
      </c>
      <c r="E36" s="1">
        <v>6</v>
      </c>
      <c r="F36" s="1">
        <v>5</v>
      </c>
      <c r="G36" s="1">
        <v>1</v>
      </c>
      <c r="H36" s="3">
        <f t="shared" si="0"/>
        <v>42.857142857142854</v>
      </c>
      <c r="I36" s="3">
        <f t="shared" si="1"/>
        <v>3.5714285714285716</v>
      </c>
      <c r="J36" s="1" t="s">
        <v>142</v>
      </c>
      <c r="K36" s="1">
        <v>6</v>
      </c>
      <c r="L36" s="1">
        <v>2</v>
      </c>
      <c r="M36" s="1">
        <v>0</v>
      </c>
      <c r="N36" s="1">
        <v>3</v>
      </c>
      <c r="O36" s="1">
        <v>1</v>
      </c>
      <c r="P36" s="1">
        <v>0</v>
      </c>
      <c r="Q36" s="3">
        <f t="shared" si="18"/>
        <v>66.666666666666671</v>
      </c>
      <c r="R36" s="3">
        <f t="shared" si="19"/>
        <v>0</v>
      </c>
      <c r="S36" s="1" t="s">
        <v>142</v>
      </c>
      <c r="T36" s="1">
        <v>5</v>
      </c>
      <c r="U36" s="1">
        <v>2</v>
      </c>
      <c r="V36" s="1">
        <v>2</v>
      </c>
      <c r="W36" s="1">
        <v>0</v>
      </c>
      <c r="X36" s="1">
        <v>1</v>
      </c>
      <c r="Y36" s="1">
        <v>0</v>
      </c>
      <c r="Z36" s="3">
        <f t="shared" si="20"/>
        <v>20</v>
      </c>
      <c r="AA36" s="3">
        <f t="shared" si="21"/>
        <v>0</v>
      </c>
      <c r="AB36" s="1" t="s">
        <v>142</v>
      </c>
      <c r="AC36" s="1">
        <v>15</v>
      </c>
      <c r="AD36" s="1">
        <v>5</v>
      </c>
      <c r="AE36" s="1">
        <v>4</v>
      </c>
      <c r="AF36" s="1">
        <v>2</v>
      </c>
      <c r="AG36" s="1">
        <v>3</v>
      </c>
      <c r="AH36" s="1">
        <v>1</v>
      </c>
      <c r="AI36" s="3">
        <f t="shared" si="22"/>
        <v>40</v>
      </c>
      <c r="AJ36" s="3">
        <f t="shared" si="23"/>
        <v>6.666666666666667</v>
      </c>
      <c r="AK36" s="1" t="s">
        <v>142</v>
      </c>
      <c r="AL36" s="1">
        <v>2</v>
      </c>
      <c r="AM36" s="1">
        <v>1</v>
      </c>
      <c r="AN36" s="1">
        <v>0</v>
      </c>
      <c r="AO36" s="1">
        <v>1</v>
      </c>
      <c r="AP36" s="1">
        <v>0</v>
      </c>
      <c r="AQ36" s="1">
        <v>0</v>
      </c>
      <c r="AR36" s="3">
        <f t="shared" si="24"/>
        <v>50</v>
      </c>
      <c r="AS36" s="3">
        <f t="shared" si="25"/>
        <v>0</v>
      </c>
    </row>
    <row r="37" spans="1:45" x14ac:dyDescent="0.2">
      <c r="A37" s="1" t="s">
        <v>143</v>
      </c>
      <c r="B37" s="1">
        <v>796</v>
      </c>
      <c r="C37" s="1">
        <v>345</v>
      </c>
      <c r="D37" s="1">
        <v>221</v>
      </c>
      <c r="E37" s="1">
        <v>127</v>
      </c>
      <c r="F37" s="1">
        <v>98</v>
      </c>
      <c r="G37" s="1">
        <v>5</v>
      </c>
      <c r="H37" s="3">
        <f t="shared" si="0"/>
        <v>28.894472361809044</v>
      </c>
      <c r="I37" s="3">
        <f t="shared" si="1"/>
        <v>0.62814070351758799</v>
      </c>
      <c r="J37" s="1" t="s">
        <v>143</v>
      </c>
      <c r="K37" s="1">
        <v>76</v>
      </c>
      <c r="L37" s="1">
        <v>24</v>
      </c>
      <c r="M37" s="1">
        <v>12</v>
      </c>
      <c r="N37" s="1">
        <v>33</v>
      </c>
      <c r="O37" s="1">
        <v>7</v>
      </c>
      <c r="P37" s="1">
        <v>0</v>
      </c>
      <c r="Q37" s="3">
        <f t="shared" si="18"/>
        <v>52.631578947368418</v>
      </c>
      <c r="R37" s="3">
        <f t="shared" si="19"/>
        <v>0</v>
      </c>
      <c r="S37" s="1" t="s">
        <v>143</v>
      </c>
      <c r="T37" s="1">
        <v>292</v>
      </c>
      <c r="U37" s="1">
        <v>123</v>
      </c>
      <c r="V37" s="1">
        <v>90</v>
      </c>
      <c r="W37" s="1">
        <v>46</v>
      </c>
      <c r="X37" s="1">
        <v>32</v>
      </c>
      <c r="Y37" s="1">
        <v>1</v>
      </c>
      <c r="Z37" s="3">
        <f t="shared" si="20"/>
        <v>27.054794520547944</v>
      </c>
      <c r="AA37" s="3">
        <f t="shared" si="21"/>
        <v>0.34246575342465752</v>
      </c>
      <c r="AB37" s="1" t="s">
        <v>143</v>
      </c>
      <c r="AC37" s="1">
        <v>356</v>
      </c>
      <c r="AD37" s="1">
        <v>175</v>
      </c>
      <c r="AE37" s="1">
        <v>89</v>
      </c>
      <c r="AF37" s="1">
        <v>36</v>
      </c>
      <c r="AG37" s="1">
        <v>54</v>
      </c>
      <c r="AH37" s="1">
        <v>2</v>
      </c>
      <c r="AI37" s="3">
        <f t="shared" si="22"/>
        <v>25.842696629213481</v>
      </c>
      <c r="AJ37" s="3">
        <f t="shared" si="23"/>
        <v>0.5617977528089888</v>
      </c>
      <c r="AK37" s="1" t="s">
        <v>143</v>
      </c>
      <c r="AL37" s="1">
        <v>72</v>
      </c>
      <c r="AM37" s="1">
        <v>23</v>
      </c>
      <c r="AN37" s="1">
        <v>30</v>
      </c>
      <c r="AO37" s="1">
        <v>12</v>
      </c>
      <c r="AP37" s="1">
        <v>5</v>
      </c>
      <c r="AQ37" s="1">
        <v>2</v>
      </c>
      <c r="AR37" s="3">
        <f t="shared" si="24"/>
        <v>26.388888888888889</v>
      </c>
      <c r="AS37" s="3">
        <f t="shared" si="25"/>
        <v>2.7777777777777777</v>
      </c>
    </row>
    <row r="38" spans="1:45" x14ac:dyDescent="0.2">
      <c r="A38" s="1" t="s">
        <v>144</v>
      </c>
      <c r="B38" s="1">
        <v>7</v>
      </c>
      <c r="C38" s="1">
        <v>4</v>
      </c>
      <c r="D38" s="1">
        <v>2</v>
      </c>
      <c r="E38" s="1">
        <v>1</v>
      </c>
      <c r="F38" s="1">
        <v>0</v>
      </c>
      <c r="G38" s="1">
        <v>0</v>
      </c>
      <c r="H38" s="3">
        <f t="shared" si="0"/>
        <v>14.285714285714286</v>
      </c>
      <c r="I38" s="3">
        <f t="shared" si="1"/>
        <v>0</v>
      </c>
      <c r="J38" s="1" t="s">
        <v>144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3" t="e">
        <f t="shared" si="18"/>
        <v>#DIV/0!</v>
      </c>
      <c r="R38" s="3" t="e">
        <f t="shared" si="19"/>
        <v>#DIV/0!</v>
      </c>
      <c r="S38" s="1" t="s">
        <v>144</v>
      </c>
      <c r="T38" s="1">
        <v>5</v>
      </c>
      <c r="U38" s="1">
        <v>2</v>
      </c>
      <c r="V38" s="1">
        <v>2</v>
      </c>
      <c r="W38" s="1">
        <v>1</v>
      </c>
      <c r="X38" s="1">
        <v>0</v>
      </c>
      <c r="Y38" s="1">
        <v>0</v>
      </c>
      <c r="Z38" s="3">
        <f t="shared" si="20"/>
        <v>20</v>
      </c>
      <c r="AA38" s="3">
        <f t="shared" si="21"/>
        <v>0</v>
      </c>
      <c r="AB38" s="1" t="s">
        <v>144</v>
      </c>
      <c r="AC38" s="1">
        <v>2</v>
      </c>
      <c r="AD38" s="1">
        <v>2</v>
      </c>
      <c r="AE38" s="1">
        <v>0</v>
      </c>
      <c r="AF38" s="1">
        <v>0</v>
      </c>
      <c r="AG38" s="1">
        <v>0</v>
      </c>
      <c r="AH38" s="1">
        <v>0</v>
      </c>
      <c r="AI38" s="3">
        <f t="shared" si="22"/>
        <v>0</v>
      </c>
      <c r="AJ38" s="3">
        <f t="shared" si="23"/>
        <v>0</v>
      </c>
      <c r="AK38" s="1" t="s">
        <v>144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3" t="e">
        <f t="shared" si="24"/>
        <v>#DIV/0!</v>
      </c>
      <c r="AS38" s="3" t="e">
        <f t="shared" si="25"/>
        <v>#DIV/0!</v>
      </c>
    </row>
    <row r="39" spans="1:45" x14ac:dyDescent="0.2">
      <c r="A39" s="15" t="s">
        <v>217</v>
      </c>
      <c r="B39" s="15"/>
      <c r="C39" s="15"/>
      <c r="D39" s="15"/>
      <c r="E39" s="15"/>
      <c r="F39" s="15"/>
      <c r="G39" s="15"/>
      <c r="H39" s="15"/>
      <c r="I39" s="15"/>
      <c r="J39" s="15" t="s">
        <v>217</v>
      </c>
      <c r="K39" s="15"/>
      <c r="L39" s="15"/>
      <c r="M39" s="15"/>
      <c r="N39" s="15"/>
      <c r="O39" s="15"/>
      <c r="P39" s="15"/>
      <c r="Q39" s="15"/>
      <c r="R39" s="15"/>
      <c r="S39" s="15" t="s">
        <v>217</v>
      </c>
      <c r="T39" s="15"/>
      <c r="U39" s="15"/>
      <c r="V39" s="15"/>
      <c r="W39" s="15"/>
      <c r="X39" s="15"/>
      <c r="Y39" s="15"/>
      <c r="Z39" s="15"/>
      <c r="AA39" s="15"/>
      <c r="AB39" s="15" t="s">
        <v>217</v>
      </c>
      <c r="AC39" s="15"/>
      <c r="AD39" s="15"/>
      <c r="AE39" s="15"/>
      <c r="AF39" s="15"/>
      <c r="AG39" s="15"/>
      <c r="AH39" s="15"/>
      <c r="AI39" s="15"/>
      <c r="AJ39" s="15"/>
      <c r="AK39" s="15" t="s">
        <v>217</v>
      </c>
      <c r="AL39" s="15"/>
      <c r="AM39" s="15"/>
      <c r="AN39" s="15"/>
      <c r="AO39" s="15"/>
      <c r="AP39" s="15"/>
      <c r="AQ39" s="15"/>
      <c r="AR39" s="15"/>
      <c r="AS39" s="15"/>
    </row>
  </sheetData>
  <mergeCells count="10">
    <mergeCell ref="B2:I2"/>
    <mergeCell ref="K2:R2"/>
    <mergeCell ref="T2:AA2"/>
    <mergeCell ref="AC2:AJ2"/>
    <mergeCell ref="AL2:AS2"/>
    <mergeCell ref="A39:I39"/>
    <mergeCell ref="J39:R39"/>
    <mergeCell ref="S39:AA39"/>
    <mergeCell ref="AB39:AJ39"/>
    <mergeCell ref="AK39:AS3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636DE-FD93-4861-8538-29970FC1E4B8}">
  <dimension ref="A1:AS3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7.44140625" style="1" customWidth="1"/>
    <col min="2" max="9" width="8.88671875" style="1"/>
    <col min="10" max="10" width="17.44140625" style="1" customWidth="1"/>
    <col min="11" max="18" width="8.88671875" style="1"/>
    <col min="19" max="19" width="17.44140625" style="1" customWidth="1"/>
    <col min="20" max="27" width="8.88671875" style="1"/>
    <col min="28" max="28" width="17.44140625" style="1" customWidth="1"/>
    <col min="29" max="36" width="8.88671875" style="1"/>
    <col min="37" max="37" width="17.44140625" style="1" customWidth="1"/>
    <col min="38" max="16384" width="8.88671875" style="1"/>
  </cols>
  <sheetData>
    <row r="1" spans="1:45" x14ac:dyDescent="0.2">
      <c r="A1" s="1" t="s">
        <v>234</v>
      </c>
      <c r="J1" s="1" t="s">
        <v>234</v>
      </c>
      <c r="S1" s="1" t="s">
        <v>234</v>
      </c>
      <c r="AB1" s="1" t="s">
        <v>234</v>
      </c>
      <c r="AK1" s="1" t="s">
        <v>234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215</v>
      </c>
      <c r="J4" s="1" t="s">
        <v>215</v>
      </c>
      <c r="S4" s="1" t="s">
        <v>215</v>
      </c>
      <c r="AB4" s="1" t="s">
        <v>215</v>
      </c>
      <c r="AK4" s="1" t="s">
        <v>215</v>
      </c>
    </row>
    <row r="6" spans="1:45" x14ac:dyDescent="0.2">
      <c r="A6" s="1" t="s">
        <v>183</v>
      </c>
      <c r="B6" s="1">
        <v>29112</v>
      </c>
      <c r="C6" s="1">
        <v>8836</v>
      </c>
      <c r="D6" s="1">
        <v>6615</v>
      </c>
      <c r="E6" s="1">
        <v>4796</v>
      </c>
      <c r="F6" s="1">
        <v>7173</v>
      </c>
      <c r="G6" s="1">
        <v>1692</v>
      </c>
      <c r="H6" s="3">
        <f>SUM(E6:G6)*100/B6</f>
        <v>46.925666391865896</v>
      </c>
      <c r="I6" s="3">
        <f>G6*100/B6</f>
        <v>5.8120362737015663</v>
      </c>
      <c r="J6" s="1" t="s">
        <v>183</v>
      </c>
      <c r="K6" s="1">
        <v>4530</v>
      </c>
      <c r="L6" s="1">
        <v>896</v>
      </c>
      <c r="M6" s="1">
        <v>628</v>
      </c>
      <c r="N6" s="1">
        <v>1455</v>
      </c>
      <c r="O6" s="1">
        <v>1239</v>
      </c>
      <c r="P6" s="1">
        <v>312</v>
      </c>
      <c r="Q6" s="3">
        <f>SUM(N6:P6)*100/K6</f>
        <v>66.357615894039739</v>
      </c>
      <c r="R6" s="3">
        <f>P6*100/K6</f>
        <v>6.887417218543046</v>
      </c>
      <c r="S6" s="1" t="s">
        <v>183</v>
      </c>
      <c r="T6" s="1">
        <v>11007</v>
      </c>
      <c r="U6" s="1">
        <v>3456</v>
      </c>
      <c r="V6" s="1">
        <v>3167</v>
      </c>
      <c r="W6" s="1">
        <v>1931</v>
      </c>
      <c r="X6" s="1">
        <v>2130</v>
      </c>
      <c r="Y6" s="1">
        <v>323</v>
      </c>
      <c r="Z6" s="3">
        <f>SUM(W6:Y6)*100/T6</f>
        <v>39.829199600254384</v>
      </c>
      <c r="AA6" s="3">
        <f>Y6*100/T6</f>
        <v>2.9344962296720269</v>
      </c>
      <c r="AB6" s="1" t="s">
        <v>183</v>
      </c>
      <c r="AC6" s="1">
        <v>11881</v>
      </c>
      <c r="AD6" s="1">
        <v>4299</v>
      </c>
      <c r="AE6" s="1">
        <v>2529</v>
      </c>
      <c r="AF6" s="1">
        <v>1100</v>
      </c>
      <c r="AG6" s="1">
        <v>3061</v>
      </c>
      <c r="AH6" s="1">
        <v>892</v>
      </c>
      <c r="AI6" s="3">
        <f>SUM(AF6:AH6)*100/AC6</f>
        <v>42.530090059759281</v>
      </c>
      <c r="AJ6" s="3">
        <f>AH6*100/AC6</f>
        <v>7.507785539937716</v>
      </c>
      <c r="AK6" s="1" t="s">
        <v>183</v>
      </c>
      <c r="AL6" s="1">
        <v>1694</v>
      </c>
      <c r="AM6" s="1">
        <v>185</v>
      </c>
      <c r="AN6" s="1">
        <v>291</v>
      </c>
      <c r="AO6" s="1">
        <v>310</v>
      </c>
      <c r="AP6" s="1">
        <v>743</v>
      </c>
      <c r="AQ6" s="1">
        <v>165</v>
      </c>
      <c r="AR6" s="3">
        <f>SUM(AO6:AQ6)*100/AL6</f>
        <v>71.900826446280988</v>
      </c>
      <c r="AS6" s="3">
        <f>AQ6*100/AL6</f>
        <v>9.7402597402597397</v>
      </c>
    </row>
    <row r="7" spans="1:45" x14ac:dyDescent="0.2">
      <c r="A7" s="1" t="s">
        <v>171</v>
      </c>
      <c r="B7" s="1">
        <v>1357</v>
      </c>
      <c r="C7" s="1">
        <v>94</v>
      </c>
      <c r="D7" s="1">
        <v>149</v>
      </c>
      <c r="E7" s="1">
        <v>209</v>
      </c>
      <c r="F7" s="1">
        <v>501</v>
      </c>
      <c r="G7" s="1">
        <v>404</v>
      </c>
      <c r="H7" s="3">
        <f t="shared" ref="H7:H16" si="0">SUM(E7:G7)*100/B7</f>
        <v>82.092851879145172</v>
      </c>
      <c r="I7" s="3">
        <f t="shared" ref="I7:I16" si="1">G7*100/B7</f>
        <v>29.771554900515845</v>
      </c>
      <c r="J7" s="1" t="s">
        <v>171</v>
      </c>
      <c r="K7" s="1">
        <v>219</v>
      </c>
      <c r="L7" s="1">
        <v>4</v>
      </c>
      <c r="M7" s="1">
        <v>5</v>
      </c>
      <c r="N7" s="1">
        <v>63</v>
      </c>
      <c r="O7" s="1">
        <v>82</v>
      </c>
      <c r="P7" s="1">
        <v>65</v>
      </c>
      <c r="Q7" s="3">
        <f t="shared" ref="Q7:Q16" si="2">SUM(N7:P7)*100/K7</f>
        <v>95.890410958904113</v>
      </c>
      <c r="R7" s="3">
        <f t="shared" ref="R7:R16" si="3">P7*100/K7</f>
        <v>29.680365296803654</v>
      </c>
      <c r="S7" s="1" t="s">
        <v>171</v>
      </c>
      <c r="T7" s="1">
        <v>443</v>
      </c>
      <c r="U7" s="1">
        <v>45</v>
      </c>
      <c r="V7" s="1">
        <v>81</v>
      </c>
      <c r="W7" s="1">
        <v>61</v>
      </c>
      <c r="X7" s="1">
        <v>160</v>
      </c>
      <c r="Y7" s="1">
        <v>96</v>
      </c>
      <c r="Z7" s="3">
        <f t="shared" ref="Z7:Z16" si="4">SUM(W7:Y7)*100/T7</f>
        <v>71.557562076749434</v>
      </c>
      <c r="AA7" s="3">
        <f t="shared" ref="AA7:AA16" si="5">Y7*100/T7</f>
        <v>21.670428893905193</v>
      </c>
      <c r="AB7" s="1" t="s">
        <v>171</v>
      </c>
      <c r="AC7" s="1">
        <v>579</v>
      </c>
      <c r="AD7" s="1">
        <v>41</v>
      </c>
      <c r="AE7" s="1">
        <v>62</v>
      </c>
      <c r="AF7" s="1">
        <v>73</v>
      </c>
      <c r="AG7" s="1">
        <v>203</v>
      </c>
      <c r="AH7" s="1">
        <v>200</v>
      </c>
      <c r="AI7" s="3">
        <f t="shared" ref="AI7:AI16" si="6">SUM(AF7:AH7)*100/AC7</f>
        <v>82.210708117443872</v>
      </c>
      <c r="AJ7" s="3">
        <f t="shared" ref="AJ7:AJ16" si="7">AH7*100/AC7</f>
        <v>34.542314335060446</v>
      </c>
      <c r="AK7" s="1" t="s">
        <v>171</v>
      </c>
      <c r="AL7" s="1">
        <v>116</v>
      </c>
      <c r="AM7" s="1">
        <v>4</v>
      </c>
      <c r="AN7" s="1">
        <v>1</v>
      </c>
      <c r="AO7" s="1">
        <v>12</v>
      </c>
      <c r="AP7" s="1">
        <v>56</v>
      </c>
      <c r="AQ7" s="1">
        <v>43</v>
      </c>
      <c r="AR7" s="3">
        <f t="shared" ref="AR7:AR16" si="8">SUM(AO7:AQ7)*100/AL7</f>
        <v>95.689655172413794</v>
      </c>
      <c r="AS7" s="3">
        <f t="shared" ref="AS7:AS16" si="9">AQ7*100/AL7</f>
        <v>37.068965517241381</v>
      </c>
    </row>
    <row r="8" spans="1:45" x14ac:dyDescent="0.2">
      <c r="A8" s="1" t="s">
        <v>137</v>
      </c>
      <c r="B8" s="1">
        <v>3482</v>
      </c>
      <c r="C8" s="1">
        <v>109</v>
      </c>
      <c r="D8" s="1">
        <v>226</v>
      </c>
      <c r="E8" s="1">
        <v>402</v>
      </c>
      <c r="F8" s="1">
        <v>1960</v>
      </c>
      <c r="G8" s="1">
        <v>785</v>
      </c>
      <c r="H8" s="3">
        <f t="shared" si="0"/>
        <v>90.379092475588749</v>
      </c>
      <c r="I8" s="3">
        <f t="shared" si="1"/>
        <v>22.544514646754738</v>
      </c>
      <c r="J8" s="1" t="s">
        <v>137</v>
      </c>
      <c r="K8" s="1">
        <v>681</v>
      </c>
      <c r="L8" s="1">
        <v>19</v>
      </c>
      <c r="M8" s="1">
        <v>15</v>
      </c>
      <c r="N8" s="1">
        <v>130</v>
      </c>
      <c r="O8" s="1">
        <v>372</v>
      </c>
      <c r="P8" s="1">
        <v>145</v>
      </c>
      <c r="Q8" s="3">
        <f t="shared" si="2"/>
        <v>95.007342143906016</v>
      </c>
      <c r="R8" s="3">
        <f t="shared" si="3"/>
        <v>21.292217327459618</v>
      </c>
      <c r="S8" s="1" t="s">
        <v>137</v>
      </c>
      <c r="T8" s="1">
        <v>1167</v>
      </c>
      <c r="U8" s="1">
        <v>51</v>
      </c>
      <c r="V8" s="1">
        <v>125</v>
      </c>
      <c r="W8" s="1">
        <v>157</v>
      </c>
      <c r="X8" s="1">
        <v>694</v>
      </c>
      <c r="Y8" s="1">
        <v>140</v>
      </c>
      <c r="Z8" s="3">
        <f t="shared" si="4"/>
        <v>84.918594687232215</v>
      </c>
      <c r="AA8" s="3">
        <f t="shared" si="5"/>
        <v>11.996572407883463</v>
      </c>
      <c r="AB8" s="1" t="s">
        <v>137</v>
      </c>
      <c r="AC8" s="1">
        <v>1272</v>
      </c>
      <c r="AD8" s="1">
        <v>38</v>
      </c>
      <c r="AE8" s="1">
        <v>76</v>
      </c>
      <c r="AF8" s="1">
        <v>95</v>
      </c>
      <c r="AG8" s="1">
        <v>643</v>
      </c>
      <c r="AH8" s="1">
        <v>420</v>
      </c>
      <c r="AI8" s="3">
        <f t="shared" si="6"/>
        <v>91.037735849056602</v>
      </c>
      <c r="AJ8" s="3">
        <f t="shared" si="7"/>
        <v>33.018867924528301</v>
      </c>
      <c r="AK8" s="1" t="s">
        <v>137</v>
      </c>
      <c r="AL8" s="1">
        <v>362</v>
      </c>
      <c r="AM8" s="1">
        <v>1</v>
      </c>
      <c r="AN8" s="1">
        <v>10</v>
      </c>
      <c r="AO8" s="1">
        <v>20</v>
      </c>
      <c r="AP8" s="1">
        <v>251</v>
      </c>
      <c r="AQ8" s="1">
        <v>80</v>
      </c>
      <c r="AR8" s="3">
        <f t="shared" si="8"/>
        <v>96.961325966850822</v>
      </c>
      <c r="AS8" s="3">
        <f t="shared" si="9"/>
        <v>22.099447513812155</v>
      </c>
    </row>
    <row r="9" spans="1:45" x14ac:dyDescent="0.2">
      <c r="A9" s="1" t="s">
        <v>172</v>
      </c>
      <c r="B9" s="1">
        <v>1417</v>
      </c>
      <c r="C9" s="1">
        <v>85</v>
      </c>
      <c r="D9" s="1">
        <v>134</v>
      </c>
      <c r="E9" s="1">
        <v>307</v>
      </c>
      <c r="F9" s="1">
        <v>691</v>
      </c>
      <c r="G9" s="1">
        <v>200</v>
      </c>
      <c r="H9" s="3">
        <f t="shared" si="0"/>
        <v>84.544812985179959</v>
      </c>
      <c r="I9" s="3">
        <f t="shared" si="1"/>
        <v>14.114326040931546</v>
      </c>
      <c r="J9" s="1" t="s">
        <v>172</v>
      </c>
      <c r="K9" s="1">
        <v>374</v>
      </c>
      <c r="L9" s="1">
        <v>5</v>
      </c>
      <c r="M9" s="1">
        <v>13</v>
      </c>
      <c r="N9" s="1">
        <v>129</v>
      </c>
      <c r="O9" s="1">
        <v>183</v>
      </c>
      <c r="P9" s="1">
        <v>44</v>
      </c>
      <c r="Q9" s="3">
        <f t="shared" si="2"/>
        <v>95.18716577540107</v>
      </c>
      <c r="R9" s="3">
        <f t="shared" si="3"/>
        <v>11.764705882352942</v>
      </c>
      <c r="S9" s="1" t="s">
        <v>172</v>
      </c>
      <c r="T9" s="1">
        <v>259</v>
      </c>
      <c r="U9" s="1">
        <v>22</v>
      </c>
      <c r="V9" s="1">
        <v>38</v>
      </c>
      <c r="W9" s="1">
        <v>64</v>
      </c>
      <c r="X9" s="1">
        <v>103</v>
      </c>
      <c r="Y9" s="1">
        <v>32</v>
      </c>
      <c r="Z9" s="3">
        <f t="shared" si="4"/>
        <v>76.833976833976834</v>
      </c>
      <c r="AA9" s="3">
        <f t="shared" si="5"/>
        <v>12.355212355212355</v>
      </c>
      <c r="AB9" s="1" t="s">
        <v>172</v>
      </c>
      <c r="AC9" s="1">
        <v>612</v>
      </c>
      <c r="AD9" s="1">
        <v>54</v>
      </c>
      <c r="AE9" s="1">
        <v>75</v>
      </c>
      <c r="AF9" s="1">
        <v>84</v>
      </c>
      <c r="AG9" s="1">
        <v>296</v>
      </c>
      <c r="AH9" s="1">
        <v>103</v>
      </c>
      <c r="AI9" s="3">
        <f t="shared" si="6"/>
        <v>78.921568627450981</v>
      </c>
      <c r="AJ9" s="3">
        <f t="shared" si="7"/>
        <v>16.830065359477125</v>
      </c>
      <c r="AK9" s="1" t="s">
        <v>172</v>
      </c>
      <c r="AL9" s="1">
        <v>172</v>
      </c>
      <c r="AM9" s="1">
        <v>4</v>
      </c>
      <c r="AN9" s="1">
        <v>8</v>
      </c>
      <c r="AO9" s="1">
        <v>30</v>
      </c>
      <c r="AP9" s="1">
        <v>109</v>
      </c>
      <c r="AQ9" s="1">
        <v>21</v>
      </c>
      <c r="AR9" s="3">
        <f t="shared" si="8"/>
        <v>93.023255813953483</v>
      </c>
      <c r="AS9" s="3">
        <f t="shared" si="9"/>
        <v>12.209302325581396</v>
      </c>
    </row>
    <row r="10" spans="1:45" x14ac:dyDescent="0.2">
      <c r="A10" s="1" t="s">
        <v>139</v>
      </c>
      <c r="B10" s="1">
        <v>1413</v>
      </c>
      <c r="C10" s="1">
        <v>156</v>
      </c>
      <c r="D10" s="1">
        <v>203</v>
      </c>
      <c r="E10" s="1">
        <v>277</v>
      </c>
      <c r="F10" s="1">
        <v>695</v>
      </c>
      <c r="G10" s="1">
        <v>82</v>
      </c>
      <c r="H10" s="3">
        <f t="shared" si="0"/>
        <v>74.593064401981593</v>
      </c>
      <c r="I10" s="3">
        <f t="shared" si="1"/>
        <v>5.8032554847841471</v>
      </c>
      <c r="J10" s="1" t="s">
        <v>139</v>
      </c>
      <c r="K10" s="1">
        <v>167</v>
      </c>
      <c r="L10" s="1">
        <v>7</v>
      </c>
      <c r="M10" s="1">
        <v>11</v>
      </c>
      <c r="N10" s="1">
        <v>79</v>
      </c>
      <c r="O10" s="1">
        <v>61</v>
      </c>
      <c r="P10" s="1">
        <v>9</v>
      </c>
      <c r="Q10" s="3">
        <f t="shared" si="2"/>
        <v>89.221556886227546</v>
      </c>
      <c r="R10" s="3">
        <f t="shared" si="3"/>
        <v>5.3892215568862278</v>
      </c>
      <c r="S10" s="1" t="s">
        <v>139</v>
      </c>
      <c r="T10" s="1">
        <v>368</v>
      </c>
      <c r="U10" s="1">
        <v>51</v>
      </c>
      <c r="V10" s="1">
        <v>65</v>
      </c>
      <c r="W10" s="1">
        <v>64</v>
      </c>
      <c r="X10" s="1">
        <v>176</v>
      </c>
      <c r="Y10" s="1">
        <v>12</v>
      </c>
      <c r="Z10" s="3">
        <f t="shared" si="4"/>
        <v>68.478260869565219</v>
      </c>
      <c r="AA10" s="3">
        <f t="shared" si="5"/>
        <v>3.2608695652173911</v>
      </c>
      <c r="AB10" s="1" t="s">
        <v>139</v>
      </c>
      <c r="AC10" s="1">
        <v>717</v>
      </c>
      <c r="AD10" s="1">
        <v>89</v>
      </c>
      <c r="AE10" s="1">
        <v>113</v>
      </c>
      <c r="AF10" s="1">
        <v>90</v>
      </c>
      <c r="AG10" s="1">
        <v>370</v>
      </c>
      <c r="AH10" s="1">
        <v>55</v>
      </c>
      <c r="AI10" s="3">
        <f t="shared" si="6"/>
        <v>71.827057182705715</v>
      </c>
      <c r="AJ10" s="3">
        <f t="shared" si="7"/>
        <v>7.670850767085077</v>
      </c>
      <c r="AK10" s="1" t="s">
        <v>139</v>
      </c>
      <c r="AL10" s="1">
        <v>161</v>
      </c>
      <c r="AM10" s="1">
        <v>9</v>
      </c>
      <c r="AN10" s="1">
        <v>14</v>
      </c>
      <c r="AO10" s="1">
        <v>44</v>
      </c>
      <c r="AP10" s="1">
        <v>88</v>
      </c>
      <c r="AQ10" s="1">
        <v>6</v>
      </c>
      <c r="AR10" s="3">
        <f t="shared" si="8"/>
        <v>85.714285714285708</v>
      </c>
      <c r="AS10" s="3">
        <f t="shared" si="9"/>
        <v>3.7267080745341614</v>
      </c>
    </row>
    <row r="11" spans="1:45" x14ac:dyDescent="0.2">
      <c r="A11" s="1" t="s">
        <v>173</v>
      </c>
      <c r="B11" s="1">
        <v>4403</v>
      </c>
      <c r="C11" s="1">
        <v>1234</v>
      </c>
      <c r="D11" s="1">
        <v>1183</v>
      </c>
      <c r="E11" s="1">
        <v>811</v>
      </c>
      <c r="F11" s="1">
        <v>1099</v>
      </c>
      <c r="G11" s="1">
        <v>76</v>
      </c>
      <c r="H11" s="3">
        <f t="shared" si="0"/>
        <v>45.105609811492165</v>
      </c>
      <c r="I11" s="3">
        <f t="shared" si="1"/>
        <v>1.7260958437429026</v>
      </c>
      <c r="J11" s="1" t="s">
        <v>173</v>
      </c>
      <c r="K11" s="1">
        <v>518</v>
      </c>
      <c r="L11" s="1">
        <v>81</v>
      </c>
      <c r="M11" s="1">
        <v>83</v>
      </c>
      <c r="N11" s="1">
        <v>226</v>
      </c>
      <c r="O11" s="1">
        <v>118</v>
      </c>
      <c r="P11" s="1">
        <v>10</v>
      </c>
      <c r="Q11" s="3">
        <f t="shared" si="2"/>
        <v>68.339768339768341</v>
      </c>
      <c r="R11" s="3">
        <f t="shared" si="3"/>
        <v>1.9305019305019304</v>
      </c>
      <c r="S11" s="1" t="s">
        <v>173</v>
      </c>
      <c r="T11" s="1">
        <v>1682</v>
      </c>
      <c r="U11" s="1">
        <v>563</v>
      </c>
      <c r="V11" s="1">
        <v>504</v>
      </c>
      <c r="W11" s="1">
        <v>283</v>
      </c>
      <c r="X11" s="1">
        <v>317</v>
      </c>
      <c r="Y11" s="1">
        <v>15</v>
      </c>
      <c r="Z11" s="3">
        <f t="shared" si="4"/>
        <v>36.563614744351959</v>
      </c>
      <c r="AA11" s="3">
        <f t="shared" si="5"/>
        <v>0.89179548156956001</v>
      </c>
      <c r="AB11" s="1" t="s">
        <v>173</v>
      </c>
      <c r="AC11" s="1">
        <v>1949</v>
      </c>
      <c r="AD11" s="1">
        <v>566</v>
      </c>
      <c r="AE11" s="1">
        <v>541</v>
      </c>
      <c r="AF11" s="1">
        <v>227</v>
      </c>
      <c r="AG11" s="1">
        <v>567</v>
      </c>
      <c r="AH11" s="1">
        <v>48</v>
      </c>
      <c r="AI11" s="3">
        <f t="shared" si="6"/>
        <v>43.201641867624424</v>
      </c>
      <c r="AJ11" s="3">
        <f t="shared" si="7"/>
        <v>2.4628014366341713</v>
      </c>
      <c r="AK11" s="1" t="s">
        <v>173</v>
      </c>
      <c r="AL11" s="1">
        <v>254</v>
      </c>
      <c r="AM11" s="1">
        <v>24</v>
      </c>
      <c r="AN11" s="1">
        <v>55</v>
      </c>
      <c r="AO11" s="1">
        <v>75</v>
      </c>
      <c r="AP11" s="1">
        <v>97</v>
      </c>
      <c r="AQ11" s="1">
        <v>3</v>
      </c>
      <c r="AR11" s="3">
        <f t="shared" si="8"/>
        <v>68.897637795275585</v>
      </c>
      <c r="AS11" s="3">
        <f t="shared" si="9"/>
        <v>1.1811023622047243</v>
      </c>
    </row>
    <row r="12" spans="1:45" x14ac:dyDescent="0.2">
      <c r="A12" s="1" t="s">
        <v>174</v>
      </c>
      <c r="B12" s="1">
        <v>11969</v>
      </c>
      <c r="C12" s="1">
        <v>5215</v>
      </c>
      <c r="D12" s="1">
        <v>3327</v>
      </c>
      <c r="E12" s="1">
        <v>1957</v>
      </c>
      <c r="F12" s="1">
        <v>1404</v>
      </c>
      <c r="G12" s="1">
        <v>66</v>
      </c>
      <c r="H12" s="3">
        <f t="shared" si="0"/>
        <v>28.632300108613919</v>
      </c>
      <c r="I12" s="3">
        <f t="shared" si="1"/>
        <v>0.55142451332609244</v>
      </c>
      <c r="J12" s="1" t="s">
        <v>174</v>
      </c>
      <c r="K12" s="1">
        <v>1979</v>
      </c>
      <c r="L12" s="1">
        <v>677</v>
      </c>
      <c r="M12" s="1">
        <v>402</v>
      </c>
      <c r="N12" s="1">
        <v>567</v>
      </c>
      <c r="O12" s="1">
        <v>314</v>
      </c>
      <c r="P12" s="1">
        <v>19</v>
      </c>
      <c r="Q12" s="3">
        <f t="shared" si="2"/>
        <v>45.477513895907023</v>
      </c>
      <c r="R12" s="3">
        <f t="shared" si="3"/>
        <v>0.96008084891359269</v>
      </c>
      <c r="S12" s="1" t="s">
        <v>174</v>
      </c>
      <c r="T12" s="1">
        <v>5318</v>
      </c>
      <c r="U12" s="1">
        <v>1940</v>
      </c>
      <c r="V12" s="1">
        <v>1758</v>
      </c>
      <c r="W12" s="1">
        <v>1101</v>
      </c>
      <c r="X12" s="1">
        <v>497</v>
      </c>
      <c r="Y12" s="1">
        <v>22</v>
      </c>
      <c r="Z12" s="3">
        <f t="shared" si="4"/>
        <v>30.462579917262129</v>
      </c>
      <c r="AA12" s="3">
        <f t="shared" si="5"/>
        <v>0.41368935690109065</v>
      </c>
      <c r="AB12" s="1" t="s">
        <v>174</v>
      </c>
      <c r="AC12" s="1">
        <v>4494</v>
      </c>
      <c r="AD12" s="1">
        <v>2558</v>
      </c>
      <c r="AE12" s="1">
        <v>1099</v>
      </c>
      <c r="AF12" s="1">
        <v>261</v>
      </c>
      <c r="AG12" s="1">
        <v>555</v>
      </c>
      <c r="AH12" s="1">
        <v>21</v>
      </c>
      <c r="AI12" s="3">
        <f t="shared" si="6"/>
        <v>18.624833110814418</v>
      </c>
      <c r="AJ12" s="3">
        <f t="shared" si="7"/>
        <v>0.46728971962616822</v>
      </c>
      <c r="AK12" s="1" t="s">
        <v>174</v>
      </c>
      <c r="AL12" s="1">
        <v>178</v>
      </c>
      <c r="AM12" s="1">
        <v>40</v>
      </c>
      <c r="AN12" s="1">
        <v>68</v>
      </c>
      <c r="AO12" s="1">
        <v>28</v>
      </c>
      <c r="AP12" s="1">
        <v>38</v>
      </c>
      <c r="AQ12" s="1">
        <v>4</v>
      </c>
      <c r="AR12" s="3">
        <f t="shared" si="8"/>
        <v>39.325842696629216</v>
      </c>
      <c r="AS12" s="3">
        <f t="shared" si="9"/>
        <v>2.2471910112359552</v>
      </c>
    </row>
    <row r="13" spans="1:45" x14ac:dyDescent="0.2">
      <c r="A13" s="1" t="s">
        <v>141</v>
      </c>
      <c r="B13" s="1">
        <v>2253</v>
      </c>
      <c r="C13" s="1">
        <v>881</v>
      </c>
      <c r="D13" s="1">
        <v>582</v>
      </c>
      <c r="E13" s="1">
        <v>370</v>
      </c>
      <c r="F13" s="1">
        <v>373</v>
      </c>
      <c r="G13" s="1">
        <v>47</v>
      </c>
      <c r="H13" s="3">
        <f t="shared" si="0"/>
        <v>35.064358632933867</v>
      </c>
      <c r="I13" s="3">
        <f t="shared" si="1"/>
        <v>2.0861074123391035</v>
      </c>
      <c r="J13" s="1" t="s">
        <v>141</v>
      </c>
      <c r="K13" s="1">
        <v>263</v>
      </c>
      <c r="L13" s="1">
        <v>41</v>
      </c>
      <c r="M13" s="1">
        <v>37</v>
      </c>
      <c r="N13" s="1">
        <v>112</v>
      </c>
      <c r="O13" s="1">
        <v>56</v>
      </c>
      <c r="P13" s="1">
        <v>17</v>
      </c>
      <c r="Q13" s="3">
        <f t="shared" si="2"/>
        <v>70.342205323193923</v>
      </c>
      <c r="R13" s="3">
        <f t="shared" si="3"/>
        <v>6.4638783269961975</v>
      </c>
      <c r="S13" s="1" t="s">
        <v>141</v>
      </c>
      <c r="T13" s="1">
        <v>935</v>
      </c>
      <c r="U13" s="1">
        <v>459</v>
      </c>
      <c r="V13" s="1">
        <v>304</v>
      </c>
      <c r="W13" s="1">
        <v>83</v>
      </c>
      <c r="X13" s="1">
        <v>86</v>
      </c>
      <c r="Y13" s="1">
        <v>3</v>
      </c>
      <c r="Z13" s="3">
        <f t="shared" si="4"/>
        <v>18.395721925133689</v>
      </c>
      <c r="AA13" s="3">
        <f t="shared" si="5"/>
        <v>0.32085561497326204</v>
      </c>
      <c r="AB13" s="1" t="s">
        <v>141</v>
      </c>
      <c r="AC13" s="1">
        <v>835</v>
      </c>
      <c r="AD13" s="1">
        <v>332</v>
      </c>
      <c r="AE13" s="1">
        <v>183</v>
      </c>
      <c r="AF13" s="1">
        <v>119</v>
      </c>
      <c r="AG13" s="1">
        <v>177</v>
      </c>
      <c r="AH13" s="1">
        <v>24</v>
      </c>
      <c r="AI13" s="3">
        <f t="shared" si="6"/>
        <v>38.32335329341317</v>
      </c>
      <c r="AJ13" s="3">
        <f t="shared" si="7"/>
        <v>2.874251497005988</v>
      </c>
      <c r="AK13" s="1" t="s">
        <v>141</v>
      </c>
      <c r="AL13" s="1">
        <v>220</v>
      </c>
      <c r="AM13" s="1">
        <v>49</v>
      </c>
      <c r="AN13" s="1">
        <v>58</v>
      </c>
      <c r="AO13" s="1">
        <v>56</v>
      </c>
      <c r="AP13" s="1">
        <v>54</v>
      </c>
      <c r="AQ13" s="1">
        <v>3</v>
      </c>
      <c r="AR13" s="3">
        <f t="shared" si="8"/>
        <v>51.363636363636367</v>
      </c>
      <c r="AS13" s="3">
        <f t="shared" si="9"/>
        <v>1.3636363636363635</v>
      </c>
    </row>
    <row r="14" spans="1:45" x14ac:dyDescent="0.2">
      <c r="A14" s="1" t="s">
        <v>175</v>
      </c>
      <c r="B14" s="1">
        <v>739</v>
      </c>
      <c r="C14" s="1">
        <v>233</v>
      </c>
      <c r="D14" s="1">
        <v>233</v>
      </c>
      <c r="E14" s="1">
        <v>137</v>
      </c>
      <c r="F14" s="1">
        <v>130</v>
      </c>
      <c r="G14" s="1">
        <v>6</v>
      </c>
      <c r="H14" s="3">
        <f t="shared" si="0"/>
        <v>36.941813261163738</v>
      </c>
      <c r="I14" s="3">
        <f t="shared" si="1"/>
        <v>0.81190798376184037</v>
      </c>
      <c r="J14" s="1" t="s">
        <v>175</v>
      </c>
      <c r="K14" s="1">
        <v>111</v>
      </c>
      <c r="L14" s="1">
        <v>13</v>
      </c>
      <c r="M14" s="1">
        <v>21</v>
      </c>
      <c r="N14" s="1">
        <v>50</v>
      </c>
      <c r="O14" s="1">
        <v>27</v>
      </c>
      <c r="P14" s="1">
        <v>0</v>
      </c>
      <c r="Q14" s="3">
        <f t="shared" si="2"/>
        <v>69.369369369369366</v>
      </c>
      <c r="R14" s="3">
        <f t="shared" si="3"/>
        <v>0</v>
      </c>
      <c r="S14" s="1" t="s">
        <v>175</v>
      </c>
      <c r="T14" s="1">
        <v>168</v>
      </c>
      <c r="U14" s="1">
        <v>53</v>
      </c>
      <c r="V14" s="1">
        <v>64</v>
      </c>
      <c r="W14" s="1">
        <v>25</v>
      </c>
      <c r="X14" s="1">
        <v>25</v>
      </c>
      <c r="Y14" s="1">
        <v>1</v>
      </c>
      <c r="Z14" s="3">
        <f t="shared" si="4"/>
        <v>30.357142857142858</v>
      </c>
      <c r="AA14" s="3">
        <f t="shared" si="5"/>
        <v>0.59523809523809523</v>
      </c>
      <c r="AB14" s="1" t="s">
        <v>175</v>
      </c>
      <c r="AC14" s="1">
        <v>394</v>
      </c>
      <c r="AD14" s="1">
        <v>157</v>
      </c>
      <c r="AE14" s="1">
        <v>132</v>
      </c>
      <c r="AF14" s="1">
        <v>41</v>
      </c>
      <c r="AG14" s="1">
        <v>59</v>
      </c>
      <c r="AH14" s="1">
        <v>5</v>
      </c>
      <c r="AI14" s="3">
        <f t="shared" si="6"/>
        <v>26.649746192893399</v>
      </c>
      <c r="AJ14" s="3">
        <f t="shared" si="7"/>
        <v>1.2690355329949239</v>
      </c>
      <c r="AK14" s="1" t="s">
        <v>175</v>
      </c>
      <c r="AL14" s="1">
        <v>66</v>
      </c>
      <c r="AM14" s="1">
        <v>10</v>
      </c>
      <c r="AN14" s="1">
        <v>16</v>
      </c>
      <c r="AO14" s="1">
        <v>21</v>
      </c>
      <c r="AP14" s="1">
        <v>19</v>
      </c>
      <c r="AQ14" s="1">
        <v>0</v>
      </c>
      <c r="AR14" s="3">
        <f t="shared" si="8"/>
        <v>60.606060606060609</v>
      </c>
      <c r="AS14" s="3">
        <f t="shared" si="9"/>
        <v>0</v>
      </c>
    </row>
    <row r="15" spans="1:45" x14ac:dyDescent="0.2">
      <c r="A15" s="1" t="s">
        <v>143</v>
      </c>
      <c r="B15" s="1">
        <v>2061</v>
      </c>
      <c r="C15" s="1">
        <v>818</v>
      </c>
      <c r="D15" s="1">
        <v>575</v>
      </c>
      <c r="E15" s="1">
        <v>325</v>
      </c>
      <c r="F15" s="1">
        <v>318</v>
      </c>
      <c r="G15" s="1">
        <v>25</v>
      </c>
      <c r="H15" s="3">
        <f t="shared" si="0"/>
        <v>32.411450752062109</v>
      </c>
      <c r="I15" s="3">
        <f t="shared" si="1"/>
        <v>1.2130033964095099</v>
      </c>
      <c r="J15" s="1" t="s">
        <v>143</v>
      </c>
      <c r="K15" s="1">
        <v>217</v>
      </c>
      <c r="L15" s="1">
        <v>49</v>
      </c>
      <c r="M15" s="1">
        <v>41</v>
      </c>
      <c r="N15" s="1">
        <v>99</v>
      </c>
      <c r="O15" s="1">
        <v>25</v>
      </c>
      <c r="P15" s="1">
        <v>3</v>
      </c>
      <c r="Q15" s="3">
        <f t="shared" si="2"/>
        <v>58.525345622119815</v>
      </c>
      <c r="R15" s="3">
        <f t="shared" si="3"/>
        <v>1.3824884792626728</v>
      </c>
      <c r="S15" s="1" t="s">
        <v>143</v>
      </c>
      <c r="T15" s="1">
        <v>659</v>
      </c>
      <c r="U15" s="1">
        <v>267</v>
      </c>
      <c r="V15" s="1">
        <v>226</v>
      </c>
      <c r="W15" s="1">
        <v>92</v>
      </c>
      <c r="X15" s="1">
        <v>72</v>
      </c>
      <c r="Y15" s="1">
        <v>2</v>
      </c>
      <c r="Z15" s="3">
        <f t="shared" si="4"/>
        <v>25.1896813353566</v>
      </c>
      <c r="AA15" s="3">
        <f t="shared" si="5"/>
        <v>0.30349013657056145</v>
      </c>
      <c r="AB15" s="1" t="s">
        <v>143</v>
      </c>
      <c r="AC15" s="1">
        <v>1020</v>
      </c>
      <c r="AD15" s="1">
        <v>458</v>
      </c>
      <c r="AE15" s="1">
        <v>247</v>
      </c>
      <c r="AF15" s="1">
        <v>110</v>
      </c>
      <c r="AG15" s="1">
        <v>190</v>
      </c>
      <c r="AH15" s="1">
        <v>15</v>
      </c>
      <c r="AI15" s="3">
        <f t="shared" si="6"/>
        <v>30.882352941176471</v>
      </c>
      <c r="AJ15" s="3">
        <f t="shared" si="7"/>
        <v>1.4705882352941178</v>
      </c>
      <c r="AK15" s="1" t="s">
        <v>143</v>
      </c>
      <c r="AL15" s="1">
        <v>165</v>
      </c>
      <c r="AM15" s="1">
        <v>44</v>
      </c>
      <c r="AN15" s="1">
        <v>61</v>
      </c>
      <c r="AO15" s="1">
        <v>24</v>
      </c>
      <c r="AP15" s="1">
        <v>31</v>
      </c>
      <c r="AQ15" s="1">
        <v>5</v>
      </c>
      <c r="AR15" s="3">
        <f t="shared" si="8"/>
        <v>36.363636363636367</v>
      </c>
      <c r="AS15" s="3">
        <f t="shared" si="9"/>
        <v>3.0303030303030303</v>
      </c>
    </row>
    <row r="16" spans="1:45" x14ac:dyDescent="0.2">
      <c r="A16" s="1" t="s">
        <v>144</v>
      </c>
      <c r="B16" s="1">
        <v>18</v>
      </c>
      <c r="C16" s="1">
        <v>11</v>
      </c>
      <c r="D16" s="1">
        <v>3</v>
      </c>
      <c r="E16" s="1">
        <v>1</v>
      </c>
      <c r="F16" s="1">
        <v>2</v>
      </c>
      <c r="G16" s="1">
        <v>1</v>
      </c>
      <c r="H16" s="3">
        <f t="shared" si="0"/>
        <v>22.222222222222221</v>
      </c>
      <c r="I16" s="3">
        <f t="shared" si="1"/>
        <v>5.5555555555555554</v>
      </c>
      <c r="J16" s="1" t="s">
        <v>144</v>
      </c>
      <c r="K16" s="1">
        <v>1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3">
        <f t="shared" si="2"/>
        <v>100</v>
      </c>
      <c r="R16" s="3">
        <f t="shared" si="3"/>
        <v>0</v>
      </c>
      <c r="S16" s="1" t="s">
        <v>144</v>
      </c>
      <c r="T16" s="1">
        <v>8</v>
      </c>
      <c r="U16" s="1">
        <v>5</v>
      </c>
      <c r="V16" s="1">
        <v>2</v>
      </c>
      <c r="W16" s="1">
        <v>1</v>
      </c>
      <c r="X16" s="1">
        <v>0</v>
      </c>
      <c r="Y16" s="1">
        <v>0</v>
      </c>
      <c r="Z16" s="3">
        <f t="shared" si="4"/>
        <v>12.5</v>
      </c>
      <c r="AA16" s="3">
        <f t="shared" si="5"/>
        <v>0</v>
      </c>
      <c r="AB16" s="1" t="s">
        <v>144</v>
      </c>
      <c r="AC16" s="1">
        <v>9</v>
      </c>
      <c r="AD16" s="1">
        <v>6</v>
      </c>
      <c r="AE16" s="1">
        <v>1</v>
      </c>
      <c r="AF16" s="1">
        <v>0</v>
      </c>
      <c r="AG16" s="1">
        <v>1</v>
      </c>
      <c r="AH16" s="1">
        <v>1</v>
      </c>
      <c r="AI16" s="3">
        <f t="shared" si="6"/>
        <v>22.222222222222221</v>
      </c>
      <c r="AJ16" s="3">
        <f t="shared" si="7"/>
        <v>11.111111111111111</v>
      </c>
      <c r="AK16" s="1" t="s">
        <v>144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3" t="e">
        <f t="shared" si="8"/>
        <v>#DIV/0!</v>
      </c>
      <c r="AS16" s="3" t="e">
        <f t="shared" si="9"/>
        <v>#DIV/0!</v>
      </c>
    </row>
    <row r="18" spans="1:45" x14ac:dyDescent="0.2">
      <c r="A18" s="1" t="s">
        <v>216</v>
      </c>
      <c r="J18" s="1" t="s">
        <v>216</v>
      </c>
      <c r="S18" s="1" t="s">
        <v>216</v>
      </c>
      <c r="AB18" s="1" t="s">
        <v>216</v>
      </c>
      <c r="AK18" s="1" t="s">
        <v>216</v>
      </c>
    </row>
    <row r="20" spans="1:45" x14ac:dyDescent="0.2">
      <c r="A20" s="1" t="s">
        <v>187</v>
      </c>
      <c r="B20" s="1">
        <v>29112</v>
      </c>
      <c r="C20" s="1">
        <v>8836</v>
      </c>
      <c r="D20" s="1">
        <v>6615</v>
      </c>
      <c r="E20" s="1">
        <v>4796</v>
      </c>
      <c r="F20" s="1">
        <v>7173</v>
      </c>
      <c r="G20" s="1">
        <v>1692</v>
      </c>
      <c r="H20" s="3">
        <f t="shared" ref="H20:H37" si="10">SUM(E20:G20)*100/B20</f>
        <v>46.925666391865896</v>
      </c>
      <c r="I20" s="3">
        <f t="shared" ref="I20:I37" si="11">G20*100/B20</f>
        <v>5.8120362737015663</v>
      </c>
      <c r="J20" s="1" t="s">
        <v>187</v>
      </c>
      <c r="K20" s="1">
        <v>4530</v>
      </c>
      <c r="L20" s="1">
        <v>896</v>
      </c>
      <c r="M20" s="1">
        <v>628</v>
      </c>
      <c r="N20" s="1">
        <v>1455</v>
      </c>
      <c r="O20" s="1">
        <v>1239</v>
      </c>
      <c r="P20" s="1">
        <v>312</v>
      </c>
      <c r="Q20" s="3">
        <f t="shared" ref="Q20:Q37" si="12">SUM(N20:P20)*100/K20</f>
        <v>66.357615894039739</v>
      </c>
      <c r="R20" s="3">
        <f t="shared" ref="R20:R37" si="13">P20*100/K20</f>
        <v>6.887417218543046</v>
      </c>
      <c r="S20" s="1" t="s">
        <v>187</v>
      </c>
      <c r="T20" s="1">
        <v>11007</v>
      </c>
      <c r="U20" s="1">
        <v>3456</v>
      </c>
      <c r="V20" s="1">
        <v>3167</v>
      </c>
      <c r="W20" s="1">
        <v>1931</v>
      </c>
      <c r="X20" s="1">
        <v>2130</v>
      </c>
      <c r="Y20" s="1">
        <v>323</v>
      </c>
      <c r="Z20" s="3">
        <f t="shared" ref="Z20:Z37" si="14">SUM(W20:Y20)*100/T20</f>
        <v>39.829199600254384</v>
      </c>
      <c r="AA20" s="3">
        <f t="shared" ref="AA20:AA37" si="15">Y20*100/T20</f>
        <v>2.9344962296720269</v>
      </c>
      <c r="AB20" s="1" t="s">
        <v>187</v>
      </c>
      <c r="AC20" s="1">
        <v>11881</v>
      </c>
      <c r="AD20" s="1">
        <v>4299</v>
      </c>
      <c r="AE20" s="1">
        <v>2529</v>
      </c>
      <c r="AF20" s="1">
        <v>1100</v>
      </c>
      <c r="AG20" s="1">
        <v>3061</v>
      </c>
      <c r="AH20" s="1">
        <v>892</v>
      </c>
      <c r="AI20" s="3">
        <f t="shared" ref="AI20:AI37" si="16">SUM(AF20:AH20)*100/AC20</f>
        <v>42.530090059759281</v>
      </c>
      <c r="AJ20" s="3">
        <f t="shared" ref="AJ20:AJ37" si="17">AH20*100/AC20</f>
        <v>7.507785539937716</v>
      </c>
      <c r="AK20" s="1" t="s">
        <v>187</v>
      </c>
      <c r="AL20" s="1">
        <v>1694</v>
      </c>
      <c r="AM20" s="1">
        <v>185</v>
      </c>
      <c r="AN20" s="1">
        <v>291</v>
      </c>
      <c r="AO20" s="1">
        <v>310</v>
      </c>
      <c r="AP20" s="1">
        <v>743</v>
      </c>
      <c r="AQ20" s="1">
        <v>165</v>
      </c>
      <c r="AR20" s="3">
        <f t="shared" ref="AR20:AR37" si="18">SUM(AO20:AQ20)*100/AL20</f>
        <v>71.900826446280988</v>
      </c>
      <c r="AS20" s="3">
        <f t="shared" ref="AS20:AS37" si="19">AQ20*100/AL20</f>
        <v>9.7402597402597397</v>
      </c>
    </row>
    <row r="21" spans="1:45" x14ac:dyDescent="0.2">
      <c r="A21" s="1" t="s">
        <v>257</v>
      </c>
      <c r="B21" s="1">
        <v>6685</v>
      </c>
      <c r="C21" s="1">
        <v>3169</v>
      </c>
      <c r="D21" s="1">
        <v>1875</v>
      </c>
      <c r="E21" s="1">
        <v>864</v>
      </c>
      <c r="F21" s="1">
        <v>751</v>
      </c>
      <c r="G21" s="1">
        <v>26</v>
      </c>
      <c r="H21" s="3">
        <f t="shared" si="10"/>
        <v>24.547494390426326</v>
      </c>
      <c r="I21" s="3">
        <f t="shared" si="11"/>
        <v>0.3889304412864622</v>
      </c>
      <c r="J21" s="1" t="s">
        <v>257</v>
      </c>
      <c r="K21" s="1">
        <v>4</v>
      </c>
      <c r="L21" s="1">
        <v>1</v>
      </c>
      <c r="M21" s="1">
        <v>0</v>
      </c>
      <c r="N21" s="1">
        <v>0</v>
      </c>
      <c r="O21" s="1">
        <v>3</v>
      </c>
      <c r="P21" s="1">
        <v>0</v>
      </c>
      <c r="Q21" s="3">
        <f t="shared" si="12"/>
        <v>75</v>
      </c>
      <c r="R21" s="3">
        <f t="shared" si="13"/>
        <v>0</v>
      </c>
      <c r="S21" s="1" t="s">
        <v>257</v>
      </c>
      <c r="T21" s="1">
        <v>2982</v>
      </c>
      <c r="U21" s="1">
        <v>1061</v>
      </c>
      <c r="V21" s="1">
        <v>962</v>
      </c>
      <c r="W21" s="1">
        <v>652</v>
      </c>
      <c r="X21" s="1">
        <v>298</v>
      </c>
      <c r="Y21" s="1">
        <v>9</v>
      </c>
      <c r="Z21" s="3">
        <f t="shared" si="14"/>
        <v>32.159624413145536</v>
      </c>
      <c r="AA21" s="3">
        <f t="shared" si="15"/>
        <v>0.30181086519114686</v>
      </c>
      <c r="AB21" s="1" t="s">
        <v>257</v>
      </c>
      <c r="AC21" s="1">
        <v>3658</v>
      </c>
      <c r="AD21" s="1">
        <v>2099</v>
      </c>
      <c r="AE21" s="1">
        <v>895</v>
      </c>
      <c r="AF21" s="1">
        <v>211</v>
      </c>
      <c r="AG21" s="1">
        <v>437</v>
      </c>
      <c r="AH21" s="1">
        <v>16</v>
      </c>
      <c r="AI21" s="3">
        <f t="shared" si="16"/>
        <v>18.151995626025151</v>
      </c>
      <c r="AJ21" s="3">
        <f t="shared" si="17"/>
        <v>0.43739748496446146</v>
      </c>
      <c r="AK21" s="1" t="s">
        <v>257</v>
      </c>
      <c r="AL21" s="1">
        <v>41</v>
      </c>
      <c r="AM21" s="1">
        <v>8</v>
      </c>
      <c r="AN21" s="1">
        <v>18</v>
      </c>
      <c r="AO21" s="1">
        <v>1</v>
      </c>
      <c r="AP21" s="1">
        <v>13</v>
      </c>
      <c r="AQ21" s="1">
        <v>1</v>
      </c>
      <c r="AR21" s="3">
        <f t="shared" si="18"/>
        <v>36.585365853658537</v>
      </c>
      <c r="AS21" s="3">
        <f t="shared" si="19"/>
        <v>2.4390243902439024</v>
      </c>
    </row>
    <row r="22" spans="1:45" x14ac:dyDescent="0.2">
      <c r="A22" s="1" t="s">
        <v>176</v>
      </c>
      <c r="B22" s="1">
        <v>2353</v>
      </c>
      <c r="C22" s="1">
        <v>855</v>
      </c>
      <c r="D22" s="1">
        <v>752</v>
      </c>
      <c r="E22" s="1">
        <v>427</v>
      </c>
      <c r="F22" s="1">
        <v>286</v>
      </c>
      <c r="G22" s="1">
        <v>33</v>
      </c>
      <c r="H22" s="3">
        <f t="shared" si="10"/>
        <v>31.704207394815128</v>
      </c>
      <c r="I22" s="3">
        <f t="shared" si="11"/>
        <v>1.4024649383765406</v>
      </c>
      <c r="J22" s="1" t="s">
        <v>176</v>
      </c>
      <c r="K22" s="1">
        <v>15</v>
      </c>
      <c r="L22" s="1">
        <v>2</v>
      </c>
      <c r="M22" s="1">
        <v>0</v>
      </c>
      <c r="N22" s="1">
        <v>4</v>
      </c>
      <c r="O22" s="1">
        <v>9</v>
      </c>
      <c r="P22" s="1">
        <v>0</v>
      </c>
      <c r="Q22" s="3">
        <f t="shared" si="12"/>
        <v>86.666666666666671</v>
      </c>
      <c r="R22" s="3">
        <f t="shared" si="13"/>
        <v>0</v>
      </c>
      <c r="S22" s="1" t="s">
        <v>176</v>
      </c>
      <c r="T22" s="1">
        <v>1775</v>
      </c>
      <c r="U22" s="1">
        <v>588</v>
      </c>
      <c r="V22" s="1">
        <v>627</v>
      </c>
      <c r="W22" s="1">
        <v>375</v>
      </c>
      <c r="X22" s="1">
        <v>176</v>
      </c>
      <c r="Y22" s="1">
        <v>9</v>
      </c>
      <c r="Z22" s="3">
        <f t="shared" si="14"/>
        <v>31.549295774647888</v>
      </c>
      <c r="AA22" s="3">
        <f t="shared" si="15"/>
        <v>0.50704225352112675</v>
      </c>
      <c r="AB22" s="1" t="s">
        <v>176</v>
      </c>
      <c r="AC22" s="1">
        <v>543</v>
      </c>
      <c r="AD22" s="1">
        <v>262</v>
      </c>
      <c r="AE22" s="1">
        <v>122</v>
      </c>
      <c r="AF22" s="1">
        <v>42</v>
      </c>
      <c r="AG22" s="1">
        <v>95</v>
      </c>
      <c r="AH22" s="1">
        <v>22</v>
      </c>
      <c r="AI22" s="3">
        <f t="shared" si="16"/>
        <v>29.281767955801104</v>
      </c>
      <c r="AJ22" s="3">
        <f t="shared" si="17"/>
        <v>4.0515653775322287</v>
      </c>
      <c r="AK22" s="1" t="s">
        <v>176</v>
      </c>
      <c r="AL22" s="1">
        <v>20</v>
      </c>
      <c r="AM22" s="1">
        <v>3</v>
      </c>
      <c r="AN22" s="1">
        <v>3</v>
      </c>
      <c r="AO22" s="1">
        <v>6</v>
      </c>
      <c r="AP22" s="1">
        <v>6</v>
      </c>
      <c r="AQ22" s="1">
        <v>2</v>
      </c>
      <c r="AR22" s="3">
        <f t="shared" si="18"/>
        <v>70</v>
      </c>
      <c r="AS22" s="3">
        <f t="shared" si="19"/>
        <v>10</v>
      </c>
    </row>
    <row r="23" spans="1:45" x14ac:dyDescent="0.2">
      <c r="A23" s="1" t="s">
        <v>125</v>
      </c>
      <c r="B23" s="1">
        <v>36</v>
      </c>
      <c r="C23" s="1">
        <v>19</v>
      </c>
      <c r="D23" s="1">
        <v>10</v>
      </c>
      <c r="E23" s="1">
        <v>2</v>
      </c>
      <c r="F23" s="1">
        <v>5</v>
      </c>
      <c r="G23" s="1">
        <v>0</v>
      </c>
      <c r="H23" s="3">
        <f t="shared" si="10"/>
        <v>19.444444444444443</v>
      </c>
      <c r="I23" s="3">
        <f t="shared" si="11"/>
        <v>0</v>
      </c>
      <c r="J23" s="1" t="s">
        <v>125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3" t="e">
        <f t="shared" si="12"/>
        <v>#DIV/0!</v>
      </c>
      <c r="R23" s="3" t="e">
        <f t="shared" si="13"/>
        <v>#DIV/0!</v>
      </c>
      <c r="S23" s="1" t="s">
        <v>125</v>
      </c>
      <c r="T23" s="1">
        <v>5</v>
      </c>
      <c r="U23" s="1">
        <v>4</v>
      </c>
      <c r="V23" s="1">
        <v>1</v>
      </c>
      <c r="W23" s="1">
        <v>0</v>
      </c>
      <c r="X23" s="1">
        <v>0</v>
      </c>
      <c r="Y23" s="1">
        <v>0</v>
      </c>
      <c r="Z23" s="3">
        <f t="shared" si="14"/>
        <v>0</v>
      </c>
      <c r="AA23" s="3">
        <f t="shared" si="15"/>
        <v>0</v>
      </c>
      <c r="AB23" s="1" t="s">
        <v>125</v>
      </c>
      <c r="AC23" s="1">
        <v>31</v>
      </c>
      <c r="AD23" s="1">
        <v>15</v>
      </c>
      <c r="AE23" s="1">
        <v>9</v>
      </c>
      <c r="AF23" s="1">
        <v>2</v>
      </c>
      <c r="AG23" s="1">
        <v>5</v>
      </c>
      <c r="AH23" s="1">
        <v>0</v>
      </c>
      <c r="AI23" s="3">
        <f t="shared" si="16"/>
        <v>22.580645161290324</v>
      </c>
      <c r="AJ23" s="3">
        <f t="shared" si="17"/>
        <v>0</v>
      </c>
      <c r="AK23" s="1" t="s">
        <v>125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3" t="e">
        <f t="shared" si="18"/>
        <v>#DIV/0!</v>
      </c>
      <c r="AS23" s="3" t="e">
        <f t="shared" si="19"/>
        <v>#DIV/0!</v>
      </c>
    </row>
    <row r="24" spans="1:45" x14ac:dyDescent="0.2">
      <c r="A24" s="1" t="s">
        <v>126</v>
      </c>
      <c r="B24" s="1">
        <v>665</v>
      </c>
      <c r="C24" s="1">
        <v>278</v>
      </c>
      <c r="D24" s="1">
        <v>187</v>
      </c>
      <c r="E24" s="1">
        <v>98</v>
      </c>
      <c r="F24" s="1">
        <v>80</v>
      </c>
      <c r="G24" s="1">
        <v>22</v>
      </c>
      <c r="H24" s="3">
        <f t="shared" si="10"/>
        <v>30.075187969924812</v>
      </c>
      <c r="I24" s="3">
        <f t="shared" si="11"/>
        <v>3.3082706766917291</v>
      </c>
      <c r="J24" s="1" t="s">
        <v>126</v>
      </c>
      <c r="K24" s="1">
        <v>35</v>
      </c>
      <c r="L24" s="1">
        <v>4</v>
      </c>
      <c r="M24" s="1">
        <v>5</v>
      </c>
      <c r="N24" s="1">
        <v>17</v>
      </c>
      <c r="O24" s="1">
        <v>7</v>
      </c>
      <c r="P24" s="1">
        <v>2</v>
      </c>
      <c r="Q24" s="3">
        <f t="shared" si="12"/>
        <v>74.285714285714292</v>
      </c>
      <c r="R24" s="3">
        <f t="shared" si="13"/>
        <v>5.7142857142857144</v>
      </c>
      <c r="S24" s="1" t="s">
        <v>126</v>
      </c>
      <c r="T24" s="1">
        <v>311</v>
      </c>
      <c r="U24" s="1">
        <v>149</v>
      </c>
      <c r="V24" s="1">
        <v>118</v>
      </c>
      <c r="W24" s="1">
        <v>23</v>
      </c>
      <c r="X24" s="1">
        <v>19</v>
      </c>
      <c r="Y24" s="1">
        <v>2</v>
      </c>
      <c r="Z24" s="3">
        <f t="shared" si="14"/>
        <v>14.14790996784566</v>
      </c>
      <c r="AA24" s="3">
        <f t="shared" si="15"/>
        <v>0.64308681672025725</v>
      </c>
      <c r="AB24" s="1" t="s">
        <v>126</v>
      </c>
      <c r="AC24" s="1">
        <v>259</v>
      </c>
      <c r="AD24" s="1">
        <v>113</v>
      </c>
      <c r="AE24" s="1">
        <v>53</v>
      </c>
      <c r="AF24" s="1">
        <v>34</v>
      </c>
      <c r="AG24" s="1">
        <v>44</v>
      </c>
      <c r="AH24" s="1">
        <v>15</v>
      </c>
      <c r="AI24" s="3">
        <f t="shared" si="16"/>
        <v>35.907335907335906</v>
      </c>
      <c r="AJ24" s="3">
        <f t="shared" si="17"/>
        <v>5.7915057915057915</v>
      </c>
      <c r="AK24" s="1" t="s">
        <v>126</v>
      </c>
      <c r="AL24" s="1">
        <v>60</v>
      </c>
      <c r="AM24" s="1">
        <v>12</v>
      </c>
      <c r="AN24" s="1">
        <v>11</v>
      </c>
      <c r="AO24" s="1">
        <v>24</v>
      </c>
      <c r="AP24" s="1">
        <v>10</v>
      </c>
      <c r="AQ24" s="1">
        <v>3</v>
      </c>
      <c r="AR24" s="3">
        <f t="shared" si="18"/>
        <v>61.666666666666664</v>
      </c>
      <c r="AS24" s="3">
        <f t="shared" si="19"/>
        <v>5</v>
      </c>
    </row>
    <row r="25" spans="1:45" x14ac:dyDescent="0.2">
      <c r="A25" s="1" t="s">
        <v>258</v>
      </c>
      <c r="B25" s="1">
        <v>307</v>
      </c>
      <c r="C25" s="1">
        <v>37</v>
      </c>
      <c r="D25" s="1">
        <v>37</v>
      </c>
      <c r="E25" s="1">
        <v>80</v>
      </c>
      <c r="F25" s="1">
        <v>130</v>
      </c>
      <c r="G25" s="1">
        <v>23</v>
      </c>
      <c r="H25" s="3">
        <f t="shared" si="10"/>
        <v>75.895765472312704</v>
      </c>
      <c r="I25" s="3">
        <f t="shared" si="11"/>
        <v>7.4918566775244297</v>
      </c>
      <c r="J25" s="1" t="s">
        <v>258</v>
      </c>
      <c r="K25" s="1">
        <v>90</v>
      </c>
      <c r="L25" s="1">
        <v>2</v>
      </c>
      <c r="M25" s="1">
        <v>10</v>
      </c>
      <c r="N25" s="1">
        <v>39</v>
      </c>
      <c r="O25" s="1">
        <v>32</v>
      </c>
      <c r="P25" s="1">
        <v>7</v>
      </c>
      <c r="Q25" s="3">
        <f t="shared" si="12"/>
        <v>86.666666666666671</v>
      </c>
      <c r="R25" s="3">
        <f t="shared" si="13"/>
        <v>7.7777777777777777</v>
      </c>
      <c r="S25" s="1" t="s">
        <v>258</v>
      </c>
      <c r="T25" s="1">
        <v>45</v>
      </c>
      <c r="U25" s="1">
        <v>9</v>
      </c>
      <c r="V25" s="1">
        <v>7</v>
      </c>
      <c r="W25" s="1">
        <v>13</v>
      </c>
      <c r="X25" s="1">
        <v>14</v>
      </c>
      <c r="Y25" s="1">
        <v>2</v>
      </c>
      <c r="Z25" s="3">
        <f t="shared" si="14"/>
        <v>64.444444444444443</v>
      </c>
      <c r="AA25" s="3">
        <f t="shared" si="15"/>
        <v>4.4444444444444446</v>
      </c>
      <c r="AB25" s="1" t="s">
        <v>258</v>
      </c>
      <c r="AC25" s="1">
        <v>123</v>
      </c>
      <c r="AD25" s="1">
        <v>24</v>
      </c>
      <c r="AE25" s="1">
        <v>14</v>
      </c>
      <c r="AF25" s="1">
        <v>21</v>
      </c>
      <c r="AG25" s="1">
        <v>53</v>
      </c>
      <c r="AH25" s="1">
        <v>11</v>
      </c>
      <c r="AI25" s="3">
        <f t="shared" si="16"/>
        <v>69.105691056910572</v>
      </c>
      <c r="AJ25" s="3">
        <f t="shared" si="17"/>
        <v>8.9430894308943092</v>
      </c>
      <c r="AK25" s="1" t="s">
        <v>258</v>
      </c>
      <c r="AL25" s="1">
        <v>49</v>
      </c>
      <c r="AM25" s="1">
        <v>2</v>
      </c>
      <c r="AN25" s="1">
        <v>6</v>
      </c>
      <c r="AO25" s="1">
        <v>7</v>
      </c>
      <c r="AP25" s="1">
        <v>31</v>
      </c>
      <c r="AQ25" s="1">
        <v>3</v>
      </c>
      <c r="AR25" s="3">
        <f t="shared" si="18"/>
        <v>83.673469387755105</v>
      </c>
      <c r="AS25" s="3">
        <f t="shared" si="19"/>
        <v>6.1224489795918364</v>
      </c>
    </row>
    <row r="26" spans="1:45" x14ac:dyDescent="0.2">
      <c r="A26" s="1" t="s">
        <v>128</v>
      </c>
      <c r="B26" s="1">
        <v>1140</v>
      </c>
      <c r="C26" s="1">
        <v>344</v>
      </c>
      <c r="D26" s="1">
        <v>280</v>
      </c>
      <c r="E26" s="1">
        <v>239</v>
      </c>
      <c r="F26" s="1">
        <v>214</v>
      </c>
      <c r="G26" s="1">
        <v>63</v>
      </c>
      <c r="H26" s="3">
        <f t="shared" si="10"/>
        <v>45.263157894736842</v>
      </c>
      <c r="I26" s="3">
        <f t="shared" si="11"/>
        <v>5.5263157894736841</v>
      </c>
      <c r="J26" s="1" t="s">
        <v>128</v>
      </c>
      <c r="K26" s="1">
        <v>181</v>
      </c>
      <c r="L26" s="1">
        <v>24</v>
      </c>
      <c r="M26" s="1">
        <v>33</v>
      </c>
      <c r="N26" s="1">
        <v>81</v>
      </c>
      <c r="O26" s="1">
        <v>28</v>
      </c>
      <c r="P26" s="1">
        <v>15</v>
      </c>
      <c r="Q26" s="3">
        <f t="shared" si="12"/>
        <v>68.508287292817684</v>
      </c>
      <c r="R26" s="3">
        <f t="shared" si="13"/>
        <v>8.2872928176795586</v>
      </c>
      <c r="S26" s="1" t="s">
        <v>128</v>
      </c>
      <c r="T26" s="1">
        <v>240</v>
      </c>
      <c r="U26" s="1">
        <v>106</v>
      </c>
      <c r="V26" s="1">
        <v>81</v>
      </c>
      <c r="W26" s="1">
        <v>29</v>
      </c>
      <c r="X26" s="1">
        <v>23</v>
      </c>
      <c r="Y26" s="1">
        <v>1</v>
      </c>
      <c r="Z26" s="3">
        <f t="shared" si="14"/>
        <v>22.083333333333332</v>
      </c>
      <c r="AA26" s="3">
        <f t="shared" si="15"/>
        <v>0.41666666666666669</v>
      </c>
      <c r="AB26" s="1" t="s">
        <v>128</v>
      </c>
      <c r="AC26" s="1">
        <v>576</v>
      </c>
      <c r="AD26" s="1">
        <v>192</v>
      </c>
      <c r="AE26" s="1">
        <v>130</v>
      </c>
      <c r="AF26" s="1">
        <v>95</v>
      </c>
      <c r="AG26" s="1">
        <v>120</v>
      </c>
      <c r="AH26" s="1">
        <v>39</v>
      </c>
      <c r="AI26" s="3">
        <f t="shared" si="16"/>
        <v>44.097222222222221</v>
      </c>
      <c r="AJ26" s="3">
        <f t="shared" si="17"/>
        <v>6.770833333333333</v>
      </c>
      <c r="AK26" s="1" t="s">
        <v>128</v>
      </c>
      <c r="AL26" s="1">
        <v>143</v>
      </c>
      <c r="AM26" s="1">
        <v>22</v>
      </c>
      <c r="AN26" s="1">
        <v>36</v>
      </c>
      <c r="AO26" s="1">
        <v>34</v>
      </c>
      <c r="AP26" s="1">
        <v>43</v>
      </c>
      <c r="AQ26" s="1">
        <v>8</v>
      </c>
      <c r="AR26" s="3">
        <f t="shared" si="18"/>
        <v>59.44055944055944</v>
      </c>
      <c r="AS26" s="3">
        <f t="shared" si="19"/>
        <v>5.5944055944055942</v>
      </c>
    </row>
    <row r="27" spans="1:45" x14ac:dyDescent="0.2">
      <c r="A27" s="1" t="s">
        <v>259</v>
      </c>
      <c r="B27" s="1">
        <v>2898</v>
      </c>
      <c r="C27" s="1">
        <v>763</v>
      </c>
      <c r="D27" s="1">
        <v>725</v>
      </c>
      <c r="E27" s="1">
        <v>531</v>
      </c>
      <c r="F27" s="1">
        <v>798</v>
      </c>
      <c r="G27" s="1">
        <v>81</v>
      </c>
      <c r="H27" s="3">
        <f t="shared" si="10"/>
        <v>48.654244306418221</v>
      </c>
      <c r="I27" s="3">
        <f t="shared" si="11"/>
        <v>2.7950310559006213</v>
      </c>
      <c r="J27" s="1" t="s">
        <v>259</v>
      </c>
      <c r="K27" s="1">
        <v>381</v>
      </c>
      <c r="L27" s="1">
        <v>41</v>
      </c>
      <c r="M27" s="1">
        <v>50</v>
      </c>
      <c r="N27" s="1">
        <v>180</v>
      </c>
      <c r="O27" s="1">
        <v>98</v>
      </c>
      <c r="P27" s="1">
        <v>12</v>
      </c>
      <c r="Q27" s="3">
        <f t="shared" si="12"/>
        <v>76.115485564304464</v>
      </c>
      <c r="R27" s="3">
        <f t="shared" si="13"/>
        <v>3.1496062992125986</v>
      </c>
      <c r="S27" s="1" t="s">
        <v>259</v>
      </c>
      <c r="T27" s="1">
        <v>954</v>
      </c>
      <c r="U27" s="1">
        <v>384</v>
      </c>
      <c r="V27" s="1">
        <v>249</v>
      </c>
      <c r="W27" s="1">
        <v>109</v>
      </c>
      <c r="X27" s="1">
        <v>193</v>
      </c>
      <c r="Y27" s="1">
        <v>19</v>
      </c>
      <c r="Z27" s="3">
        <f t="shared" si="14"/>
        <v>33.647798742138363</v>
      </c>
      <c r="AA27" s="3">
        <f t="shared" si="15"/>
        <v>1.9916142557651992</v>
      </c>
      <c r="AB27" s="1" t="s">
        <v>259</v>
      </c>
      <c r="AC27" s="1">
        <v>1313</v>
      </c>
      <c r="AD27" s="1">
        <v>302</v>
      </c>
      <c r="AE27" s="1">
        <v>363</v>
      </c>
      <c r="AF27" s="1">
        <v>163</v>
      </c>
      <c r="AG27" s="1">
        <v>437</v>
      </c>
      <c r="AH27" s="1">
        <v>48</v>
      </c>
      <c r="AI27" s="3">
        <f t="shared" si="16"/>
        <v>49.35262757044935</v>
      </c>
      <c r="AJ27" s="3">
        <f t="shared" si="17"/>
        <v>3.6557501904036558</v>
      </c>
      <c r="AK27" s="1" t="s">
        <v>259</v>
      </c>
      <c r="AL27" s="1">
        <v>250</v>
      </c>
      <c r="AM27" s="1">
        <v>36</v>
      </c>
      <c r="AN27" s="1">
        <v>63</v>
      </c>
      <c r="AO27" s="1">
        <v>79</v>
      </c>
      <c r="AP27" s="1">
        <v>70</v>
      </c>
      <c r="AQ27" s="1">
        <v>2</v>
      </c>
      <c r="AR27" s="3">
        <f t="shared" si="18"/>
        <v>60.4</v>
      </c>
      <c r="AS27" s="3">
        <f t="shared" si="19"/>
        <v>0.8</v>
      </c>
    </row>
    <row r="28" spans="1:45" x14ac:dyDescent="0.2">
      <c r="A28" s="1" t="s">
        <v>177</v>
      </c>
      <c r="B28" s="1">
        <v>844</v>
      </c>
      <c r="C28" s="1">
        <v>259</v>
      </c>
      <c r="D28" s="1">
        <v>200</v>
      </c>
      <c r="E28" s="1">
        <v>163</v>
      </c>
      <c r="F28" s="1">
        <v>186</v>
      </c>
      <c r="G28" s="1">
        <v>36</v>
      </c>
      <c r="H28" s="3">
        <f t="shared" si="10"/>
        <v>45.616113744075832</v>
      </c>
      <c r="I28" s="3">
        <f t="shared" si="11"/>
        <v>4.2654028436018958</v>
      </c>
      <c r="J28" s="1" t="s">
        <v>177</v>
      </c>
      <c r="K28" s="1">
        <v>167</v>
      </c>
      <c r="L28" s="1">
        <v>24</v>
      </c>
      <c r="M28" s="1">
        <v>19</v>
      </c>
      <c r="N28" s="1">
        <v>70</v>
      </c>
      <c r="O28" s="1">
        <v>37</v>
      </c>
      <c r="P28" s="1">
        <v>17</v>
      </c>
      <c r="Q28" s="3">
        <f t="shared" si="12"/>
        <v>74.251497005988028</v>
      </c>
      <c r="R28" s="3">
        <f t="shared" si="13"/>
        <v>10.179640718562874</v>
      </c>
      <c r="S28" s="1" t="s">
        <v>177</v>
      </c>
      <c r="T28" s="1">
        <v>244</v>
      </c>
      <c r="U28" s="1">
        <v>85</v>
      </c>
      <c r="V28" s="1">
        <v>71</v>
      </c>
      <c r="W28" s="1">
        <v>35</v>
      </c>
      <c r="X28" s="1">
        <v>48</v>
      </c>
      <c r="Y28" s="1">
        <v>5</v>
      </c>
      <c r="Z28" s="3">
        <f t="shared" si="14"/>
        <v>36.065573770491802</v>
      </c>
      <c r="AA28" s="3">
        <f t="shared" si="15"/>
        <v>2.0491803278688523</v>
      </c>
      <c r="AB28" s="1" t="s">
        <v>177</v>
      </c>
      <c r="AC28" s="1">
        <v>382</v>
      </c>
      <c r="AD28" s="1">
        <v>144</v>
      </c>
      <c r="AE28" s="1">
        <v>99</v>
      </c>
      <c r="AF28" s="1">
        <v>47</v>
      </c>
      <c r="AG28" s="1">
        <v>82</v>
      </c>
      <c r="AH28" s="1">
        <v>10</v>
      </c>
      <c r="AI28" s="3">
        <f t="shared" si="16"/>
        <v>36.387434554973822</v>
      </c>
      <c r="AJ28" s="3">
        <f t="shared" si="17"/>
        <v>2.6178010471204187</v>
      </c>
      <c r="AK28" s="1" t="s">
        <v>177</v>
      </c>
      <c r="AL28" s="1">
        <v>51</v>
      </c>
      <c r="AM28" s="1">
        <v>6</v>
      </c>
      <c r="AN28" s="1">
        <v>11</v>
      </c>
      <c r="AO28" s="1">
        <v>11</v>
      </c>
      <c r="AP28" s="1">
        <v>19</v>
      </c>
      <c r="AQ28" s="1">
        <v>4</v>
      </c>
      <c r="AR28" s="3">
        <f t="shared" si="18"/>
        <v>66.666666666666671</v>
      </c>
      <c r="AS28" s="3">
        <f t="shared" si="19"/>
        <v>7.8431372549019605</v>
      </c>
    </row>
    <row r="29" spans="1:45" x14ac:dyDescent="0.2">
      <c r="A29" s="1" t="s">
        <v>260</v>
      </c>
      <c r="B29" s="1">
        <v>853</v>
      </c>
      <c r="C29" s="1">
        <v>174</v>
      </c>
      <c r="D29" s="1">
        <v>179</v>
      </c>
      <c r="E29" s="1">
        <v>154</v>
      </c>
      <c r="F29" s="1">
        <v>293</v>
      </c>
      <c r="G29" s="1">
        <v>53</v>
      </c>
      <c r="H29" s="3">
        <f t="shared" si="10"/>
        <v>58.61664712778429</v>
      </c>
      <c r="I29" s="3">
        <f t="shared" si="11"/>
        <v>6.2133645955451344</v>
      </c>
      <c r="J29" s="1" t="s">
        <v>260</v>
      </c>
      <c r="K29" s="1">
        <v>116</v>
      </c>
      <c r="L29" s="1">
        <v>6</v>
      </c>
      <c r="M29" s="1">
        <v>12</v>
      </c>
      <c r="N29" s="1">
        <v>55</v>
      </c>
      <c r="O29" s="1">
        <v>32</v>
      </c>
      <c r="P29" s="1">
        <v>11</v>
      </c>
      <c r="Q29" s="3">
        <f t="shared" si="12"/>
        <v>84.482758620689651</v>
      </c>
      <c r="R29" s="3">
        <f t="shared" si="13"/>
        <v>9.4827586206896548</v>
      </c>
      <c r="S29" s="1" t="s">
        <v>260</v>
      </c>
      <c r="T29" s="1">
        <v>182</v>
      </c>
      <c r="U29" s="1">
        <v>49</v>
      </c>
      <c r="V29" s="1">
        <v>45</v>
      </c>
      <c r="W29" s="1">
        <v>31</v>
      </c>
      <c r="X29" s="1">
        <v>51</v>
      </c>
      <c r="Y29" s="1">
        <v>6</v>
      </c>
      <c r="Z29" s="3">
        <f t="shared" si="14"/>
        <v>48.35164835164835</v>
      </c>
      <c r="AA29" s="3">
        <f t="shared" si="15"/>
        <v>3.2967032967032965</v>
      </c>
      <c r="AB29" s="1" t="s">
        <v>260</v>
      </c>
      <c r="AC29" s="1">
        <v>458</v>
      </c>
      <c r="AD29" s="1">
        <v>109</v>
      </c>
      <c r="AE29" s="1">
        <v>110</v>
      </c>
      <c r="AF29" s="1">
        <v>52</v>
      </c>
      <c r="AG29" s="1">
        <v>154</v>
      </c>
      <c r="AH29" s="1">
        <v>33</v>
      </c>
      <c r="AI29" s="3">
        <f t="shared" si="16"/>
        <v>52.183406113537117</v>
      </c>
      <c r="AJ29" s="3">
        <f t="shared" si="17"/>
        <v>7.2052401746724888</v>
      </c>
      <c r="AK29" s="1" t="s">
        <v>260</v>
      </c>
      <c r="AL29" s="1">
        <v>97</v>
      </c>
      <c r="AM29" s="1">
        <v>10</v>
      </c>
      <c r="AN29" s="1">
        <v>12</v>
      </c>
      <c r="AO29" s="1">
        <v>16</v>
      </c>
      <c r="AP29" s="1">
        <v>56</v>
      </c>
      <c r="AQ29" s="1">
        <v>3</v>
      </c>
      <c r="AR29" s="3">
        <f t="shared" si="18"/>
        <v>77.319587628865975</v>
      </c>
      <c r="AS29" s="3">
        <f t="shared" si="19"/>
        <v>3.0927835051546393</v>
      </c>
    </row>
    <row r="30" spans="1:45" x14ac:dyDescent="0.2">
      <c r="A30" s="1" t="s">
        <v>178</v>
      </c>
      <c r="B30" s="1">
        <v>222</v>
      </c>
      <c r="C30" s="1">
        <v>10</v>
      </c>
      <c r="D30" s="1">
        <v>18</v>
      </c>
      <c r="E30" s="1">
        <v>29</v>
      </c>
      <c r="F30" s="1">
        <v>121</v>
      </c>
      <c r="G30" s="1">
        <v>44</v>
      </c>
      <c r="H30" s="3">
        <f t="shared" si="10"/>
        <v>87.387387387387392</v>
      </c>
      <c r="I30" s="3">
        <f t="shared" si="11"/>
        <v>19.81981981981982</v>
      </c>
      <c r="J30" s="1" t="s">
        <v>178</v>
      </c>
      <c r="K30" s="1">
        <v>39</v>
      </c>
      <c r="L30" s="1">
        <v>2</v>
      </c>
      <c r="M30" s="1">
        <v>1</v>
      </c>
      <c r="N30" s="1">
        <v>13</v>
      </c>
      <c r="O30" s="1">
        <v>16</v>
      </c>
      <c r="P30" s="1">
        <v>7</v>
      </c>
      <c r="Q30" s="3">
        <f t="shared" si="12"/>
        <v>92.307692307692307</v>
      </c>
      <c r="R30" s="3">
        <f t="shared" si="13"/>
        <v>17.948717948717949</v>
      </c>
      <c r="S30" s="1" t="s">
        <v>178</v>
      </c>
      <c r="T30" s="1">
        <v>42</v>
      </c>
      <c r="U30" s="1">
        <v>2</v>
      </c>
      <c r="V30" s="1">
        <v>6</v>
      </c>
      <c r="W30" s="1">
        <v>4</v>
      </c>
      <c r="X30" s="1">
        <v>24</v>
      </c>
      <c r="Y30" s="1">
        <v>6</v>
      </c>
      <c r="Z30" s="3">
        <f t="shared" si="14"/>
        <v>80.952380952380949</v>
      </c>
      <c r="AA30" s="3">
        <f t="shared" si="15"/>
        <v>14.285714285714286</v>
      </c>
      <c r="AB30" s="1" t="s">
        <v>178</v>
      </c>
      <c r="AC30" s="1">
        <v>111</v>
      </c>
      <c r="AD30" s="1">
        <v>4</v>
      </c>
      <c r="AE30" s="1">
        <v>10</v>
      </c>
      <c r="AF30" s="1">
        <v>9</v>
      </c>
      <c r="AG30" s="1">
        <v>61</v>
      </c>
      <c r="AH30" s="1">
        <v>27</v>
      </c>
      <c r="AI30" s="3">
        <f t="shared" si="16"/>
        <v>87.387387387387392</v>
      </c>
      <c r="AJ30" s="3">
        <f t="shared" si="17"/>
        <v>24.324324324324323</v>
      </c>
      <c r="AK30" s="1" t="s">
        <v>178</v>
      </c>
      <c r="AL30" s="1">
        <v>30</v>
      </c>
      <c r="AM30" s="1">
        <v>2</v>
      </c>
      <c r="AN30" s="1">
        <v>1</v>
      </c>
      <c r="AO30" s="1">
        <v>3</v>
      </c>
      <c r="AP30" s="1">
        <v>20</v>
      </c>
      <c r="AQ30" s="1">
        <v>4</v>
      </c>
      <c r="AR30" s="3">
        <f t="shared" si="18"/>
        <v>90</v>
      </c>
      <c r="AS30" s="3">
        <f t="shared" si="19"/>
        <v>13.333333333333334</v>
      </c>
    </row>
    <row r="31" spans="1:45" x14ac:dyDescent="0.2">
      <c r="A31" s="1" t="s">
        <v>261</v>
      </c>
      <c r="B31" s="1">
        <v>325</v>
      </c>
      <c r="C31" s="1">
        <v>51</v>
      </c>
      <c r="D31" s="1">
        <v>65</v>
      </c>
      <c r="E31" s="1">
        <v>58</v>
      </c>
      <c r="F31" s="1">
        <v>113</v>
      </c>
      <c r="G31" s="1">
        <v>38</v>
      </c>
      <c r="H31" s="3">
        <f t="shared" si="10"/>
        <v>64.307692307692307</v>
      </c>
      <c r="I31" s="3">
        <f t="shared" si="11"/>
        <v>11.692307692307692</v>
      </c>
      <c r="J31" s="1" t="s">
        <v>261</v>
      </c>
      <c r="K31" s="1">
        <v>69</v>
      </c>
      <c r="L31" s="1">
        <v>2</v>
      </c>
      <c r="M31" s="1">
        <v>10</v>
      </c>
      <c r="N31" s="1">
        <v>28</v>
      </c>
      <c r="O31" s="1">
        <v>21</v>
      </c>
      <c r="P31" s="1">
        <v>8</v>
      </c>
      <c r="Q31" s="3">
        <f t="shared" si="12"/>
        <v>82.608695652173907</v>
      </c>
      <c r="R31" s="3">
        <f t="shared" si="13"/>
        <v>11.594202898550725</v>
      </c>
      <c r="S31" s="1" t="s">
        <v>261</v>
      </c>
      <c r="T31" s="1">
        <v>46</v>
      </c>
      <c r="U31" s="1">
        <v>8</v>
      </c>
      <c r="V31" s="1">
        <v>14</v>
      </c>
      <c r="W31" s="1">
        <v>6</v>
      </c>
      <c r="X31" s="1">
        <v>14</v>
      </c>
      <c r="Y31" s="1">
        <v>4</v>
      </c>
      <c r="Z31" s="3">
        <f t="shared" si="14"/>
        <v>52.173913043478258</v>
      </c>
      <c r="AA31" s="3">
        <f t="shared" si="15"/>
        <v>8.695652173913043</v>
      </c>
      <c r="AB31" s="1" t="s">
        <v>261</v>
      </c>
      <c r="AC31" s="1">
        <v>124</v>
      </c>
      <c r="AD31" s="1">
        <v>34</v>
      </c>
      <c r="AE31" s="1">
        <v>34</v>
      </c>
      <c r="AF31" s="1">
        <v>12</v>
      </c>
      <c r="AG31" s="1">
        <v>34</v>
      </c>
      <c r="AH31" s="1">
        <v>10</v>
      </c>
      <c r="AI31" s="3">
        <f t="shared" si="16"/>
        <v>45.161290322580648</v>
      </c>
      <c r="AJ31" s="3">
        <f t="shared" si="17"/>
        <v>8.064516129032258</v>
      </c>
      <c r="AK31" s="1" t="s">
        <v>261</v>
      </c>
      <c r="AL31" s="1">
        <v>86</v>
      </c>
      <c r="AM31" s="1">
        <v>7</v>
      </c>
      <c r="AN31" s="1">
        <v>7</v>
      </c>
      <c r="AO31" s="1">
        <v>12</v>
      </c>
      <c r="AP31" s="1">
        <v>44</v>
      </c>
      <c r="AQ31" s="1">
        <v>16</v>
      </c>
      <c r="AR31" s="3">
        <f t="shared" si="18"/>
        <v>83.720930232558146</v>
      </c>
      <c r="AS31" s="3">
        <f t="shared" si="19"/>
        <v>18.604651162790699</v>
      </c>
    </row>
    <row r="32" spans="1:45" x14ac:dyDescent="0.2">
      <c r="A32" s="1" t="s">
        <v>262</v>
      </c>
      <c r="B32" s="1">
        <v>3863</v>
      </c>
      <c r="C32" s="1">
        <v>417</v>
      </c>
      <c r="D32" s="1">
        <v>634</v>
      </c>
      <c r="E32" s="1">
        <v>634</v>
      </c>
      <c r="F32" s="1">
        <v>1616</v>
      </c>
      <c r="G32" s="1">
        <v>562</v>
      </c>
      <c r="H32" s="3">
        <f t="shared" si="10"/>
        <v>72.793165933212535</v>
      </c>
      <c r="I32" s="3">
        <f t="shared" si="11"/>
        <v>14.548278539994822</v>
      </c>
      <c r="J32" s="1" t="s">
        <v>262</v>
      </c>
      <c r="K32" s="1">
        <v>449</v>
      </c>
      <c r="L32" s="1">
        <v>7</v>
      </c>
      <c r="M32" s="1">
        <v>20</v>
      </c>
      <c r="N32" s="1">
        <v>151</v>
      </c>
      <c r="O32" s="1">
        <v>188</v>
      </c>
      <c r="P32" s="1">
        <v>83</v>
      </c>
      <c r="Q32" s="3">
        <f t="shared" si="12"/>
        <v>93.986636971046764</v>
      </c>
      <c r="R32" s="3">
        <f t="shared" si="13"/>
        <v>18.485523385300667</v>
      </c>
      <c r="S32" s="1" t="s">
        <v>262</v>
      </c>
      <c r="T32" s="1">
        <v>1571</v>
      </c>
      <c r="U32" s="1">
        <v>230</v>
      </c>
      <c r="V32" s="1">
        <v>371</v>
      </c>
      <c r="W32" s="1">
        <v>255</v>
      </c>
      <c r="X32" s="1">
        <v>586</v>
      </c>
      <c r="Y32" s="1">
        <v>129</v>
      </c>
      <c r="Z32" s="3">
        <f t="shared" si="14"/>
        <v>61.744112030553786</v>
      </c>
      <c r="AA32" s="3">
        <f t="shared" si="15"/>
        <v>8.2113303628262262</v>
      </c>
      <c r="AB32" s="1" t="s">
        <v>262</v>
      </c>
      <c r="AC32" s="1">
        <v>1693</v>
      </c>
      <c r="AD32" s="1">
        <v>176</v>
      </c>
      <c r="AE32" s="1">
        <v>231</v>
      </c>
      <c r="AF32" s="1">
        <v>201</v>
      </c>
      <c r="AG32" s="1">
        <v>759</v>
      </c>
      <c r="AH32" s="1">
        <v>326</v>
      </c>
      <c r="AI32" s="3">
        <f t="shared" si="16"/>
        <v>75.959834613112818</v>
      </c>
      <c r="AJ32" s="3">
        <f t="shared" si="17"/>
        <v>19.255759007678677</v>
      </c>
      <c r="AK32" s="1" t="s">
        <v>262</v>
      </c>
      <c r="AL32" s="1">
        <v>150</v>
      </c>
      <c r="AM32" s="1">
        <v>4</v>
      </c>
      <c r="AN32" s="1">
        <v>12</v>
      </c>
      <c r="AO32" s="1">
        <v>27</v>
      </c>
      <c r="AP32" s="1">
        <v>83</v>
      </c>
      <c r="AQ32" s="1">
        <v>24</v>
      </c>
      <c r="AR32" s="3">
        <f t="shared" si="18"/>
        <v>89.333333333333329</v>
      </c>
      <c r="AS32" s="3">
        <f t="shared" si="19"/>
        <v>16</v>
      </c>
    </row>
    <row r="33" spans="1:45" x14ac:dyDescent="0.2">
      <c r="A33" s="1" t="s">
        <v>134</v>
      </c>
      <c r="B33" s="1">
        <v>2473</v>
      </c>
      <c r="C33" s="1">
        <v>166</v>
      </c>
      <c r="D33" s="1">
        <v>193</v>
      </c>
      <c r="E33" s="1">
        <v>312</v>
      </c>
      <c r="F33" s="1">
        <v>1358</v>
      </c>
      <c r="G33" s="1">
        <v>444</v>
      </c>
      <c r="H33" s="3">
        <f t="shared" si="10"/>
        <v>85.483218762636469</v>
      </c>
      <c r="I33" s="3">
        <f t="shared" si="11"/>
        <v>17.953902143145978</v>
      </c>
      <c r="J33" s="1" t="s">
        <v>134</v>
      </c>
      <c r="K33" s="1">
        <v>618</v>
      </c>
      <c r="L33" s="1">
        <v>24</v>
      </c>
      <c r="M33" s="1">
        <v>21</v>
      </c>
      <c r="N33" s="1">
        <v>141</v>
      </c>
      <c r="O33" s="1">
        <v>350</v>
      </c>
      <c r="P33" s="1">
        <v>82</v>
      </c>
      <c r="Q33" s="3">
        <f t="shared" si="12"/>
        <v>92.71844660194175</v>
      </c>
      <c r="R33" s="3">
        <f t="shared" si="13"/>
        <v>13.268608414239482</v>
      </c>
      <c r="S33" s="1" t="s">
        <v>134</v>
      </c>
      <c r="T33" s="1">
        <v>773</v>
      </c>
      <c r="U33" s="1">
        <v>69</v>
      </c>
      <c r="V33" s="1">
        <v>103</v>
      </c>
      <c r="W33" s="1">
        <v>94</v>
      </c>
      <c r="X33" s="1">
        <v>419</v>
      </c>
      <c r="Y33" s="1">
        <v>88</v>
      </c>
      <c r="Z33" s="3">
        <f t="shared" si="14"/>
        <v>77.7490297542044</v>
      </c>
      <c r="AA33" s="3">
        <f t="shared" si="15"/>
        <v>11.384217335058215</v>
      </c>
      <c r="AB33" s="1" t="s">
        <v>134</v>
      </c>
      <c r="AC33" s="1">
        <v>768</v>
      </c>
      <c r="AD33" s="1">
        <v>71</v>
      </c>
      <c r="AE33" s="1">
        <v>58</v>
      </c>
      <c r="AF33" s="1">
        <v>54</v>
      </c>
      <c r="AG33" s="1">
        <v>374</v>
      </c>
      <c r="AH33" s="1">
        <v>211</v>
      </c>
      <c r="AI33" s="3">
        <f t="shared" si="16"/>
        <v>83.203125</v>
      </c>
      <c r="AJ33" s="3">
        <f t="shared" si="17"/>
        <v>27.473958333333332</v>
      </c>
      <c r="AK33" s="1" t="s">
        <v>134</v>
      </c>
      <c r="AL33" s="1">
        <v>314</v>
      </c>
      <c r="AM33" s="1">
        <v>2</v>
      </c>
      <c r="AN33" s="1">
        <v>11</v>
      </c>
      <c r="AO33" s="1">
        <v>23</v>
      </c>
      <c r="AP33" s="1">
        <v>215</v>
      </c>
      <c r="AQ33" s="1">
        <v>63</v>
      </c>
      <c r="AR33" s="3">
        <f t="shared" si="18"/>
        <v>95.859872611464965</v>
      </c>
      <c r="AS33" s="3">
        <f t="shared" si="19"/>
        <v>20.063694267515924</v>
      </c>
    </row>
    <row r="34" spans="1:45" x14ac:dyDescent="0.2">
      <c r="A34" s="1" t="s">
        <v>179</v>
      </c>
      <c r="B34" s="1">
        <v>881</v>
      </c>
      <c r="C34" s="1">
        <v>55</v>
      </c>
      <c r="D34" s="1">
        <v>95</v>
      </c>
      <c r="E34" s="1">
        <v>190</v>
      </c>
      <c r="F34" s="1">
        <v>407</v>
      </c>
      <c r="G34" s="1">
        <v>134</v>
      </c>
      <c r="H34" s="3">
        <f t="shared" si="10"/>
        <v>82.973893303064699</v>
      </c>
      <c r="I34" s="3">
        <f t="shared" si="11"/>
        <v>15.209988649262202</v>
      </c>
      <c r="J34" s="1" t="s">
        <v>179</v>
      </c>
      <c r="K34" s="1">
        <v>186</v>
      </c>
      <c r="L34" s="1">
        <v>3</v>
      </c>
      <c r="M34" s="1">
        <v>4</v>
      </c>
      <c r="N34" s="1">
        <v>66</v>
      </c>
      <c r="O34" s="1">
        <v>82</v>
      </c>
      <c r="P34" s="1">
        <v>31</v>
      </c>
      <c r="Q34" s="3">
        <f t="shared" si="12"/>
        <v>96.236559139784944</v>
      </c>
      <c r="R34" s="3">
        <f t="shared" si="13"/>
        <v>16.666666666666668</v>
      </c>
      <c r="S34" s="1" t="s">
        <v>179</v>
      </c>
      <c r="T34" s="1">
        <v>329</v>
      </c>
      <c r="U34" s="1">
        <v>35</v>
      </c>
      <c r="V34" s="1">
        <v>49</v>
      </c>
      <c r="W34" s="1">
        <v>87</v>
      </c>
      <c r="X34" s="1">
        <v>133</v>
      </c>
      <c r="Y34" s="1">
        <v>25</v>
      </c>
      <c r="Z34" s="3">
        <f t="shared" si="14"/>
        <v>74.468085106382972</v>
      </c>
      <c r="AA34" s="3">
        <f t="shared" si="15"/>
        <v>7.598784194528875</v>
      </c>
      <c r="AB34" s="1" t="s">
        <v>179</v>
      </c>
      <c r="AC34" s="1">
        <v>253</v>
      </c>
      <c r="AD34" s="1">
        <v>14</v>
      </c>
      <c r="AE34" s="1">
        <v>32</v>
      </c>
      <c r="AF34" s="1">
        <v>25</v>
      </c>
      <c r="AG34" s="1">
        <v>125</v>
      </c>
      <c r="AH34" s="1">
        <v>57</v>
      </c>
      <c r="AI34" s="3">
        <f t="shared" si="16"/>
        <v>81.818181818181813</v>
      </c>
      <c r="AJ34" s="3">
        <f t="shared" si="17"/>
        <v>22.529644268774703</v>
      </c>
      <c r="AK34" s="1" t="s">
        <v>179</v>
      </c>
      <c r="AL34" s="1">
        <v>113</v>
      </c>
      <c r="AM34" s="1">
        <v>3</v>
      </c>
      <c r="AN34" s="1">
        <v>10</v>
      </c>
      <c r="AO34" s="1">
        <v>12</v>
      </c>
      <c r="AP34" s="1">
        <v>67</v>
      </c>
      <c r="AQ34" s="1">
        <v>21</v>
      </c>
      <c r="AR34" s="3">
        <f t="shared" si="18"/>
        <v>88.495575221238937</v>
      </c>
      <c r="AS34" s="3">
        <f t="shared" si="19"/>
        <v>18.584070796460178</v>
      </c>
    </row>
    <row r="35" spans="1:45" x14ac:dyDescent="0.2">
      <c r="A35" s="1" t="s">
        <v>263</v>
      </c>
      <c r="B35" s="1">
        <v>448</v>
      </c>
      <c r="C35" s="1">
        <v>89</v>
      </c>
      <c r="D35" s="1">
        <v>89</v>
      </c>
      <c r="E35" s="1">
        <v>77</v>
      </c>
      <c r="F35" s="1">
        <v>131</v>
      </c>
      <c r="G35" s="1">
        <v>62</v>
      </c>
      <c r="H35" s="3">
        <f t="shared" si="10"/>
        <v>60.267857142857146</v>
      </c>
      <c r="I35" s="3">
        <f t="shared" si="11"/>
        <v>13.839285714285714</v>
      </c>
      <c r="J35" s="1" t="s">
        <v>263</v>
      </c>
      <c r="K35" s="1">
        <v>69</v>
      </c>
      <c r="L35" s="1">
        <v>3</v>
      </c>
      <c r="M35" s="1">
        <v>10</v>
      </c>
      <c r="N35" s="1">
        <v>26</v>
      </c>
      <c r="O35" s="1">
        <v>16</v>
      </c>
      <c r="P35" s="1">
        <v>14</v>
      </c>
      <c r="Q35" s="3">
        <f t="shared" si="12"/>
        <v>81.159420289855078</v>
      </c>
      <c r="R35" s="3">
        <f t="shared" si="13"/>
        <v>20.289855072463769</v>
      </c>
      <c r="S35" s="1" t="s">
        <v>263</v>
      </c>
      <c r="T35" s="1">
        <v>106</v>
      </c>
      <c r="U35" s="1">
        <v>25</v>
      </c>
      <c r="V35" s="1">
        <v>27</v>
      </c>
      <c r="W35" s="1">
        <v>19</v>
      </c>
      <c r="X35" s="1">
        <v>22</v>
      </c>
      <c r="Y35" s="1">
        <v>13</v>
      </c>
      <c r="Z35" s="3">
        <f t="shared" si="14"/>
        <v>50.943396226415096</v>
      </c>
      <c r="AA35" s="3">
        <f t="shared" si="15"/>
        <v>12.264150943396226</v>
      </c>
      <c r="AB35" s="1" t="s">
        <v>263</v>
      </c>
      <c r="AC35" s="1">
        <v>256</v>
      </c>
      <c r="AD35" s="1">
        <v>60</v>
      </c>
      <c r="AE35" s="1">
        <v>50</v>
      </c>
      <c r="AF35" s="1">
        <v>28</v>
      </c>
      <c r="AG35" s="1">
        <v>86</v>
      </c>
      <c r="AH35" s="1">
        <v>32</v>
      </c>
      <c r="AI35" s="3">
        <f t="shared" si="16"/>
        <v>57.03125</v>
      </c>
      <c r="AJ35" s="3">
        <f t="shared" si="17"/>
        <v>12.5</v>
      </c>
      <c r="AK35" s="1" t="s">
        <v>263</v>
      </c>
      <c r="AL35" s="1">
        <v>17</v>
      </c>
      <c r="AM35" s="1">
        <v>1</v>
      </c>
      <c r="AN35" s="1">
        <v>2</v>
      </c>
      <c r="AO35" s="1">
        <v>4</v>
      </c>
      <c r="AP35" s="1">
        <v>7</v>
      </c>
      <c r="AQ35" s="1">
        <v>3</v>
      </c>
      <c r="AR35" s="3">
        <f t="shared" si="18"/>
        <v>82.352941176470594</v>
      </c>
      <c r="AS35" s="3">
        <f t="shared" si="19"/>
        <v>17.647058823529413</v>
      </c>
    </row>
    <row r="36" spans="1:45" x14ac:dyDescent="0.2">
      <c r="A36" s="1" t="s">
        <v>264</v>
      </c>
      <c r="B36" s="1">
        <v>4998</v>
      </c>
      <c r="C36" s="1">
        <v>2133</v>
      </c>
      <c r="D36" s="1">
        <v>1266</v>
      </c>
      <c r="E36" s="1">
        <v>922</v>
      </c>
      <c r="F36" s="1">
        <v>639</v>
      </c>
      <c r="G36" s="1">
        <v>38</v>
      </c>
      <c r="H36" s="3">
        <f t="shared" si="10"/>
        <v>31.992797118847538</v>
      </c>
      <c r="I36" s="3">
        <f t="shared" si="11"/>
        <v>0.76030412164865946</v>
      </c>
      <c r="J36" s="1" t="s">
        <v>264</v>
      </c>
      <c r="K36" s="1">
        <v>2109</v>
      </c>
      <c r="L36" s="1">
        <v>751</v>
      </c>
      <c r="M36" s="1">
        <v>433</v>
      </c>
      <c r="N36" s="1">
        <v>584</v>
      </c>
      <c r="O36" s="1">
        <v>320</v>
      </c>
      <c r="P36" s="1">
        <v>21</v>
      </c>
      <c r="Q36" s="3">
        <f t="shared" si="12"/>
        <v>43.859649122807021</v>
      </c>
      <c r="R36" s="3">
        <f t="shared" si="13"/>
        <v>0.99573257467994314</v>
      </c>
      <c r="S36" s="1" t="s">
        <v>264</v>
      </c>
      <c r="T36" s="1">
        <v>1400</v>
      </c>
      <c r="U36" s="1">
        <v>652</v>
      </c>
      <c r="V36" s="1">
        <v>436</v>
      </c>
      <c r="W36" s="1">
        <v>199</v>
      </c>
      <c r="X36" s="1">
        <v>109</v>
      </c>
      <c r="Y36" s="1">
        <v>4</v>
      </c>
      <c r="Z36" s="3">
        <f t="shared" si="14"/>
        <v>22.285714285714285</v>
      </c>
      <c r="AA36" s="3">
        <f t="shared" si="15"/>
        <v>0.2857142857142857</v>
      </c>
      <c r="AB36" s="1" t="s">
        <v>264</v>
      </c>
      <c r="AC36" s="1">
        <v>1244</v>
      </c>
      <c r="AD36" s="1">
        <v>664</v>
      </c>
      <c r="AE36" s="1">
        <v>310</v>
      </c>
      <c r="AF36" s="1">
        <v>92</v>
      </c>
      <c r="AG36" s="1">
        <v>170</v>
      </c>
      <c r="AH36" s="1">
        <v>8</v>
      </c>
      <c r="AI36" s="3">
        <f t="shared" si="16"/>
        <v>21.70418006430868</v>
      </c>
      <c r="AJ36" s="3">
        <f t="shared" si="17"/>
        <v>0.64308681672025725</v>
      </c>
      <c r="AK36" s="1" t="s">
        <v>264</v>
      </c>
      <c r="AL36" s="1">
        <v>245</v>
      </c>
      <c r="AM36" s="1">
        <v>66</v>
      </c>
      <c r="AN36" s="1">
        <v>87</v>
      </c>
      <c r="AO36" s="1">
        <v>47</v>
      </c>
      <c r="AP36" s="1">
        <v>40</v>
      </c>
      <c r="AQ36" s="1">
        <v>5</v>
      </c>
      <c r="AR36" s="3">
        <f t="shared" si="18"/>
        <v>37.551020408163268</v>
      </c>
      <c r="AS36" s="3">
        <f t="shared" si="19"/>
        <v>2.0408163265306123</v>
      </c>
    </row>
    <row r="37" spans="1:45" x14ac:dyDescent="0.2">
      <c r="A37" s="1" t="s">
        <v>180</v>
      </c>
      <c r="B37" s="1">
        <v>121</v>
      </c>
      <c r="C37" s="1">
        <v>17</v>
      </c>
      <c r="D37" s="1">
        <v>10</v>
      </c>
      <c r="E37" s="1">
        <v>16</v>
      </c>
      <c r="F37" s="1">
        <v>45</v>
      </c>
      <c r="G37" s="1">
        <v>33</v>
      </c>
      <c r="H37" s="3">
        <f t="shared" si="10"/>
        <v>77.685950413223139</v>
      </c>
      <c r="I37" s="3">
        <f t="shared" si="11"/>
        <v>27.272727272727273</v>
      </c>
      <c r="J37" s="1" t="s">
        <v>180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  <c r="P37" s="1">
        <v>2</v>
      </c>
      <c r="Q37" s="3">
        <f t="shared" si="12"/>
        <v>100</v>
      </c>
      <c r="R37" s="3">
        <f t="shared" si="13"/>
        <v>100</v>
      </c>
      <c r="S37" s="1" t="s">
        <v>180</v>
      </c>
      <c r="T37" s="1">
        <v>2</v>
      </c>
      <c r="U37" s="1">
        <v>0</v>
      </c>
      <c r="V37" s="1">
        <v>0</v>
      </c>
      <c r="W37" s="1">
        <v>0</v>
      </c>
      <c r="X37" s="1">
        <v>1</v>
      </c>
      <c r="Y37" s="1">
        <v>1</v>
      </c>
      <c r="Z37" s="3">
        <f t="shared" si="14"/>
        <v>100</v>
      </c>
      <c r="AA37" s="3">
        <f t="shared" si="15"/>
        <v>50</v>
      </c>
      <c r="AB37" s="1" t="s">
        <v>180</v>
      </c>
      <c r="AC37" s="1">
        <v>89</v>
      </c>
      <c r="AD37" s="1">
        <v>16</v>
      </c>
      <c r="AE37" s="1">
        <v>9</v>
      </c>
      <c r="AF37" s="1">
        <v>12</v>
      </c>
      <c r="AG37" s="1">
        <v>25</v>
      </c>
      <c r="AH37" s="1">
        <v>27</v>
      </c>
      <c r="AI37" s="3">
        <f t="shared" si="16"/>
        <v>71.910112359550567</v>
      </c>
      <c r="AJ37" s="3">
        <f t="shared" si="17"/>
        <v>30.337078651685392</v>
      </c>
      <c r="AK37" s="1" t="s">
        <v>180</v>
      </c>
      <c r="AL37" s="1">
        <v>28</v>
      </c>
      <c r="AM37" s="1">
        <v>1</v>
      </c>
      <c r="AN37" s="1">
        <v>1</v>
      </c>
      <c r="AO37" s="1">
        <v>4</v>
      </c>
      <c r="AP37" s="1">
        <v>19</v>
      </c>
      <c r="AQ37" s="1">
        <v>3</v>
      </c>
      <c r="AR37" s="3">
        <f t="shared" si="18"/>
        <v>92.857142857142861</v>
      </c>
      <c r="AS37" s="3">
        <f t="shared" si="19"/>
        <v>10.714285714285714</v>
      </c>
    </row>
    <row r="38" spans="1:45" x14ac:dyDescent="0.2">
      <c r="A38" s="15" t="s">
        <v>217</v>
      </c>
      <c r="B38" s="15"/>
      <c r="C38" s="15"/>
      <c r="D38" s="15"/>
      <c r="E38" s="15"/>
      <c r="F38" s="15"/>
      <c r="G38" s="15"/>
      <c r="H38" s="15"/>
      <c r="I38" s="15"/>
      <c r="J38" s="15" t="s">
        <v>217</v>
      </c>
      <c r="K38" s="15"/>
      <c r="L38" s="15"/>
      <c r="M38" s="15"/>
      <c r="N38" s="15"/>
      <c r="O38" s="15"/>
      <c r="P38" s="15"/>
      <c r="Q38" s="15"/>
      <c r="R38" s="15"/>
      <c r="S38" s="15" t="s">
        <v>217</v>
      </c>
      <c r="T38" s="15"/>
      <c r="U38" s="15"/>
      <c r="V38" s="15"/>
      <c r="W38" s="15"/>
      <c r="X38" s="15"/>
      <c r="Y38" s="15"/>
      <c r="Z38" s="15"/>
      <c r="AA38" s="15"/>
      <c r="AB38" s="15" t="s">
        <v>217</v>
      </c>
      <c r="AC38" s="15"/>
      <c r="AD38" s="15"/>
      <c r="AE38" s="15"/>
      <c r="AF38" s="15"/>
      <c r="AG38" s="15"/>
      <c r="AH38" s="15"/>
      <c r="AI38" s="15"/>
      <c r="AJ38" s="15"/>
      <c r="AK38" s="15" t="s">
        <v>217</v>
      </c>
      <c r="AL38" s="15"/>
      <c r="AM38" s="15"/>
      <c r="AN38" s="15"/>
      <c r="AO38" s="15"/>
      <c r="AP38" s="15"/>
      <c r="AQ38" s="15"/>
      <c r="AR38" s="15"/>
      <c r="AS38" s="15"/>
    </row>
  </sheetData>
  <mergeCells count="10">
    <mergeCell ref="B2:I2"/>
    <mergeCell ref="K2:R2"/>
    <mergeCell ref="T2:AA2"/>
    <mergeCell ref="AC2:AJ2"/>
    <mergeCell ref="AL2:AS2"/>
    <mergeCell ref="A38:I38"/>
    <mergeCell ref="J38:R38"/>
    <mergeCell ref="S38:AA38"/>
    <mergeCell ref="AB38:AJ38"/>
    <mergeCell ref="AK38:AS3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82072-8B7C-482E-8A12-42E670007329}">
  <dimension ref="A1:AS8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9.21875" style="1" customWidth="1"/>
    <col min="2" max="9" width="8.88671875" style="1"/>
    <col min="10" max="10" width="19.21875" style="1" customWidth="1"/>
    <col min="11" max="18" width="8.88671875" style="1"/>
    <col min="19" max="19" width="19.21875" style="1" customWidth="1"/>
    <col min="20" max="27" width="8.88671875" style="1"/>
    <col min="28" max="28" width="19.21875" style="1" customWidth="1"/>
    <col min="29" max="36" width="8.88671875" style="1"/>
    <col min="37" max="37" width="19.21875" style="1" customWidth="1"/>
    <col min="38" max="16384" width="8.88671875" style="1"/>
  </cols>
  <sheetData>
    <row r="1" spans="1:45" x14ac:dyDescent="0.2">
      <c r="A1" s="1" t="s">
        <v>271</v>
      </c>
      <c r="J1" s="1" t="s">
        <v>271</v>
      </c>
      <c r="S1" s="1" t="s">
        <v>271</v>
      </c>
      <c r="AB1" s="1" t="s">
        <v>271</v>
      </c>
      <c r="AK1" s="1" t="s">
        <v>271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s="2" customFormat="1" x14ac:dyDescent="0.2">
      <c r="A4" s="13" t="s">
        <v>213</v>
      </c>
      <c r="B4" s="12"/>
      <c r="C4" s="12"/>
      <c r="D4" s="12"/>
      <c r="E4" s="12"/>
      <c r="F4" s="12"/>
      <c r="G4" s="12"/>
      <c r="H4" s="12"/>
      <c r="I4" s="12"/>
      <c r="J4" s="13" t="s">
        <v>213</v>
      </c>
      <c r="K4" s="12"/>
      <c r="L4" s="12"/>
      <c r="M4" s="12"/>
      <c r="N4" s="12"/>
      <c r="O4" s="12"/>
      <c r="P4" s="12"/>
      <c r="Q4" s="12"/>
      <c r="R4" s="12"/>
      <c r="S4" s="13" t="s">
        <v>213</v>
      </c>
      <c r="T4" s="12"/>
      <c r="U4" s="12"/>
      <c r="V4" s="12"/>
      <c r="W4" s="12"/>
      <c r="X4" s="12"/>
      <c r="Y4" s="12"/>
      <c r="Z4" s="12"/>
      <c r="AA4" s="12"/>
      <c r="AB4" s="13" t="s">
        <v>213</v>
      </c>
      <c r="AC4" s="12"/>
      <c r="AD4" s="12"/>
      <c r="AE4" s="12"/>
      <c r="AF4" s="12"/>
      <c r="AG4" s="12"/>
      <c r="AH4" s="12"/>
      <c r="AI4" s="12"/>
      <c r="AJ4" s="12"/>
      <c r="AK4" s="13" t="s">
        <v>213</v>
      </c>
      <c r="AL4" s="12"/>
      <c r="AM4" s="12"/>
      <c r="AN4" s="12"/>
      <c r="AO4" s="12"/>
      <c r="AP4" s="12"/>
      <c r="AQ4" s="12"/>
      <c r="AR4" s="12"/>
      <c r="AS4" s="12"/>
    </row>
    <row r="5" spans="1:45" s="2" customForma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</row>
    <row r="6" spans="1:45" x14ac:dyDescent="0.2">
      <c r="A6" s="1" t="s">
        <v>194</v>
      </c>
      <c r="B6" s="1">
        <v>3343</v>
      </c>
      <c r="C6" s="1">
        <v>219</v>
      </c>
      <c r="D6" s="1">
        <v>287</v>
      </c>
      <c r="E6" s="1">
        <v>499</v>
      </c>
      <c r="F6" s="1">
        <v>1762</v>
      </c>
      <c r="G6" s="1">
        <v>576</v>
      </c>
      <c r="H6" s="3">
        <f>SUM(E6:G6)*100/B6</f>
        <v>84.863894705354468</v>
      </c>
      <c r="I6" s="3">
        <f>G6*100/B6</f>
        <v>17.230032904576728</v>
      </c>
      <c r="J6" s="1" t="s">
        <v>194</v>
      </c>
      <c r="K6" s="1">
        <v>796</v>
      </c>
      <c r="L6" s="1">
        <v>25</v>
      </c>
      <c r="M6" s="1">
        <v>24</v>
      </c>
      <c r="N6" s="1">
        <v>206</v>
      </c>
      <c r="O6" s="1">
        <v>430</v>
      </c>
      <c r="P6" s="1">
        <v>111</v>
      </c>
      <c r="Q6" s="3">
        <f>SUM(N6:P6)*100/K6</f>
        <v>93.844221105527637</v>
      </c>
      <c r="R6" s="3">
        <f>P6*100/K6</f>
        <v>13.944723618090451</v>
      </c>
      <c r="S6" s="1" t="s">
        <v>194</v>
      </c>
      <c r="T6" s="1">
        <v>1100</v>
      </c>
      <c r="U6" s="1">
        <v>104</v>
      </c>
      <c r="V6" s="1">
        <v>152</v>
      </c>
      <c r="W6" s="1">
        <v>180</v>
      </c>
      <c r="X6" s="1">
        <v>551</v>
      </c>
      <c r="Y6" s="1">
        <v>113</v>
      </c>
      <c r="Z6" s="3">
        <f>SUM(W6:Y6)*100/T6</f>
        <v>76.727272727272734</v>
      </c>
      <c r="AA6" s="3">
        <f>Y6*100/T6</f>
        <v>10.272727272727273</v>
      </c>
      <c r="AB6" s="1" t="s">
        <v>194</v>
      </c>
      <c r="AC6" s="1">
        <v>1021</v>
      </c>
      <c r="AD6" s="1">
        <v>85</v>
      </c>
      <c r="AE6" s="1">
        <v>90</v>
      </c>
      <c r="AF6" s="1">
        <v>79</v>
      </c>
      <c r="AG6" s="1">
        <v>499</v>
      </c>
      <c r="AH6" s="1">
        <v>268</v>
      </c>
      <c r="AI6" s="3">
        <f>SUM(AF6:AH6)*100/AC6</f>
        <v>82.859941234084232</v>
      </c>
      <c r="AJ6" s="3">
        <f>AH6*100/AC6</f>
        <v>26.24877571008815</v>
      </c>
      <c r="AK6" s="1" t="s">
        <v>194</v>
      </c>
      <c r="AL6" s="1">
        <v>426</v>
      </c>
      <c r="AM6" s="1">
        <v>5</v>
      </c>
      <c r="AN6" s="1">
        <v>21</v>
      </c>
      <c r="AO6" s="1">
        <v>34</v>
      </c>
      <c r="AP6" s="1">
        <v>282</v>
      </c>
      <c r="AQ6" s="1">
        <v>84</v>
      </c>
      <c r="AR6" s="3">
        <f>SUM(AO6:AQ6)*100/AL6</f>
        <v>93.896713615023472</v>
      </c>
      <c r="AS6" s="3">
        <f>AQ6*100/AL6</f>
        <v>19.718309859154928</v>
      </c>
    </row>
    <row r="7" spans="1:45" x14ac:dyDescent="0.2">
      <c r="A7" s="1" t="s">
        <v>265</v>
      </c>
      <c r="B7" s="1">
        <v>70</v>
      </c>
      <c r="C7" s="1">
        <v>0</v>
      </c>
      <c r="D7" s="1">
        <v>2</v>
      </c>
      <c r="E7" s="1">
        <v>18</v>
      </c>
      <c r="F7" s="1">
        <v>39</v>
      </c>
      <c r="G7" s="1">
        <v>11</v>
      </c>
      <c r="H7" s="3">
        <f t="shared" ref="H7:H69" si="0">SUM(E7:G7)*100/B7</f>
        <v>97.142857142857139</v>
      </c>
      <c r="I7" s="3">
        <f t="shared" ref="I7:I69" si="1">G7*100/B7</f>
        <v>15.714285714285714</v>
      </c>
      <c r="J7" s="1" t="s">
        <v>265</v>
      </c>
      <c r="K7" s="1">
        <v>68</v>
      </c>
      <c r="L7" s="1">
        <v>0</v>
      </c>
      <c r="M7" s="1">
        <v>2</v>
      </c>
      <c r="N7" s="1">
        <v>18</v>
      </c>
      <c r="O7" s="1">
        <v>39</v>
      </c>
      <c r="P7" s="1">
        <v>9</v>
      </c>
      <c r="Q7" s="3">
        <f t="shared" ref="Q7:Q16" si="2">SUM(N7:P7)*100/K7</f>
        <v>97.058823529411768</v>
      </c>
      <c r="R7" s="3">
        <f t="shared" ref="R7:R16" si="3">P7*100/K7</f>
        <v>13.235294117647058</v>
      </c>
      <c r="S7" s="1" t="s">
        <v>265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3" t="e">
        <f t="shared" ref="Z7:Z16" si="4">SUM(W7:Y7)*100/T7</f>
        <v>#DIV/0!</v>
      </c>
      <c r="AA7" s="3" t="e">
        <f t="shared" ref="AA7:AA16" si="5">Y7*100/T7</f>
        <v>#DIV/0!</v>
      </c>
      <c r="AB7" s="1" t="s">
        <v>265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3" t="e">
        <f t="shared" ref="AI7:AI16" si="6">SUM(AF7:AH7)*100/AC7</f>
        <v>#DIV/0!</v>
      </c>
      <c r="AJ7" s="3" t="e">
        <f t="shared" ref="AJ7:AJ16" si="7">AH7*100/AC7</f>
        <v>#DIV/0!</v>
      </c>
      <c r="AK7" s="1" t="s">
        <v>265</v>
      </c>
      <c r="AL7" s="1">
        <v>2</v>
      </c>
      <c r="AM7" s="1">
        <v>0</v>
      </c>
      <c r="AN7" s="1">
        <v>0</v>
      </c>
      <c r="AO7" s="1">
        <v>0</v>
      </c>
      <c r="AP7" s="1">
        <v>0</v>
      </c>
      <c r="AQ7" s="1">
        <v>2</v>
      </c>
      <c r="AR7" s="3">
        <f t="shared" ref="AR7:AR16" si="8">SUM(AO7:AQ7)*100/AL7</f>
        <v>100</v>
      </c>
      <c r="AS7" s="3">
        <f t="shared" ref="AS7:AS16" si="9">AQ7*100/AL7</f>
        <v>100</v>
      </c>
    </row>
    <row r="8" spans="1:45" x14ac:dyDescent="0.2">
      <c r="A8" s="1" t="s">
        <v>266</v>
      </c>
      <c r="B8" s="1">
        <v>1438</v>
      </c>
      <c r="C8" s="1">
        <v>89</v>
      </c>
      <c r="D8" s="1">
        <v>97</v>
      </c>
      <c r="E8" s="1">
        <v>204</v>
      </c>
      <c r="F8" s="1">
        <v>912</v>
      </c>
      <c r="G8" s="1">
        <v>136</v>
      </c>
      <c r="H8" s="3">
        <f t="shared" si="0"/>
        <v>87.065368567454797</v>
      </c>
      <c r="I8" s="3">
        <f t="shared" si="1"/>
        <v>9.4575799721835878</v>
      </c>
      <c r="J8" s="1" t="s">
        <v>266</v>
      </c>
      <c r="K8" s="1">
        <v>405</v>
      </c>
      <c r="L8" s="1">
        <v>22</v>
      </c>
      <c r="M8" s="1">
        <v>15</v>
      </c>
      <c r="N8" s="1">
        <v>99</v>
      </c>
      <c r="O8" s="1">
        <v>243</v>
      </c>
      <c r="P8" s="1">
        <v>26</v>
      </c>
      <c r="Q8" s="3">
        <f t="shared" si="2"/>
        <v>90.864197530864203</v>
      </c>
      <c r="R8" s="3">
        <f t="shared" si="3"/>
        <v>6.4197530864197532</v>
      </c>
      <c r="S8" s="1" t="s">
        <v>266</v>
      </c>
      <c r="T8" s="1">
        <v>493</v>
      </c>
      <c r="U8" s="1">
        <v>36</v>
      </c>
      <c r="V8" s="1">
        <v>54</v>
      </c>
      <c r="W8" s="1">
        <v>69</v>
      </c>
      <c r="X8" s="1">
        <v>296</v>
      </c>
      <c r="Y8" s="1">
        <v>38</v>
      </c>
      <c r="Z8" s="3">
        <f t="shared" si="4"/>
        <v>81.744421906693717</v>
      </c>
      <c r="AA8" s="3">
        <f t="shared" si="5"/>
        <v>7.7079107505070992</v>
      </c>
      <c r="AB8" s="1" t="s">
        <v>266</v>
      </c>
      <c r="AC8" s="1">
        <v>333</v>
      </c>
      <c r="AD8" s="1">
        <v>29</v>
      </c>
      <c r="AE8" s="1">
        <v>21</v>
      </c>
      <c r="AF8" s="1">
        <v>18</v>
      </c>
      <c r="AG8" s="1">
        <v>214</v>
      </c>
      <c r="AH8" s="1">
        <v>51</v>
      </c>
      <c r="AI8" s="3">
        <f t="shared" si="6"/>
        <v>84.98498498498499</v>
      </c>
      <c r="AJ8" s="3">
        <f t="shared" si="7"/>
        <v>15.315315315315315</v>
      </c>
      <c r="AK8" s="1" t="s">
        <v>266</v>
      </c>
      <c r="AL8" s="1">
        <v>207</v>
      </c>
      <c r="AM8" s="1">
        <v>2</v>
      </c>
      <c r="AN8" s="1">
        <v>7</v>
      </c>
      <c r="AO8" s="1">
        <v>18</v>
      </c>
      <c r="AP8" s="1">
        <v>159</v>
      </c>
      <c r="AQ8" s="1">
        <v>21</v>
      </c>
      <c r="AR8" s="3">
        <f t="shared" si="8"/>
        <v>95.652173913043484</v>
      </c>
      <c r="AS8" s="3">
        <f t="shared" si="9"/>
        <v>10.144927536231885</v>
      </c>
    </row>
    <row r="9" spans="1:45" x14ac:dyDescent="0.2">
      <c r="A9" s="1" t="s">
        <v>145</v>
      </c>
      <c r="B9" s="1">
        <v>521</v>
      </c>
      <c r="C9" s="1">
        <v>44</v>
      </c>
      <c r="D9" s="1">
        <v>56</v>
      </c>
      <c r="E9" s="1">
        <v>44</v>
      </c>
      <c r="F9" s="1">
        <v>233</v>
      </c>
      <c r="G9" s="1">
        <v>144</v>
      </c>
      <c r="H9" s="3">
        <f t="shared" si="0"/>
        <v>80.806142034548941</v>
      </c>
      <c r="I9" s="3">
        <f t="shared" si="1"/>
        <v>27.63915547024952</v>
      </c>
      <c r="J9" s="1" t="s">
        <v>145</v>
      </c>
      <c r="K9" s="1">
        <v>81</v>
      </c>
      <c r="L9" s="1">
        <v>1</v>
      </c>
      <c r="M9" s="1">
        <v>1</v>
      </c>
      <c r="N9" s="1">
        <v>8</v>
      </c>
      <c r="O9" s="1">
        <v>46</v>
      </c>
      <c r="P9" s="1">
        <v>25</v>
      </c>
      <c r="Q9" s="3">
        <f t="shared" si="2"/>
        <v>97.53086419753086</v>
      </c>
      <c r="R9" s="3">
        <f t="shared" si="3"/>
        <v>30.864197530864196</v>
      </c>
      <c r="S9" s="1" t="s">
        <v>145</v>
      </c>
      <c r="T9" s="1">
        <v>223</v>
      </c>
      <c r="U9" s="1">
        <v>26</v>
      </c>
      <c r="V9" s="1">
        <v>40</v>
      </c>
      <c r="W9" s="1">
        <v>22</v>
      </c>
      <c r="X9" s="1">
        <v>99</v>
      </c>
      <c r="Y9" s="1">
        <v>36</v>
      </c>
      <c r="Z9" s="3">
        <f t="shared" si="4"/>
        <v>70.403587443946194</v>
      </c>
      <c r="AA9" s="3">
        <f t="shared" si="5"/>
        <v>16.143497757847534</v>
      </c>
      <c r="AB9" s="1" t="s">
        <v>145</v>
      </c>
      <c r="AC9" s="1">
        <v>182</v>
      </c>
      <c r="AD9" s="1">
        <v>17</v>
      </c>
      <c r="AE9" s="1">
        <v>13</v>
      </c>
      <c r="AF9" s="1">
        <v>13</v>
      </c>
      <c r="AG9" s="1">
        <v>67</v>
      </c>
      <c r="AH9" s="1">
        <v>72</v>
      </c>
      <c r="AI9" s="3">
        <f t="shared" si="6"/>
        <v>83.516483516483518</v>
      </c>
      <c r="AJ9" s="3">
        <f t="shared" si="7"/>
        <v>39.560439560439562</v>
      </c>
      <c r="AK9" s="1" t="s">
        <v>145</v>
      </c>
      <c r="AL9" s="1">
        <v>35</v>
      </c>
      <c r="AM9" s="1">
        <v>0</v>
      </c>
      <c r="AN9" s="1">
        <v>2</v>
      </c>
      <c r="AO9" s="1">
        <v>1</v>
      </c>
      <c r="AP9" s="1">
        <v>21</v>
      </c>
      <c r="AQ9" s="1">
        <v>11</v>
      </c>
      <c r="AR9" s="3">
        <f t="shared" si="8"/>
        <v>94.285714285714292</v>
      </c>
      <c r="AS9" s="3">
        <f t="shared" si="9"/>
        <v>31.428571428571427</v>
      </c>
    </row>
    <row r="10" spans="1:45" x14ac:dyDescent="0.2">
      <c r="A10" s="1" t="s">
        <v>146</v>
      </c>
      <c r="B10" s="1">
        <v>398</v>
      </c>
      <c r="C10" s="1">
        <v>33</v>
      </c>
      <c r="D10" s="1">
        <v>38</v>
      </c>
      <c r="E10" s="1">
        <v>41</v>
      </c>
      <c r="F10" s="1">
        <v>147</v>
      </c>
      <c r="G10" s="1">
        <v>139</v>
      </c>
      <c r="H10" s="3">
        <f t="shared" si="0"/>
        <v>82.1608040201005</v>
      </c>
      <c r="I10" s="3">
        <f t="shared" si="1"/>
        <v>34.924623115577887</v>
      </c>
      <c r="J10" s="1" t="s">
        <v>146</v>
      </c>
      <c r="K10" s="1">
        <v>57</v>
      </c>
      <c r="L10" s="1">
        <v>1</v>
      </c>
      <c r="M10" s="1">
        <v>3</v>
      </c>
      <c r="N10" s="1">
        <v>14</v>
      </c>
      <c r="O10" s="1">
        <v>18</v>
      </c>
      <c r="P10" s="1">
        <v>21</v>
      </c>
      <c r="Q10" s="3">
        <f t="shared" si="2"/>
        <v>92.982456140350877</v>
      </c>
      <c r="R10" s="3">
        <f t="shared" si="3"/>
        <v>36.842105263157897</v>
      </c>
      <c r="S10" s="1" t="s">
        <v>146</v>
      </c>
      <c r="T10" s="1">
        <v>55</v>
      </c>
      <c r="U10" s="1">
        <v>7</v>
      </c>
      <c r="V10" s="1">
        <v>9</v>
      </c>
      <c r="W10" s="1">
        <v>3</v>
      </c>
      <c r="X10" s="1">
        <v>22</v>
      </c>
      <c r="Y10" s="1">
        <v>14</v>
      </c>
      <c r="Z10" s="3">
        <f t="shared" si="4"/>
        <v>70.909090909090907</v>
      </c>
      <c r="AA10" s="3">
        <f t="shared" si="5"/>
        <v>25.454545454545453</v>
      </c>
      <c r="AB10" s="1" t="s">
        <v>146</v>
      </c>
      <c r="AC10" s="1">
        <v>252</v>
      </c>
      <c r="AD10" s="1">
        <v>25</v>
      </c>
      <c r="AE10" s="1">
        <v>24</v>
      </c>
      <c r="AF10" s="1">
        <v>23</v>
      </c>
      <c r="AG10" s="1">
        <v>92</v>
      </c>
      <c r="AH10" s="1">
        <v>88</v>
      </c>
      <c r="AI10" s="3">
        <f t="shared" si="6"/>
        <v>80.555555555555557</v>
      </c>
      <c r="AJ10" s="3">
        <f t="shared" si="7"/>
        <v>34.920634920634917</v>
      </c>
      <c r="AK10" s="1" t="s">
        <v>146</v>
      </c>
      <c r="AL10" s="1">
        <v>34</v>
      </c>
      <c r="AM10" s="1">
        <v>0</v>
      </c>
      <c r="AN10" s="1">
        <v>2</v>
      </c>
      <c r="AO10" s="1">
        <v>1</v>
      </c>
      <c r="AP10" s="1">
        <v>15</v>
      </c>
      <c r="AQ10" s="1">
        <v>16</v>
      </c>
      <c r="AR10" s="3">
        <f t="shared" si="8"/>
        <v>94.117647058823536</v>
      </c>
      <c r="AS10" s="3">
        <f t="shared" si="9"/>
        <v>47.058823529411768</v>
      </c>
    </row>
    <row r="11" spans="1:45" x14ac:dyDescent="0.2">
      <c r="A11" s="1" t="s">
        <v>147</v>
      </c>
      <c r="B11" s="1">
        <v>13</v>
      </c>
      <c r="C11" s="1">
        <v>0</v>
      </c>
      <c r="D11" s="1">
        <v>0</v>
      </c>
      <c r="E11" s="1">
        <v>2</v>
      </c>
      <c r="F11" s="1">
        <v>9</v>
      </c>
      <c r="G11" s="1">
        <v>2</v>
      </c>
      <c r="H11" s="3">
        <f t="shared" si="0"/>
        <v>100</v>
      </c>
      <c r="I11" s="3">
        <f t="shared" si="1"/>
        <v>15.384615384615385</v>
      </c>
      <c r="J11" s="1" t="s">
        <v>147</v>
      </c>
      <c r="K11" s="1">
        <v>7</v>
      </c>
      <c r="L11" s="1">
        <v>0</v>
      </c>
      <c r="M11" s="1">
        <v>0</v>
      </c>
      <c r="N11" s="1">
        <v>2</v>
      </c>
      <c r="O11" s="1">
        <v>4</v>
      </c>
      <c r="P11" s="1">
        <v>1</v>
      </c>
      <c r="Q11" s="3">
        <f t="shared" si="2"/>
        <v>100</v>
      </c>
      <c r="R11" s="3">
        <f t="shared" si="3"/>
        <v>14.285714285714286</v>
      </c>
      <c r="S11" s="1" t="s">
        <v>147</v>
      </c>
      <c r="T11" s="1">
        <v>2</v>
      </c>
      <c r="U11" s="1">
        <v>0</v>
      </c>
      <c r="V11" s="1">
        <v>0</v>
      </c>
      <c r="W11" s="1">
        <v>0</v>
      </c>
      <c r="X11" s="1">
        <v>2</v>
      </c>
      <c r="Y11" s="1">
        <v>0</v>
      </c>
      <c r="Z11" s="3">
        <f t="shared" si="4"/>
        <v>100</v>
      </c>
      <c r="AA11" s="3">
        <f t="shared" si="5"/>
        <v>0</v>
      </c>
      <c r="AB11" s="1" t="s">
        <v>147</v>
      </c>
      <c r="AC11" s="1">
        <v>1</v>
      </c>
      <c r="AD11" s="1">
        <v>0</v>
      </c>
      <c r="AE11" s="1">
        <v>0</v>
      </c>
      <c r="AF11" s="1">
        <v>0</v>
      </c>
      <c r="AG11" s="1">
        <v>1</v>
      </c>
      <c r="AH11" s="1">
        <v>0</v>
      </c>
      <c r="AI11" s="3">
        <f t="shared" si="6"/>
        <v>100</v>
      </c>
      <c r="AJ11" s="3">
        <f t="shared" si="7"/>
        <v>0</v>
      </c>
      <c r="AK11" s="1" t="s">
        <v>147</v>
      </c>
      <c r="AL11" s="1">
        <v>3</v>
      </c>
      <c r="AM11" s="1">
        <v>0</v>
      </c>
      <c r="AN11" s="1">
        <v>0</v>
      </c>
      <c r="AO11" s="1">
        <v>0</v>
      </c>
      <c r="AP11" s="1">
        <v>2</v>
      </c>
      <c r="AQ11" s="1">
        <v>1</v>
      </c>
      <c r="AR11" s="3">
        <f t="shared" si="8"/>
        <v>100</v>
      </c>
      <c r="AS11" s="3">
        <f t="shared" si="9"/>
        <v>33.333333333333336</v>
      </c>
    </row>
    <row r="12" spans="1:45" x14ac:dyDescent="0.2">
      <c r="A12" s="1" t="s">
        <v>148</v>
      </c>
      <c r="B12" s="1">
        <v>33</v>
      </c>
      <c r="C12" s="1">
        <v>0</v>
      </c>
      <c r="D12" s="1">
        <v>0</v>
      </c>
      <c r="E12" s="1">
        <v>3</v>
      </c>
      <c r="F12" s="1">
        <v>18</v>
      </c>
      <c r="G12" s="1">
        <v>12</v>
      </c>
      <c r="H12" s="3">
        <f t="shared" si="0"/>
        <v>100</v>
      </c>
      <c r="I12" s="3">
        <f t="shared" si="1"/>
        <v>36.363636363636367</v>
      </c>
      <c r="J12" s="1" t="s">
        <v>148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3" t="e">
        <f t="shared" si="2"/>
        <v>#DIV/0!</v>
      </c>
      <c r="R12" s="3" t="e">
        <f t="shared" si="3"/>
        <v>#DIV/0!</v>
      </c>
      <c r="S12" s="1" t="s">
        <v>148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3" t="e">
        <f t="shared" si="4"/>
        <v>#DIV/0!</v>
      </c>
      <c r="AA12" s="3" t="e">
        <f t="shared" si="5"/>
        <v>#DIV/0!</v>
      </c>
      <c r="AB12" s="1" t="s">
        <v>148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3" t="e">
        <f t="shared" si="6"/>
        <v>#DIV/0!</v>
      </c>
      <c r="AJ12" s="3" t="e">
        <f t="shared" si="7"/>
        <v>#DIV/0!</v>
      </c>
      <c r="AK12" s="1" t="s">
        <v>148</v>
      </c>
      <c r="AL12" s="1">
        <v>33</v>
      </c>
      <c r="AM12" s="1">
        <v>0</v>
      </c>
      <c r="AN12" s="1">
        <v>0</v>
      </c>
      <c r="AO12" s="1">
        <v>3</v>
      </c>
      <c r="AP12" s="1">
        <v>18</v>
      </c>
      <c r="AQ12" s="1">
        <v>12</v>
      </c>
      <c r="AR12" s="3">
        <f t="shared" si="8"/>
        <v>100</v>
      </c>
      <c r="AS12" s="3">
        <f t="shared" si="9"/>
        <v>36.363636363636367</v>
      </c>
    </row>
    <row r="13" spans="1:45" x14ac:dyDescent="0.2">
      <c r="A13" s="1" t="s">
        <v>149</v>
      </c>
      <c r="B13" s="1">
        <v>1</v>
      </c>
      <c r="C13" s="1">
        <v>0</v>
      </c>
      <c r="D13" s="1">
        <v>0</v>
      </c>
      <c r="E13" s="1">
        <v>0</v>
      </c>
      <c r="F13" s="1">
        <v>1</v>
      </c>
      <c r="G13" s="1">
        <v>0</v>
      </c>
      <c r="H13" s="3">
        <f t="shared" si="0"/>
        <v>100</v>
      </c>
      <c r="I13" s="3">
        <f t="shared" si="1"/>
        <v>0</v>
      </c>
      <c r="J13" s="1" t="s">
        <v>149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3" t="e">
        <f t="shared" si="2"/>
        <v>#DIV/0!</v>
      </c>
      <c r="R13" s="3" t="e">
        <f t="shared" si="3"/>
        <v>#DIV/0!</v>
      </c>
      <c r="S13" s="1" t="s">
        <v>149</v>
      </c>
      <c r="T13" s="1">
        <v>1</v>
      </c>
      <c r="U13" s="1">
        <v>0</v>
      </c>
      <c r="V13" s="1">
        <v>0</v>
      </c>
      <c r="W13" s="1">
        <v>0</v>
      </c>
      <c r="X13" s="1">
        <v>1</v>
      </c>
      <c r="Y13" s="1">
        <v>0</v>
      </c>
      <c r="Z13" s="3">
        <f t="shared" si="4"/>
        <v>100</v>
      </c>
      <c r="AA13" s="3">
        <f t="shared" si="5"/>
        <v>0</v>
      </c>
      <c r="AB13" s="1" t="s">
        <v>149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3" t="e">
        <f t="shared" si="6"/>
        <v>#DIV/0!</v>
      </c>
      <c r="AJ13" s="3" t="e">
        <f t="shared" si="7"/>
        <v>#DIV/0!</v>
      </c>
      <c r="AK13" s="1" t="s">
        <v>149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3" t="e">
        <f t="shared" si="8"/>
        <v>#DIV/0!</v>
      </c>
      <c r="AS13" s="3" t="e">
        <f t="shared" si="9"/>
        <v>#DIV/0!</v>
      </c>
    </row>
    <row r="14" spans="1:45" x14ac:dyDescent="0.2">
      <c r="A14" s="1" t="s">
        <v>150</v>
      </c>
      <c r="B14" s="1">
        <v>855</v>
      </c>
      <c r="C14" s="1">
        <v>53</v>
      </c>
      <c r="D14" s="1">
        <v>93</v>
      </c>
      <c r="E14" s="1">
        <v>184</v>
      </c>
      <c r="F14" s="1">
        <v>396</v>
      </c>
      <c r="G14" s="1">
        <v>129</v>
      </c>
      <c r="H14" s="3">
        <f t="shared" si="0"/>
        <v>82.923976608187132</v>
      </c>
      <c r="I14" s="3">
        <f t="shared" si="1"/>
        <v>15.087719298245615</v>
      </c>
      <c r="J14" s="1" t="s">
        <v>150</v>
      </c>
      <c r="K14" s="1">
        <v>172</v>
      </c>
      <c r="L14" s="1">
        <v>1</v>
      </c>
      <c r="M14" s="1">
        <v>3</v>
      </c>
      <c r="N14" s="1">
        <v>63</v>
      </c>
      <c r="O14" s="1">
        <v>77</v>
      </c>
      <c r="P14" s="1">
        <v>28</v>
      </c>
      <c r="Q14" s="3">
        <f t="shared" si="2"/>
        <v>97.674418604651166</v>
      </c>
      <c r="R14" s="3">
        <f t="shared" si="3"/>
        <v>16.279069767441861</v>
      </c>
      <c r="S14" s="1" t="s">
        <v>150</v>
      </c>
      <c r="T14" s="1">
        <v>323</v>
      </c>
      <c r="U14" s="1">
        <v>35</v>
      </c>
      <c r="V14" s="1">
        <v>48</v>
      </c>
      <c r="W14" s="1">
        <v>85</v>
      </c>
      <c r="X14" s="1">
        <v>130</v>
      </c>
      <c r="Y14" s="1">
        <v>25</v>
      </c>
      <c r="Z14" s="3">
        <f t="shared" si="4"/>
        <v>74.303405572755423</v>
      </c>
      <c r="AA14" s="3">
        <f t="shared" si="5"/>
        <v>7.7399380804953557</v>
      </c>
      <c r="AB14" s="1" t="s">
        <v>150</v>
      </c>
      <c r="AC14" s="1">
        <v>248</v>
      </c>
      <c r="AD14" s="1">
        <v>14</v>
      </c>
      <c r="AE14" s="1">
        <v>32</v>
      </c>
      <c r="AF14" s="1">
        <v>25</v>
      </c>
      <c r="AG14" s="1">
        <v>122</v>
      </c>
      <c r="AH14" s="1">
        <v>55</v>
      </c>
      <c r="AI14" s="3">
        <f t="shared" si="6"/>
        <v>81.451612903225808</v>
      </c>
      <c r="AJ14" s="3">
        <f t="shared" si="7"/>
        <v>22.177419354838708</v>
      </c>
      <c r="AK14" s="1" t="s">
        <v>150</v>
      </c>
      <c r="AL14" s="1">
        <v>112</v>
      </c>
      <c r="AM14" s="1">
        <v>3</v>
      </c>
      <c r="AN14" s="1">
        <v>10</v>
      </c>
      <c r="AO14" s="1">
        <v>11</v>
      </c>
      <c r="AP14" s="1">
        <v>67</v>
      </c>
      <c r="AQ14" s="1">
        <v>21</v>
      </c>
      <c r="AR14" s="3">
        <f t="shared" si="8"/>
        <v>88.392857142857139</v>
      </c>
      <c r="AS14" s="3">
        <f t="shared" si="9"/>
        <v>18.75</v>
      </c>
    </row>
    <row r="15" spans="1:45" x14ac:dyDescent="0.2">
      <c r="A15" s="1" t="s">
        <v>267</v>
      </c>
      <c r="B15" s="1">
        <v>3</v>
      </c>
      <c r="C15" s="1">
        <v>0</v>
      </c>
      <c r="D15" s="1">
        <v>0</v>
      </c>
      <c r="E15" s="1">
        <v>0</v>
      </c>
      <c r="F15" s="1">
        <v>2</v>
      </c>
      <c r="G15" s="1">
        <v>1</v>
      </c>
      <c r="H15" s="3">
        <f t="shared" si="0"/>
        <v>100</v>
      </c>
      <c r="I15" s="3">
        <f t="shared" si="1"/>
        <v>33.333333333333336</v>
      </c>
      <c r="J15" s="1" t="s">
        <v>267</v>
      </c>
      <c r="K15" s="1">
        <v>1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3">
        <f t="shared" si="2"/>
        <v>100</v>
      </c>
      <c r="R15" s="3">
        <f t="shared" si="3"/>
        <v>0</v>
      </c>
      <c r="S15" s="1" t="s">
        <v>267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3" t="e">
        <f t="shared" si="4"/>
        <v>#DIV/0!</v>
      </c>
      <c r="AA15" s="3" t="e">
        <f t="shared" si="5"/>
        <v>#DIV/0!</v>
      </c>
      <c r="AB15" s="1" t="s">
        <v>267</v>
      </c>
      <c r="AC15" s="1">
        <v>2</v>
      </c>
      <c r="AD15" s="1">
        <v>0</v>
      </c>
      <c r="AE15" s="1">
        <v>0</v>
      </c>
      <c r="AF15" s="1">
        <v>0</v>
      </c>
      <c r="AG15" s="1">
        <v>1</v>
      </c>
      <c r="AH15" s="1">
        <v>1</v>
      </c>
      <c r="AI15" s="3">
        <f t="shared" si="6"/>
        <v>100</v>
      </c>
      <c r="AJ15" s="3">
        <f t="shared" si="7"/>
        <v>50</v>
      </c>
      <c r="AK15" s="1" t="s">
        <v>267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3" t="e">
        <f t="shared" si="8"/>
        <v>#DIV/0!</v>
      </c>
      <c r="AS15" s="3" t="e">
        <f t="shared" si="9"/>
        <v>#DIV/0!</v>
      </c>
    </row>
    <row r="16" spans="1:45" x14ac:dyDescent="0.2">
      <c r="A16" s="1" t="s">
        <v>151</v>
      </c>
      <c r="B16" s="1">
        <v>11</v>
      </c>
      <c r="C16" s="1">
        <v>0</v>
      </c>
      <c r="D16" s="1">
        <v>1</v>
      </c>
      <c r="E16" s="1">
        <v>3</v>
      </c>
      <c r="F16" s="1">
        <v>5</v>
      </c>
      <c r="G16" s="1">
        <v>2</v>
      </c>
      <c r="H16" s="3">
        <f t="shared" si="0"/>
        <v>90.909090909090907</v>
      </c>
      <c r="I16" s="3">
        <f t="shared" si="1"/>
        <v>18.181818181818183</v>
      </c>
      <c r="J16" s="1" t="s">
        <v>151</v>
      </c>
      <c r="K16" s="1">
        <v>5</v>
      </c>
      <c r="L16" s="1">
        <v>0</v>
      </c>
      <c r="M16" s="1">
        <v>0</v>
      </c>
      <c r="N16" s="1">
        <v>2</v>
      </c>
      <c r="O16" s="1">
        <v>2</v>
      </c>
      <c r="P16" s="1">
        <v>1</v>
      </c>
      <c r="Q16" s="3">
        <f t="shared" si="2"/>
        <v>100</v>
      </c>
      <c r="R16" s="3">
        <f t="shared" si="3"/>
        <v>20</v>
      </c>
      <c r="S16" s="1" t="s">
        <v>151</v>
      </c>
      <c r="T16" s="1">
        <v>3</v>
      </c>
      <c r="U16" s="1">
        <v>0</v>
      </c>
      <c r="V16" s="1">
        <v>1</v>
      </c>
      <c r="W16" s="1">
        <v>1</v>
      </c>
      <c r="X16" s="1">
        <v>1</v>
      </c>
      <c r="Y16" s="1">
        <v>0</v>
      </c>
      <c r="Z16" s="3">
        <f t="shared" si="4"/>
        <v>66.666666666666671</v>
      </c>
      <c r="AA16" s="3">
        <f t="shared" si="5"/>
        <v>0</v>
      </c>
      <c r="AB16" s="1" t="s">
        <v>151</v>
      </c>
      <c r="AC16" s="1">
        <v>3</v>
      </c>
      <c r="AD16" s="1">
        <v>0</v>
      </c>
      <c r="AE16" s="1">
        <v>0</v>
      </c>
      <c r="AF16" s="1">
        <v>0</v>
      </c>
      <c r="AG16" s="1">
        <v>2</v>
      </c>
      <c r="AH16" s="1">
        <v>1</v>
      </c>
      <c r="AI16" s="3">
        <f t="shared" si="6"/>
        <v>100</v>
      </c>
      <c r="AJ16" s="3">
        <f t="shared" si="7"/>
        <v>33.333333333333336</v>
      </c>
      <c r="AK16" s="1" t="s">
        <v>151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3" t="e">
        <f t="shared" si="8"/>
        <v>#DIV/0!</v>
      </c>
      <c r="AS16" s="3" t="e">
        <f t="shared" si="9"/>
        <v>#DIV/0!</v>
      </c>
    </row>
    <row r="17" spans="1:45" x14ac:dyDescent="0.2">
      <c r="H17" s="3"/>
      <c r="I17" s="3"/>
      <c r="Q17" s="3"/>
      <c r="R17" s="3"/>
      <c r="Z17" s="3"/>
      <c r="AA17" s="3"/>
      <c r="AI17" s="3"/>
      <c r="AJ17" s="3"/>
      <c r="AR17" s="3"/>
      <c r="AS17" s="3"/>
    </row>
    <row r="18" spans="1:45" x14ac:dyDescent="0.2">
      <c r="A18" s="1" t="s">
        <v>197</v>
      </c>
      <c r="B18" s="1">
        <v>1699</v>
      </c>
      <c r="C18" s="1">
        <v>114</v>
      </c>
      <c r="D18" s="1">
        <v>152</v>
      </c>
      <c r="E18" s="1">
        <v>228</v>
      </c>
      <c r="F18" s="1">
        <v>878</v>
      </c>
      <c r="G18" s="1">
        <v>327</v>
      </c>
      <c r="H18" s="3">
        <f t="shared" si="0"/>
        <v>84.343731606827546</v>
      </c>
      <c r="I18" s="3">
        <f t="shared" si="1"/>
        <v>19.246615656268393</v>
      </c>
      <c r="J18" s="1" t="s">
        <v>197</v>
      </c>
      <c r="K18" s="1">
        <v>415</v>
      </c>
      <c r="L18" s="1">
        <v>5</v>
      </c>
      <c r="M18" s="1">
        <v>12</v>
      </c>
      <c r="N18" s="1">
        <v>85</v>
      </c>
      <c r="O18" s="1">
        <v>254</v>
      </c>
      <c r="P18" s="1">
        <v>59</v>
      </c>
      <c r="Q18" s="3">
        <f t="shared" ref="Q18:Q28" si="10">SUM(N18:P18)*100/K18</f>
        <v>95.903614457831324</v>
      </c>
      <c r="R18" s="3">
        <f t="shared" ref="R18:R28" si="11">P18*100/K18</f>
        <v>14.216867469879517</v>
      </c>
      <c r="S18" s="1" t="s">
        <v>197</v>
      </c>
      <c r="T18" s="1">
        <v>566</v>
      </c>
      <c r="U18" s="1">
        <v>64</v>
      </c>
      <c r="V18" s="1">
        <v>88</v>
      </c>
      <c r="W18" s="1">
        <v>88</v>
      </c>
      <c r="X18" s="1">
        <v>255</v>
      </c>
      <c r="Y18" s="1">
        <v>71</v>
      </c>
      <c r="Z18" s="3">
        <f t="shared" ref="Z18:Z28" si="12">SUM(W18:Y18)*100/T18</f>
        <v>73.144876325088333</v>
      </c>
      <c r="AA18" s="3">
        <f t="shared" ref="AA18:AA28" si="13">Y18*100/T18</f>
        <v>12.544169611307421</v>
      </c>
      <c r="AB18" s="1" t="s">
        <v>197</v>
      </c>
      <c r="AC18" s="1">
        <v>496</v>
      </c>
      <c r="AD18" s="1">
        <v>44</v>
      </c>
      <c r="AE18" s="1">
        <v>44</v>
      </c>
      <c r="AF18" s="1">
        <v>39</v>
      </c>
      <c r="AG18" s="1">
        <v>226</v>
      </c>
      <c r="AH18" s="1">
        <v>143</v>
      </c>
      <c r="AI18" s="3">
        <f t="shared" ref="AI18:AI28" si="14">SUM(AF18:AH18)*100/AC18</f>
        <v>82.258064516129039</v>
      </c>
      <c r="AJ18" s="3">
        <f t="shared" ref="AJ18:AJ28" si="15">AH18*100/AC18</f>
        <v>28.830645161290324</v>
      </c>
      <c r="AK18" s="1" t="s">
        <v>197</v>
      </c>
      <c r="AL18" s="1">
        <v>222</v>
      </c>
      <c r="AM18" s="1">
        <v>1</v>
      </c>
      <c r="AN18" s="1">
        <v>8</v>
      </c>
      <c r="AO18" s="1">
        <v>16</v>
      </c>
      <c r="AP18" s="1">
        <v>143</v>
      </c>
      <c r="AQ18" s="1">
        <v>54</v>
      </c>
      <c r="AR18" s="3">
        <f t="shared" ref="AR18:AR28" si="16">SUM(AO18:AQ18)*100/AL18</f>
        <v>95.945945945945951</v>
      </c>
      <c r="AS18" s="3">
        <f t="shared" ref="AS18:AS28" si="17">AQ18*100/AL18</f>
        <v>24.324324324324323</v>
      </c>
    </row>
    <row r="19" spans="1:45" x14ac:dyDescent="0.2">
      <c r="A19" s="1" t="s">
        <v>265</v>
      </c>
      <c r="B19" s="1">
        <v>44</v>
      </c>
      <c r="C19" s="1">
        <v>0</v>
      </c>
      <c r="D19" s="1">
        <v>1</v>
      </c>
      <c r="E19" s="1">
        <v>12</v>
      </c>
      <c r="F19" s="1">
        <v>23</v>
      </c>
      <c r="G19" s="1">
        <v>8</v>
      </c>
      <c r="H19" s="3">
        <f t="shared" si="0"/>
        <v>97.727272727272734</v>
      </c>
      <c r="I19" s="3">
        <f t="shared" si="1"/>
        <v>18.181818181818183</v>
      </c>
      <c r="J19" s="1" t="s">
        <v>265</v>
      </c>
      <c r="K19" s="1">
        <v>42</v>
      </c>
      <c r="L19" s="1">
        <v>0</v>
      </c>
      <c r="M19" s="1">
        <v>1</v>
      </c>
      <c r="N19" s="1">
        <v>12</v>
      </c>
      <c r="O19" s="1">
        <v>23</v>
      </c>
      <c r="P19" s="1">
        <v>6</v>
      </c>
      <c r="Q19" s="3">
        <f t="shared" si="10"/>
        <v>97.61904761904762</v>
      </c>
      <c r="R19" s="3">
        <f t="shared" si="11"/>
        <v>14.285714285714286</v>
      </c>
      <c r="S19" s="1" t="s">
        <v>265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3" t="e">
        <f t="shared" si="12"/>
        <v>#DIV/0!</v>
      </c>
      <c r="AA19" s="3" t="e">
        <f t="shared" si="13"/>
        <v>#DIV/0!</v>
      </c>
      <c r="AB19" s="1" t="s">
        <v>265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3" t="e">
        <f t="shared" si="14"/>
        <v>#DIV/0!</v>
      </c>
      <c r="AJ19" s="3" t="e">
        <f t="shared" si="15"/>
        <v>#DIV/0!</v>
      </c>
      <c r="AK19" s="1" t="s">
        <v>265</v>
      </c>
      <c r="AL19" s="1">
        <v>2</v>
      </c>
      <c r="AM19" s="1">
        <v>0</v>
      </c>
      <c r="AN19" s="1">
        <v>0</v>
      </c>
      <c r="AO19" s="1">
        <v>0</v>
      </c>
      <c r="AP19" s="1">
        <v>0</v>
      </c>
      <c r="AQ19" s="1">
        <v>2</v>
      </c>
      <c r="AR19" s="3">
        <f t="shared" si="16"/>
        <v>100</v>
      </c>
      <c r="AS19" s="3">
        <f t="shared" si="17"/>
        <v>100</v>
      </c>
    </row>
    <row r="20" spans="1:45" x14ac:dyDescent="0.2">
      <c r="A20" s="1" t="s">
        <v>266</v>
      </c>
      <c r="B20" s="1">
        <v>711</v>
      </c>
      <c r="C20" s="1">
        <v>38</v>
      </c>
      <c r="D20" s="1">
        <v>44</v>
      </c>
      <c r="E20" s="1">
        <v>81</v>
      </c>
      <c r="F20" s="1">
        <v>477</v>
      </c>
      <c r="G20" s="1">
        <v>71</v>
      </c>
      <c r="H20" s="3">
        <f t="shared" si="0"/>
        <v>88.466947960618853</v>
      </c>
      <c r="I20" s="3">
        <f t="shared" si="1"/>
        <v>9.9859353023909989</v>
      </c>
      <c r="J20" s="1" t="s">
        <v>266</v>
      </c>
      <c r="K20" s="1">
        <v>219</v>
      </c>
      <c r="L20" s="1">
        <v>4</v>
      </c>
      <c r="M20" s="1">
        <v>6</v>
      </c>
      <c r="N20" s="1">
        <v>38</v>
      </c>
      <c r="O20" s="1">
        <v>156</v>
      </c>
      <c r="P20" s="1">
        <v>15</v>
      </c>
      <c r="Q20" s="3">
        <f t="shared" si="10"/>
        <v>95.433789954337897</v>
      </c>
      <c r="R20" s="3">
        <f t="shared" si="11"/>
        <v>6.8493150684931505</v>
      </c>
      <c r="S20" s="1" t="s">
        <v>266</v>
      </c>
      <c r="T20" s="1">
        <v>230</v>
      </c>
      <c r="U20" s="1">
        <v>18</v>
      </c>
      <c r="V20" s="1">
        <v>23</v>
      </c>
      <c r="W20" s="1">
        <v>31</v>
      </c>
      <c r="X20" s="1">
        <v>137</v>
      </c>
      <c r="Y20" s="1">
        <v>21</v>
      </c>
      <c r="Z20" s="3">
        <f t="shared" si="12"/>
        <v>82.173913043478265</v>
      </c>
      <c r="AA20" s="3">
        <f t="shared" si="13"/>
        <v>9.1304347826086953</v>
      </c>
      <c r="AB20" s="1" t="s">
        <v>266</v>
      </c>
      <c r="AC20" s="1">
        <v>158</v>
      </c>
      <c r="AD20" s="1">
        <v>15</v>
      </c>
      <c r="AE20" s="1">
        <v>10</v>
      </c>
      <c r="AF20" s="1">
        <v>6</v>
      </c>
      <c r="AG20" s="1">
        <v>103</v>
      </c>
      <c r="AH20" s="1">
        <v>24</v>
      </c>
      <c r="AI20" s="3">
        <f t="shared" si="14"/>
        <v>84.177215189873422</v>
      </c>
      <c r="AJ20" s="3">
        <f t="shared" si="15"/>
        <v>15.189873417721518</v>
      </c>
      <c r="AK20" s="1" t="s">
        <v>266</v>
      </c>
      <c r="AL20" s="1">
        <v>104</v>
      </c>
      <c r="AM20" s="1">
        <v>1</v>
      </c>
      <c r="AN20" s="1">
        <v>5</v>
      </c>
      <c r="AO20" s="1">
        <v>6</v>
      </c>
      <c r="AP20" s="1">
        <v>81</v>
      </c>
      <c r="AQ20" s="1">
        <v>11</v>
      </c>
      <c r="AR20" s="3">
        <f t="shared" si="16"/>
        <v>94.230769230769226</v>
      </c>
      <c r="AS20" s="3">
        <f t="shared" si="17"/>
        <v>10.576923076923077</v>
      </c>
    </row>
    <row r="21" spans="1:45" x14ac:dyDescent="0.2">
      <c r="A21" s="1" t="s">
        <v>145</v>
      </c>
      <c r="B21" s="1">
        <v>294</v>
      </c>
      <c r="C21" s="1">
        <v>28</v>
      </c>
      <c r="D21" s="1">
        <v>39</v>
      </c>
      <c r="E21" s="1">
        <v>24</v>
      </c>
      <c r="F21" s="1">
        <v>126</v>
      </c>
      <c r="G21" s="1">
        <v>77</v>
      </c>
      <c r="H21" s="3">
        <f t="shared" si="0"/>
        <v>77.210884353741491</v>
      </c>
      <c r="I21" s="3">
        <f t="shared" si="1"/>
        <v>26.19047619047619</v>
      </c>
      <c r="J21" s="1" t="s">
        <v>145</v>
      </c>
      <c r="K21" s="1">
        <v>43</v>
      </c>
      <c r="L21" s="1">
        <v>0</v>
      </c>
      <c r="M21" s="1">
        <v>1</v>
      </c>
      <c r="N21" s="1">
        <v>3</v>
      </c>
      <c r="O21" s="1">
        <v>28</v>
      </c>
      <c r="P21" s="1">
        <v>11</v>
      </c>
      <c r="Q21" s="3">
        <f t="shared" si="10"/>
        <v>97.674418604651166</v>
      </c>
      <c r="R21" s="3">
        <f t="shared" si="11"/>
        <v>25.581395348837209</v>
      </c>
      <c r="S21" s="1" t="s">
        <v>145</v>
      </c>
      <c r="T21" s="1">
        <v>131</v>
      </c>
      <c r="U21" s="1">
        <v>19</v>
      </c>
      <c r="V21" s="1">
        <v>30</v>
      </c>
      <c r="W21" s="1">
        <v>12</v>
      </c>
      <c r="X21" s="1">
        <v>48</v>
      </c>
      <c r="Y21" s="1">
        <v>22</v>
      </c>
      <c r="Z21" s="3">
        <f t="shared" si="12"/>
        <v>62.595419847328245</v>
      </c>
      <c r="AA21" s="3">
        <f t="shared" si="13"/>
        <v>16.793893129770993</v>
      </c>
      <c r="AB21" s="1" t="s">
        <v>145</v>
      </c>
      <c r="AC21" s="1">
        <v>100</v>
      </c>
      <c r="AD21" s="1">
        <v>9</v>
      </c>
      <c r="AE21" s="1">
        <v>6</v>
      </c>
      <c r="AF21" s="1">
        <v>9</v>
      </c>
      <c r="AG21" s="1">
        <v>37</v>
      </c>
      <c r="AH21" s="1">
        <v>39</v>
      </c>
      <c r="AI21" s="3">
        <f t="shared" si="14"/>
        <v>85</v>
      </c>
      <c r="AJ21" s="3">
        <f t="shared" si="15"/>
        <v>39</v>
      </c>
      <c r="AK21" s="1" t="s">
        <v>145</v>
      </c>
      <c r="AL21" s="1">
        <v>20</v>
      </c>
      <c r="AM21" s="1">
        <v>0</v>
      </c>
      <c r="AN21" s="1">
        <v>2</v>
      </c>
      <c r="AO21" s="1">
        <v>0</v>
      </c>
      <c r="AP21" s="1">
        <v>13</v>
      </c>
      <c r="AQ21" s="1">
        <v>5</v>
      </c>
      <c r="AR21" s="3">
        <f t="shared" si="16"/>
        <v>90</v>
      </c>
      <c r="AS21" s="3">
        <f t="shared" si="17"/>
        <v>25</v>
      </c>
    </row>
    <row r="22" spans="1:45" x14ac:dyDescent="0.2">
      <c r="A22" s="1" t="s">
        <v>146</v>
      </c>
      <c r="B22" s="1">
        <v>227</v>
      </c>
      <c r="C22" s="1">
        <v>19</v>
      </c>
      <c r="D22" s="1">
        <v>25</v>
      </c>
      <c r="E22" s="1">
        <v>23</v>
      </c>
      <c r="F22" s="1">
        <v>76</v>
      </c>
      <c r="G22" s="1">
        <v>84</v>
      </c>
      <c r="H22" s="3">
        <f t="shared" si="0"/>
        <v>80.616740088105729</v>
      </c>
      <c r="I22" s="3">
        <f t="shared" si="1"/>
        <v>37.004405286343612</v>
      </c>
      <c r="J22" s="1" t="s">
        <v>146</v>
      </c>
      <c r="K22" s="1">
        <v>31</v>
      </c>
      <c r="L22" s="1">
        <v>0</v>
      </c>
      <c r="M22" s="1">
        <v>3</v>
      </c>
      <c r="N22" s="1">
        <v>8</v>
      </c>
      <c r="O22" s="1">
        <v>9</v>
      </c>
      <c r="P22" s="1">
        <v>11</v>
      </c>
      <c r="Q22" s="3">
        <f t="shared" si="10"/>
        <v>90.322580645161295</v>
      </c>
      <c r="R22" s="3">
        <f t="shared" si="11"/>
        <v>35.483870967741936</v>
      </c>
      <c r="S22" s="1" t="s">
        <v>146</v>
      </c>
      <c r="T22" s="1">
        <v>33</v>
      </c>
      <c r="U22" s="1">
        <v>5</v>
      </c>
      <c r="V22" s="1">
        <v>7</v>
      </c>
      <c r="W22" s="1">
        <v>0</v>
      </c>
      <c r="X22" s="1">
        <v>8</v>
      </c>
      <c r="Y22" s="1">
        <v>13</v>
      </c>
      <c r="Z22" s="3">
        <f t="shared" si="12"/>
        <v>63.636363636363633</v>
      </c>
      <c r="AA22" s="3">
        <f t="shared" si="13"/>
        <v>39.393939393939391</v>
      </c>
      <c r="AB22" s="1" t="s">
        <v>146</v>
      </c>
      <c r="AC22" s="1">
        <v>141</v>
      </c>
      <c r="AD22" s="1">
        <v>14</v>
      </c>
      <c r="AE22" s="1">
        <v>15</v>
      </c>
      <c r="AF22" s="1">
        <v>14</v>
      </c>
      <c r="AG22" s="1">
        <v>49</v>
      </c>
      <c r="AH22" s="1">
        <v>49</v>
      </c>
      <c r="AI22" s="3">
        <f t="shared" si="14"/>
        <v>79.432624113475171</v>
      </c>
      <c r="AJ22" s="3">
        <f t="shared" si="15"/>
        <v>34.751773049645394</v>
      </c>
      <c r="AK22" s="1" t="s">
        <v>146</v>
      </c>
      <c r="AL22" s="1">
        <v>22</v>
      </c>
      <c r="AM22" s="1">
        <v>0</v>
      </c>
      <c r="AN22" s="1">
        <v>0</v>
      </c>
      <c r="AO22" s="1">
        <v>1</v>
      </c>
      <c r="AP22" s="1">
        <v>10</v>
      </c>
      <c r="AQ22" s="1">
        <v>11</v>
      </c>
      <c r="AR22" s="3">
        <f t="shared" si="16"/>
        <v>100</v>
      </c>
      <c r="AS22" s="3">
        <f t="shared" si="17"/>
        <v>50</v>
      </c>
    </row>
    <row r="23" spans="1:45" x14ac:dyDescent="0.2">
      <c r="A23" s="1" t="s">
        <v>147</v>
      </c>
      <c r="B23" s="1">
        <v>11</v>
      </c>
      <c r="C23" s="1">
        <v>0</v>
      </c>
      <c r="D23" s="1">
        <v>0</v>
      </c>
      <c r="E23" s="1">
        <v>2</v>
      </c>
      <c r="F23" s="1">
        <v>7</v>
      </c>
      <c r="G23" s="1">
        <v>2</v>
      </c>
      <c r="H23" s="3">
        <f t="shared" si="0"/>
        <v>100</v>
      </c>
      <c r="I23" s="3">
        <f t="shared" si="1"/>
        <v>18.181818181818183</v>
      </c>
      <c r="J23" s="1" t="s">
        <v>147</v>
      </c>
      <c r="K23" s="1">
        <v>7</v>
      </c>
      <c r="L23" s="1">
        <v>0</v>
      </c>
      <c r="M23" s="1">
        <v>0</v>
      </c>
      <c r="N23" s="1">
        <v>2</v>
      </c>
      <c r="O23" s="1">
        <v>4</v>
      </c>
      <c r="P23" s="1">
        <v>1</v>
      </c>
      <c r="Q23" s="3">
        <f t="shared" si="10"/>
        <v>100</v>
      </c>
      <c r="R23" s="3">
        <f t="shared" si="11"/>
        <v>14.285714285714286</v>
      </c>
      <c r="S23" s="1" t="s">
        <v>147</v>
      </c>
      <c r="T23" s="1">
        <v>1</v>
      </c>
      <c r="U23" s="1">
        <v>0</v>
      </c>
      <c r="V23" s="1">
        <v>0</v>
      </c>
      <c r="W23" s="1">
        <v>0</v>
      </c>
      <c r="X23" s="1">
        <v>1</v>
      </c>
      <c r="Y23" s="1">
        <v>0</v>
      </c>
      <c r="Z23" s="3">
        <f t="shared" si="12"/>
        <v>100</v>
      </c>
      <c r="AA23" s="3">
        <f t="shared" si="13"/>
        <v>0</v>
      </c>
      <c r="AB23" s="1" t="s">
        <v>147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3" t="e">
        <f t="shared" si="14"/>
        <v>#DIV/0!</v>
      </c>
      <c r="AJ23" s="3" t="e">
        <f t="shared" si="15"/>
        <v>#DIV/0!</v>
      </c>
      <c r="AK23" s="1" t="s">
        <v>147</v>
      </c>
      <c r="AL23" s="1">
        <v>3</v>
      </c>
      <c r="AM23" s="1">
        <v>0</v>
      </c>
      <c r="AN23" s="1">
        <v>0</v>
      </c>
      <c r="AO23" s="1">
        <v>0</v>
      </c>
      <c r="AP23" s="1">
        <v>2</v>
      </c>
      <c r="AQ23" s="1">
        <v>1</v>
      </c>
      <c r="AR23" s="3">
        <f t="shared" si="16"/>
        <v>100</v>
      </c>
      <c r="AS23" s="3">
        <f t="shared" si="17"/>
        <v>33.333333333333336</v>
      </c>
    </row>
    <row r="24" spans="1:45" x14ac:dyDescent="0.2">
      <c r="A24" s="1" t="s">
        <v>148</v>
      </c>
      <c r="B24" s="1">
        <v>24</v>
      </c>
      <c r="C24" s="1">
        <v>0</v>
      </c>
      <c r="D24" s="1">
        <v>0</v>
      </c>
      <c r="E24" s="1">
        <v>3</v>
      </c>
      <c r="F24" s="1">
        <v>10</v>
      </c>
      <c r="G24" s="1">
        <v>11</v>
      </c>
      <c r="H24" s="3">
        <f t="shared" si="0"/>
        <v>100</v>
      </c>
      <c r="I24" s="3">
        <f t="shared" si="1"/>
        <v>45.833333333333336</v>
      </c>
      <c r="J24" s="1" t="s">
        <v>148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3" t="e">
        <f t="shared" si="10"/>
        <v>#DIV/0!</v>
      </c>
      <c r="R24" s="3" t="e">
        <f t="shared" si="11"/>
        <v>#DIV/0!</v>
      </c>
      <c r="S24" s="1" t="s">
        <v>148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3" t="e">
        <f t="shared" si="12"/>
        <v>#DIV/0!</v>
      </c>
      <c r="AA24" s="3" t="e">
        <f t="shared" si="13"/>
        <v>#DIV/0!</v>
      </c>
      <c r="AB24" s="1" t="s">
        <v>148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3" t="e">
        <f t="shared" si="14"/>
        <v>#DIV/0!</v>
      </c>
      <c r="AJ24" s="3" t="e">
        <f t="shared" si="15"/>
        <v>#DIV/0!</v>
      </c>
      <c r="AK24" s="1" t="s">
        <v>148</v>
      </c>
      <c r="AL24" s="1">
        <v>24</v>
      </c>
      <c r="AM24" s="1">
        <v>0</v>
      </c>
      <c r="AN24" s="1">
        <v>0</v>
      </c>
      <c r="AO24" s="1">
        <v>3</v>
      </c>
      <c r="AP24" s="1">
        <v>10</v>
      </c>
      <c r="AQ24" s="1">
        <v>11</v>
      </c>
      <c r="AR24" s="3">
        <f t="shared" si="16"/>
        <v>100</v>
      </c>
      <c r="AS24" s="3">
        <f t="shared" si="17"/>
        <v>45.833333333333336</v>
      </c>
    </row>
    <row r="25" spans="1:45" x14ac:dyDescent="0.2">
      <c r="A25" s="1" t="s">
        <v>149</v>
      </c>
      <c r="B25" s="1">
        <v>1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3">
        <f t="shared" si="0"/>
        <v>100</v>
      </c>
      <c r="I25" s="3">
        <f t="shared" si="1"/>
        <v>0</v>
      </c>
      <c r="J25" s="1" t="s">
        <v>149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3" t="e">
        <f t="shared" si="10"/>
        <v>#DIV/0!</v>
      </c>
      <c r="R25" s="3" t="e">
        <f t="shared" si="11"/>
        <v>#DIV/0!</v>
      </c>
      <c r="S25" s="1" t="s">
        <v>149</v>
      </c>
      <c r="T25" s="1">
        <v>1</v>
      </c>
      <c r="U25" s="1">
        <v>0</v>
      </c>
      <c r="V25" s="1">
        <v>0</v>
      </c>
      <c r="W25" s="1">
        <v>0</v>
      </c>
      <c r="X25" s="1">
        <v>1</v>
      </c>
      <c r="Y25" s="1">
        <v>0</v>
      </c>
      <c r="Z25" s="3">
        <f t="shared" si="12"/>
        <v>100</v>
      </c>
      <c r="AA25" s="3">
        <f t="shared" si="13"/>
        <v>0</v>
      </c>
      <c r="AB25" s="1" t="s">
        <v>149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3" t="e">
        <f t="shared" si="14"/>
        <v>#DIV/0!</v>
      </c>
      <c r="AJ25" s="3" t="e">
        <f t="shared" si="15"/>
        <v>#DIV/0!</v>
      </c>
      <c r="AK25" s="1" t="s">
        <v>149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3" t="e">
        <f t="shared" si="16"/>
        <v>#DIV/0!</v>
      </c>
      <c r="AS25" s="3" t="e">
        <f t="shared" si="17"/>
        <v>#DIV/0!</v>
      </c>
    </row>
    <row r="26" spans="1:45" x14ac:dyDescent="0.2">
      <c r="A26" s="1" t="s">
        <v>150</v>
      </c>
      <c r="B26" s="1">
        <v>385</v>
      </c>
      <c r="C26" s="1">
        <v>29</v>
      </c>
      <c r="D26" s="1">
        <v>42</v>
      </c>
      <c r="E26" s="1">
        <v>83</v>
      </c>
      <c r="F26" s="1">
        <v>157</v>
      </c>
      <c r="G26" s="1">
        <v>74</v>
      </c>
      <c r="H26" s="3">
        <f t="shared" si="0"/>
        <v>81.558441558441558</v>
      </c>
      <c r="I26" s="3">
        <f t="shared" si="1"/>
        <v>19.220779220779221</v>
      </c>
      <c r="J26" s="1" t="s">
        <v>150</v>
      </c>
      <c r="K26" s="1">
        <v>72</v>
      </c>
      <c r="L26" s="1">
        <v>1</v>
      </c>
      <c r="M26" s="1">
        <v>1</v>
      </c>
      <c r="N26" s="1">
        <v>22</v>
      </c>
      <c r="O26" s="1">
        <v>33</v>
      </c>
      <c r="P26" s="1">
        <v>15</v>
      </c>
      <c r="Q26" s="3">
        <f t="shared" si="10"/>
        <v>97.222222222222229</v>
      </c>
      <c r="R26" s="3">
        <f t="shared" si="11"/>
        <v>20.833333333333332</v>
      </c>
      <c r="S26" s="1" t="s">
        <v>150</v>
      </c>
      <c r="T26" s="1">
        <v>169</v>
      </c>
      <c r="U26" s="1">
        <v>22</v>
      </c>
      <c r="V26" s="1">
        <v>27</v>
      </c>
      <c r="W26" s="1">
        <v>45</v>
      </c>
      <c r="X26" s="1">
        <v>60</v>
      </c>
      <c r="Y26" s="1">
        <v>15</v>
      </c>
      <c r="Z26" s="3">
        <f t="shared" si="12"/>
        <v>71.005917159763314</v>
      </c>
      <c r="AA26" s="3">
        <f t="shared" si="13"/>
        <v>8.8757396449704142</v>
      </c>
      <c r="AB26" s="1" t="s">
        <v>150</v>
      </c>
      <c r="AC26" s="1">
        <v>97</v>
      </c>
      <c r="AD26" s="1">
        <v>6</v>
      </c>
      <c r="AE26" s="1">
        <v>13</v>
      </c>
      <c r="AF26" s="1">
        <v>10</v>
      </c>
      <c r="AG26" s="1">
        <v>37</v>
      </c>
      <c r="AH26" s="1">
        <v>31</v>
      </c>
      <c r="AI26" s="3">
        <f t="shared" si="14"/>
        <v>80.412371134020617</v>
      </c>
      <c r="AJ26" s="3">
        <f t="shared" si="15"/>
        <v>31.958762886597938</v>
      </c>
      <c r="AK26" s="1" t="s">
        <v>150</v>
      </c>
      <c r="AL26" s="1">
        <v>47</v>
      </c>
      <c r="AM26" s="1">
        <v>0</v>
      </c>
      <c r="AN26" s="1">
        <v>1</v>
      </c>
      <c r="AO26" s="1">
        <v>6</v>
      </c>
      <c r="AP26" s="1">
        <v>27</v>
      </c>
      <c r="AQ26" s="1">
        <v>13</v>
      </c>
      <c r="AR26" s="3">
        <f t="shared" si="16"/>
        <v>97.872340425531917</v>
      </c>
      <c r="AS26" s="3">
        <f t="shared" si="17"/>
        <v>27.659574468085108</v>
      </c>
    </row>
    <row r="27" spans="1:45" x14ac:dyDescent="0.2">
      <c r="A27" s="1" t="s">
        <v>267</v>
      </c>
      <c r="B27" s="1">
        <v>1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3">
        <f t="shared" si="0"/>
        <v>100</v>
      </c>
      <c r="I27" s="3">
        <f t="shared" si="1"/>
        <v>0</v>
      </c>
      <c r="J27" s="1" t="s">
        <v>267</v>
      </c>
      <c r="K27" s="1">
        <v>1</v>
      </c>
      <c r="L27" s="1">
        <v>0</v>
      </c>
      <c r="M27" s="1">
        <v>0</v>
      </c>
      <c r="N27" s="1">
        <v>0</v>
      </c>
      <c r="O27" s="1">
        <v>1</v>
      </c>
      <c r="P27" s="1">
        <v>0</v>
      </c>
      <c r="Q27" s="3">
        <f t="shared" si="10"/>
        <v>100</v>
      </c>
      <c r="R27" s="3">
        <f t="shared" si="11"/>
        <v>0</v>
      </c>
      <c r="S27" s="1" t="s">
        <v>267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3" t="e">
        <f t="shared" si="12"/>
        <v>#DIV/0!</v>
      </c>
      <c r="AA27" s="3" t="e">
        <f t="shared" si="13"/>
        <v>#DIV/0!</v>
      </c>
      <c r="AB27" s="1" t="s">
        <v>267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3" t="e">
        <f t="shared" si="14"/>
        <v>#DIV/0!</v>
      </c>
      <c r="AJ27" s="3" t="e">
        <f t="shared" si="15"/>
        <v>#DIV/0!</v>
      </c>
      <c r="AK27" s="1" t="s">
        <v>267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3" t="e">
        <f t="shared" si="16"/>
        <v>#DIV/0!</v>
      </c>
      <c r="AS27" s="3" t="e">
        <f t="shared" si="17"/>
        <v>#DIV/0!</v>
      </c>
    </row>
    <row r="28" spans="1:45" x14ac:dyDescent="0.2">
      <c r="A28" s="1" t="s">
        <v>151</v>
      </c>
      <c r="B28" s="1">
        <v>1</v>
      </c>
      <c r="C28" s="1">
        <v>0</v>
      </c>
      <c r="D28" s="1">
        <v>1</v>
      </c>
      <c r="E28" s="1">
        <v>0</v>
      </c>
      <c r="F28" s="1">
        <v>0</v>
      </c>
      <c r="G28" s="1">
        <v>0</v>
      </c>
      <c r="H28" s="3">
        <f t="shared" si="0"/>
        <v>0</v>
      </c>
      <c r="I28" s="3">
        <f t="shared" si="1"/>
        <v>0</v>
      </c>
      <c r="J28" s="1" t="s">
        <v>151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3" t="e">
        <f t="shared" si="10"/>
        <v>#DIV/0!</v>
      </c>
      <c r="R28" s="3" t="e">
        <f t="shared" si="11"/>
        <v>#DIV/0!</v>
      </c>
      <c r="S28" s="1" t="s">
        <v>151</v>
      </c>
      <c r="T28" s="1">
        <v>1</v>
      </c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3">
        <f t="shared" si="12"/>
        <v>0</v>
      </c>
      <c r="AA28" s="3">
        <f t="shared" si="13"/>
        <v>0</v>
      </c>
      <c r="AB28" s="1" t="s">
        <v>151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3" t="e">
        <f t="shared" si="14"/>
        <v>#DIV/0!</v>
      </c>
      <c r="AJ28" s="3" t="e">
        <f t="shared" si="15"/>
        <v>#DIV/0!</v>
      </c>
      <c r="AK28" s="1" t="s">
        <v>151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3" t="e">
        <f t="shared" si="16"/>
        <v>#DIV/0!</v>
      </c>
      <c r="AS28" s="3" t="e">
        <f t="shared" si="17"/>
        <v>#DIV/0!</v>
      </c>
    </row>
    <row r="29" spans="1:45" x14ac:dyDescent="0.2">
      <c r="H29" s="3"/>
      <c r="I29" s="3"/>
      <c r="Q29" s="3"/>
      <c r="R29" s="3"/>
      <c r="Z29" s="3"/>
      <c r="AA29" s="3"/>
      <c r="AI29" s="3"/>
      <c r="AJ29" s="3"/>
      <c r="AR29" s="3"/>
      <c r="AS29" s="3"/>
    </row>
    <row r="30" spans="1:45" x14ac:dyDescent="0.2">
      <c r="A30" s="1" t="s">
        <v>192</v>
      </c>
      <c r="B30" s="1">
        <v>1644</v>
      </c>
      <c r="C30" s="1">
        <v>105</v>
      </c>
      <c r="D30" s="1">
        <v>135</v>
      </c>
      <c r="E30" s="1">
        <v>271</v>
      </c>
      <c r="F30" s="1">
        <v>884</v>
      </c>
      <c r="G30" s="1">
        <v>249</v>
      </c>
      <c r="H30" s="3">
        <f t="shared" si="0"/>
        <v>85.401459854014604</v>
      </c>
      <c r="I30" s="3">
        <f t="shared" si="1"/>
        <v>15.145985401459853</v>
      </c>
      <c r="J30" s="1" t="s">
        <v>192</v>
      </c>
      <c r="K30" s="1">
        <v>381</v>
      </c>
      <c r="L30" s="1">
        <v>20</v>
      </c>
      <c r="M30" s="1">
        <v>12</v>
      </c>
      <c r="N30" s="1">
        <v>121</v>
      </c>
      <c r="O30" s="1">
        <v>176</v>
      </c>
      <c r="P30" s="1">
        <v>52</v>
      </c>
      <c r="Q30" s="3">
        <f t="shared" ref="Q30:Q36" si="18">SUM(N30:P30)*100/K30</f>
        <v>91.60104986876641</v>
      </c>
      <c r="R30" s="3">
        <f t="shared" ref="R30:R36" si="19">P30*100/K30</f>
        <v>13.648293963254593</v>
      </c>
      <c r="S30" s="1" t="s">
        <v>192</v>
      </c>
      <c r="T30" s="1">
        <v>534</v>
      </c>
      <c r="U30" s="1">
        <v>40</v>
      </c>
      <c r="V30" s="1">
        <v>64</v>
      </c>
      <c r="W30" s="1">
        <v>92</v>
      </c>
      <c r="X30" s="1">
        <v>296</v>
      </c>
      <c r="Y30" s="1">
        <v>42</v>
      </c>
      <c r="Z30" s="3">
        <f t="shared" ref="Z30:Z36" si="20">SUM(W30:Y30)*100/T30</f>
        <v>80.524344569288388</v>
      </c>
      <c r="AA30" s="3">
        <f t="shared" ref="AA30:AA36" si="21">Y30*100/T30</f>
        <v>7.8651685393258424</v>
      </c>
      <c r="AB30" s="1" t="s">
        <v>192</v>
      </c>
      <c r="AC30" s="1">
        <v>525</v>
      </c>
      <c r="AD30" s="1">
        <v>41</v>
      </c>
      <c r="AE30" s="1">
        <v>46</v>
      </c>
      <c r="AF30" s="1">
        <v>40</v>
      </c>
      <c r="AG30" s="1">
        <v>273</v>
      </c>
      <c r="AH30" s="1">
        <v>125</v>
      </c>
      <c r="AI30" s="3">
        <f t="shared" ref="AI30:AI36" si="22">SUM(AF30:AH30)*100/AC30</f>
        <v>83.428571428571431</v>
      </c>
      <c r="AJ30" s="3">
        <f t="shared" ref="AJ30:AJ36" si="23">AH30*100/AC30</f>
        <v>23.80952380952381</v>
      </c>
      <c r="AK30" s="1" t="s">
        <v>192</v>
      </c>
      <c r="AL30" s="1">
        <v>204</v>
      </c>
      <c r="AM30" s="1">
        <v>4</v>
      </c>
      <c r="AN30" s="1">
        <v>13</v>
      </c>
      <c r="AO30" s="1">
        <v>18</v>
      </c>
      <c r="AP30" s="1">
        <v>139</v>
      </c>
      <c r="AQ30" s="1">
        <v>30</v>
      </c>
      <c r="AR30" s="3">
        <f t="shared" ref="AR30:AR36" si="24">SUM(AO30:AQ30)*100/AL30</f>
        <v>91.666666666666671</v>
      </c>
      <c r="AS30" s="3">
        <f t="shared" ref="AS30:AS36" si="25">AQ30*100/AL30</f>
        <v>14.705882352941176</v>
      </c>
    </row>
    <row r="31" spans="1:45" x14ac:dyDescent="0.2">
      <c r="A31" s="1" t="s">
        <v>265</v>
      </c>
      <c r="B31" s="1">
        <v>26</v>
      </c>
      <c r="C31" s="1">
        <v>0</v>
      </c>
      <c r="D31" s="1">
        <v>1</v>
      </c>
      <c r="E31" s="1">
        <v>6</v>
      </c>
      <c r="F31" s="1">
        <v>16</v>
      </c>
      <c r="G31" s="1">
        <v>3</v>
      </c>
      <c r="H31" s="3">
        <f t="shared" si="0"/>
        <v>96.15384615384616</v>
      </c>
      <c r="I31" s="3">
        <f t="shared" si="1"/>
        <v>11.538461538461538</v>
      </c>
      <c r="J31" s="1" t="s">
        <v>265</v>
      </c>
      <c r="K31" s="1">
        <v>26</v>
      </c>
      <c r="L31" s="1">
        <v>0</v>
      </c>
      <c r="M31" s="1">
        <v>1</v>
      </c>
      <c r="N31" s="1">
        <v>6</v>
      </c>
      <c r="O31" s="1">
        <v>16</v>
      </c>
      <c r="P31" s="1">
        <v>3</v>
      </c>
      <c r="Q31" s="3">
        <f t="shared" si="18"/>
        <v>96.15384615384616</v>
      </c>
      <c r="R31" s="3">
        <f t="shared" si="19"/>
        <v>11.538461538461538</v>
      </c>
      <c r="S31" s="1" t="s">
        <v>265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3" t="e">
        <f t="shared" si="20"/>
        <v>#DIV/0!</v>
      </c>
      <c r="AA31" s="3" t="e">
        <f t="shared" si="21"/>
        <v>#DIV/0!</v>
      </c>
      <c r="AB31" s="1" t="s">
        <v>265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3" t="e">
        <f t="shared" si="22"/>
        <v>#DIV/0!</v>
      </c>
      <c r="AJ31" s="3" t="e">
        <f t="shared" si="23"/>
        <v>#DIV/0!</v>
      </c>
      <c r="AK31" s="1" t="s">
        <v>265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3" t="e">
        <f t="shared" si="24"/>
        <v>#DIV/0!</v>
      </c>
      <c r="AS31" s="3" t="e">
        <f t="shared" si="25"/>
        <v>#DIV/0!</v>
      </c>
    </row>
    <row r="32" spans="1:45" x14ac:dyDescent="0.2">
      <c r="A32" s="1" t="s">
        <v>266</v>
      </c>
      <c r="B32" s="1">
        <v>727</v>
      </c>
      <c r="C32" s="1">
        <v>51</v>
      </c>
      <c r="D32" s="1">
        <v>53</v>
      </c>
      <c r="E32" s="1">
        <v>123</v>
      </c>
      <c r="F32" s="1">
        <v>435</v>
      </c>
      <c r="G32" s="1">
        <v>65</v>
      </c>
      <c r="H32" s="3">
        <f t="shared" si="0"/>
        <v>85.694635488308109</v>
      </c>
      <c r="I32" s="3">
        <f t="shared" si="1"/>
        <v>8.9408528198074286</v>
      </c>
      <c r="J32" s="1" t="s">
        <v>266</v>
      </c>
      <c r="K32" s="1">
        <v>186</v>
      </c>
      <c r="L32" s="1">
        <v>18</v>
      </c>
      <c r="M32" s="1">
        <v>9</v>
      </c>
      <c r="N32" s="1">
        <v>61</v>
      </c>
      <c r="O32" s="1">
        <v>87</v>
      </c>
      <c r="P32" s="1">
        <v>11</v>
      </c>
      <c r="Q32" s="3">
        <f t="shared" si="18"/>
        <v>85.483870967741936</v>
      </c>
      <c r="R32" s="3">
        <f t="shared" si="19"/>
        <v>5.913978494623656</v>
      </c>
      <c r="S32" s="1" t="s">
        <v>266</v>
      </c>
      <c r="T32" s="1">
        <v>263</v>
      </c>
      <c r="U32" s="1">
        <v>18</v>
      </c>
      <c r="V32" s="1">
        <v>31</v>
      </c>
      <c r="W32" s="1">
        <v>38</v>
      </c>
      <c r="X32" s="1">
        <v>159</v>
      </c>
      <c r="Y32" s="1">
        <v>17</v>
      </c>
      <c r="Z32" s="3">
        <f t="shared" si="20"/>
        <v>81.368821292775664</v>
      </c>
      <c r="AA32" s="3">
        <f t="shared" si="21"/>
        <v>6.4638783269961975</v>
      </c>
      <c r="AB32" s="1" t="s">
        <v>266</v>
      </c>
      <c r="AC32" s="1">
        <v>175</v>
      </c>
      <c r="AD32" s="1">
        <v>14</v>
      </c>
      <c r="AE32" s="1">
        <v>11</v>
      </c>
      <c r="AF32" s="1">
        <v>12</v>
      </c>
      <c r="AG32" s="1">
        <v>111</v>
      </c>
      <c r="AH32" s="1">
        <v>27</v>
      </c>
      <c r="AI32" s="3">
        <f t="shared" si="22"/>
        <v>85.714285714285708</v>
      </c>
      <c r="AJ32" s="3">
        <f t="shared" si="23"/>
        <v>15.428571428571429</v>
      </c>
      <c r="AK32" s="1" t="s">
        <v>266</v>
      </c>
      <c r="AL32" s="1">
        <v>103</v>
      </c>
      <c r="AM32" s="1">
        <v>1</v>
      </c>
      <c r="AN32" s="1">
        <v>2</v>
      </c>
      <c r="AO32" s="1">
        <v>12</v>
      </c>
      <c r="AP32" s="1">
        <v>78</v>
      </c>
      <c r="AQ32" s="1">
        <v>10</v>
      </c>
      <c r="AR32" s="3">
        <f t="shared" si="24"/>
        <v>97.087378640776706</v>
      </c>
      <c r="AS32" s="3">
        <f t="shared" si="25"/>
        <v>9.7087378640776691</v>
      </c>
    </row>
    <row r="33" spans="1:45" x14ac:dyDescent="0.2">
      <c r="A33" s="1" t="s">
        <v>145</v>
      </c>
      <c r="B33" s="1">
        <v>227</v>
      </c>
      <c r="C33" s="1">
        <v>16</v>
      </c>
      <c r="D33" s="1">
        <v>17</v>
      </c>
      <c r="E33" s="1">
        <v>20</v>
      </c>
      <c r="F33" s="1">
        <v>107</v>
      </c>
      <c r="G33" s="1">
        <v>67</v>
      </c>
      <c r="H33" s="3">
        <f t="shared" si="0"/>
        <v>85.46255506607929</v>
      </c>
      <c r="I33" s="3">
        <f t="shared" si="1"/>
        <v>29.515418502202643</v>
      </c>
      <c r="J33" s="1" t="s">
        <v>145</v>
      </c>
      <c r="K33" s="1">
        <v>38</v>
      </c>
      <c r="L33" s="1">
        <v>1</v>
      </c>
      <c r="M33" s="1">
        <v>0</v>
      </c>
      <c r="N33" s="1">
        <v>5</v>
      </c>
      <c r="O33" s="1">
        <v>18</v>
      </c>
      <c r="P33" s="1">
        <v>14</v>
      </c>
      <c r="Q33" s="3">
        <f t="shared" si="18"/>
        <v>97.368421052631575</v>
      </c>
      <c r="R33" s="3">
        <f t="shared" si="19"/>
        <v>36.842105263157897</v>
      </c>
      <c r="S33" s="1" t="s">
        <v>145</v>
      </c>
      <c r="T33" s="1">
        <v>92</v>
      </c>
      <c r="U33" s="1">
        <v>7</v>
      </c>
      <c r="V33" s="1">
        <v>10</v>
      </c>
      <c r="W33" s="1">
        <v>10</v>
      </c>
      <c r="X33" s="1">
        <v>51</v>
      </c>
      <c r="Y33" s="1">
        <v>14</v>
      </c>
      <c r="Z33" s="3">
        <f t="shared" si="20"/>
        <v>81.521739130434781</v>
      </c>
      <c r="AA33" s="3">
        <f t="shared" si="21"/>
        <v>15.217391304347826</v>
      </c>
      <c r="AB33" s="1" t="s">
        <v>145</v>
      </c>
      <c r="AC33" s="1">
        <v>82</v>
      </c>
      <c r="AD33" s="1">
        <v>8</v>
      </c>
      <c r="AE33" s="1">
        <v>7</v>
      </c>
      <c r="AF33" s="1">
        <v>4</v>
      </c>
      <c r="AG33" s="1">
        <v>30</v>
      </c>
      <c r="AH33" s="1">
        <v>33</v>
      </c>
      <c r="AI33" s="3">
        <f t="shared" si="22"/>
        <v>81.707317073170728</v>
      </c>
      <c r="AJ33" s="3">
        <f t="shared" si="23"/>
        <v>40.243902439024389</v>
      </c>
      <c r="AK33" s="1" t="s">
        <v>145</v>
      </c>
      <c r="AL33" s="1">
        <v>15</v>
      </c>
      <c r="AM33" s="1">
        <v>0</v>
      </c>
      <c r="AN33" s="1">
        <v>0</v>
      </c>
      <c r="AO33" s="1">
        <v>1</v>
      </c>
      <c r="AP33" s="1">
        <v>8</v>
      </c>
      <c r="AQ33" s="1">
        <v>6</v>
      </c>
      <c r="AR33" s="3">
        <f t="shared" si="24"/>
        <v>100</v>
      </c>
      <c r="AS33" s="3">
        <f t="shared" si="25"/>
        <v>40</v>
      </c>
    </row>
    <row r="34" spans="1:45" x14ac:dyDescent="0.2">
      <c r="A34" s="1" t="s">
        <v>146</v>
      </c>
      <c r="B34" s="1">
        <v>171</v>
      </c>
      <c r="C34" s="1">
        <v>14</v>
      </c>
      <c r="D34" s="1">
        <v>13</v>
      </c>
      <c r="E34" s="1">
        <v>18</v>
      </c>
      <c r="F34" s="1">
        <v>71</v>
      </c>
      <c r="G34" s="1">
        <v>55</v>
      </c>
      <c r="H34" s="3">
        <f t="shared" si="0"/>
        <v>84.21052631578948</v>
      </c>
      <c r="I34" s="3">
        <f t="shared" si="1"/>
        <v>32.163742690058477</v>
      </c>
      <c r="J34" s="1" t="s">
        <v>146</v>
      </c>
      <c r="K34" s="1">
        <v>26</v>
      </c>
      <c r="L34" s="1">
        <v>1</v>
      </c>
      <c r="M34" s="1">
        <v>0</v>
      </c>
      <c r="N34" s="1">
        <v>6</v>
      </c>
      <c r="O34" s="1">
        <v>9</v>
      </c>
      <c r="P34" s="1">
        <v>10</v>
      </c>
      <c r="Q34" s="3">
        <f t="shared" si="18"/>
        <v>96.15384615384616</v>
      </c>
      <c r="R34" s="3">
        <f t="shared" si="19"/>
        <v>38.46153846153846</v>
      </c>
      <c r="S34" s="1" t="s">
        <v>146</v>
      </c>
      <c r="T34" s="1">
        <v>22</v>
      </c>
      <c r="U34" s="1">
        <v>2</v>
      </c>
      <c r="V34" s="1">
        <v>2</v>
      </c>
      <c r="W34" s="1">
        <v>3</v>
      </c>
      <c r="X34" s="1">
        <v>14</v>
      </c>
      <c r="Y34" s="1">
        <v>1</v>
      </c>
      <c r="Z34" s="3">
        <f t="shared" si="20"/>
        <v>81.818181818181813</v>
      </c>
      <c r="AA34" s="3">
        <f t="shared" si="21"/>
        <v>4.5454545454545459</v>
      </c>
      <c r="AB34" s="1" t="s">
        <v>146</v>
      </c>
      <c r="AC34" s="1">
        <v>111</v>
      </c>
      <c r="AD34" s="1">
        <v>11</v>
      </c>
      <c r="AE34" s="1">
        <v>9</v>
      </c>
      <c r="AF34" s="1">
        <v>9</v>
      </c>
      <c r="AG34" s="1">
        <v>43</v>
      </c>
      <c r="AH34" s="1">
        <v>39</v>
      </c>
      <c r="AI34" s="3">
        <f t="shared" si="22"/>
        <v>81.981981981981988</v>
      </c>
      <c r="AJ34" s="3">
        <f t="shared" si="23"/>
        <v>35.135135135135137</v>
      </c>
      <c r="AK34" s="1" t="s">
        <v>146</v>
      </c>
      <c r="AL34" s="1">
        <v>12</v>
      </c>
      <c r="AM34" s="1">
        <v>0</v>
      </c>
      <c r="AN34" s="1">
        <v>2</v>
      </c>
      <c r="AO34" s="1">
        <v>0</v>
      </c>
      <c r="AP34" s="1">
        <v>5</v>
      </c>
      <c r="AQ34" s="1">
        <v>5</v>
      </c>
      <c r="AR34" s="3">
        <f t="shared" si="24"/>
        <v>83.333333333333329</v>
      </c>
      <c r="AS34" s="3">
        <f t="shared" si="25"/>
        <v>41.666666666666664</v>
      </c>
    </row>
    <row r="35" spans="1:45" x14ac:dyDescent="0.2">
      <c r="A35" s="1" t="s">
        <v>147</v>
      </c>
      <c r="B35" s="1">
        <v>2</v>
      </c>
      <c r="C35" s="1">
        <v>0</v>
      </c>
      <c r="D35" s="1">
        <v>0</v>
      </c>
      <c r="E35" s="1">
        <v>0</v>
      </c>
      <c r="F35" s="1">
        <v>2</v>
      </c>
      <c r="G35" s="1">
        <v>0</v>
      </c>
      <c r="H35" s="3">
        <f t="shared" si="0"/>
        <v>100</v>
      </c>
      <c r="I35" s="3">
        <f t="shared" si="1"/>
        <v>0</v>
      </c>
      <c r="J35" s="1" t="s">
        <v>147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3" t="e">
        <f t="shared" si="18"/>
        <v>#DIV/0!</v>
      </c>
      <c r="R35" s="3" t="e">
        <f t="shared" si="19"/>
        <v>#DIV/0!</v>
      </c>
      <c r="S35" s="1" t="s">
        <v>147</v>
      </c>
      <c r="T35" s="1">
        <v>1</v>
      </c>
      <c r="U35" s="1">
        <v>0</v>
      </c>
      <c r="V35" s="1">
        <v>0</v>
      </c>
      <c r="W35" s="1">
        <v>0</v>
      </c>
      <c r="X35" s="1">
        <v>1</v>
      </c>
      <c r="Y35" s="1">
        <v>0</v>
      </c>
      <c r="Z35" s="3">
        <f t="shared" si="20"/>
        <v>100</v>
      </c>
      <c r="AA35" s="3">
        <f t="shared" si="21"/>
        <v>0</v>
      </c>
      <c r="AB35" s="1" t="s">
        <v>147</v>
      </c>
      <c r="AC35" s="1">
        <v>1</v>
      </c>
      <c r="AD35" s="1">
        <v>0</v>
      </c>
      <c r="AE35" s="1">
        <v>0</v>
      </c>
      <c r="AF35" s="1">
        <v>0</v>
      </c>
      <c r="AG35" s="1">
        <v>1</v>
      </c>
      <c r="AH35" s="1">
        <v>0</v>
      </c>
      <c r="AI35" s="3">
        <f t="shared" si="22"/>
        <v>100</v>
      </c>
      <c r="AJ35" s="3">
        <f t="shared" si="23"/>
        <v>0</v>
      </c>
      <c r="AK35" s="1" t="s">
        <v>147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3" t="e">
        <f t="shared" si="24"/>
        <v>#DIV/0!</v>
      </c>
      <c r="AS35" s="3" t="e">
        <f t="shared" si="25"/>
        <v>#DIV/0!</v>
      </c>
    </row>
    <row r="36" spans="1:45" x14ac:dyDescent="0.2">
      <c r="A36" s="1" t="s">
        <v>148</v>
      </c>
      <c r="B36" s="1">
        <v>9</v>
      </c>
      <c r="C36" s="1">
        <v>0</v>
      </c>
      <c r="D36" s="1">
        <v>0</v>
      </c>
      <c r="E36" s="1">
        <v>0</v>
      </c>
      <c r="F36" s="1">
        <v>8</v>
      </c>
      <c r="G36" s="1">
        <v>1</v>
      </c>
      <c r="H36" s="3">
        <f t="shared" si="0"/>
        <v>100</v>
      </c>
      <c r="I36" s="3">
        <f t="shared" si="1"/>
        <v>11.111111111111111</v>
      </c>
      <c r="J36" s="1" t="s">
        <v>148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3" t="e">
        <f t="shared" si="18"/>
        <v>#DIV/0!</v>
      </c>
      <c r="R36" s="3" t="e">
        <f t="shared" si="19"/>
        <v>#DIV/0!</v>
      </c>
      <c r="S36" s="1" t="s">
        <v>148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3" t="e">
        <f t="shared" si="20"/>
        <v>#DIV/0!</v>
      </c>
      <c r="AA36" s="3" t="e">
        <f t="shared" si="21"/>
        <v>#DIV/0!</v>
      </c>
      <c r="AB36" s="1" t="s">
        <v>148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3" t="e">
        <f t="shared" si="22"/>
        <v>#DIV/0!</v>
      </c>
      <c r="AJ36" s="3" t="e">
        <f t="shared" si="23"/>
        <v>#DIV/0!</v>
      </c>
      <c r="AK36" s="1" t="s">
        <v>148</v>
      </c>
      <c r="AL36" s="1">
        <v>9</v>
      </c>
      <c r="AM36" s="1">
        <v>0</v>
      </c>
      <c r="AN36" s="1">
        <v>0</v>
      </c>
      <c r="AO36" s="1">
        <v>0</v>
      </c>
      <c r="AP36" s="1">
        <v>8</v>
      </c>
      <c r="AQ36" s="1">
        <v>1</v>
      </c>
      <c r="AR36" s="3">
        <f t="shared" si="24"/>
        <v>100</v>
      </c>
      <c r="AS36" s="3">
        <f t="shared" si="25"/>
        <v>11.111111111111111</v>
      </c>
    </row>
    <row r="37" spans="1:45" x14ac:dyDescent="0.2">
      <c r="A37" s="1" t="s">
        <v>149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3"/>
      <c r="I37" s="3"/>
      <c r="J37" s="1" t="s">
        <v>149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3"/>
      <c r="R37" s="3"/>
      <c r="S37" s="1" t="s">
        <v>149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3"/>
      <c r="AA37" s="3"/>
      <c r="AB37" s="1" t="s">
        <v>149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3"/>
      <c r="AJ37" s="3"/>
      <c r="AK37" s="1" t="s">
        <v>149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3"/>
      <c r="AS37" s="3"/>
    </row>
    <row r="38" spans="1:45" x14ac:dyDescent="0.2">
      <c r="A38" s="1" t="s">
        <v>150</v>
      </c>
      <c r="B38" s="1">
        <v>470</v>
      </c>
      <c r="C38" s="1">
        <v>24</v>
      </c>
      <c r="D38" s="1">
        <v>51</v>
      </c>
      <c r="E38" s="1">
        <v>101</v>
      </c>
      <c r="F38" s="1">
        <v>239</v>
      </c>
      <c r="G38" s="1">
        <v>55</v>
      </c>
      <c r="H38" s="3">
        <f t="shared" si="0"/>
        <v>84.042553191489361</v>
      </c>
      <c r="I38" s="3">
        <f t="shared" si="1"/>
        <v>11.702127659574469</v>
      </c>
      <c r="J38" s="1" t="s">
        <v>150</v>
      </c>
      <c r="K38" s="1">
        <v>100</v>
      </c>
      <c r="L38" s="1">
        <v>0</v>
      </c>
      <c r="M38" s="1">
        <v>2</v>
      </c>
      <c r="N38" s="1">
        <v>41</v>
      </c>
      <c r="O38" s="1">
        <v>44</v>
      </c>
      <c r="P38" s="1">
        <v>13</v>
      </c>
      <c r="Q38" s="3">
        <f t="shared" ref="Q38:Q40" si="26">SUM(N38:P38)*100/K38</f>
        <v>98</v>
      </c>
      <c r="R38" s="3">
        <f t="shared" ref="R38:R40" si="27">P38*100/K38</f>
        <v>13</v>
      </c>
      <c r="S38" s="1" t="s">
        <v>150</v>
      </c>
      <c r="T38" s="1">
        <v>154</v>
      </c>
      <c r="U38" s="1">
        <v>13</v>
      </c>
      <c r="V38" s="1">
        <v>21</v>
      </c>
      <c r="W38" s="1">
        <v>40</v>
      </c>
      <c r="X38" s="1">
        <v>70</v>
      </c>
      <c r="Y38" s="1">
        <v>10</v>
      </c>
      <c r="Z38" s="3">
        <f t="shared" ref="Z38:Z40" si="28">SUM(W38:Y38)*100/T38</f>
        <v>77.922077922077918</v>
      </c>
      <c r="AA38" s="3">
        <f t="shared" ref="AA38:AA40" si="29">Y38*100/T38</f>
        <v>6.4935064935064934</v>
      </c>
      <c r="AB38" s="1" t="s">
        <v>150</v>
      </c>
      <c r="AC38" s="1">
        <v>151</v>
      </c>
      <c r="AD38" s="1">
        <v>8</v>
      </c>
      <c r="AE38" s="1">
        <v>19</v>
      </c>
      <c r="AF38" s="1">
        <v>15</v>
      </c>
      <c r="AG38" s="1">
        <v>85</v>
      </c>
      <c r="AH38" s="1">
        <v>24</v>
      </c>
      <c r="AI38" s="3">
        <f t="shared" ref="AI38:AI40" si="30">SUM(AF38:AH38)*100/AC38</f>
        <v>82.119205298013242</v>
      </c>
      <c r="AJ38" s="3">
        <f t="shared" ref="AJ38:AJ40" si="31">AH38*100/AC38</f>
        <v>15.894039735099337</v>
      </c>
      <c r="AK38" s="1" t="s">
        <v>150</v>
      </c>
      <c r="AL38" s="1">
        <v>65</v>
      </c>
      <c r="AM38" s="1">
        <v>3</v>
      </c>
      <c r="AN38" s="1">
        <v>9</v>
      </c>
      <c r="AO38" s="1">
        <v>5</v>
      </c>
      <c r="AP38" s="1">
        <v>40</v>
      </c>
      <c r="AQ38" s="1">
        <v>8</v>
      </c>
      <c r="AR38" s="3">
        <f t="shared" ref="AR38:AR40" si="32">SUM(AO38:AQ38)*100/AL38</f>
        <v>81.538461538461533</v>
      </c>
      <c r="AS38" s="3">
        <f t="shared" ref="AS38:AS40" si="33">AQ38*100/AL38</f>
        <v>12.307692307692308</v>
      </c>
    </row>
    <row r="39" spans="1:45" x14ac:dyDescent="0.2">
      <c r="A39" s="1" t="s">
        <v>267</v>
      </c>
      <c r="B39" s="1">
        <v>2</v>
      </c>
      <c r="C39" s="1">
        <v>0</v>
      </c>
      <c r="D39" s="1">
        <v>0</v>
      </c>
      <c r="E39" s="1">
        <v>0</v>
      </c>
      <c r="F39" s="1">
        <v>1</v>
      </c>
      <c r="G39" s="1">
        <v>1</v>
      </c>
      <c r="H39" s="3">
        <f t="shared" si="0"/>
        <v>100</v>
      </c>
      <c r="I39" s="3">
        <f t="shared" si="1"/>
        <v>50</v>
      </c>
      <c r="J39" s="1" t="s">
        <v>267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3" t="e">
        <f t="shared" si="26"/>
        <v>#DIV/0!</v>
      </c>
      <c r="R39" s="3" t="e">
        <f t="shared" si="27"/>
        <v>#DIV/0!</v>
      </c>
      <c r="S39" s="1" t="s">
        <v>267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3" t="e">
        <f t="shared" si="28"/>
        <v>#DIV/0!</v>
      </c>
      <c r="AA39" s="3" t="e">
        <f t="shared" si="29"/>
        <v>#DIV/0!</v>
      </c>
      <c r="AB39" s="1" t="s">
        <v>267</v>
      </c>
      <c r="AC39" s="1">
        <v>2</v>
      </c>
      <c r="AD39" s="1">
        <v>0</v>
      </c>
      <c r="AE39" s="1">
        <v>0</v>
      </c>
      <c r="AF39" s="1">
        <v>0</v>
      </c>
      <c r="AG39" s="1">
        <v>1</v>
      </c>
      <c r="AH39" s="1">
        <v>1</v>
      </c>
      <c r="AI39" s="3">
        <f t="shared" si="30"/>
        <v>100</v>
      </c>
      <c r="AJ39" s="3">
        <f t="shared" si="31"/>
        <v>50</v>
      </c>
      <c r="AK39" s="1" t="s">
        <v>267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3" t="e">
        <f t="shared" si="32"/>
        <v>#DIV/0!</v>
      </c>
      <c r="AS39" s="3" t="e">
        <f t="shared" si="33"/>
        <v>#DIV/0!</v>
      </c>
    </row>
    <row r="40" spans="1:45" x14ac:dyDescent="0.2">
      <c r="A40" s="1" t="s">
        <v>151</v>
      </c>
      <c r="B40" s="1">
        <v>10</v>
      </c>
      <c r="C40" s="1">
        <v>0</v>
      </c>
      <c r="D40" s="1">
        <v>0</v>
      </c>
      <c r="E40" s="1">
        <v>3</v>
      </c>
      <c r="F40" s="1">
        <v>5</v>
      </c>
      <c r="G40" s="1">
        <v>2</v>
      </c>
      <c r="H40" s="3">
        <f t="shared" si="0"/>
        <v>100</v>
      </c>
      <c r="I40" s="3">
        <f t="shared" si="1"/>
        <v>20</v>
      </c>
      <c r="J40" s="1" t="s">
        <v>151</v>
      </c>
      <c r="K40" s="1">
        <v>5</v>
      </c>
      <c r="L40" s="1">
        <v>0</v>
      </c>
      <c r="M40" s="1">
        <v>0</v>
      </c>
      <c r="N40" s="1">
        <v>2</v>
      </c>
      <c r="O40" s="1">
        <v>2</v>
      </c>
      <c r="P40" s="1">
        <v>1</v>
      </c>
      <c r="Q40" s="3">
        <f t="shared" si="26"/>
        <v>100</v>
      </c>
      <c r="R40" s="3">
        <f t="shared" si="27"/>
        <v>20</v>
      </c>
      <c r="S40" s="1" t="s">
        <v>151</v>
      </c>
      <c r="T40" s="1">
        <v>2</v>
      </c>
      <c r="U40" s="1">
        <v>0</v>
      </c>
      <c r="V40" s="1">
        <v>0</v>
      </c>
      <c r="W40" s="1">
        <v>1</v>
      </c>
      <c r="X40" s="1">
        <v>1</v>
      </c>
      <c r="Y40" s="1">
        <v>0</v>
      </c>
      <c r="Z40" s="3">
        <f t="shared" si="28"/>
        <v>100</v>
      </c>
      <c r="AA40" s="3">
        <f t="shared" si="29"/>
        <v>0</v>
      </c>
      <c r="AB40" s="1" t="s">
        <v>151</v>
      </c>
      <c r="AC40" s="1">
        <v>3</v>
      </c>
      <c r="AD40" s="1">
        <v>0</v>
      </c>
      <c r="AE40" s="1">
        <v>0</v>
      </c>
      <c r="AF40" s="1">
        <v>0</v>
      </c>
      <c r="AG40" s="1">
        <v>2</v>
      </c>
      <c r="AH40" s="1">
        <v>1</v>
      </c>
      <c r="AI40" s="3">
        <f t="shared" si="30"/>
        <v>100</v>
      </c>
      <c r="AJ40" s="3">
        <f t="shared" si="31"/>
        <v>33.333333333333336</v>
      </c>
      <c r="AK40" s="1" t="s">
        <v>151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3" t="e">
        <f t="shared" si="32"/>
        <v>#DIV/0!</v>
      </c>
      <c r="AS40" s="3" t="e">
        <f t="shared" si="33"/>
        <v>#DIV/0!</v>
      </c>
    </row>
    <row r="41" spans="1:45" x14ac:dyDescent="0.2">
      <c r="A41" s="15" t="s">
        <v>217</v>
      </c>
      <c r="B41" s="15"/>
      <c r="C41" s="15"/>
      <c r="D41" s="15"/>
      <c r="E41" s="15"/>
      <c r="F41" s="15"/>
      <c r="G41" s="15"/>
      <c r="H41" s="15"/>
      <c r="I41" s="15"/>
      <c r="J41" s="15" t="s">
        <v>217</v>
      </c>
      <c r="K41" s="15"/>
      <c r="L41" s="15"/>
      <c r="M41" s="15"/>
      <c r="N41" s="15"/>
      <c r="O41" s="15"/>
      <c r="P41" s="15"/>
      <c r="Q41" s="15"/>
      <c r="R41" s="15"/>
      <c r="S41" s="15" t="s">
        <v>217</v>
      </c>
      <c r="T41" s="15"/>
      <c r="U41" s="15"/>
      <c r="V41" s="15"/>
      <c r="W41" s="15"/>
      <c r="X41" s="15"/>
      <c r="Y41" s="15"/>
      <c r="Z41" s="15"/>
      <c r="AA41" s="15"/>
      <c r="AB41" s="15" t="s">
        <v>217</v>
      </c>
      <c r="AC41" s="15"/>
      <c r="AD41" s="15"/>
      <c r="AE41" s="15"/>
      <c r="AF41" s="15"/>
      <c r="AG41" s="15"/>
      <c r="AH41" s="15"/>
      <c r="AI41" s="15"/>
      <c r="AJ41" s="15"/>
      <c r="AK41" s="15" t="s">
        <v>217</v>
      </c>
      <c r="AL41" s="15"/>
      <c r="AM41" s="15"/>
      <c r="AN41" s="15"/>
      <c r="AO41" s="15"/>
      <c r="AP41" s="15"/>
      <c r="AQ41" s="15"/>
      <c r="AR41" s="15"/>
      <c r="AS41" s="15"/>
    </row>
    <row r="42" spans="1:45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</row>
    <row r="43" spans="1:45" x14ac:dyDescent="0.2">
      <c r="A43" s="1" t="s">
        <v>232</v>
      </c>
      <c r="J43" s="1" t="s">
        <v>232</v>
      </c>
      <c r="S43" s="1" t="s">
        <v>232</v>
      </c>
      <c r="AB43" s="1" t="s">
        <v>232</v>
      </c>
      <c r="AK43" s="1" t="s">
        <v>232</v>
      </c>
    </row>
    <row r="44" spans="1:45" x14ac:dyDescent="0.2">
      <c r="A44" s="4"/>
      <c r="B44" s="16" t="s">
        <v>0</v>
      </c>
      <c r="C44" s="16"/>
      <c r="D44" s="16"/>
      <c r="E44" s="16"/>
      <c r="F44" s="16"/>
      <c r="G44" s="16"/>
      <c r="H44" s="16"/>
      <c r="I44" s="16"/>
      <c r="J44" s="4"/>
      <c r="K44" s="16" t="s">
        <v>1</v>
      </c>
      <c r="L44" s="16"/>
      <c r="M44" s="16"/>
      <c r="N44" s="16"/>
      <c r="O44" s="16"/>
      <c r="P44" s="16"/>
      <c r="Q44" s="16"/>
      <c r="R44" s="16"/>
      <c r="S44" s="4"/>
      <c r="T44" s="16" t="s">
        <v>2</v>
      </c>
      <c r="U44" s="16"/>
      <c r="V44" s="16"/>
      <c r="W44" s="16"/>
      <c r="X44" s="16"/>
      <c r="Y44" s="16"/>
      <c r="Z44" s="16"/>
      <c r="AA44" s="16"/>
      <c r="AB44" s="4"/>
      <c r="AC44" s="16" t="s">
        <v>3</v>
      </c>
      <c r="AD44" s="16"/>
      <c r="AE44" s="16"/>
      <c r="AF44" s="16"/>
      <c r="AG44" s="16"/>
      <c r="AH44" s="16"/>
      <c r="AI44" s="16"/>
      <c r="AJ44" s="16"/>
      <c r="AK44" s="4"/>
      <c r="AL44" s="17" t="s">
        <v>4</v>
      </c>
      <c r="AM44" s="18"/>
      <c r="AN44" s="18"/>
      <c r="AO44" s="18"/>
      <c r="AP44" s="18"/>
      <c r="AQ44" s="18"/>
      <c r="AR44" s="18"/>
      <c r="AS44" s="18"/>
    </row>
    <row r="45" spans="1:45" s="2" customFormat="1" x14ac:dyDescent="0.2">
      <c r="A45" s="5"/>
      <c r="B45" s="8" t="s">
        <v>0</v>
      </c>
      <c r="C45" s="8" t="s">
        <v>5</v>
      </c>
      <c r="D45" s="8" t="s">
        <v>6</v>
      </c>
      <c r="E45" s="8" t="s">
        <v>7</v>
      </c>
      <c r="F45" s="8" t="s">
        <v>8</v>
      </c>
      <c r="G45" s="8" t="s">
        <v>9</v>
      </c>
      <c r="H45" s="8" t="s">
        <v>181</v>
      </c>
      <c r="I45" s="8" t="s">
        <v>182</v>
      </c>
      <c r="J45" s="5"/>
      <c r="K45" s="8" t="s">
        <v>0</v>
      </c>
      <c r="L45" s="8" t="s">
        <v>5</v>
      </c>
      <c r="M45" s="8" t="s">
        <v>6</v>
      </c>
      <c r="N45" s="8" t="s">
        <v>7</v>
      </c>
      <c r="O45" s="8" t="s">
        <v>8</v>
      </c>
      <c r="P45" s="8" t="s">
        <v>9</v>
      </c>
      <c r="Q45" s="8" t="s">
        <v>181</v>
      </c>
      <c r="R45" s="8" t="s">
        <v>182</v>
      </c>
      <c r="S45" s="5"/>
      <c r="T45" s="8" t="s">
        <v>0</v>
      </c>
      <c r="U45" s="8" t="s">
        <v>5</v>
      </c>
      <c r="V45" s="8" t="s">
        <v>6</v>
      </c>
      <c r="W45" s="8" t="s">
        <v>7</v>
      </c>
      <c r="X45" s="8" t="s">
        <v>8</v>
      </c>
      <c r="Y45" s="8" t="s">
        <v>9</v>
      </c>
      <c r="Z45" s="8" t="s">
        <v>181</v>
      </c>
      <c r="AA45" s="8" t="s">
        <v>182</v>
      </c>
      <c r="AB45" s="5"/>
      <c r="AC45" s="8" t="s">
        <v>0</v>
      </c>
      <c r="AD45" s="8" t="s">
        <v>5</v>
      </c>
      <c r="AE45" s="8" t="s">
        <v>6</v>
      </c>
      <c r="AF45" s="8" t="s">
        <v>7</v>
      </c>
      <c r="AG45" s="8" t="s">
        <v>8</v>
      </c>
      <c r="AH45" s="8" t="s">
        <v>9</v>
      </c>
      <c r="AI45" s="8" t="s">
        <v>181</v>
      </c>
      <c r="AJ45" s="8" t="s">
        <v>182</v>
      </c>
      <c r="AK45" s="5"/>
      <c r="AL45" s="6" t="s">
        <v>0</v>
      </c>
      <c r="AM45" s="6" t="s">
        <v>5</v>
      </c>
      <c r="AN45" s="6" t="s">
        <v>6</v>
      </c>
      <c r="AO45" s="6" t="s">
        <v>7</v>
      </c>
      <c r="AP45" s="6" t="s">
        <v>8</v>
      </c>
      <c r="AQ45" s="6" t="s">
        <v>9</v>
      </c>
      <c r="AR45" s="6" t="s">
        <v>181</v>
      </c>
      <c r="AS45" s="7" t="s">
        <v>182</v>
      </c>
    </row>
    <row r="46" spans="1:45" x14ac:dyDescent="0.2">
      <c r="A46" s="1" t="s">
        <v>214</v>
      </c>
      <c r="H46" s="3"/>
      <c r="I46" s="3"/>
      <c r="J46" s="1" t="s">
        <v>214</v>
      </c>
      <c r="Q46" s="3"/>
      <c r="R46" s="3"/>
      <c r="S46" s="1" t="s">
        <v>214</v>
      </c>
      <c r="Z46" s="3"/>
      <c r="AA46" s="3"/>
      <c r="AB46" s="1" t="s">
        <v>214</v>
      </c>
      <c r="AI46" s="3"/>
      <c r="AJ46" s="3"/>
      <c r="AK46" s="1" t="s">
        <v>214</v>
      </c>
      <c r="AR46" s="3"/>
      <c r="AS46" s="3"/>
    </row>
    <row r="47" spans="1:45" x14ac:dyDescent="0.2">
      <c r="H47" s="3"/>
      <c r="I47" s="3"/>
      <c r="Q47" s="3"/>
      <c r="R47" s="3"/>
      <c r="Z47" s="3"/>
      <c r="AA47" s="3"/>
      <c r="AI47" s="3"/>
      <c r="AJ47" s="3"/>
      <c r="AR47" s="3"/>
      <c r="AS47" s="3"/>
    </row>
    <row r="48" spans="1:45" x14ac:dyDescent="0.2">
      <c r="A48" s="1" t="s">
        <v>194</v>
      </c>
      <c r="B48" s="1">
        <v>2647</v>
      </c>
      <c r="C48" s="1">
        <v>74</v>
      </c>
      <c r="D48" s="1">
        <v>149</v>
      </c>
      <c r="E48" s="1">
        <v>283</v>
      </c>
      <c r="F48" s="1">
        <v>1625</v>
      </c>
      <c r="G48" s="1">
        <v>516</v>
      </c>
      <c r="H48" s="3">
        <f t="shared" si="0"/>
        <v>91.575368341518697</v>
      </c>
      <c r="I48" s="3">
        <f t="shared" si="1"/>
        <v>19.49376652814507</v>
      </c>
      <c r="J48" s="1" t="s">
        <v>194</v>
      </c>
      <c r="K48" s="1">
        <v>543</v>
      </c>
      <c r="L48" s="1">
        <v>17</v>
      </c>
      <c r="M48" s="1">
        <v>14</v>
      </c>
      <c r="N48" s="1">
        <v>96</v>
      </c>
      <c r="O48" s="1">
        <v>324</v>
      </c>
      <c r="P48" s="1">
        <v>92</v>
      </c>
      <c r="Q48" s="3">
        <f t="shared" ref="Q48:Q59" si="34">SUM(N48:P48)*100/K48</f>
        <v>94.290976058931861</v>
      </c>
      <c r="R48" s="3">
        <f t="shared" ref="R48:R59" si="35">P48*100/K48</f>
        <v>16.94290976058932</v>
      </c>
      <c r="S48" s="1" t="s">
        <v>194</v>
      </c>
      <c r="T48" s="1">
        <v>1024</v>
      </c>
      <c r="U48" s="1">
        <v>37</v>
      </c>
      <c r="V48" s="1">
        <v>104</v>
      </c>
      <c r="W48" s="1">
        <v>134</v>
      </c>
      <c r="X48" s="1">
        <v>643</v>
      </c>
      <c r="Y48" s="1">
        <v>106</v>
      </c>
      <c r="Z48" s="3">
        <f t="shared" ref="Z48:Z59" si="36">SUM(W48:Y48)*100/T48</f>
        <v>86.23046875</v>
      </c>
      <c r="AA48" s="3">
        <f t="shared" ref="AA48:AA59" si="37">Y48*100/T48</f>
        <v>10.3515625</v>
      </c>
      <c r="AB48" s="1" t="s">
        <v>194</v>
      </c>
      <c r="AC48" s="1">
        <v>806</v>
      </c>
      <c r="AD48" s="1">
        <v>20</v>
      </c>
      <c r="AE48" s="1">
        <v>26</v>
      </c>
      <c r="AF48" s="1">
        <v>41</v>
      </c>
      <c r="AG48" s="1">
        <v>459</v>
      </c>
      <c r="AH48" s="1">
        <v>260</v>
      </c>
      <c r="AI48" s="3">
        <f t="shared" ref="AI48:AI59" si="38">SUM(AF48:AH48)*100/AC48</f>
        <v>94.292803970223332</v>
      </c>
      <c r="AJ48" s="3">
        <f t="shared" ref="AJ48:AJ59" si="39">AH48*100/AC48</f>
        <v>32.258064516129032</v>
      </c>
      <c r="AK48" s="1" t="s">
        <v>194</v>
      </c>
      <c r="AL48" s="1">
        <v>274</v>
      </c>
      <c r="AM48" s="1">
        <v>0</v>
      </c>
      <c r="AN48" s="1">
        <v>5</v>
      </c>
      <c r="AO48" s="1">
        <v>12</v>
      </c>
      <c r="AP48" s="1">
        <v>199</v>
      </c>
      <c r="AQ48" s="1">
        <v>58</v>
      </c>
      <c r="AR48" s="3">
        <f t="shared" ref="AR48:AR59" si="40">SUM(AO48:AQ48)*100/AL48</f>
        <v>98.175182481751818</v>
      </c>
      <c r="AS48" s="3">
        <f t="shared" ref="AS48:AS59" si="41">AQ48*100/AL48</f>
        <v>21.167883211678831</v>
      </c>
    </row>
    <row r="49" spans="1:45" x14ac:dyDescent="0.2">
      <c r="A49" s="1" t="s">
        <v>152</v>
      </c>
      <c r="B49" s="1">
        <v>71</v>
      </c>
      <c r="C49" s="1">
        <v>0</v>
      </c>
      <c r="D49" s="1">
        <v>3</v>
      </c>
      <c r="E49" s="1">
        <v>6</v>
      </c>
      <c r="F49" s="1">
        <v>20</v>
      </c>
      <c r="G49" s="1">
        <v>42</v>
      </c>
      <c r="H49" s="3">
        <f t="shared" si="0"/>
        <v>95.774647887323937</v>
      </c>
      <c r="I49" s="3">
        <f t="shared" si="1"/>
        <v>59.154929577464792</v>
      </c>
      <c r="J49" s="1" t="s">
        <v>152</v>
      </c>
      <c r="K49" s="1">
        <v>12</v>
      </c>
      <c r="L49" s="1">
        <v>0</v>
      </c>
      <c r="M49" s="1">
        <v>0</v>
      </c>
      <c r="N49" s="1">
        <v>1</v>
      </c>
      <c r="O49" s="1">
        <v>0</v>
      </c>
      <c r="P49" s="1">
        <v>11</v>
      </c>
      <c r="Q49" s="3">
        <f t="shared" si="34"/>
        <v>100</v>
      </c>
      <c r="R49" s="3">
        <f t="shared" si="35"/>
        <v>91.666666666666671</v>
      </c>
      <c r="S49" s="1" t="s">
        <v>152</v>
      </c>
      <c r="T49" s="1">
        <v>17</v>
      </c>
      <c r="U49" s="1">
        <v>0</v>
      </c>
      <c r="V49" s="1">
        <v>1</v>
      </c>
      <c r="W49" s="1">
        <v>2</v>
      </c>
      <c r="X49" s="1">
        <v>7</v>
      </c>
      <c r="Y49" s="1">
        <v>7</v>
      </c>
      <c r="Z49" s="3">
        <f t="shared" si="36"/>
        <v>94.117647058823536</v>
      </c>
      <c r="AA49" s="3">
        <f t="shared" si="37"/>
        <v>41.176470588235297</v>
      </c>
      <c r="AB49" s="1" t="s">
        <v>152</v>
      </c>
      <c r="AC49" s="1">
        <v>28</v>
      </c>
      <c r="AD49" s="1">
        <v>0</v>
      </c>
      <c r="AE49" s="1">
        <v>2</v>
      </c>
      <c r="AF49" s="1">
        <v>2</v>
      </c>
      <c r="AG49" s="1">
        <v>10</v>
      </c>
      <c r="AH49" s="1">
        <v>14</v>
      </c>
      <c r="AI49" s="3">
        <f t="shared" si="38"/>
        <v>92.857142857142861</v>
      </c>
      <c r="AJ49" s="3">
        <f t="shared" si="39"/>
        <v>50</v>
      </c>
      <c r="AK49" s="1" t="s">
        <v>152</v>
      </c>
      <c r="AL49" s="1">
        <v>14</v>
      </c>
      <c r="AM49" s="1">
        <v>0</v>
      </c>
      <c r="AN49" s="1">
        <v>0</v>
      </c>
      <c r="AO49" s="1">
        <v>1</v>
      </c>
      <c r="AP49" s="1">
        <v>3</v>
      </c>
      <c r="AQ49" s="1">
        <v>10</v>
      </c>
      <c r="AR49" s="3">
        <f t="shared" si="40"/>
        <v>100</v>
      </c>
      <c r="AS49" s="3">
        <f t="shared" si="41"/>
        <v>71.428571428571431</v>
      </c>
    </row>
    <row r="50" spans="1:45" x14ac:dyDescent="0.2">
      <c r="A50" s="1" t="s">
        <v>268</v>
      </c>
      <c r="B50" s="1">
        <v>117</v>
      </c>
      <c r="C50" s="1">
        <v>3</v>
      </c>
      <c r="D50" s="1">
        <v>15</v>
      </c>
      <c r="E50" s="1">
        <v>20</v>
      </c>
      <c r="F50" s="1">
        <v>64</v>
      </c>
      <c r="G50" s="1">
        <v>15</v>
      </c>
      <c r="H50" s="3">
        <f t="shared" si="0"/>
        <v>84.615384615384613</v>
      </c>
      <c r="I50" s="3">
        <f t="shared" si="1"/>
        <v>12.820512820512821</v>
      </c>
      <c r="J50" s="1" t="s">
        <v>268</v>
      </c>
      <c r="K50" s="1">
        <v>23</v>
      </c>
      <c r="L50" s="1">
        <v>0</v>
      </c>
      <c r="M50" s="1">
        <v>0</v>
      </c>
      <c r="N50" s="1">
        <v>6</v>
      </c>
      <c r="O50" s="1">
        <v>14</v>
      </c>
      <c r="P50" s="1">
        <v>3</v>
      </c>
      <c r="Q50" s="3">
        <f t="shared" si="34"/>
        <v>100</v>
      </c>
      <c r="R50" s="3">
        <f t="shared" si="35"/>
        <v>13.043478260869565</v>
      </c>
      <c r="S50" s="1" t="s">
        <v>268</v>
      </c>
      <c r="T50" s="1">
        <v>40</v>
      </c>
      <c r="U50" s="1">
        <v>1</v>
      </c>
      <c r="V50" s="1">
        <v>9</v>
      </c>
      <c r="W50" s="1">
        <v>11</v>
      </c>
      <c r="X50" s="1">
        <v>15</v>
      </c>
      <c r="Y50" s="1">
        <v>4</v>
      </c>
      <c r="Z50" s="3">
        <f t="shared" si="36"/>
        <v>75</v>
      </c>
      <c r="AA50" s="3">
        <f t="shared" si="37"/>
        <v>10</v>
      </c>
      <c r="AB50" s="1" t="s">
        <v>268</v>
      </c>
      <c r="AC50" s="1">
        <v>31</v>
      </c>
      <c r="AD50" s="1">
        <v>2</v>
      </c>
      <c r="AE50" s="1">
        <v>4</v>
      </c>
      <c r="AF50" s="1">
        <v>2</v>
      </c>
      <c r="AG50" s="1">
        <v>17</v>
      </c>
      <c r="AH50" s="1">
        <v>6</v>
      </c>
      <c r="AI50" s="3">
        <f t="shared" si="38"/>
        <v>80.645161290322577</v>
      </c>
      <c r="AJ50" s="3">
        <f t="shared" si="39"/>
        <v>19.35483870967742</v>
      </c>
      <c r="AK50" s="1" t="s">
        <v>268</v>
      </c>
      <c r="AL50" s="1">
        <v>23</v>
      </c>
      <c r="AM50" s="1">
        <v>0</v>
      </c>
      <c r="AN50" s="1">
        <v>2</v>
      </c>
      <c r="AO50" s="1">
        <v>1</v>
      </c>
      <c r="AP50" s="1">
        <v>18</v>
      </c>
      <c r="AQ50" s="1">
        <v>2</v>
      </c>
      <c r="AR50" s="3">
        <f t="shared" si="40"/>
        <v>91.304347826086953</v>
      </c>
      <c r="AS50" s="3">
        <f t="shared" si="41"/>
        <v>8.695652173913043</v>
      </c>
    </row>
    <row r="51" spans="1:45" x14ac:dyDescent="0.2">
      <c r="A51" s="1" t="s">
        <v>269</v>
      </c>
      <c r="B51" s="1">
        <v>3</v>
      </c>
      <c r="C51" s="1">
        <v>1</v>
      </c>
      <c r="D51" s="1">
        <v>0</v>
      </c>
      <c r="E51" s="1">
        <v>0</v>
      </c>
      <c r="F51" s="1">
        <v>0</v>
      </c>
      <c r="G51" s="1">
        <v>2</v>
      </c>
      <c r="H51" s="3">
        <f t="shared" si="0"/>
        <v>66.666666666666671</v>
      </c>
      <c r="I51" s="3">
        <f t="shared" si="1"/>
        <v>66.666666666666671</v>
      </c>
      <c r="J51" s="1" t="s">
        <v>269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3" t="e">
        <f t="shared" si="34"/>
        <v>#DIV/0!</v>
      </c>
      <c r="R51" s="3" t="e">
        <f t="shared" si="35"/>
        <v>#DIV/0!</v>
      </c>
      <c r="S51" s="1" t="s">
        <v>269</v>
      </c>
      <c r="T51" s="1">
        <v>2</v>
      </c>
      <c r="U51" s="1">
        <v>1</v>
      </c>
      <c r="V51" s="1">
        <v>0</v>
      </c>
      <c r="W51" s="1">
        <v>0</v>
      </c>
      <c r="X51" s="1">
        <v>0</v>
      </c>
      <c r="Y51" s="1">
        <v>1</v>
      </c>
      <c r="Z51" s="3">
        <f t="shared" si="36"/>
        <v>50</v>
      </c>
      <c r="AA51" s="3">
        <f t="shared" si="37"/>
        <v>50</v>
      </c>
      <c r="AB51" s="1" t="s">
        <v>269</v>
      </c>
      <c r="AC51" s="1">
        <v>1</v>
      </c>
      <c r="AD51" s="1">
        <v>0</v>
      </c>
      <c r="AE51" s="1">
        <v>0</v>
      </c>
      <c r="AF51" s="1">
        <v>0</v>
      </c>
      <c r="AG51" s="1">
        <v>0</v>
      </c>
      <c r="AH51" s="1">
        <v>1</v>
      </c>
      <c r="AI51" s="3">
        <f t="shared" si="38"/>
        <v>100</v>
      </c>
      <c r="AJ51" s="3">
        <f t="shared" si="39"/>
        <v>100</v>
      </c>
      <c r="AK51" s="1" t="s">
        <v>269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3" t="e">
        <f t="shared" si="40"/>
        <v>#DIV/0!</v>
      </c>
      <c r="AS51" s="3" t="e">
        <f t="shared" si="41"/>
        <v>#DIV/0!</v>
      </c>
    </row>
    <row r="52" spans="1:45" x14ac:dyDescent="0.2">
      <c r="A52" s="1" t="s">
        <v>153</v>
      </c>
      <c r="B52" s="1">
        <v>1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3">
        <f t="shared" si="0"/>
        <v>100</v>
      </c>
      <c r="I52" s="3">
        <f t="shared" si="1"/>
        <v>0</v>
      </c>
      <c r="J52" s="1" t="s">
        <v>153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3" t="e">
        <f t="shared" si="34"/>
        <v>#DIV/0!</v>
      </c>
      <c r="R52" s="3" t="e">
        <f t="shared" si="35"/>
        <v>#DIV/0!</v>
      </c>
      <c r="S52" s="1" t="s">
        <v>153</v>
      </c>
      <c r="T52" s="1">
        <v>1</v>
      </c>
      <c r="U52" s="1">
        <v>0</v>
      </c>
      <c r="V52" s="1">
        <v>0</v>
      </c>
      <c r="W52" s="1">
        <v>0</v>
      </c>
      <c r="X52" s="1">
        <v>1</v>
      </c>
      <c r="Y52" s="1">
        <v>0</v>
      </c>
      <c r="Z52" s="3">
        <f t="shared" si="36"/>
        <v>100</v>
      </c>
      <c r="AA52" s="3">
        <f t="shared" si="37"/>
        <v>0</v>
      </c>
      <c r="AB52" s="1" t="s">
        <v>153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3" t="e">
        <f t="shared" si="38"/>
        <v>#DIV/0!</v>
      </c>
      <c r="AJ52" s="3" t="e">
        <f t="shared" si="39"/>
        <v>#DIV/0!</v>
      </c>
      <c r="AK52" s="1" t="s">
        <v>153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3" t="e">
        <f t="shared" si="40"/>
        <v>#DIV/0!</v>
      </c>
      <c r="AS52" s="3" t="e">
        <f t="shared" si="41"/>
        <v>#DIV/0!</v>
      </c>
    </row>
    <row r="53" spans="1:45" x14ac:dyDescent="0.2">
      <c r="A53" s="1" t="s">
        <v>154</v>
      </c>
      <c r="B53" s="1">
        <v>4</v>
      </c>
      <c r="C53" s="1">
        <v>0</v>
      </c>
      <c r="D53" s="1">
        <v>0</v>
      </c>
      <c r="E53" s="1">
        <v>1</v>
      </c>
      <c r="F53" s="1">
        <v>2</v>
      </c>
      <c r="G53" s="1">
        <v>1</v>
      </c>
      <c r="H53" s="3">
        <f t="shared" si="0"/>
        <v>100</v>
      </c>
      <c r="I53" s="3">
        <f t="shared" si="1"/>
        <v>25</v>
      </c>
      <c r="J53" s="1" t="s">
        <v>154</v>
      </c>
      <c r="K53" s="1">
        <v>4</v>
      </c>
      <c r="L53" s="1">
        <v>0</v>
      </c>
      <c r="M53" s="1">
        <v>0</v>
      </c>
      <c r="N53" s="1">
        <v>1</v>
      </c>
      <c r="O53" s="1">
        <v>2</v>
      </c>
      <c r="P53" s="1">
        <v>1</v>
      </c>
      <c r="Q53" s="3">
        <f t="shared" si="34"/>
        <v>100</v>
      </c>
      <c r="R53" s="3">
        <f t="shared" si="35"/>
        <v>25</v>
      </c>
      <c r="S53" s="1" t="s">
        <v>154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3" t="e">
        <f t="shared" si="36"/>
        <v>#DIV/0!</v>
      </c>
      <c r="AA53" s="3" t="e">
        <f t="shared" si="37"/>
        <v>#DIV/0!</v>
      </c>
      <c r="AB53" s="1" t="s">
        <v>154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3" t="e">
        <f t="shared" si="38"/>
        <v>#DIV/0!</v>
      </c>
      <c r="AJ53" s="3" t="e">
        <f t="shared" si="39"/>
        <v>#DIV/0!</v>
      </c>
      <c r="AK53" s="1" t="s">
        <v>154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3" t="e">
        <f t="shared" si="40"/>
        <v>#DIV/0!</v>
      </c>
      <c r="AS53" s="3" t="e">
        <f t="shared" si="41"/>
        <v>#DIV/0!</v>
      </c>
    </row>
    <row r="54" spans="1:45" x14ac:dyDescent="0.2">
      <c r="A54" s="1" t="s">
        <v>155</v>
      </c>
      <c r="B54" s="1">
        <v>47</v>
      </c>
      <c r="C54" s="1">
        <v>3</v>
      </c>
      <c r="D54" s="1">
        <v>3</v>
      </c>
      <c r="E54" s="1">
        <v>9</v>
      </c>
      <c r="F54" s="1">
        <v>21</v>
      </c>
      <c r="G54" s="1">
        <v>11</v>
      </c>
      <c r="H54" s="3">
        <f t="shared" si="0"/>
        <v>87.234042553191486</v>
      </c>
      <c r="I54" s="3">
        <f t="shared" si="1"/>
        <v>23.404255319148938</v>
      </c>
      <c r="J54" s="1" t="s">
        <v>155</v>
      </c>
      <c r="K54" s="1">
        <v>4</v>
      </c>
      <c r="L54" s="1">
        <v>0</v>
      </c>
      <c r="M54" s="1">
        <v>0</v>
      </c>
      <c r="N54" s="1">
        <v>0</v>
      </c>
      <c r="O54" s="1">
        <v>3</v>
      </c>
      <c r="P54" s="1">
        <v>1</v>
      </c>
      <c r="Q54" s="3">
        <f t="shared" si="34"/>
        <v>100</v>
      </c>
      <c r="R54" s="3">
        <f t="shared" si="35"/>
        <v>25</v>
      </c>
      <c r="S54" s="1" t="s">
        <v>155</v>
      </c>
      <c r="T54" s="1">
        <v>13</v>
      </c>
      <c r="U54" s="1">
        <v>2</v>
      </c>
      <c r="V54" s="1">
        <v>1</v>
      </c>
      <c r="W54" s="1">
        <v>4</v>
      </c>
      <c r="X54" s="1">
        <v>5</v>
      </c>
      <c r="Y54" s="1">
        <v>1</v>
      </c>
      <c r="Z54" s="3">
        <f t="shared" si="36"/>
        <v>76.92307692307692</v>
      </c>
      <c r="AA54" s="3">
        <f t="shared" si="37"/>
        <v>7.6923076923076925</v>
      </c>
      <c r="AB54" s="1" t="s">
        <v>155</v>
      </c>
      <c r="AC54" s="1">
        <v>28</v>
      </c>
      <c r="AD54" s="1">
        <v>1</v>
      </c>
      <c r="AE54" s="1">
        <v>2</v>
      </c>
      <c r="AF54" s="1">
        <v>5</v>
      </c>
      <c r="AG54" s="1">
        <v>12</v>
      </c>
      <c r="AH54" s="1">
        <v>8</v>
      </c>
      <c r="AI54" s="3">
        <f t="shared" si="38"/>
        <v>89.285714285714292</v>
      </c>
      <c r="AJ54" s="3">
        <f t="shared" si="39"/>
        <v>28.571428571428573</v>
      </c>
      <c r="AK54" s="1" t="s">
        <v>155</v>
      </c>
      <c r="AL54" s="1">
        <v>2</v>
      </c>
      <c r="AM54" s="1">
        <v>0</v>
      </c>
      <c r="AN54" s="1">
        <v>0</v>
      </c>
      <c r="AO54" s="1">
        <v>0</v>
      </c>
      <c r="AP54" s="1">
        <v>1</v>
      </c>
      <c r="AQ54" s="1">
        <v>1</v>
      </c>
      <c r="AR54" s="3">
        <f t="shared" si="40"/>
        <v>100</v>
      </c>
      <c r="AS54" s="3">
        <f t="shared" si="41"/>
        <v>50</v>
      </c>
    </row>
    <row r="55" spans="1:45" x14ac:dyDescent="0.2">
      <c r="A55" s="1" t="s">
        <v>156</v>
      </c>
      <c r="B55" s="1">
        <v>99</v>
      </c>
      <c r="C55" s="1">
        <v>0</v>
      </c>
      <c r="D55" s="1">
        <v>3</v>
      </c>
      <c r="E55" s="1">
        <v>1</v>
      </c>
      <c r="F55" s="1">
        <v>24</v>
      </c>
      <c r="G55" s="1">
        <v>71</v>
      </c>
      <c r="H55" s="3">
        <f t="shared" si="0"/>
        <v>96.969696969696969</v>
      </c>
      <c r="I55" s="3">
        <f t="shared" si="1"/>
        <v>71.717171717171723</v>
      </c>
      <c r="J55" s="1" t="s">
        <v>156</v>
      </c>
      <c r="K55" s="1">
        <v>16</v>
      </c>
      <c r="L55" s="1">
        <v>0</v>
      </c>
      <c r="M55" s="1">
        <v>0</v>
      </c>
      <c r="N55" s="1">
        <v>0</v>
      </c>
      <c r="O55" s="1">
        <v>8</v>
      </c>
      <c r="P55" s="1">
        <v>8</v>
      </c>
      <c r="Q55" s="3">
        <f t="shared" si="34"/>
        <v>100</v>
      </c>
      <c r="R55" s="3">
        <f t="shared" si="35"/>
        <v>50</v>
      </c>
      <c r="S55" s="1" t="s">
        <v>156</v>
      </c>
      <c r="T55" s="1">
        <v>15</v>
      </c>
      <c r="U55" s="1">
        <v>0</v>
      </c>
      <c r="V55" s="1">
        <v>1</v>
      </c>
      <c r="W55" s="1">
        <v>0</v>
      </c>
      <c r="X55" s="1">
        <v>6</v>
      </c>
      <c r="Y55" s="1">
        <v>8</v>
      </c>
      <c r="Z55" s="3">
        <f t="shared" si="36"/>
        <v>93.333333333333329</v>
      </c>
      <c r="AA55" s="3">
        <f t="shared" si="37"/>
        <v>53.333333333333336</v>
      </c>
      <c r="AB55" s="1" t="s">
        <v>156</v>
      </c>
      <c r="AC55" s="1">
        <v>58</v>
      </c>
      <c r="AD55" s="1">
        <v>0</v>
      </c>
      <c r="AE55" s="1">
        <v>2</v>
      </c>
      <c r="AF55" s="1">
        <v>1</v>
      </c>
      <c r="AG55" s="1">
        <v>8</v>
      </c>
      <c r="AH55" s="1">
        <v>47</v>
      </c>
      <c r="AI55" s="3">
        <f t="shared" si="38"/>
        <v>96.551724137931032</v>
      </c>
      <c r="AJ55" s="3">
        <f t="shared" si="39"/>
        <v>81.034482758620683</v>
      </c>
      <c r="AK55" s="1" t="s">
        <v>156</v>
      </c>
      <c r="AL55" s="1">
        <v>10</v>
      </c>
      <c r="AM55" s="1">
        <v>0</v>
      </c>
      <c r="AN55" s="1">
        <v>0</v>
      </c>
      <c r="AO55" s="1">
        <v>0</v>
      </c>
      <c r="AP55" s="1">
        <v>2</v>
      </c>
      <c r="AQ55" s="1">
        <v>8</v>
      </c>
      <c r="AR55" s="3">
        <f t="shared" si="40"/>
        <v>100</v>
      </c>
      <c r="AS55" s="3">
        <f t="shared" si="41"/>
        <v>80</v>
      </c>
    </row>
    <row r="56" spans="1:45" x14ac:dyDescent="0.2">
      <c r="A56" s="1" t="s">
        <v>157</v>
      </c>
      <c r="B56" s="1">
        <v>14</v>
      </c>
      <c r="C56" s="1">
        <v>1</v>
      </c>
      <c r="D56" s="1">
        <v>0</v>
      </c>
      <c r="E56" s="1">
        <v>1</v>
      </c>
      <c r="F56" s="1">
        <v>7</v>
      </c>
      <c r="G56" s="1">
        <v>5</v>
      </c>
      <c r="H56" s="3">
        <f t="shared" si="0"/>
        <v>92.857142857142861</v>
      </c>
      <c r="I56" s="3">
        <f t="shared" si="1"/>
        <v>35.714285714285715</v>
      </c>
      <c r="J56" s="1" t="s">
        <v>157</v>
      </c>
      <c r="K56" s="1">
        <v>3</v>
      </c>
      <c r="L56" s="1">
        <v>0</v>
      </c>
      <c r="M56" s="1">
        <v>0</v>
      </c>
      <c r="N56" s="1">
        <v>0</v>
      </c>
      <c r="O56" s="1">
        <v>1</v>
      </c>
      <c r="P56" s="1">
        <v>2</v>
      </c>
      <c r="Q56" s="3">
        <f t="shared" si="34"/>
        <v>100</v>
      </c>
      <c r="R56" s="3">
        <f t="shared" si="35"/>
        <v>66.666666666666671</v>
      </c>
      <c r="S56" s="1" t="s">
        <v>157</v>
      </c>
      <c r="T56" s="1">
        <v>5</v>
      </c>
      <c r="U56" s="1">
        <v>0</v>
      </c>
      <c r="V56" s="1">
        <v>0</v>
      </c>
      <c r="W56" s="1">
        <v>0</v>
      </c>
      <c r="X56" s="1">
        <v>4</v>
      </c>
      <c r="Y56" s="1">
        <v>1</v>
      </c>
      <c r="Z56" s="3">
        <f t="shared" si="36"/>
        <v>100</v>
      </c>
      <c r="AA56" s="3">
        <f t="shared" si="37"/>
        <v>20</v>
      </c>
      <c r="AB56" s="1" t="s">
        <v>157</v>
      </c>
      <c r="AC56" s="1">
        <v>6</v>
      </c>
      <c r="AD56" s="1">
        <v>1</v>
      </c>
      <c r="AE56" s="1">
        <v>0</v>
      </c>
      <c r="AF56" s="1">
        <v>1</v>
      </c>
      <c r="AG56" s="1">
        <v>2</v>
      </c>
      <c r="AH56" s="1">
        <v>2</v>
      </c>
      <c r="AI56" s="3">
        <f t="shared" si="38"/>
        <v>83.333333333333329</v>
      </c>
      <c r="AJ56" s="3">
        <f t="shared" si="39"/>
        <v>33.333333333333336</v>
      </c>
      <c r="AK56" s="1" t="s">
        <v>157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3" t="e">
        <f t="shared" si="40"/>
        <v>#DIV/0!</v>
      </c>
      <c r="AS56" s="3" t="e">
        <f t="shared" si="41"/>
        <v>#DIV/0!</v>
      </c>
    </row>
    <row r="57" spans="1:45" x14ac:dyDescent="0.2">
      <c r="A57" s="1" t="s">
        <v>158</v>
      </c>
      <c r="B57" s="1">
        <v>318</v>
      </c>
      <c r="C57" s="1">
        <v>4</v>
      </c>
      <c r="D57" s="1">
        <v>9</v>
      </c>
      <c r="E57" s="1">
        <v>12</v>
      </c>
      <c r="F57" s="1">
        <v>171</v>
      </c>
      <c r="G57" s="1">
        <v>122</v>
      </c>
      <c r="H57" s="3">
        <f t="shared" si="0"/>
        <v>95.911949685534594</v>
      </c>
      <c r="I57" s="3">
        <f t="shared" si="1"/>
        <v>38.364779874213838</v>
      </c>
      <c r="J57" s="1" t="s">
        <v>158</v>
      </c>
      <c r="K57" s="1">
        <v>42</v>
      </c>
      <c r="L57" s="1">
        <v>0</v>
      </c>
      <c r="M57" s="1">
        <v>0</v>
      </c>
      <c r="N57" s="1">
        <v>2</v>
      </c>
      <c r="O57" s="1">
        <v>26</v>
      </c>
      <c r="P57" s="1">
        <v>14</v>
      </c>
      <c r="Q57" s="3">
        <f t="shared" si="34"/>
        <v>100</v>
      </c>
      <c r="R57" s="3">
        <f t="shared" si="35"/>
        <v>33.333333333333336</v>
      </c>
      <c r="S57" s="1" t="s">
        <v>158</v>
      </c>
      <c r="T57" s="1">
        <v>140</v>
      </c>
      <c r="U57" s="1">
        <v>4</v>
      </c>
      <c r="V57" s="1">
        <v>7</v>
      </c>
      <c r="W57" s="1">
        <v>6</v>
      </c>
      <c r="X57" s="1">
        <v>95</v>
      </c>
      <c r="Y57" s="1">
        <v>28</v>
      </c>
      <c r="Z57" s="3">
        <f t="shared" si="36"/>
        <v>92.142857142857139</v>
      </c>
      <c r="AA57" s="3">
        <f t="shared" si="37"/>
        <v>20</v>
      </c>
      <c r="AB57" s="1" t="s">
        <v>158</v>
      </c>
      <c r="AC57" s="1">
        <v>111</v>
      </c>
      <c r="AD57" s="1">
        <v>0</v>
      </c>
      <c r="AE57" s="1">
        <v>2</v>
      </c>
      <c r="AF57" s="1">
        <v>3</v>
      </c>
      <c r="AG57" s="1">
        <v>38</v>
      </c>
      <c r="AH57" s="1">
        <v>68</v>
      </c>
      <c r="AI57" s="3">
        <f t="shared" si="38"/>
        <v>98.198198198198199</v>
      </c>
      <c r="AJ57" s="3">
        <f t="shared" si="39"/>
        <v>61.261261261261261</v>
      </c>
      <c r="AK57" s="1" t="s">
        <v>158</v>
      </c>
      <c r="AL57" s="1">
        <v>25</v>
      </c>
      <c r="AM57" s="1">
        <v>0</v>
      </c>
      <c r="AN57" s="1">
        <v>0</v>
      </c>
      <c r="AO57" s="1">
        <v>1</v>
      </c>
      <c r="AP57" s="1">
        <v>12</v>
      </c>
      <c r="AQ57" s="1">
        <v>12</v>
      </c>
      <c r="AR57" s="3">
        <f t="shared" si="40"/>
        <v>100</v>
      </c>
      <c r="AS57" s="3">
        <f t="shared" si="41"/>
        <v>48</v>
      </c>
    </row>
    <row r="58" spans="1:45" x14ac:dyDescent="0.2">
      <c r="A58" s="1" t="s">
        <v>270</v>
      </c>
      <c r="B58" s="1">
        <v>1593</v>
      </c>
      <c r="C58" s="1">
        <v>36</v>
      </c>
      <c r="D58" s="1">
        <v>82</v>
      </c>
      <c r="E58" s="1">
        <v>186</v>
      </c>
      <c r="F58" s="1">
        <v>1119</v>
      </c>
      <c r="G58" s="1">
        <v>170</v>
      </c>
      <c r="H58" s="3">
        <f t="shared" si="0"/>
        <v>92.592592592592595</v>
      </c>
      <c r="I58" s="3">
        <f t="shared" si="1"/>
        <v>10.671688637790332</v>
      </c>
      <c r="J58" s="1" t="s">
        <v>270</v>
      </c>
      <c r="K58" s="1">
        <v>297</v>
      </c>
      <c r="L58" s="1">
        <v>8</v>
      </c>
      <c r="M58" s="1">
        <v>6</v>
      </c>
      <c r="N58" s="1">
        <v>65</v>
      </c>
      <c r="O58" s="1">
        <v>194</v>
      </c>
      <c r="P58" s="1">
        <v>24</v>
      </c>
      <c r="Q58" s="3">
        <f t="shared" si="34"/>
        <v>95.28619528619528</v>
      </c>
      <c r="R58" s="3">
        <f t="shared" si="35"/>
        <v>8.0808080808080813</v>
      </c>
      <c r="S58" s="1" t="s">
        <v>270</v>
      </c>
      <c r="T58" s="1">
        <v>674</v>
      </c>
      <c r="U58" s="1">
        <v>18</v>
      </c>
      <c r="V58" s="1">
        <v>62</v>
      </c>
      <c r="W58" s="1">
        <v>95</v>
      </c>
      <c r="X58" s="1">
        <v>448</v>
      </c>
      <c r="Y58" s="1">
        <v>51</v>
      </c>
      <c r="Z58" s="3">
        <f t="shared" si="36"/>
        <v>88.130563798219583</v>
      </c>
      <c r="AA58" s="3">
        <f t="shared" si="37"/>
        <v>7.5667655786350148</v>
      </c>
      <c r="AB58" s="1" t="s">
        <v>270</v>
      </c>
      <c r="AC58" s="1">
        <v>445</v>
      </c>
      <c r="AD58" s="1">
        <v>10</v>
      </c>
      <c r="AE58" s="1">
        <v>11</v>
      </c>
      <c r="AF58" s="1">
        <v>20</v>
      </c>
      <c r="AG58" s="1">
        <v>324</v>
      </c>
      <c r="AH58" s="1">
        <v>80</v>
      </c>
      <c r="AI58" s="3">
        <f t="shared" si="38"/>
        <v>95.280898876404493</v>
      </c>
      <c r="AJ58" s="3">
        <f t="shared" si="39"/>
        <v>17.977528089887642</v>
      </c>
      <c r="AK58" s="1" t="s">
        <v>270</v>
      </c>
      <c r="AL58" s="1">
        <v>177</v>
      </c>
      <c r="AM58" s="1">
        <v>0</v>
      </c>
      <c r="AN58" s="1">
        <v>3</v>
      </c>
      <c r="AO58" s="1">
        <v>6</v>
      </c>
      <c r="AP58" s="1">
        <v>153</v>
      </c>
      <c r="AQ58" s="1">
        <v>15</v>
      </c>
      <c r="AR58" s="3">
        <f t="shared" si="40"/>
        <v>98.305084745762713</v>
      </c>
      <c r="AS58" s="3">
        <f t="shared" si="41"/>
        <v>8.4745762711864412</v>
      </c>
    </row>
    <row r="59" spans="1:45" x14ac:dyDescent="0.2">
      <c r="A59" s="1" t="s">
        <v>159</v>
      </c>
      <c r="B59" s="1">
        <v>380</v>
      </c>
      <c r="C59" s="1">
        <v>26</v>
      </c>
      <c r="D59" s="1">
        <v>34</v>
      </c>
      <c r="E59" s="1">
        <v>47</v>
      </c>
      <c r="F59" s="1">
        <v>196</v>
      </c>
      <c r="G59" s="1">
        <v>77</v>
      </c>
      <c r="H59" s="3">
        <f t="shared" si="0"/>
        <v>84.21052631578948</v>
      </c>
      <c r="I59" s="3">
        <f t="shared" si="1"/>
        <v>20.263157894736842</v>
      </c>
      <c r="J59" s="1" t="s">
        <v>159</v>
      </c>
      <c r="K59" s="1">
        <v>142</v>
      </c>
      <c r="L59" s="1">
        <v>9</v>
      </c>
      <c r="M59" s="1">
        <v>8</v>
      </c>
      <c r="N59" s="1">
        <v>21</v>
      </c>
      <c r="O59" s="1">
        <v>76</v>
      </c>
      <c r="P59" s="1">
        <v>28</v>
      </c>
      <c r="Q59" s="3">
        <f t="shared" si="34"/>
        <v>88.028169014084511</v>
      </c>
      <c r="R59" s="3">
        <f t="shared" si="35"/>
        <v>19.718309859154928</v>
      </c>
      <c r="S59" s="1" t="s">
        <v>159</v>
      </c>
      <c r="T59" s="1">
        <v>117</v>
      </c>
      <c r="U59" s="1">
        <v>11</v>
      </c>
      <c r="V59" s="1">
        <v>23</v>
      </c>
      <c r="W59" s="1">
        <v>16</v>
      </c>
      <c r="X59" s="1">
        <v>62</v>
      </c>
      <c r="Y59" s="1">
        <v>5</v>
      </c>
      <c r="Z59" s="3">
        <f t="shared" si="36"/>
        <v>70.940170940170944</v>
      </c>
      <c r="AA59" s="3">
        <f t="shared" si="37"/>
        <v>4.2735042735042734</v>
      </c>
      <c r="AB59" s="1" t="s">
        <v>159</v>
      </c>
      <c r="AC59" s="1">
        <v>98</v>
      </c>
      <c r="AD59" s="1">
        <v>6</v>
      </c>
      <c r="AE59" s="1">
        <v>3</v>
      </c>
      <c r="AF59" s="1">
        <v>7</v>
      </c>
      <c r="AG59" s="1">
        <v>48</v>
      </c>
      <c r="AH59" s="1">
        <v>34</v>
      </c>
      <c r="AI59" s="3">
        <f t="shared" si="38"/>
        <v>90.816326530612244</v>
      </c>
      <c r="AJ59" s="3">
        <f t="shared" si="39"/>
        <v>34.693877551020407</v>
      </c>
      <c r="AK59" s="1" t="s">
        <v>159</v>
      </c>
      <c r="AL59" s="1">
        <v>23</v>
      </c>
      <c r="AM59" s="1">
        <v>0</v>
      </c>
      <c r="AN59" s="1">
        <v>0</v>
      </c>
      <c r="AO59" s="1">
        <v>3</v>
      </c>
      <c r="AP59" s="1">
        <v>10</v>
      </c>
      <c r="AQ59" s="1">
        <v>10</v>
      </c>
      <c r="AR59" s="3">
        <f t="shared" si="40"/>
        <v>100</v>
      </c>
      <c r="AS59" s="3">
        <f t="shared" si="41"/>
        <v>43.478260869565219</v>
      </c>
    </row>
    <row r="60" spans="1:45" x14ac:dyDescent="0.2">
      <c r="H60" s="3"/>
      <c r="I60" s="3"/>
      <c r="Q60" s="3"/>
      <c r="R60" s="3"/>
      <c r="Z60" s="3"/>
      <c r="AA60" s="3"/>
      <c r="AI60" s="3"/>
      <c r="AJ60" s="3"/>
      <c r="AR60" s="3"/>
      <c r="AS60" s="3"/>
    </row>
    <row r="61" spans="1:45" x14ac:dyDescent="0.2">
      <c r="A61" s="1" t="s">
        <v>197</v>
      </c>
      <c r="B61" s="1">
        <v>1305</v>
      </c>
      <c r="C61" s="1">
        <v>27</v>
      </c>
      <c r="D61" s="1">
        <v>66</v>
      </c>
      <c r="E61" s="1">
        <v>122</v>
      </c>
      <c r="F61" s="1">
        <v>804</v>
      </c>
      <c r="G61" s="1">
        <v>286</v>
      </c>
      <c r="H61" s="3">
        <f t="shared" si="0"/>
        <v>92.8735632183908</v>
      </c>
      <c r="I61" s="3">
        <f t="shared" si="1"/>
        <v>21.915708812260537</v>
      </c>
      <c r="J61" s="1" t="s">
        <v>197</v>
      </c>
      <c r="K61" s="1">
        <v>286</v>
      </c>
      <c r="L61" s="1">
        <v>3</v>
      </c>
      <c r="M61" s="1">
        <v>6</v>
      </c>
      <c r="N61" s="1">
        <v>35</v>
      </c>
      <c r="O61" s="1">
        <v>194</v>
      </c>
      <c r="P61" s="1">
        <v>48</v>
      </c>
      <c r="Q61" s="3">
        <f t="shared" ref="Q61:Q64" si="42">SUM(N61:P61)*100/K61</f>
        <v>96.853146853146853</v>
      </c>
      <c r="R61" s="3">
        <f t="shared" ref="R61:R64" si="43">P61*100/K61</f>
        <v>16.783216783216783</v>
      </c>
      <c r="S61" s="1" t="s">
        <v>197</v>
      </c>
      <c r="T61" s="1">
        <v>496</v>
      </c>
      <c r="U61" s="1">
        <v>16</v>
      </c>
      <c r="V61" s="1">
        <v>51</v>
      </c>
      <c r="W61" s="1">
        <v>67</v>
      </c>
      <c r="X61" s="1">
        <v>300</v>
      </c>
      <c r="Y61" s="1">
        <v>62</v>
      </c>
      <c r="Z61" s="3">
        <f t="shared" ref="Z61:Z64" si="44">SUM(W61:Y61)*100/T61</f>
        <v>86.491935483870961</v>
      </c>
      <c r="AA61" s="3">
        <f t="shared" ref="AA61:AA64" si="45">Y61*100/T61</f>
        <v>12.5</v>
      </c>
      <c r="AB61" s="1" t="s">
        <v>197</v>
      </c>
      <c r="AC61" s="1">
        <v>386</v>
      </c>
      <c r="AD61" s="1">
        <v>8</v>
      </c>
      <c r="AE61" s="1">
        <v>8</v>
      </c>
      <c r="AF61" s="1">
        <v>18</v>
      </c>
      <c r="AG61" s="1">
        <v>214</v>
      </c>
      <c r="AH61" s="1">
        <v>138</v>
      </c>
      <c r="AI61" s="3">
        <f t="shared" ref="AI61:AI64" si="46">SUM(AF61:AH61)*100/AC61</f>
        <v>95.854922279792746</v>
      </c>
      <c r="AJ61" s="3">
        <f t="shared" ref="AJ61:AJ64" si="47">AH61*100/AC61</f>
        <v>35.751295336787564</v>
      </c>
      <c r="AK61" s="1" t="s">
        <v>197</v>
      </c>
      <c r="AL61" s="1">
        <v>137</v>
      </c>
      <c r="AM61" s="1">
        <v>0</v>
      </c>
      <c r="AN61" s="1">
        <v>1</v>
      </c>
      <c r="AO61" s="1">
        <v>2</v>
      </c>
      <c r="AP61" s="1">
        <v>96</v>
      </c>
      <c r="AQ61" s="1">
        <v>38</v>
      </c>
      <c r="AR61" s="3">
        <f t="shared" ref="AR61:AR64" si="48">SUM(AO61:AQ61)*100/AL61</f>
        <v>99.270072992700733</v>
      </c>
      <c r="AS61" s="3">
        <f t="shared" ref="AS61:AS64" si="49">AQ61*100/AL61</f>
        <v>27.737226277372262</v>
      </c>
    </row>
    <row r="62" spans="1:45" x14ac:dyDescent="0.2">
      <c r="A62" s="1" t="s">
        <v>152</v>
      </c>
      <c r="B62" s="1">
        <v>52</v>
      </c>
      <c r="C62" s="1">
        <v>0</v>
      </c>
      <c r="D62" s="1">
        <v>2</v>
      </c>
      <c r="E62" s="1">
        <v>5</v>
      </c>
      <c r="F62" s="1">
        <v>14</v>
      </c>
      <c r="G62" s="1">
        <v>31</v>
      </c>
      <c r="H62" s="3">
        <f t="shared" si="0"/>
        <v>96.15384615384616</v>
      </c>
      <c r="I62" s="3">
        <f t="shared" si="1"/>
        <v>59.615384615384613</v>
      </c>
      <c r="J62" s="1" t="s">
        <v>152</v>
      </c>
      <c r="K62" s="1">
        <v>9</v>
      </c>
      <c r="L62" s="1">
        <v>0</v>
      </c>
      <c r="M62" s="1">
        <v>0</v>
      </c>
      <c r="N62" s="1">
        <v>1</v>
      </c>
      <c r="O62" s="1">
        <v>0</v>
      </c>
      <c r="P62" s="1">
        <v>8</v>
      </c>
      <c r="Q62" s="3">
        <f t="shared" si="42"/>
        <v>100</v>
      </c>
      <c r="R62" s="3">
        <f t="shared" si="43"/>
        <v>88.888888888888886</v>
      </c>
      <c r="S62" s="1" t="s">
        <v>152</v>
      </c>
      <c r="T62" s="1">
        <v>9</v>
      </c>
      <c r="U62" s="1">
        <v>0</v>
      </c>
      <c r="V62" s="1">
        <v>0</v>
      </c>
      <c r="W62" s="1">
        <v>1</v>
      </c>
      <c r="X62" s="1">
        <v>5</v>
      </c>
      <c r="Y62" s="1">
        <v>3</v>
      </c>
      <c r="Z62" s="3">
        <f t="shared" si="44"/>
        <v>100</v>
      </c>
      <c r="AA62" s="3">
        <f t="shared" si="45"/>
        <v>33.333333333333336</v>
      </c>
      <c r="AB62" s="1" t="s">
        <v>152</v>
      </c>
      <c r="AC62" s="1">
        <v>21</v>
      </c>
      <c r="AD62" s="1">
        <v>0</v>
      </c>
      <c r="AE62" s="1">
        <v>2</v>
      </c>
      <c r="AF62" s="1">
        <v>2</v>
      </c>
      <c r="AG62" s="1">
        <v>6</v>
      </c>
      <c r="AH62" s="1">
        <v>11</v>
      </c>
      <c r="AI62" s="3">
        <f t="shared" si="46"/>
        <v>90.476190476190482</v>
      </c>
      <c r="AJ62" s="3">
        <f t="shared" si="47"/>
        <v>52.38095238095238</v>
      </c>
      <c r="AK62" s="1" t="s">
        <v>152</v>
      </c>
      <c r="AL62" s="1">
        <v>13</v>
      </c>
      <c r="AM62" s="1">
        <v>0</v>
      </c>
      <c r="AN62" s="1">
        <v>0</v>
      </c>
      <c r="AO62" s="1">
        <v>1</v>
      </c>
      <c r="AP62" s="1">
        <v>3</v>
      </c>
      <c r="AQ62" s="1">
        <v>9</v>
      </c>
      <c r="AR62" s="3">
        <f t="shared" si="48"/>
        <v>100</v>
      </c>
      <c r="AS62" s="3">
        <f t="shared" si="49"/>
        <v>69.230769230769226</v>
      </c>
    </row>
    <row r="63" spans="1:45" x14ac:dyDescent="0.2">
      <c r="A63" s="1" t="s">
        <v>268</v>
      </c>
      <c r="B63" s="1">
        <v>29</v>
      </c>
      <c r="C63" s="1">
        <v>0</v>
      </c>
      <c r="D63" s="1">
        <v>4</v>
      </c>
      <c r="E63" s="1">
        <v>7</v>
      </c>
      <c r="F63" s="1">
        <v>13</v>
      </c>
      <c r="G63" s="1">
        <v>5</v>
      </c>
      <c r="H63" s="3">
        <f t="shared" si="0"/>
        <v>86.206896551724142</v>
      </c>
      <c r="I63" s="3">
        <f t="shared" si="1"/>
        <v>17.241379310344829</v>
      </c>
      <c r="J63" s="1" t="s">
        <v>268</v>
      </c>
      <c r="K63" s="1">
        <v>3</v>
      </c>
      <c r="L63" s="1">
        <v>0</v>
      </c>
      <c r="M63" s="1">
        <v>0</v>
      </c>
      <c r="N63" s="1">
        <v>1</v>
      </c>
      <c r="O63" s="1">
        <v>2</v>
      </c>
      <c r="P63" s="1">
        <v>0</v>
      </c>
      <c r="Q63" s="3">
        <f t="shared" si="42"/>
        <v>100</v>
      </c>
      <c r="R63" s="3">
        <f t="shared" si="43"/>
        <v>0</v>
      </c>
      <c r="S63" s="1" t="s">
        <v>268</v>
      </c>
      <c r="T63" s="1">
        <v>12</v>
      </c>
      <c r="U63" s="1">
        <v>0</v>
      </c>
      <c r="V63" s="1">
        <v>3</v>
      </c>
      <c r="W63" s="1">
        <v>5</v>
      </c>
      <c r="X63" s="1">
        <v>3</v>
      </c>
      <c r="Y63" s="1">
        <v>1</v>
      </c>
      <c r="Z63" s="3">
        <f t="shared" si="44"/>
        <v>75</v>
      </c>
      <c r="AA63" s="3">
        <f t="shared" si="45"/>
        <v>8.3333333333333339</v>
      </c>
      <c r="AB63" s="1" t="s">
        <v>268</v>
      </c>
      <c r="AC63" s="1">
        <v>9</v>
      </c>
      <c r="AD63" s="1">
        <v>0</v>
      </c>
      <c r="AE63" s="1">
        <v>1</v>
      </c>
      <c r="AF63" s="1">
        <v>0</v>
      </c>
      <c r="AG63" s="1">
        <v>4</v>
      </c>
      <c r="AH63" s="1">
        <v>4</v>
      </c>
      <c r="AI63" s="3">
        <f t="shared" si="46"/>
        <v>88.888888888888886</v>
      </c>
      <c r="AJ63" s="3">
        <f t="shared" si="47"/>
        <v>44.444444444444443</v>
      </c>
      <c r="AK63" s="1" t="s">
        <v>268</v>
      </c>
      <c r="AL63" s="1">
        <v>5</v>
      </c>
      <c r="AM63" s="1">
        <v>0</v>
      </c>
      <c r="AN63" s="1">
        <v>0</v>
      </c>
      <c r="AO63" s="1">
        <v>1</v>
      </c>
      <c r="AP63" s="1">
        <v>4</v>
      </c>
      <c r="AQ63" s="1">
        <v>0</v>
      </c>
      <c r="AR63" s="3">
        <f t="shared" si="48"/>
        <v>100</v>
      </c>
      <c r="AS63" s="3">
        <f t="shared" si="49"/>
        <v>0</v>
      </c>
    </row>
    <row r="64" spans="1:45" x14ac:dyDescent="0.2">
      <c r="A64" s="1" t="s">
        <v>269</v>
      </c>
      <c r="B64" s="1">
        <v>3</v>
      </c>
      <c r="C64" s="1">
        <v>1</v>
      </c>
      <c r="D64" s="1">
        <v>0</v>
      </c>
      <c r="E64" s="1">
        <v>0</v>
      </c>
      <c r="F64" s="1">
        <v>0</v>
      </c>
      <c r="G64" s="1">
        <v>2</v>
      </c>
      <c r="H64" s="3">
        <f t="shared" si="0"/>
        <v>66.666666666666671</v>
      </c>
      <c r="I64" s="3">
        <f t="shared" si="1"/>
        <v>66.666666666666671</v>
      </c>
      <c r="J64" s="1" t="s">
        <v>269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3" t="e">
        <f t="shared" si="42"/>
        <v>#DIV/0!</v>
      </c>
      <c r="R64" s="3" t="e">
        <f t="shared" si="43"/>
        <v>#DIV/0!</v>
      </c>
      <c r="S64" s="1" t="s">
        <v>269</v>
      </c>
      <c r="T64" s="1">
        <v>2</v>
      </c>
      <c r="U64" s="1">
        <v>1</v>
      </c>
      <c r="V64" s="1">
        <v>0</v>
      </c>
      <c r="W64" s="1">
        <v>0</v>
      </c>
      <c r="X64" s="1">
        <v>0</v>
      </c>
      <c r="Y64" s="1">
        <v>1</v>
      </c>
      <c r="Z64" s="3">
        <f t="shared" si="44"/>
        <v>50</v>
      </c>
      <c r="AA64" s="3">
        <f t="shared" si="45"/>
        <v>50</v>
      </c>
      <c r="AB64" s="1" t="s">
        <v>269</v>
      </c>
      <c r="AC64" s="1">
        <v>1</v>
      </c>
      <c r="AD64" s="1">
        <v>0</v>
      </c>
      <c r="AE64" s="1">
        <v>0</v>
      </c>
      <c r="AF64" s="1">
        <v>0</v>
      </c>
      <c r="AG64" s="1">
        <v>0</v>
      </c>
      <c r="AH64" s="1">
        <v>1</v>
      </c>
      <c r="AI64" s="3">
        <f t="shared" si="46"/>
        <v>100</v>
      </c>
      <c r="AJ64" s="3">
        <f t="shared" si="47"/>
        <v>100</v>
      </c>
      <c r="AK64" s="1" t="s">
        <v>269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3" t="e">
        <f t="shared" si="48"/>
        <v>#DIV/0!</v>
      </c>
      <c r="AS64" s="3" t="e">
        <f t="shared" si="49"/>
        <v>#DIV/0!</v>
      </c>
    </row>
    <row r="65" spans="1:45" x14ac:dyDescent="0.2">
      <c r="A65" s="1" t="s">
        <v>153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3"/>
      <c r="I65" s="3"/>
      <c r="J65" s="1" t="s">
        <v>153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3"/>
      <c r="R65" s="3"/>
      <c r="S65" s="1" t="s">
        <v>153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3"/>
      <c r="AA65" s="3"/>
      <c r="AB65" s="1" t="s">
        <v>153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3"/>
      <c r="AJ65" s="3"/>
      <c r="AK65" s="1" t="s">
        <v>153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3"/>
      <c r="AS65" s="3"/>
    </row>
    <row r="66" spans="1:45" x14ac:dyDescent="0.2">
      <c r="A66" s="1" t="s">
        <v>154</v>
      </c>
      <c r="B66" s="1">
        <v>2</v>
      </c>
      <c r="C66" s="1">
        <v>0</v>
      </c>
      <c r="D66" s="1">
        <v>0</v>
      </c>
      <c r="E66" s="1">
        <v>1</v>
      </c>
      <c r="F66" s="1">
        <v>1</v>
      </c>
      <c r="G66" s="1">
        <v>0</v>
      </c>
      <c r="H66" s="3">
        <f t="shared" si="0"/>
        <v>100</v>
      </c>
      <c r="I66" s="3">
        <f t="shared" si="1"/>
        <v>0</v>
      </c>
      <c r="J66" s="1" t="s">
        <v>154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  <c r="Q66" s="3">
        <f t="shared" ref="Q66:Q72" si="50">SUM(N66:P66)*100/K66</f>
        <v>100</v>
      </c>
      <c r="R66" s="3">
        <f t="shared" ref="R66:R72" si="51">P66*100/K66</f>
        <v>0</v>
      </c>
      <c r="S66" s="1" t="s">
        <v>154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3" t="e">
        <f t="shared" ref="Z66:Z72" si="52">SUM(W66:Y66)*100/T66</f>
        <v>#DIV/0!</v>
      </c>
      <c r="AA66" s="3" t="e">
        <f t="shared" ref="AA66:AA72" si="53">Y66*100/T66</f>
        <v>#DIV/0!</v>
      </c>
      <c r="AB66" s="1" t="s">
        <v>154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3" t="e">
        <f t="shared" ref="AI66:AI72" si="54">SUM(AF66:AH66)*100/AC66</f>
        <v>#DIV/0!</v>
      </c>
      <c r="AJ66" s="3" t="e">
        <f t="shared" ref="AJ66:AJ72" si="55">AH66*100/AC66</f>
        <v>#DIV/0!</v>
      </c>
      <c r="AK66" s="1" t="s">
        <v>154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3" t="e">
        <f t="shared" ref="AR66:AR72" si="56">SUM(AO66:AQ66)*100/AL66</f>
        <v>#DIV/0!</v>
      </c>
      <c r="AS66" s="3" t="e">
        <f t="shared" ref="AS66:AS72" si="57">AQ66*100/AL66</f>
        <v>#DIV/0!</v>
      </c>
    </row>
    <row r="67" spans="1:45" x14ac:dyDescent="0.2">
      <c r="A67" s="1" t="s">
        <v>155</v>
      </c>
      <c r="B67" s="1">
        <v>23</v>
      </c>
      <c r="C67" s="1">
        <v>1</v>
      </c>
      <c r="D67" s="1">
        <v>1</v>
      </c>
      <c r="E67" s="1">
        <v>4</v>
      </c>
      <c r="F67" s="1">
        <v>8</v>
      </c>
      <c r="G67" s="1">
        <v>9</v>
      </c>
      <c r="H67" s="3">
        <f t="shared" si="0"/>
        <v>91.304347826086953</v>
      </c>
      <c r="I67" s="3">
        <f t="shared" si="1"/>
        <v>39.130434782608695</v>
      </c>
      <c r="J67" s="1" t="s">
        <v>155</v>
      </c>
      <c r="K67" s="1">
        <v>1</v>
      </c>
      <c r="L67" s="1">
        <v>0</v>
      </c>
      <c r="M67" s="1">
        <v>0</v>
      </c>
      <c r="N67" s="1">
        <v>0</v>
      </c>
      <c r="O67" s="1">
        <v>0</v>
      </c>
      <c r="P67" s="1">
        <v>1</v>
      </c>
      <c r="Q67" s="3">
        <f t="shared" si="50"/>
        <v>100</v>
      </c>
      <c r="R67" s="3">
        <f t="shared" si="51"/>
        <v>100</v>
      </c>
      <c r="S67" s="1" t="s">
        <v>155</v>
      </c>
      <c r="T67" s="1">
        <v>8</v>
      </c>
      <c r="U67" s="1">
        <v>0</v>
      </c>
      <c r="V67" s="1">
        <v>1</v>
      </c>
      <c r="W67" s="1">
        <v>3</v>
      </c>
      <c r="X67" s="1">
        <v>3</v>
      </c>
      <c r="Y67" s="1">
        <v>1</v>
      </c>
      <c r="Z67" s="3">
        <f t="shared" si="52"/>
        <v>87.5</v>
      </c>
      <c r="AA67" s="3">
        <f t="shared" si="53"/>
        <v>12.5</v>
      </c>
      <c r="AB67" s="1" t="s">
        <v>155</v>
      </c>
      <c r="AC67" s="1">
        <v>12</v>
      </c>
      <c r="AD67" s="1">
        <v>1</v>
      </c>
      <c r="AE67" s="1">
        <v>0</v>
      </c>
      <c r="AF67" s="1">
        <v>1</v>
      </c>
      <c r="AG67" s="1">
        <v>4</v>
      </c>
      <c r="AH67" s="1">
        <v>6</v>
      </c>
      <c r="AI67" s="3">
        <f t="shared" si="54"/>
        <v>91.666666666666671</v>
      </c>
      <c r="AJ67" s="3">
        <f t="shared" si="55"/>
        <v>50</v>
      </c>
      <c r="AK67" s="1" t="s">
        <v>155</v>
      </c>
      <c r="AL67" s="1">
        <v>2</v>
      </c>
      <c r="AM67" s="1">
        <v>0</v>
      </c>
      <c r="AN67" s="1">
        <v>0</v>
      </c>
      <c r="AO67" s="1">
        <v>0</v>
      </c>
      <c r="AP67" s="1">
        <v>1</v>
      </c>
      <c r="AQ67" s="1">
        <v>1</v>
      </c>
      <c r="AR67" s="3">
        <f t="shared" si="56"/>
        <v>100</v>
      </c>
      <c r="AS67" s="3">
        <f t="shared" si="57"/>
        <v>50</v>
      </c>
    </row>
    <row r="68" spans="1:45" x14ac:dyDescent="0.2">
      <c r="A68" s="1" t="s">
        <v>156</v>
      </c>
      <c r="B68" s="1">
        <v>66</v>
      </c>
      <c r="C68" s="1">
        <v>0</v>
      </c>
      <c r="D68" s="1">
        <v>1</v>
      </c>
      <c r="E68" s="1">
        <v>1</v>
      </c>
      <c r="F68" s="1">
        <v>17</v>
      </c>
      <c r="G68" s="1">
        <v>47</v>
      </c>
      <c r="H68" s="3">
        <f t="shared" si="0"/>
        <v>98.484848484848484</v>
      </c>
      <c r="I68" s="3">
        <f t="shared" si="1"/>
        <v>71.212121212121218</v>
      </c>
      <c r="J68" s="1" t="s">
        <v>156</v>
      </c>
      <c r="K68" s="1">
        <v>13</v>
      </c>
      <c r="L68" s="1">
        <v>0</v>
      </c>
      <c r="M68" s="1">
        <v>0</v>
      </c>
      <c r="N68" s="1">
        <v>0</v>
      </c>
      <c r="O68" s="1">
        <v>8</v>
      </c>
      <c r="P68" s="1">
        <v>5</v>
      </c>
      <c r="Q68" s="3">
        <f t="shared" si="50"/>
        <v>100</v>
      </c>
      <c r="R68" s="3">
        <f t="shared" si="51"/>
        <v>38.46153846153846</v>
      </c>
      <c r="S68" s="1" t="s">
        <v>156</v>
      </c>
      <c r="T68" s="1">
        <v>12</v>
      </c>
      <c r="U68" s="1">
        <v>0</v>
      </c>
      <c r="V68" s="1">
        <v>0</v>
      </c>
      <c r="W68" s="1">
        <v>0</v>
      </c>
      <c r="X68" s="1">
        <v>4</v>
      </c>
      <c r="Y68" s="1">
        <v>8</v>
      </c>
      <c r="Z68" s="3">
        <f t="shared" si="52"/>
        <v>100</v>
      </c>
      <c r="AA68" s="3">
        <f t="shared" si="53"/>
        <v>66.666666666666671</v>
      </c>
      <c r="AB68" s="1" t="s">
        <v>156</v>
      </c>
      <c r="AC68" s="1">
        <v>34</v>
      </c>
      <c r="AD68" s="1">
        <v>0</v>
      </c>
      <c r="AE68" s="1">
        <v>1</v>
      </c>
      <c r="AF68" s="1">
        <v>1</v>
      </c>
      <c r="AG68" s="1">
        <v>4</v>
      </c>
      <c r="AH68" s="1">
        <v>28</v>
      </c>
      <c r="AI68" s="3">
        <f t="shared" si="54"/>
        <v>97.058823529411768</v>
      </c>
      <c r="AJ68" s="3">
        <f t="shared" si="55"/>
        <v>82.352941176470594</v>
      </c>
      <c r="AK68" s="1" t="s">
        <v>156</v>
      </c>
      <c r="AL68" s="1">
        <v>7</v>
      </c>
      <c r="AM68" s="1">
        <v>0</v>
      </c>
      <c r="AN68" s="1">
        <v>0</v>
      </c>
      <c r="AO68" s="1">
        <v>0</v>
      </c>
      <c r="AP68" s="1">
        <v>1</v>
      </c>
      <c r="AQ68" s="1">
        <v>6</v>
      </c>
      <c r="AR68" s="3">
        <f t="shared" si="56"/>
        <v>100</v>
      </c>
      <c r="AS68" s="3">
        <f t="shared" si="57"/>
        <v>85.714285714285708</v>
      </c>
    </row>
    <row r="69" spans="1:45" x14ac:dyDescent="0.2">
      <c r="A69" s="1" t="s">
        <v>157</v>
      </c>
      <c r="B69" s="1">
        <v>14</v>
      </c>
      <c r="C69" s="1">
        <v>1</v>
      </c>
      <c r="D69" s="1">
        <v>0</v>
      </c>
      <c r="E69" s="1">
        <v>1</v>
      </c>
      <c r="F69" s="1">
        <v>7</v>
      </c>
      <c r="G69" s="1">
        <v>5</v>
      </c>
      <c r="H69" s="3">
        <f t="shared" si="0"/>
        <v>92.857142857142861</v>
      </c>
      <c r="I69" s="3">
        <f t="shared" si="1"/>
        <v>35.714285714285715</v>
      </c>
      <c r="J69" s="1" t="s">
        <v>157</v>
      </c>
      <c r="K69" s="1">
        <v>3</v>
      </c>
      <c r="L69" s="1">
        <v>0</v>
      </c>
      <c r="M69" s="1">
        <v>0</v>
      </c>
      <c r="N69" s="1">
        <v>0</v>
      </c>
      <c r="O69" s="1">
        <v>1</v>
      </c>
      <c r="P69" s="1">
        <v>2</v>
      </c>
      <c r="Q69" s="3">
        <f t="shared" si="50"/>
        <v>100</v>
      </c>
      <c r="R69" s="3">
        <f t="shared" si="51"/>
        <v>66.666666666666671</v>
      </c>
      <c r="S69" s="1" t="s">
        <v>157</v>
      </c>
      <c r="T69" s="1">
        <v>5</v>
      </c>
      <c r="U69" s="1">
        <v>0</v>
      </c>
      <c r="V69" s="1">
        <v>0</v>
      </c>
      <c r="W69" s="1">
        <v>0</v>
      </c>
      <c r="X69" s="1">
        <v>4</v>
      </c>
      <c r="Y69" s="1">
        <v>1</v>
      </c>
      <c r="Z69" s="3">
        <f t="shared" si="52"/>
        <v>100</v>
      </c>
      <c r="AA69" s="3">
        <f t="shared" si="53"/>
        <v>20</v>
      </c>
      <c r="AB69" s="1" t="s">
        <v>157</v>
      </c>
      <c r="AC69" s="1">
        <v>6</v>
      </c>
      <c r="AD69" s="1">
        <v>1</v>
      </c>
      <c r="AE69" s="1">
        <v>0</v>
      </c>
      <c r="AF69" s="1">
        <v>1</v>
      </c>
      <c r="AG69" s="1">
        <v>2</v>
      </c>
      <c r="AH69" s="1">
        <v>2</v>
      </c>
      <c r="AI69" s="3">
        <f t="shared" si="54"/>
        <v>83.333333333333329</v>
      </c>
      <c r="AJ69" s="3">
        <f t="shared" si="55"/>
        <v>33.333333333333336</v>
      </c>
      <c r="AK69" s="1" t="s">
        <v>157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3" t="e">
        <f t="shared" si="56"/>
        <v>#DIV/0!</v>
      </c>
      <c r="AS69" s="3" t="e">
        <f t="shared" si="57"/>
        <v>#DIV/0!</v>
      </c>
    </row>
    <row r="70" spans="1:45" x14ac:dyDescent="0.2">
      <c r="A70" s="1" t="s">
        <v>158</v>
      </c>
      <c r="B70" s="1">
        <v>178</v>
      </c>
      <c r="C70" s="1">
        <v>3</v>
      </c>
      <c r="D70" s="1">
        <v>5</v>
      </c>
      <c r="E70" s="1">
        <v>8</v>
      </c>
      <c r="F70" s="1">
        <v>97</v>
      </c>
      <c r="G70" s="1">
        <v>65</v>
      </c>
      <c r="H70" s="3">
        <f t="shared" ref="H70:H85" si="58">SUM(E70:G70)*100/B70</f>
        <v>95.50561797752809</v>
      </c>
      <c r="I70" s="3">
        <f t="shared" ref="I70:I85" si="59">G70*100/B70</f>
        <v>36.516853932584269</v>
      </c>
      <c r="J70" s="1" t="s">
        <v>158</v>
      </c>
      <c r="K70" s="1">
        <v>24</v>
      </c>
      <c r="L70" s="1">
        <v>0</v>
      </c>
      <c r="M70" s="1">
        <v>0</v>
      </c>
      <c r="N70" s="1">
        <v>0</v>
      </c>
      <c r="O70" s="1">
        <v>18</v>
      </c>
      <c r="P70" s="1">
        <v>6</v>
      </c>
      <c r="Q70" s="3">
        <f t="shared" si="50"/>
        <v>100</v>
      </c>
      <c r="R70" s="3">
        <f t="shared" si="51"/>
        <v>25</v>
      </c>
      <c r="S70" s="1" t="s">
        <v>158</v>
      </c>
      <c r="T70" s="1">
        <v>77</v>
      </c>
      <c r="U70" s="1">
        <v>3</v>
      </c>
      <c r="V70" s="1">
        <v>5</v>
      </c>
      <c r="W70" s="1">
        <v>6</v>
      </c>
      <c r="X70" s="1">
        <v>46</v>
      </c>
      <c r="Y70" s="1">
        <v>17</v>
      </c>
      <c r="Z70" s="3">
        <f t="shared" si="52"/>
        <v>89.610389610389603</v>
      </c>
      <c r="AA70" s="3">
        <f t="shared" si="53"/>
        <v>22.077922077922079</v>
      </c>
      <c r="AB70" s="1" t="s">
        <v>158</v>
      </c>
      <c r="AC70" s="1">
        <v>61</v>
      </c>
      <c r="AD70" s="1">
        <v>0</v>
      </c>
      <c r="AE70" s="1">
        <v>0</v>
      </c>
      <c r="AF70" s="1">
        <v>2</v>
      </c>
      <c r="AG70" s="1">
        <v>24</v>
      </c>
      <c r="AH70" s="1">
        <v>35</v>
      </c>
      <c r="AI70" s="3">
        <f t="shared" si="54"/>
        <v>100</v>
      </c>
      <c r="AJ70" s="3">
        <f t="shared" si="55"/>
        <v>57.377049180327866</v>
      </c>
      <c r="AK70" s="1" t="s">
        <v>158</v>
      </c>
      <c r="AL70" s="1">
        <v>16</v>
      </c>
      <c r="AM70" s="1">
        <v>0</v>
      </c>
      <c r="AN70" s="1">
        <v>0</v>
      </c>
      <c r="AO70" s="1">
        <v>0</v>
      </c>
      <c r="AP70" s="1">
        <v>9</v>
      </c>
      <c r="AQ70" s="1">
        <v>7</v>
      </c>
      <c r="AR70" s="3">
        <f t="shared" si="56"/>
        <v>100</v>
      </c>
      <c r="AS70" s="3">
        <f t="shared" si="57"/>
        <v>43.75</v>
      </c>
    </row>
    <row r="71" spans="1:45" x14ac:dyDescent="0.2">
      <c r="A71" s="1" t="s">
        <v>270</v>
      </c>
      <c r="B71" s="1">
        <v>739</v>
      </c>
      <c r="C71" s="1">
        <v>11</v>
      </c>
      <c r="D71" s="1">
        <v>33</v>
      </c>
      <c r="E71" s="1">
        <v>71</v>
      </c>
      <c r="F71" s="1">
        <v>542</v>
      </c>
      <c r="G71" s="1">
        <v>82</v>
      </c>
      <c r="H71" s="3">
        <f t="shared" si="58"/>
        <v>94.046008119079843</v>
      </c>
      <c r="I71" s="3">
        <f t="shared" si="59"/>
        <v>11.096075778078484</v>
      </c>
      <c r="J71" s="1" t="s">
        <v>270</v>
      </c>
      <c r="K71" s="1">
        <v>154</v>
      </c>
      <c r="L71" s="1">
        <v>1</v>
      </c>
      <c r="M71" s="1">
        <v>2</v>
      </c>
      <c r="N71" s="1">
        <v>19</v>
      </c>
      <c r="O71" s="1">
        <v>120</v>
      </c>
      <c r="P71" s="1">
        <v>12</v>
      </c>
      <c r="Q71" s="3">
        <f t="shared" si="50"/>
        <v>98.051948051948045</v>
      </c>
      <c r="R71" s="3">
        <f t="shared" si="51"/>
        <v>7.7922077922077921</v>
      </c>
      <c r="S71" s="1" t="s">
        <v>270</v>
      </c>
      <c r="T71" s="1">
        <v>308</v>
      </c>
      <c r="U71" s="1">
        <v>8</v>
      </c>
      <c r="V71" s="1">
        <v>28</v>
      </c>
      <c r="W71" s="1">
        <v>45</v>
      </c>
      <c r="X71" s="1">
        <v>201</v>
      </c>
      <c r="Y71" s="1">
        <v>26</v>
      </c>
      <c r="Z71" s="3">
        <f t="shared" si="52"/>
        <v>88.311688311688314</v>
      </c>
      <c r="AA71" s="3">
        <f t="shared" si="53"/>
        <v>8.4415584415584419</v>
      </c>
      <c r="AB71" s="1" t="s">
        <v>270</v>
      </c>
      <c r="AC71" s="1">
        <v>197</v>
      </c>
      <c r="AD71" s="1">
        <v>2</v>
      </c>
      <c r="AE71" s="1">
        <v>2</v>
      </c>
      <c r="AF71" s="1">
        <v>7</v>
      </c>
      <c r="AG71" s="1">
        <v>149</v>
      </c>
      <c r="AH71" s="1">
        <v>37</v>
      </c>
      <c r="AI71" s="3">
        <f t="shared" si="54"/>
        <v>97.969543147208128</v>
      </c>
      <c r="AJ71" s="3">
        <f t="shared" si="55"/>
        <v>18.781725888324875</v>
      </c>
      <c r="AK71" s="1" t="s">
        <v>270</v>
      </c>
      <c r="AL71" s="1">
        <v>80</v>
      </c>
      <c r="AM71" s="1">
        <v>0</v>
      </c>
      <c r="AN71" s="1">
        <v>1</v>
      </c>
      <c r="AO71" s="1">
        <v>0</v>
      </c>
      <c r="AP71" s="1">
        <v>72</v>
      </c>
      <c r="AQ71" s="1">
        <v>7</v>
      </c>
      <c r="AR71" s="3">
        <f t="shared" si="56"/>
        <v>98.75</v>
      </c>
      <c r="AS71" s="3">
        <f t="shared" si="57"/>
        <v>8.75</v>
      </c>
    </row>
    <row r="72" spans="1:45" x14ac:dyDescent="0.2">
      <c r="A72" s="1" t="s">
        <v>159</v>
      </c>
      <c r="B72" s="1">
        <v>199</v>
      </c>
      <c r="C72" s="1">
        <v>10</v>
      </c>
      <c r="D72" s="1">
        <v>20</v>
      </c>
      <c r="E72" s="1">
        <v>24</v>
      </c>
      <c r="F72" s="1">
        <v>105</v>
      </c>
      <c r="G72" s="1">
        <v>40</v>
      </c>
      <c r="H72" s="3">
        <f t="shared" si="58"/>
        <v>84.924623115577887</v>
      </c>
      <c r="I72" s="3">
        <f t="shared" si="59"/>
        <v>20.100502512562816</v>
      </c>
      <c r="J72" s="1" t="s">
        <v>159</v>
      </c>
      <c r="K72" s="1">
        <v>77</v>
      </c>
      <c r="L72" s="1">
        <v>2</v>
      </c>
      <c r="M72" s="1">
        <v>4</v>
      </c>
      <c r="N72" s="1">
        <v>13</v>
      </c>
      <c r="O72" s="1">
        <v>44</v>
      </c>
      <c r="P72" s="1">
        <v>14</v>
      </c>
      <c r="Q72" s="3">
        <f t="shared" si="50"/>
        <v>92.20779220779221</v>
      </c>
      <c r="R72" s="3">
        <f t="shared" si="51"/>
        <v>18.181818181818183</v>
      </c>
      <c r="S72" s="1" t="s">
        <v>159</v>
      </c>
      <c r="T72" s="1">
        <v>63</v>
      </c>
      <c r="U72" s="1">
        <v>4</v>
      </c>
      <c r="V72" s="1">
        <v>14</v>
      </c>
      <c r="W72" s="1">
        <v>7</v>
      </c>
      <c r="X72" s="1">
        <v>34</v>
      </c>
      <c r="Y72" s="1">
        <v>4</v>
      </c>
      <c r="Z72" s="3">
        <f t="shared" si="52"/>
        <v>71.428571428571431</v>
      </c>
      <c r="AA72" s="3">
        <f t="shared" si="53"/>
        <v>6.3492063492063489</v>
      </c>
      <c r="AB72" s="1" t="s">
        <v>159</v>
      </c>
      <c r="AC72" s="1">
        <v>45</v>
      </c>
      <c r="AD72" s="1">
        <v>4</v>
      </c>
      <c r="AE72" s="1">
        <v>2</v>
      </c>
      <c r="AF72" s="1">
        <v>4</v>
      </c>
      <c r="AG72" s="1">
        <v>21</v>
      </c>
      <c r="AH72" s="1">
        <v>14</v>
      </c>
      <c r="AI72" s="3">
        <f t="shared" si="54"/>
        <v>86.666666666666671</v>
      </c>
      <c r="AJ72" s="3">
        <f t="shared" si="55"/>
        <v>31.111111111111111</v>
      </c>
      <c r="AK72" s="1" t="s">
        <v>159</v>
      </c>
      <c r="AL72" s="1">
        <v>14</v>
      </c>
      <c r="AM72" s="1">
        <v>0</v>
      </c>
      <c r="AN72" s="1">
        <v>0</v>
      </c>
      <c r="AO72" s="1">
        <v>0</v>
      </c>
      <c r="AP72" s="1">
        <v>6</v>
      </c>
      <c r="AQ72" s="1">
        <v>8</v>
      </c>
      <c r="AR72" s="3">
        <f t="shared" si="56"/>
        <v>100</v>
      </c>
      <c r="AS72" s="3">
        <f t="shared" si="57"/>
        <v>57.142857142857146</v>
      </c>
    </row>
    <row r="73" spans="1:45" x14ac:dyDescent="0.2">
      <c r="H73" s="3"/>
      <c r="I73" s="3"/>
      <c r="Q73" s="3"/>
      <c r="R73" s="3"/>
      <c r="Z73" s="3"/>
      <c r="AA73" s="3"/>
      <c r="AI73" s="3"/>
      <c r="AJ73" s="3"/>
      <c r="AR73" s="3"/>
      <c r="AS73" s="3"/>
    </row>
    <row r="74" spans="1:45" x14ac:dyDescent="0.2">
      <c r="A74" s="1" t="s">
        <v>185</v>
      </c>
      <c r="B74" s="1">
        <v>1342</v>
      </c>
      <c r="C74" s="1">
        <v>47</v>
      </c>
      <c r="D74" s="1">
        <v>83</v>
      </c>
      <c r="E74" s="1">
        <v>161</v>
      </c>
      <c r="F74" s="1">
        <v>821</v>
      </c>
      <c r="G74" s="1">
        <v>230</v>
      </c>
      <c r="H74" s="3">
        <f t="shared" si="58"/>
        <v>90.312965722801792</v>
      </c>
      <c r="I74" s="3">
        <f t="shared" si="59"/>
        <v>17.138599105812222</v>
      </c>
      <c r="J74" s="1" t="s">
        <v>185</v>
      </c>
      <c r="K74" s="1">
        <v>257</v>
      </c>
      <c r="L74" s="1">
        <v>14</v>
      </c>
      <c r="M74" s="1">
        <v>8</v>
      </c>
      <c r="N74" s="1">
        <v>61</v>
      </c>
      <c r="O74" s="1">
        <v>130</v>
      </c>
      <c r="P74" s="1">
        <v>44</v>
      </c>
      <c r="Q74" s="3">
        <f t="shared" ref="Q74:Q76" si="60">SUM(N74:P74)*100/K74</f>
        <v>91.439688715953309</v>
      </c>
      <c r="R74" s="3">
        <f t="shared" ref="R74:R76" si="61">P74*100/K74</f>
        <v>17.120622568093385</v>
      </c>
      <c r="S74" s="1" t="s">
        <v>185</v>
      </c>
      <c r="T74" s="1">
        <v>528</v>
      </c>
      <c r="U74" s="1">
        <v>21</v>
      </c>
      <c r="V74" s="1">
        <v>53</v>
      </c>
      <c r="W74" s="1">
        <v>67</v>
      </c>
      <c r="X74" s="1">
        <v>343</v>
      </c>
      <c r="Y74" s="1">
        <v>44</v>
      </c>
      <c r="Z74" s="3">
        <f t="shared" ref="Z74:Z76" si="62">SUM(W74:Y74)*100/T74</f>
        <v>85.984848484848484</v>
      </c>
      <c r="AA74" s="3">
        <f t="shared" ref="AA74:AA76" si="63">Y74*100/T74</f>
        <v>8.3333333333333339</v>
      </c>
      <c r="AB74" s="1" t="s">
        <v>185</v>
      </c>
      <c r="AC74" s="1">
        <v>420</v>
      </c>
      <c r="AD74" s="1">
        <v>12</v>
      </c>
      <c r="AE74" s="1">
        <v>18</v>
      </c>
      <c r="AF74" s="1">
        <v>23</v>
      </c>
      <c r="AG74" s="1">
        <v>245</v>
      </c>
      <c r="AH74" s="1">
        <v>122</v>
      </c>
      <c r="AI74" s="3">
        <f t="shared" ref="AI74:AI76" si="64">SUM(AF74:AH74)*100/AC74</f>
        <v>92.857142857142861</v>
      </c>
      <c r="AJ74" s="3">
        <f t="shared" ref="AJ74:AJ76" si="65">AH74*100/AC74</f>
        <v>29.047619047619047</v>
      </c>
      <c r="AK74" s="1" t="s">
        <v>185</v>
      </c>
      <c r="AL74" s="1">
        <v>137</v>
      </c>
      <c r="AM74" s="1">
        <v>0</v>
      </c>
      <c r="AN74" s="1">
        <v>4</v>
      </c>
      <c r="AO74" s="1">
        <v>10</v>
      </c>
      <c r="AP74" s="1">
        <v>103</v>
      </c>
      <c r="AQ74" s="1">
        <v>20</v>
      </c>
      <c r="AR74" s="3">
        <f t="shared" ref="AR74:AR76" si="66">SUM(AO74:AQ74)*100/AL74</f>
        <v>97.080291970802918</v>
      </c>
      <c r="AS74" s="3">
        <f t="shared" ref="AS74:AS76" si="67">AQ74*100/AL74</f>
        <v>14.598540145985401</v>
      </c>
    </row>
    <row r="75" spans="1:45" x14ac:dyDescent="0.2">
      <c r="A75" s="1" t="s">
        <v>152</v>
      </c>
      <c r="B75" s="1">
        <v>19</v>
      </c>
      <c r="C75" s="1">
        <v>0</v>
      </c>
      <c r="D75" s="1">
        <v>1</v>
      </c>
      <c r="E75" s="1">
        <v>1</v>
      </c>
      <c r="F75" s="1">
        <v>6</v>
      </c>
      <c r="G75" s="1">
        <v>11</v>
      </c>
      <c r="H75" s="3">
        <f t="shared" si="58"/>
        <v>94.736842105263165</v>
      </c>
      <c r="I75" s="3">
        <f t="shared" si="59"/>
        <v>57.89473684210526</v>
      </c>
      <c r="J75" s="1" t="s">
        <v>152</v>
      </c>
      <c r="K75" s="1">
        <v>3</v>
      </c>
      <c r="L75" s="1">
        <v>0</v>
      </c>
      <c r="M75" s="1">
        <v>0</v>
      </c>
      <c r="N75" s="1">
        <v>0</v>
      </c>
      <c r="O75" s="1">
        <v>0</v>
      </c>
      <c r="P75" s="1">
        <v>3</v>
      </c>
      <c r="Q75" s="3">
        <f t="shared" si="60"/>
        <v>100</v>
      </c>
      <c r="R75" s="3">
        <f t="shared" si="61"/>
        <v>100</v>
      </c>
      <c r="S75" s="1" t="s">
        <v>152</v>
      </c>
      <c r="T75" s="1">
        <v>8</v>
      </c>
      <c r="U75" s="1">
        <v>0</v>
      </c>
      <c r="V75" s="1">
        <v>1</v>
      </c>
      <c r="W75" s="1">
        <v>1</v>
      </c>
      <c r="X75" s="1">
        <v>2</v>
      </c>
      <c r="Y75" s="1">
        <v>4</v>
      </c>
      <c r="Z75" s="3">
        <f t="shared" si="62"/>
        <v>87.5</v>
      </c>
      <c r="AA75" s="3">
        <f t="shared" si="63"/>
        <v>50</v>
      </c>
      <c r="AB75" s="1" t="s">
        <v>152</v>
      </c>
      <c r="AC75" s="1">
        <v>7</v>
      </c>
      <c r="AD75" s="1">
        <v>0</v>
      </c>
      <c r="AE75" s="1">
        <v>0</v>
      </c>
      <c r="AF75" s="1">
        <v>0</v>
      </c>
      <c r="AG75" s="1">
        <v>4</v>
      </c>
      <c r="AH75" s="1">
        <v>3</v>
      </c>
      <c r="AI75" s="3">
        <f t="shared" si="64"/>
        <v>100</v>
      </c>
      <c r="AJ75" s="3">
        <f t="shared" si="65"/>
        <v>42.857142857142854</v>
      </c>
      <c r="AK75" s="1" t="s">
        <v>152</v>
      </c>
      <c r="AL75" s="1">
        <v>1</v>
      </c>
      <c r="AM75" s="1">
        <v>0</v>
      </c>
      <c r="AN75" s="1">
        <v>0</v>
      </c>
      <c r="AO75" s="1">
        <v>0</v>
      </c>
      <c r="AP75" s="1">
        <v>0</v>
      </c>
      <c r="AQ75" s="1">
        <v>1</v>
      </c>
      <c r="AR75" s="3">
        <f t="shared" si="66"/>
        <v>100</v>
      </c>
      <c r="AS75" s="3">
        <f t="shared" si="67"/>
        <v>100</v>
      </c>
    </row>
    <row r="76" spans="1:45" x14ac:dyDescent="0.2">
      <c r="A76" s="1" t="s">
        <v>268</v>
      </c>
      <c r="B76" s="1">
        <v>88</v>
      </c>
      <c r="C76" s="1">
        <v>3</v>
      </c>
      <c r="D76" s="1">
        <v>11</v>
      </c>
      <c r="E76" s="1">
        <v>13</v>
      </c>
      <c r="F76" s="1">
        <v>51</v>
      </c>
      <c r="G76" s="1">
        <v>10</v>
      </c>
      <c r="H76" s="3">
        <f t="shared" si="58"/>
        <v>84.090909090909093</v>
      </c>
      <c r="I76" s="3">
        <f t="shared" si="59"/>
        <v>11.363636363636363</v>
      </c>
      <c r="J76" s="1" t="s">
        <v>268</v>
      </c>
      <c r="K76" s="1">
        <v>20</v>
      </c>
      <c r="L76" s="1">
        <v>0</v>
      </c>
      <c r="M76" s="1">
        <v>0</v>
      </c>
      <c r="N76" s="1">
        <v>5</v>
      </c>
      <c r="O76" s="1">
        <v>12</v>
      </c>
      <c r="P76" s="1">
        <v>3</v>
      </c>
      <c r="Q76" s="3">
        <f t="shared" si="60"/>
        <v>100</v>
      </c>
      <c r="R76" s="3">
        <f t="shared" si="61"/>
        <v>15</v>
      </c>
      <c r="S76" s="1" t="s">
        <v>268</v>
      </c>
      <c r="T76" s="1">
        <v>28</v>
      </c>
      <c r="U76" s="1">
        <v>1</v>
      </c>
      <c r="V76" s="1">
        <v>6</v>
      </c>
      <c r="W76" s="1">
        <v>6</v>
      </c>
      <c r="X76" s="1">
        <v>12</v>
      </c>
      <c r="Y76" s="1">
        <v>3</v>
      </c>
      <c r="Z76" s="3">
        <f t="shared" si="62"/>
        <v>75</v>
      </c>
      <c r="AA76" s="3">
        <f t="shared" si="63"/>
        <v>10.714285714285714</v>
      </c>
      <c r="AB76" s="1" t="s">
        <v>268</v>
      </c>
      <c r="AC76" s="1">
        <v>22</v>
      </c>
      <c r="AD76" s="1">
        <v>2</v>
      </c>
      <c r="AE76" s="1">
        <v>3</v>
      </c>
      <c r="AF76" s="1">
        <v>2</v>
      </c>
      <c r="AG76" s="1">
        <v>13</v>
      </c>
      <c r="AH76" s="1">
        <v>2</v>
      </c>
      <c r="AI76" s="3">
        <f t="shared" si="64"/>
        <v>77.272727272727266</v>
      </c>
      <c r="AJ76" s="3">
        <f t="shared" si="65"/>
        <v>9.0909090909090917</v>
      </c>
      <c r="AK76" s="1" t="s">
        <v>268</v>
      </c>
      <c r="AL76" s="1">
        <v>18</v>
      </c>
      <c r="AM76" s="1">
        <v>0</v>
      </c>
      <c r="AN76" s="1">
        <v>2</v>
      </c>
      <c r="AO76" s="1">
        <v>0</v>
      </c>
      <c r="AP76" s="1">
        <v>14</v>
      </c>
      <c r="AQ76" s="1">
        <v>2</v>
      </c>
      <c r="AR76" s="3">
        <f t="shared" si="66"/>
        <v>88.888888888888886</v>
      </c>
      <c r="AS76" s="3">
        <f t="shared" si="67"/>
        <v>11.111111111111111</v>
      </c>
    </row>
    <row r="77" spans="1:45" x14ac:dyDescent="0.2">
      <c r="A77" s="1" t="s">
        <v>269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3"/>
      <c r="I77" s="3"/>
      <c r="J77" s="1" t="s">
        <v>269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3"/>
      <c r="R77" s="3"/>
      <c r="S77" s="1" t="s">
        <v>269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3"/>
      <c r="AA77" s="3"/>
      <c r="AB77" s="1" t="s">
        <v>269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3"/>
      <c r="AJ77" s="3"/>
      <c r="AK77" s="1" t="s">
        <v>269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3"/>
      <c r="AS77" s="3"/>
    </row>
    <row r="78" spans="1:45" x14ac:dyDescent="0.2">
      <c r="A78" s="1" t="s">
        <v>153</v>
      </c>
      <c r="B78" s="1">
        <v>1</v>
      </c>
      <c r="C78" s="1">
        <v>0</v>
      </c>
      <c r="D78" s="1">
        <v>0</v>
      </c>
      <c r="E78" s="1">
        <v>0</v>
      </c>
      <c r="F78" s="1">
        <v>1</v>
      </c>
      <c r="G78" s="1">
        <v>0</v>
      </c>
      <c r="H78" s="3">
        <f t="shared" si="58"/>
        <v>100</v>
      </c>
      <c r="I78" s="3">
        <f t="shared" si="59"/>
        <v>0</v>
      </c>
      <c r="J78" s="1" t="s">
        <v>153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3" t="e">
        <f t="shared" ref="Q78:Q81" si="68">SUM(N78:P78)*100/K78</f>
        <v>#DIV/0!</v>
      </c>
      <c r="R78" s="3" t="e">
        <f t="shared" ref="R78:R81" si="69">P78*100/K78</f>
        <v>#DIV/0!</v>
      </c>
      <c r="S78" s="1" t="s">
        <v>153</v>
      </c>
      <c r="T78" s="1">
        <v>1</v>
      </c>
      <c r="U78" s="1">
        <v>0</v>
      </c>
      <c r="V78" s="1">
        <v>0</v>
      </c>
      <c r="W78" s="1">
        <v>0</v>
      </c>
      <c r="X78" s="1">
        <v>1</v>
      </c>
      <c r="Y78" s="1">
        <v>0</v>
      </c>
      <c r="Z78" s="3">
        <f t="shared" ref="Z78:Z81" si="70">SUM(W78:Y78)*100/T78</f>
        <v>100</v>
      </c>
      <c r="AA78" s="3">
        <f t="shared" ref="AA78:AA81" si="71">Y78*100/T78</f>
        <v>0</v>
      </c>
      <c r="AB78" s="1" t="s">
        <v>153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3" t="e">
        <f t="shared" ref="AI78:AI81" si="72">SUM(AF78:AH78)*100/AC78</f>
        <v>#DIV/0!</v>
      </c>
      <c r="AJ78" s="3" t="e">
        <f t="shared" ref="AJ78:AJ81" si="73">AH78*100/AC78</f>
        <v>#DIV/0!</v>
      </c>
      <c r="AK78" s="1" t="s">
        <v>153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3" t="e">
        <f t="shared" ref="AR78:AR81" si="74">SUM(AO78:AQ78)*100/AL78</f>
        <v>#DIV/0!</v>
      </c>
      <c r="AS78" s="3" t="e">
        <f t="shared" ref="AS78:AS81" si="75">AQ78*100/AL78</f>
        <v>#DIV/0!</v>
      </c>
    </row>
    <row r="79" spans="1:45" x14ac:dyDescent="0.2">
      <c r="A79" s="1" t="s">
        <v>154</v>
      </c>
      <c r="B79" s="1">
        <v>2</v>
      </c>
      <c r="C79" s="1">
        <v>0</v>
      </c>
      <c r="D79" s="1">
        <v>0</v>
      </c>
      <c r="E79" s="1">
        <v>0</v>
      </c>
      <c r="F79" s="1">
        <v>1</v>
      </c>
      <c r="G79" s="1">
        <v>1</v>
      </c>
      <c r="H79" s="3">
        <f t="shared" si="58"/>
        <v>100</v>
      </c>
      <c r="I79" s="3">
        <f t="shared" si="59"/>
        <v>50</v>
      </c>
      <c r="J79" s="1" t="s">
        <v>154</v>
      </c>
      <c r="K79" s="1">
        <v>2</v>
      </c>
      <c r="L79" s="1">
        <v>0</v>
      </c>
      <c r="M79" s="1">
        <v>0</v>
      </c>
      <c r="N79" s="1">
        <v>0</v>
      </c>
      <c r="O79" s="1">
        <v>1</v>
      </c>
      <c r="P79" s="1">
        <v>1</v>
      </c>
      <c r="Q79" s="3">
        <f t="shared" si="68"/>
        <v>100</v>
      </c>
      <c r="R79" s="3">
        <f t="shared" si="69"/>
        <v>50</v>
      </c>
      <c r="S79" s="1" t="s">
        <v>154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3" t="e">
        <f t="shared" si="70"/>
        <v>#DIV/0!</v>
      </c>
      <c r="AA79" s="3" t="e">
        <f t="shared" si="71"/>
        <v>#DIV/0!</v>
      </c>
      <c r="AB79" s="1" t="s">
        <v>154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3" t="e">
        <f t="shared" si="72"/>
        <v>#DIV/0!</v>
      </c>
      <c r="AJ79" s="3" t="e">
        <f t="shared" si="73"/>
        <v>#DIV/0!</v>
      </c>
      <c r="AK79" s="1" t="s">
        <v>154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3" t="e">
        <f t="shared" si="74"/>
        <v>#DIV/0!</v>
      </c>
      <c r="AS79" s="3" t="e">
        <f t="shared" si="75"/>
        <v>#DIV/0!</v>
      </c>
    </row>
    <row r="80" spans="1:45" x14ac:dyDescent="0.2">
      <c r="A80" s="1" t="s">
        <v>155</v>
      </c>
      <c r="B80" s="1">
        <v>24</v>
      </c>
      <c r="C80" s="1">
        <v>2</v>
      </c>
      <c r="D80" s="1">
        <v>2</v>
      </c>
      <c r="E80" s="1">
        <v>5</v>
      </c>
      <c r="F80" s="1">
        <v>13</v>
      </c>
      <c r="G80" s="1">
        <v>2</v>
      </c>
      <c r="H80" s="3">
        <f t="shared" si="58"/>
        <v>83.333333333333329</v>
      </c>
      <c r="I80" s="3">
        <f t="shared" si="59"/>
        <v>8.3333333333333339</v>
      </c>
      <c r="J80" s="1" t="s">
        <v>155</v>
      </c>
      <c r="K80" s="1">
        <v>3</v>
      </c>
      <c r="L80" s="1">
        <v>0</v>
      </c>
      <c r="M80" s="1">
        <v>0</v>
      </c>
      <c r="N80" s="1">
        <v>0</v>
      </c>
      <c r="O80" s="1">
        <v>3</v>
      </c>
      <c r="P80" s="1">
        <v>0</v>
      </c>
      <c r="Q80" s="3">
        <f t="shared" si="68"/>
        <v>100</v>
      </c>
      <c r="R80" s="3">
        <f t="shared" si="69"/>
        <v>0</v>
      </c>
      <c r="S80" s="1" t="s">
        <v>155</v>
      </c>
      <c r="T80" s="1">
        <v>5</v>
      </c>
      <c r="U80" s="1">
        <v>2</v>
      </c>
      <c r="V80" s="1">
        <v>0</v>
      </c>
      <c r="W80" s="1">
        <v>1</v>
      </c>
      <c r="X80" s="1">
        <v>2</v>
      </c>
      <c r="Y80" s="1">
        <v>0</v>
      </c>
      <c r="Z80" s="3">
        <f t="shared" si="70"/>
        <v>60</v>
      </c>
      <c r="AA80" s="3">
        <f t="shared" si="71"/>
        <v>0</v>
      </c>
      <c r="AB80" s="1" t="s">
        <v>155</v>
      </c>
      <c r="AC80" s="1">
        <v>16</v>
      </c>
      <c r="AD80" s="1">
        <v>0</v>
      </c>
      <c r="AE80" s="1">
        <v>2</v>
      </c>
      <c r="AF80" s="1">
        <v>4</v>
      </c>
      <c r="AG80" s="1">
        <v>8</v>
      </c>
      <c r="AH80" s="1">
        <v>2</v>
      </c>
      <c r="AI80" s="3">
        <f t="shared" si="72"/>
        <v>87.5</v>
      </c>
      <c r="AJ80" s="3">
        <f t="shared" si="73"/>
        <v>12.5</v>
      </c>
      <c r="AK80" s="1" t="s">
        <v>155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3" t="e">
        <f t="shared" si="74"/>
        <v>#DIV/0!</v>
      </c>
      <c r="AS80" s="3" t="e">
        <f t="shared" si="75"/>
        <v>#DIV/0!</v>
      </c>
    </row>
    <row r="81" spans="1:45" x14ac:dyDescent="0.2">
      <c r="A81" s="1" t="s">
        <v>156</v>
      </c>
      <c r="B81" s="1">
        <v>33</v>
      </c>
      <c r="C81" s="1">
        <v>0</v>
      </c>
      <c r="D81" s="1">
        <v>2</v>
      </c>
      <c r="E81" s="1">
        <v>0</v>
      </c>
      <c r="F81" s="1">
        <v>7</v>
      </c>
      <c r="G81" s="1">
        <v>24</v>
      </c>
      <c r="H81" s="3">
        <f t="shared" si="58"/>
        <v>93.939393939393938</v>
      </c>
      <c r="I81" s="3">
        <f t="shared" si="59"/>
        <v>72.727272727272734</v>
      </c>
      <c r="J81" s="1" t="s">
        <v>156</v>
      </c>
      <c r="K81" s="1">
        <v>3</v>
      </c>
      <c r="L81" s="1">
        <v>0</v>
      </c>
      <c r="M81" s="1">
        <v>0</v>
      </c>
      <c r="N81" s="1">
        <v>0</v>
      </c>
      <c r="O81" s="1">
        <v>0</v>
      </c>
      <c r="P81" s="1">
        <v>3</v>
      </c>
      <c r="Q81" s="3">
        <f t="shared" si="68"/>
        <v>100</v>
      </c>
      <c r="R81" s="3">
        <f t="shared" si="69"/>
        <v>100</v>
      </c>
      <c r="S81" s="1" t="s">
        <v>156</v>
      </c>
      <c r="T81" s="1">
        <v>3</v>
      </c>
      <c r="U81" s="1">
        <v>0</v>
      </c>
      <c r="V81" s="1">
        <v>1</v>
      </c>
      <c r="W81" s="1">
        <v>0</v>
      </c>
      <c r="X81" s="1">
        <v>2</v>
      </c>
      <c r="Y81" s="1">
        <v>0</v>
      </c>
      <c r="Z81" s="3">
        <f t="shared" si="70"/>
        <v>66.666666666666671</v>
      </c>
      <c r="AA81" s="3">
        <f t="shared" si="71"/>
        <v>0</v>
      </c>
      <c r="AB81" s="1" t="s">
        <v>156</v>
      </c>
      <c r="AC81" s="1">
        <v>24</v>
      </c>
      <c r="AD81" s="1">
        <v>0</v>
      </c>
      <c r="AE81" s="1">
        <v>1</v>
      </c>
      <c r="AF81" s="1">
        <v>0</v>
      </c>
      <c r="AG81" s="1">
        <v>4</v>
      </c>
      <c r="AH81" s="1">
        <v>19</v>
      </c>
      <c r="AI81" s="3">
        <f t="shared" si="72"/>
        <v>95.833333333333329</v>
      </c>
      <c r="AJ81" s="3">
        <f t="shared" si="73"/>
        <v>79.166666666666671</v>
      </c>
      <c r="AK81" s="1" t="s">
        <v>156</v>
      </c>
      <c r="AL81" s="1">
        <v>3</v>
      </c>
      <c r="AM81" s="1">
        <v>0</v>
      </c>
      <c r="AN81" s="1">
        <v>0</v>
      </c>
      <c r="AO81" s="1">
        <v>0</v>
      </c>
      <c r="AP81" s="1">
        <v>1</v>
      </c>
      <c r="AQ81" s="1">
        <v>2</v>
      </c>
      <c r="AR81" s="3">
        <f t="shared" si="74"/>
        <v>100</v>
      </c>
      <c r="AS81" s="3">
        <f t="shared" si="75"/>
        <v>66.666666666666671</v>
      </c>
    </row>
    <row r="82" spans="1:45" x14ac:dyDescent="0.2">
      <c r="A82" s="1" t="s">
        <v>157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3"/>
      <c r="I82" s="3"/>
      <c r="J82" s="1" t="s">
        <v>157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3"/>
      <c r="R82" s="3"/>
      <c r="S82" s="1" t="s">
        <v>157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3"/>
      <c r="AA82" s="3"/>
      <c r="AB82" s="1" t="s">
        <v>157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3"/>
      <c r="AJ82" s="3"/>
      <c r="AK82" s="1" t="s">
        <v>157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3"/>
      <c r="AS82" s="3"/>
    </row>
    <row r="83" spans="1:45" x14ac:dyDescent="0.2">
      <c r="A83" s="1" t="s">
        <v>158</v>
      </c>
      <c r="B83" s="1">
        <v>140</v>
      </c>
      <c r="C83" s="1">
        <v>1</v>
      </c>
      <c r="D83" s="1">
        <v>4</v>
      </c>
      <c r="E83" s="1">
        <v>4</v>
      </c>
      <c r="F83" s="1">
        <v>74</v>
      </c>
      <c r="G83" s="1">
        <v>57</v>
      </c>
      <c r="H83" s="3">
        <f t="shared" si="58"/>
        <v>96.428571428571431</v>
      </c>
      <c r="I83" s="3">
        <f t="shared" si="59"/>
        <v>40.714285714285715</v>
      </c>
      <c r="J83" s="1" t="s">
        <v>158</v>
      </c>
      <c r="K83" s="1">
        <v>18</v>
      </c>
      <c r="L83" s="1">
        <v>0</v>
      </c>
      <c r="M83" s="1">
        <v>0</v>
      </c>
      <c r="N83" s="1">
        <v>2</v>
      </c>
      <c r="O83" s="1">
        <v>8</v>
      </c>
      <c r="P83" s="1">
        <v>8</v>
      </c>
      <c r="Q83" s="3">
        <f t="shared" ref="Q83:Q85" si="76">SUM(N83:P83)*100/K83</f>
        <v>100</v>
      </c>
      <c r="R83" s="3">
        <f t="shared" ref="R83:R85" si="77">P83*100/K83</f>
        <v>44.444444444444443</v>
      </c>
      <c r="S83" s="1" t="s">
        <v>158</v>
      </c>
      <c r="T83" s="1">
        <v>63</v>
      </c>
      <c r="U83" s="1">
        <v>1</v>
      </c>
      <c r="V83" s="1">
        <v>2</v>
      </c>
      <c r="W83" s="1">
        <v>0</v>
      </c>
      <c r="X83" s="1">
        <v>49</v>
      </c>
      <c r="Y83" s="1">
        <v>11</v>
      </c>
      <c r="Z83" s="3">
        <f t="shared" ref="Z83:Z85" si="78">SUM(W83:Y83)*100/T83</f>
        <v>95.238095238095241</v>
      </c>
      <c r="AA83" s="3">
        <f t="shared" ref="AA83:AA85" si="79">Y83*100/T83</f>
        <v>17.460317460317459</v>
      </c>
      <c r="AB83" s="1" t="s">
        <v>158</v>
      </c>
      <c r="AC83" s="1">
        <v>50</v>
      </c>
      <c r="AD83" s="1">
        <v>0</v>
      </c>
      <c r="AE83" s="1">
        <v>2</v>
      </c>
      <c r="AF83" s="1">
        <v>1</v>
      </c>
      <c r="AG83" s="1">
        <v>14</v>
      </c>
      <c r="AH83" s="1">
        <v>33</v>
      </c>
      <c r="AI83" s="3">
        <f t="shared" ref="AI83:AI85" si="80">SUM(AF83:AH83)*100/AC83</f>
        <v>96</v>
      </c>
      <c r="AJ83" s="3">
        <f t="shared" ref="AJ83:AJ85" si="81">AH83*100/AC83</f>
        <v>66</v>
      </c>
      <c r="AK83" s="1" t="s">
        <v>158</v>
      </c>
      <c r="AL83" s="1">
        <v>9</v>
      </c>
      <c r="AM83" s="1">
        <v>0</v>
      </c>
      <c r="AN83" s="1">
        <v>0</v>
      </c>
      <c r="AO83" s="1">
        <v>1</v>
      </c>
      <c r="AP83" s="1">
        <v>3</v>
      </c>
      <c r="AQ83" s="1">
        <v>5</v>
      </c>
      <c r="AR83" s="3">
        <f t="shared" ref="AR83:AR85" si="82">SUM(AO83:AQ83)*100/AL83</f>
        <v>100</v>
      </c>
      <c r="AS83" s="3">
        <f t="shared" ref="AS83:AS85" si="83">AQ83*100/AL83</f>
        <v>55.555555555555557</v>
      </c>
    </row>
    <row r="84" spans="1:45" x14ac:dyDescent="0.2">
      <c r="A84" s="1" t="s">
        <v>270</v>
      </c>
      <c r="B84" s="1">
        <v>854</v>
      </c>
      <c r="C84" s="1">
        <v>25</v>
      </c>
      <c r="D84" s="1">
        <v>49</v>
      </c>
      <c r="E84" s="1">
        <v>115</v>
      </c>
      <c r="F84" s="1">
        <v>577</v>
      </c>
      <c r="G84" s="1">
        <v>88</v>
      </c>
      <c r="H84" s="3">
        <f t="shared" si="58"/>
        <v>91.334894613583131</v>
      </c>
      <c r="I84" s="3">
        <f t="shared" si="59"/>
        <v>10.304449648711945</v>
      </c>
      <c r="J84" s="1" t="s">
        <v>270</v>
      </c>
      <c r="K84" s="1">
        <v>143</v>
      </c>
      <c r="L84" s="1">
        <v>7</v>
      </c>
      <c r="M84" s="1">
        <v>4</v>
      </c>
      <c r="N84" s="1">
        <v>46</v>
      </c>
      <c r="O84" s="1">
        <v>74</v>
      </c>
      <c r="P84" s="1">
        <v>12</v>
      </c>
      <c r="Q84" s="3">
        <f t="shared" si="76"/>
        <v>92.307692307692307</v>
      </c>
      <c r="R84" s="3">
        <f t="shared" si="77"/>
        <v>8.3916083916083917</v>
      </c>
      <c r="S84" s="1" t="s">
        <v>270</v>
      </c>
      <c r="T84" s="1">
        <v>366</v>
      </c>
      <c r="U84" s="1">
        <v>10</v>
      </c>
      <c r="V84" s="1">
        <v>34</v>
      </c>
      <c r="W84" s="1">
        <v>50</v>
      </c>
      <c r="X84" s="1">
        <v>247</v>
      </c>
      <c r="Y84" s="1">
        <v>25</v>
      </c>
      <c r="Z84" s="3">
        <f t="shared" si="78"/>
        <v>87.978142076502735</v>
      </c>
      <c r="AA84" s="3">
        <f t="shared" si="79"/>
        <v>6.8306010928961749</v>
      </c>
      <c r="AB84" s="1" t="s">
        <v>270</v>
      </c>
      <c r="AC84" s="1">
        <v>248</v>
      </c>
      <c r="AD84" s="1">
        <v>8</v>
      </c>
      <c r="AE84" s="1">
        <v>9</v>
      </c>
      <c r="AF84" s="1">
        <v>13</v>
      </c>
      <c r="AG84" s="1">
        <v>175</v>
      </c>
      <c r="AH84" s="1">
        <v>43</v>
      </c>
      <c r="AI84" s="3">
        <f t="shared" si="80"/>
        <v>93.145161290322577</v>
      </c>
      <c r="AJ84" s="3">
        <f t="shared" si="81"/>
        <v>17.338709677419356</v>
      </c>
      <c r="AK84" s="1" t="s">
        <v>270</v>
      </c>
      <c r="AL84" s="1">
        <v>97</v>
      </c>
      <c r="AM84" s="1">
        <v>0</v>
      </c>
      <c r="AN84" s="1">
        <v>2</v>
      </c>
      <c r="AO84" s="1">
        <v>6</v>
      </c>
      <c r="AP84" s="1">
        <v>81</v>
      </c>
      <c r="AQ84" s="1">
        <v>8</v>
      </c>
      <c r="AR84" s="3">
        <f t="shared" si="82"/>
        <v>97.9381443298969</v>
      </c>
      <c r="AS84" s="3">
        <f t="shared" si="83"/>
        <v>8.2474226804123703</v>
      </c>
    </row>
    <row r="85" spans="1:45" x14ac:dyDescent="0.2">
      <c r="A85" s="1" t="s">
        <v>159</v>
      </c>
      <c r="B85" s="1">
        <v>181</v>
      </c>
      <c r="C85" s="1">
        <v>16</v>
      </c>
      <c r="D85" s="1">
        <v>14</v>
      </c>
      <c r="E85" s="1">
        <v>23</v>
      </c>
      <c r="F85" s="1">
        <v>91</v>
      </c>
      <c r="G85" s="1">
        <v>37</v>
      </c>
      <c r="H85" s="3">
        <f t="shared" si="58"/>
        <v>83.425414364640886</v>
      </c>
      <c r="I85" s="3">
        <f t="shared" si="59"/>
        <v>20.441988950276244</v>
      </c>
      <c r="J85" s="1" t="s">
        <v>159</v>
      </c>
      <c r="K85" s="1">
        <v>65</v>
      </c>
      <c r="L85" s="1">
        <v>7</v>
      </c>
      <c r="M85" s="1">
        <v>4</v>
      </c>
      <c r="N85" s="1">
        <v>8</v>
      </c>
      <c r="O85" s="1">
        <v>32</v>
      </c>
      <c r="P85" s="1">
        <v>14</v>
      </c>
      <c r="Q85" s="3">
        <f t="shared" si="76"/>
        <v>83.07692307692308</v>
      </c>
      <c r="R85" s="3">
        <f t="shared" si="77"/>
        <v>21.53846153846154</v>
      </c>
      <c r="S85" s="1" t="s">
        <v>159</v>
      </c>
      <c r="T85" s="1">
        <v>54</v>
      </c>
      <c r="U85" s="1">
        <v>7</v>
      </c>
      <c r="V85" s="1">
        <v>9</v>
      </c>
      <c r="W85" s="1">
        <v>9</v>
      </c>
      <c r="X85" s="1">
        <v>28</v>
      </c>
      <c r="Y85" s="1">
        <v>1</v>
      </c>
      <c r="Z85" s="3">
        <f t="shared" si="78"/>
        <v>70.370370370370367</v>
      </c>
      <c r="AA85" s="3">
        <f t="shared" si="79"/>
        <v>1.8518518518518519</v>
      </c>
      <c r="AB85" s="1" t="s">
        <v>159</v>
      </c>
      <c r="AC85" s="1">
        <v>53</v>
      </c>
      <c r="AD85" s="1">
        <v>2</v>
      </c>
      <c r="AE85" s="1">
        <v>1</v>
      </c>
      <c r="AF85" s="1">
        <v>3</v>
      </c>
      <c r="AG85" s="1">
        <v>27</v>
      </c>
      <c r="AH85" s="1">
        <v>20</v>
      </c>
      <c r="AI85" s="3">
        <f t="shared" si="80"/>
        <v>94.339622641509436</v>
      </c>
      <c r="AJ85" s="3">
        <f t="shared" si="81"/>
        <v>37.735849056603776</v>
      </c>
      <c r="AK85" s="1" t="s">
        <v>159</v>
      </c>
      <c r="AL85" s="1">
        <v>9</v>
      </c>
      <c r="AM85" s="1">
        <v>0</v>
      </c>
      <c r="AN85" s="1">
        <v>0</v>
      </c>
      <c r="AO85" s="1">
        <v>3</v>
      </c>
      <c r="AP85" s="1">
        <v>4</v>
      </c>
      <c r="AQ85" s="1">
        <v>2</v>
      </c>
      <c r="AR85" s="3">
        <f t="shared" si="82"/>
        <v>100</v>
      </c>
      <c r="AS85" s="3">
        <f t="shared" si="83"/>
        <v>22.222222222222221</v>
      </c>
    </row>
    <row r="86" spans="1:45" x14ac:dyDescent="0.2">
      <c r="A86" s="15" t="s">
        <v>217</v>
      </c>
      <c r="B86" s="15"/>
      <c r="C86" s="15"/>
      <c r="D86" s="15"/>
      <c r="E86" s="15"/>
      <c r="F86" s="15"/>
      <c r="G86" s="15"/>
      <c r="H86" s="15"/>
      <c r="I86" s="15"/>
      <c r="J86" s="15" t="s">
        <v>217</v>
      </c>
      <c r="K86" s="15"/>
      <c r="L86" s="15"/>
      <c r="M86" s="15"/>
      <c r="N86" s="15"/>
      <c r="O86" s="15"/>
      <c r="P86" s="15"/>
      <c r="Q86" s="15"/>
      <c r="R86" s="15"/>
      <c r="S86" s="15" t="s">
        <v>217</v>
      </c>
      <c r="T86" s="15"/>
      <c r="U86" s="15"/>
      <c r="V86" s="15"/>
      <c r="W86" s="15"/>
      <c r="X86" s="15"/>
      <c r="Y86" s="15"/>
      <c r="Z86" s="15"/>
      <c r="AA86" s="15"/>
      <c r="AB86" s="15" t="s">
        <v>217</v>
      </c>
      <c r="AC86" s="15"/>
      <c r="AD86" s="15"/>
      <c r="AE86" s="15"/>
      <c r="AF86" s="15"/>
      <c r="AG86" s="15"/>
      <c r="AH86" s="15"/>
      <c r="AI86" s="15"/>
      <c r="AJ86" s="15"/>
      <c r="AK86" s="15" t="s">
        <v>217</v>
      </c>
      <c r="AL86" s="15"/>
      <c r="AM86" s="15"/>
      <c r="AN86" s="15"/>
      <c r="AO86" s="15"/>
      <c r="AP86" s="15"/>
      <c r="AQ86" s="15"/>
      <c r="AR86" s="15"/>
      <c r="AS86" s="15"/>
    </row>
  </sheetData>
  <mergeCells count="20">
    <mergeCell ref="B2:I2"/>
    <mergeCell ref="K2:R2"/>
    <mergeCell ref="T2:AA2"/>
    <mergeCell ref="AC2:AJ2"/>
    <mergeCell ref="AL2:AS2"/>
    <mergeCell ref="A86:I86"/>
    <mergeCell ref="J86:R86"/>
    <mergeCell ref="S86:AA86"/>
    <mergeCell ref="AB86:AJ86"/>
    <mergeCell ref="AK86:AS86"/>
    <mergeCell ref="A41:I41"/>
    <mergeCell ref="J41:R41"/>
    <mergeCell ref="S41:AA41"/>
    <mergeCell ref="AB41:AJ41"/>
    <mergeCell ref="AK41:AS41"/>
    <mergeCell ref="B44:I44"/>
    <mergeCell ref="K44:R44"/>
    <mergeCell ref="T44:AA44"/>
    <mergeCell ref="AC44:AJ44"/>
    <mergeCell ref="AL44:AS4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DE7B-C79E-49CD-8FC5-FDFAE7BAF5EA}">
  <dimension ref="A1:AS39"/>
  <sheetViews>
    <sheetView view="pageBreakPreview" topLeftCell="V1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9.21875" style="1" customWidth="1"/>
    <col min="2" max="9" width="8.88671875" style="1"/>
    <col min="10" max="10" width="19.21875" style="1" customWidth="1"/>
    <col min="11" max="18" width="8.88671875" style="1"/>
    <col min="19" max="19" width="19.21875" style="1" customWidth="1"/>
    <col min="20" max="27" width="8.88671875" style="1"/>
    <col min="28" max="28" width="19.21875" style="1" customWidth="1"/>
    <col min="29" max="36" width="8.88671875" style="1"/>
    <col min="37" max="37" width="19.21875" style="1" customWidth="1"/>
    <col min="38" max="16384" width="8.88671875" style="1"/>
  </cols>
  <sheetData>
    <row r="1" spans="1:45" x14ac:dyDescent="0.2">
      <c r="A1" s="1" t="s">
        <v>233</v>
      </c>
      <c r="J1" s="1" t="s">
        <v>233</v>
      </c>
      <c r="S1" s="1" t="s">
        <v>233</v>
      </c>
      <c r="AB1" s="1" t="s">
        <v>233</v>
      </c>
      <c r="AK1" s="1" t="s">
        <v>233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187</v>
      </c>
      <c r="B4" s="1">
        <v>29112</v>
      </c>
      <c r="C4" s="1">
        <v>8836</v>
      </c>
      <c r="D4" s="1">
        <v>6615</v>
      </c>
      <c r="E4" s="1">
        <v>4796</v>
      </c>
      <c r="F4" s="1">
        <v>7173</v>
      </c>
      <c r="G4" s="1">
        <v>1692</v>
      </c>
      <c r="H4" s="3">
        <f>SUM(E4:G4)*100/B4</f>
        <v>46.925666391865896</v>
      </c>
      <c r="I4" s="3">
        <f>G4*100/B4</f>
        <v>5.8120362737015663</v>
      </c>
      <c r="J4" s="1" t="s">
        <v>187</v>
      </c>
      <c r="K4" s="1">
        <v>4530</v>
      </c>
      <c r="L4" s="1">
        <v>896</v>
      </c>
      <c r="M4" s="1">
        <v>628</v>
      </c>
      <c r="N4" s="1">
        <v>1455</v>
      </c>
      <c r="O4" s="1">
        <v>1239</v>
      </c>
      <c r="P4" s="1">
        <v>312</v>
      </c>
      <c r="Q4" s="3">
        <f>SUM(N4:P4)*100/K4</f>
        <v>66.357615894039739</v>
      </c>
      <c r="R4" s="3">
        <f>P4*100/K4</f>
        <v>6.887417218543046</v>
      </c>
      <c r="S4" s="1" t="s">
        <v>187</v>
      </c>
      <c r="T4" s="1">
        <v>11007</v>
      </c>
      <c r="U4" s="1">
        <v>3456</v>
      </c>
      <c r="V4" s="1">
        <v>3167</v>
      </c>
      <c r="W4" s="1">
        <v>1931</v>
      </c>
      <c r="X4" s="1">
        <v>2130</v>
      </c>
      <c r="Y4" s="1">
        <v>323</v>
      </c>
      <c r="Z4" s="3">
        <f>SUM(W4:Y4)*100/T4</f>
        <v>39.829199600254384</v>
      </c>
      <c r="AA4" s="3">
        <f>Y4*100/T4</f>
        <v>2.9344962296720269</v>
      </c>
      <c r="AB4" s="1" t="s">
        <v>187</v>
      </c>
      <c r="AC4" s="1">
        <v>11881</v>
      </c>
      <c r="AD4" s="1">
        <v>4299</v>
      </c>
      <c r="AE4" s="1">
        <v>2529</v>
      </c>
      <c r="AF4" s="1">
        <v>1100</v>
      </c>
      <c r="AG4" s="1">
        <v>3061</v>
      </c>
      <c r="AH4" s="1">
        <v>892</v>
      </c>
      <c r="AI4" s="3">
        <f>SUM(AF4:AH4)*100/AC4</f>
        <v>42.530090059759281</v>
      </c>
      <c r="AJ4" s="3">
        <f>AH4*100/AC4</f>
        <v>7.507785539937716</v>
      </c>
      <c r="AK4" s="1" t="s">
        <v>187</v>
      </c>
      <c r="AL4" s="1">
        <v>1694</v>
      </c>
      <c r="AM4" s="1">
        <v>185</v>
      </c>
      <c r="AN4" s="1">
        <v>291</v>
      </c>
      <c r="AO4" s="1">
        <v>310</v>
      </c>
      <c r="AP4" s="1">
        <v>743</v>
      </c>
      <c r="AQ4" s="1">
        <v>165</v>
      </c>
      <c r="AR4" s="3">
        <f>SUM(AO4:AQ4)*100/AL4</f>
        <v>71.900826446280988</v>
      </c>
      <c r="AS4" s="3">
        <f>AQ4*100/AL4</f>
        <v>9.7402597402597397</v>
      </c>
    </row>
    <row r="5" spans="1:45" x14ac:dyDescent="0.2">
      <c r="A5" s="1" t="s">
        <v>160</v>
      </c>
      <c r="B5" s="1">
        <v>5402</v>
      </c>
      <c r="C5" s="1">
        <v>1338</v>
      </c>
      <c r="D5" s="1">
        <v>1256</v>
      </c>
      <c r="E5" s="1">
        <v>1066</v>
      </c>
      <c r="F5" s="1">
        <v>1453</v>
      </c>
      <c r="G5" s="1">
        <v>289</v>
      </c>
      <c r="H5" s="3">
        <f t="shared" ref="H5:H38" si="0">SUM(E5:G5)*100/B5</f>
        <v>51.980747871158833</v>
      </c>
      <c r="I5" s="3">
        <f t="shared" ref="I5:I38" si="1">G5*100/B5</f>
        <v>5.3498704183635688</v>
      </c>
      <c r="J5" s="1" t="s">
        <v>160</v>
      </c>
      <c r="K5" s="1">
        <v>863</v>
      </c>
      <c r="L5" s="1">
        <v>93</v>
      </c>
      <c r="M5" s="1">
        <v>123</v>
      </c>
      <c r="N5" s="1">
        <v>392</v>
      </c>
      <c r="O5" s="1">
        <v>201</v>
      </c>
      <c r="P5" s="1">
        <v>54</v>
      </c>
      <c r="Q5" s="3">
        <f t="shared" ref="Q5:Q14" si="2">SUM(N5:P5)*100/K5</f>
        <v>74.971031286210888</v>
      </c>
      <c r="R5" s="3">
        <f t="shared" ref="R5:R14" si="3">P5*100/K5</f>
        <v>6.2572421784472771</v>
      </c>
      <c r="S5" s="1" t="s">
        <v>160</v>
      </c>
      <c r="T5" s="1">
        <v>1395</v>
      </c>
      <c r="U5" s="1">
        <v>455</v>
      </c>
      <c r="V5" s="1">
        <v>360</v>
      </c>
      <c r="W5" s="1">
        <v>194</v>
      </c>
      <c r="X5" s="1">
        <v>327</v>
      </c>
      <c r="Y5" s="1">
        <v>59</v>
      </c>
      <c r="Z5" s="3">
        <f t="shared" ref="Z5:Z14" si="4">SUM(W5:Y5)*100/T5</f>
        <v>41.577060931899645</v>
      </c>
      <c r="AA5" s="3">
        <f t="shared" ref="AA5:AA14" si="5">Y5*100/T5</f>
        <v>4.2293906810035846</v>
      </c>
      <c r="AB5" s="1" t="s">
        <v>160</v>
      </c>
      <c r="AC5" s="1">
        <v>2665</v>
      </c>
      <c r="AD5" s="1">
        <v>726</v>
      </c>
      <c r="AE5" s="1">
        <v>662</v>
      </c>
      <c r="AF5" s="1">
        <v>346</v>
      </c>
      <c r="AG5" s="1">
        <v>767</v>
      </c>
      <c r="AH5" s="1">
        <v>164</v>
      </c>
      <c r="AI5" s="3">
        <f t="shared" ref="AI5:AI14" si="6">SUM(AF5:AH5)*100/AC5</f>
        <v>47.917448405253282</v>
      </c>
      <c r="AJ5" s="3">
        <f t="shared" ref="AJ5:AJ14" si="7">AH5*100/AC5</f>
        <v>6.1538461538461542</v>
      </c>
      <c r="AK5" s="1" t="s">
        <v>160</v>
      </c>
      <c r="AL5" s="1">
        <v>479</v>
      </c>
      <c r="AM5" s="1">
        <v>64</v>
      </c>
      <c r="AN5" s="1">
        <v>111</v>
      </c>
      <c r="AO5" s="1">
        <v>134</v>
      </c>
      <c r="AP5" s="1">
        <v>158</v>
      </c>
      <c r="AQ5" s="1">
        <v>12</v>
      </c>
      <c r="AR5" s="3">
        <f t="shared" ref="AR5:AR14" si="8">SUM(AO5:AQ5)*100/AL5</f>
        <v>63.465553235908139</v>
      </c>
      <c r="AS5" s="3">
        <f t="shared" ref="AS5:AS14" si="9">AQ5*100/AL5</f>
        <v>2.5052192066805845</v>
      </c>
    </row>
    <row r="6" spans="1:45" x14ac:dyDescent="0.2">
      <c r="A6" s="1" t="s">
        <v>161</v>
      </c>
      <c r="B6" s="1">
        <v>782</v>
      </c>
      <c r="C6" s="1">
        <v>225</v>
      </c>
      <c r="D6" s="1">
        <v>176</v>
      </c>
      <c r="E6" s="1">
        <v>106</v>
      </c>
      <c r="F6" s="1">
        <v>178</v>
      </c>
      <c r="G6" s="1">
        <v>97</v>
      </c>
      <c r="H6" s="3">
        <f t="shared" si="0"/>
        <v>48.721227621483379</v>
      </c>
      <c r="I6" s="3">
        <f t="shared" si="1"/>
        <v>12.404092071611252</v>
      </c>
      <c r="J6" s="1" t="s">
        <v>161</v>
      </c>
      <c r="K6" s="1">
        <v>144</v>
      </c>
      <c r="L6" s="1">
        <v>12</v>
      </c>
      <c r="M6" s="1">
        <v>15</v>
      </c>
      <c r="N6" s="1">
        <v>47</v>
      </c>
      <c r="O6" s="1">
        <v>41</v>
      </c>
      <c r="P6" s="1">
        <v>29</v>
      </c>
      <c r="Q6" s="3">
        <f t="shared" si="2"/>
        <v>81.25</v>
      </c>
      <c r="R6" s="3">
        <f t="shared" si="3"/>
        <v>20.138888888888889</v>
      </c>
      <c r="S6" s="1" t="s">
        <v>161</v>
      </c>
      <c r="T6" s="1">
        <v>203</v>
      </c>
      <c r="U6" s="1">
        <v>59</v>
      </c>
      <c r="V6" s="1">
        <v>56</v>
      </c>
      <c r="W6" s="1">
        <v>23</v>
      </c>
      <c r="X6" s="1">
        <v>35</v>
      </c>
      <c r="Y6" s="1">
        <v>30</v>
      </c>
      <c r="Z6" s="3">
        <f t="shared" si="4"/>
        <v>43.349753694581281</v>
      </c>
      <c r="AA6" s="3">
        <f t="shared" si="5"/>
        <v>14.77832512315271</v>
      </c>
      <c r="AB6" s="1" t="s">
        <v>161</v>
      </c>
      <c r="AC6" s="1">
        <v>409</v>
      </c>
      <c r="AD6" s="1">
        <v>150</v>
      </c>
      <c r="AE6" s="1">
        <v>101</v>
      </c>
      <c r="AF6" s="1">
        <v>30</v>
      </c>
      <c r="AG6" s="1">
        <v>92</v>
      </c>
      <c r="AH6" s="1">
        <v>36</v>
      </c>
      <c r="AI6" s="3">
        <f t="shared" si="6"/>
        <v>38.630806845965772</v>
      </c>
      <c r="AJ6" s="3">
        <f t="shared" si="7"/>
        <v>8.8019559902200495</v>
      </c>
      <c r="AK6" s="1" t="s">
        <v>161</v>
      </c>
      <c r="AL6" s="1">
        <v>26</v>
      </c>
      <c r="AM6" s="1">
        <v>4</v>
      </c>
      <c r="AN6" s="1">
        <v>4</v>
      </c>
      <c r="AO6" s="1">
        <v>6</v>
      </c>
      <c r="AP6" s="1">
        <v>10</v>
      </c>
      <c r="AQ6" s="1">
        <v>2</v>
      </c>
      <c r="AR6" s="3">
        <f t="shared" si="8"/>
        <v>69.230769230769226</v>
      </c>
      <c r="AS6" s="3">
        <f t="shared" si="9"/>
        <v>7.6923076923076925</v>
      </c>
    </row>
    <row r="7" spans="1:45" x14ac:dyDescent="0.2">
      <c r="A7" s="1" t="s">
        <v>162</v>
      </c>
      <c r="B7" s="1">
        <v>510</v>
      </c>
      <c r="C7" s="1">
        <v>74</v>
      </c>
      <c r="D7" s="1">
        <v>66</v>
      </c>
      <c r="E7" s="1">
        <v>104</v>
      </c>
      <c r="F7" s="1">
        <v>202</v>
      </c>
      <c r="G7" s="1">
        <v>64</v>
      </c>
      <c r="H7" s="3">
        <f t="shared" si="0"/>
        <v>72.549019607843135</v>
      </c>
      <c r="I7" s="3">
        <f t="shared" si="1"/>
        <v>12.549019607843137</v>
      </c>
      <c r="J7" s="1" t="s">
        <v>162</v>
      </c>
      <c r="K7" s="1">
        <v>101</v>
      </c>
      <c r="L7" s="1">
        <v>4</v>
      </c>
      <c r="M7" s="1">
        <v>7</v>
      </c>
      <c r="N7" s="1">
        <v>43</v>
      </c>
      <c r="O7" s="1">
        <v>38</v>
      </c>
      <c r="P7" s="1">
        <v>9</v>
      </c>
      <c r="Q7" s="3">
        <f t="shared" si="2"/>
        <v>89.10891089108911</v>
      </c>
      <c r="R7" s="3">
        <f t="shared" si="3"/>
        <v>8.9108910891089117</v>
      </c>
      <c r="S7" s="1" t="s">
        <v>162</v>
      </c>
      <c r="T7" s="1">
        <v>103</v>
      </c>
      <c r="U7" s="1">
        <v>19</v>
      </c>
      <c r="V7" s="1">
        <v>21</v>
      </c>
      <c r="W7" s="1">
        <v>18</v>
      </c>
      <c r="X7" s="1">
        <v>33</v>
      </c>
      <c r="Y7" s="1">
        <v>12</v>
      </c>
      <c r="Z7" s="3">
        <f t="shared" si="4"/>
        <v>61.165048543689323</v>
      </c>
      <c r="AA7" s="3">
        <f t="shared" si="5"/>
        <v>11.650485436893204</v>
      </c>
      <c r="AB7" s="1" t="s">
        <v>162</v>
      </c>
      <c r="AC7" s="1">
        <v>238</v>
      </c>
      <c r="AD7" s="1">
        <v>43</v>
      </c>
      <c r="AE7" s="1">
        <v>31</v>
      </c>
      <c r="AF7" s="1">
        <v>32</v>
      </c>
      <c r="AG7" s="1">
        <v>96</v>
      </c>
      <c r="AH7" s="1">
        <v>36</v>
      </c>
      <c r="AI7" s="3">
        <f t="shared" si="6"/>
        <v>68.907563025210081</v>
      </c>
      <c r="AJ7" s="3">
        <f t="shared" si="7"/>
        <v>15.126050420168067</v>
      </c>
      <c r="AK7" s="1" t="s">
        <v>162</v>
      </c>
      <c r="AL7" s="1">
        <v>68</v>
      </c>
      <c r="AM7" s="1">
        <v>8</v>
      </c>
      <c r="AN7" s="1">
        <v>7</v>
      </c>
      <c r="AO7" s="1">
        <v>11</v>
      </c>
      <c r="AP7" s="1">
        <v>35</v>
      </c>
      <c r="AQ7" s="1">
        <v>7</v>
      </c>
      <c r="AR7" s="3">
        <f t="shared" si="8"/>
        <v>77.941176470588232</v>
      </c>
      <c r="AS7" s="3">
        <f t="shared" si="9"/>
        <v>10.294117647058824</v>
      </c>
    </row>
    <row r="8" spans="1:45" x14ac:dyDescent="0.2">
      <c r="A8" s="1" t="s">
        <v>163</v>
      </c>
      <c r="B8" s="1">
        <v>768</v>
      </c>
      <c r="C8" s="1">
        <v>191</v>
      </c>
      <c r="D8" s="1">
        <v>255</v>
      </c>
      <c r="E8" s="1">
        <v>147</v>
      </c>
      <c r="F8" s="1">
        <v>159</v>
      </c>
      <c r="G8" s="1">
        <v>16</v>
      </c>
      <c r="H8" s="3">
        <f t="shared" si="0"/>
        <v>41.927083333333336</v>
      </c>
      <c r="I8" s="3">
        <f t="shared" si="1"/>
        <v>2.0833333333333335</v>
      </c>
      <c r="J8" s="1" t="s">
        <v>163</v>
      </c>
      <c r="K8" s="1">
        <v>6</v>
      </c>
      <c r="L8" s="1">
        <v>0</v>
      </c>
      <c r="M8" s="1">
        <v>0</v>
      </c>
      <c r="N8" s="1">
        <v>6</v>
      </c>
      <c r="O8" s="1">
        <v>0</v>
      </c>
      <c r="P8" s="1">
        <v>0</v>
      </c>
      <c r="Q8" s="3">
        <f t="shared" si="2"/>
        <v>100</v>
      </c>
      <c r="R8" s="3">
        <f t="shared" si="3"/>
        <v>0</v>
      </c>
      <c r="S8" s="1" t="s">
        <v>163</v>
      </c>
      <c r="T8" s="1">
        <v>445</v>
      </c>
      <c r="U8" s="1">
        <v>121</v>
      </c>
      <c r="V8" s="1">
        <v>162</v>
      </c>
      <c r="W8" s="1">
        <v>88</v>
      </c>
      <c r="X8" s="1">
        <v>70</v>
      </c>
      <c r="Y8" s="1">
        <v>4</v>
      </c>
      <c r="Z8" s="3">
        <f t="shared" si="4"/>
        <v>36.40449438202247</v>
      </c>
      <c r="AA8" s="3">
        <f t="shared" si="5"/>
        <v>0.898876404494382</v>
      </c>
      <c r="AB8" s="1" t="s">
        <v>163</v>
      </c>
      <c r="AC8" s="1">
        <v>291</v>
      </c>
      <c r="AD8" s="1">
        <v>65</v>
      </c>
      <c r="AE8" s="1">
        <v>90</v>
      </c>
      <c r="AF8" s="1">
        <v>46</v>
      </c>
      <c r="AG8" s="1">
        <v>78</v>
      </c>
      <c r="AH8" s="1">
        <v>12</v>
      </c>
      <c r="AI8" s="3">
        <f t="shared" si="6"/>
        <v>46.735395189003434</v>
      </c>
      <c r="AJ8" s="3">
        <f t="shared" si="7"/>
        <v>4.1237113402061851</v>
      </c>
      <c r="AK8" s="1" t="s">
        <v>163</v>
      </c>
      <c r="AL8" s="1">
        <v>26</v>
      </c>
      <c r="AM8" s="1">
        <v>5</v>
      </c>
      <c r="AN8" s="1">
        <v>3</v>
      </c>
      <c r="AO8" s="1">
        <v>7</v>
      </c>
      <c r="AP8" s="1">
        <v>11</v>
      </c>
      <c r="AQ8" s="1">
        <v>0</v>
      </c>
      <c r="AR8" s="3">
        <f t="shared" si="8"/>
        <v>69.230769230769226</v>
      </c>
      <c r="AS8" s="3">
        <f t="shared" si="9"/>
        <v>0</v>
      </c>
    </row>
    <row r="9" spans="1:45" x14ac:dyDescent="0.2">
      <c r="A9" s="1" t="s">
        <v>164</v>
      </c>
      <c r="B9" s="1">
        <v>5216</v>
      </c>
      <c r="C9" s="1">
        <v>346</v>
      </c>
      <c r="D9" s="1">
        <v>560</v>
      </c>
      <c r="E9" s="1">
        <v>870</v>
      </c>
      <c r="F9" s="1">
        <v>2741</v>
      </c>
      <c r="G9" s="1">
        <v>699</v>
      </c>
      <c r="H9" s="3">
        <f t="shared" si="0"/>
        <v>82.630368098159508</v>
      </c>
      <c r="I9" s="3">
        <f t="shared" si="1"/>
        <v>13.401073619631902</v>
      </c>
      <c r="J9" s="1" t="s">
        <v>164</v>
      </c>
      <c r="K9" s="1">
        <v>1097</v>
      </c>
      <c r="L9" s="1">
        <v>32</v>
      </c>
      <c r="M9" s="1">
        <v>42</v>
      </c>
      <c r="N9" s="1">
        <v>314</v>
      </c>
      <c r="O9" s="1">
        <v>565</v>
      </c>
      <c r="P9" s="1">
        <v>144</v>
      </c>
      <c r="Q9" s="3">
        <f t="shared" si="2"/>
        <v>93.25432999088423</v>
      </c>
      <c r="R9" s="3">
        <f t="shared" si="3"/>
        <v>13.126709206927986</v>
      </c>
      <c r="S9" s="1" t="s">
        <v>164</v>
      </c>
      <c r="T9" s="1">
        <v>1815</v>
      </c>
      <c r="U9" s="1">
        <v>157</v>
      </c>
      <c r="V9" s="1">
        <v>298</v>
      </c>
      <c r="W9" s="1">
        <v>295</v>
      </c>
      <c r="X9" s="1">
        <v>919</v>
      </c>
      <c r="Y9" s="1">
        <v>146</v>
      </c>
      <c r="Z9" s="3">
        <f t="shared" si="4"/>
        <v>74.931129476584019</v>
      </c>
      <c r="AA9" s="3">
        <f t="shared" si="5"/>
        <v>8.0440771349862263</v>
      </c>
      <c r="AB9" s="1" t="s">
        <v>164</v>
      </c>
      <c r="AC9" s="1">
        <v>1661</v>
      </c>
      <c r="AD9" s="1">
        <v>147</v>
      </c>
      <c r="AE9" s="1">
        <v>180</v>
      </c>
      <c r="AF9" s="1">
        <v>182</v>
      </c>
      <c r="AG9" s="1">
        <v>851</v>
      </c>
      <c r="AH9" s="1">
        <v>301</v>
      </c>
      <c r="AI9" s="3">
        <f t="shared" si="6"/>
        <v>80.313064419024684</v>
      </c>
      <c r="AJ9" s="3">
        <f t="shared" si="7"/>
        <v>18.121613485851896</v>
      </c>
      <c r="AK9" s="1" t="s">
        <v>164</v>
      </c>
      <c r="AL9" s="1">
        <v>643</v>
      </c>
      <c r="AM9" s="1">
        <v>10</v>
      </c>
      <c r="AN9" s="1">
        <v>40</v>
      </c>
      <c r="AO9" s="1">
        <v>79</v>
      </c>
      <c r="AP9" s="1">
        <v>406</v>
      </c>
      <c r="AQ9" s="1">
        <v>108</v>
      </c>
      <c r="AR9" s="3">
        <f t="shared" si="8"/>
        <v>92.223950233281499</v>
      </c>
      <c r="AS9" s="3">
        <f t="shared" si="9"/>
        <v>16.796267496111977</v>
      </c>
    </row>
    <row r="10" spans="1:45" x14ac:dyDescent="0.2">
      <c r="A10" s="1" t="s">
        <v>165</v>
      </c>
      <c r="B10" s="1">
        <v>1231</v>
      </c>
      <c r="C10" s="1">
        <v>62</v>
      </c>
      <c r="D10" s="1">
        <v>98</v>
      </c>
      <c r="E10" s="1">
        <v>163</v>
      </c>
      <c r="F10" s="1">
        <v>568</v>
      </c>
      <c r="G10" s="1">
        <v>340</v>
      </c>
      <c r="H10" s="3">
        <f t="shared" si="0"/>
        <v>87.002437043054428</v>
      </c>
      <c r="I10" s="3">
        <f t="shared" si="1"/>
        <v>27.619821283509342</v>
      </c>
      <c r="J10" s="1" t="s">
        <v>165</v>
      </c>
      <c r="K10" s="1">
        <v>145</v>
      </c>
      <c r="L10" s="1">
        <v>3</v>
      </c>
      <c r="M10" s="1">
        <v>7</v>
      </c>
      <c r="N10" s="1">
        <v>47</v>
      </c>
      <c r="O10" s="1">
        <v>54</v>
      </c>
      <c r="P10" s="1">
        <v>34</v>
      </c>
      <c r="Q10" s="3">
        <f t="shared" si="2"/>
        <v>93.103448275862064</v>
      </c>
      <c r="R10" s="3">
        <f t="shared" si="3"/>
        <v>23.448275862068964</v>
      </c>
      <c r="S10" s="1" t="s">
        <v>165</v>
      </c>
      <c r="T10" s="1">
        <v>194</v>
      </c>
      <c r="U10" s="1">
        <v>10</v>
      </c>
      <c r="V10" s="1">
        <v>25</v>
      </c>
      <c r="W10" s="1">
        <v>28</v>
      </c>
      <c r="X10" s="1">
        <v>87</v>
      </c>
      <c r="Y10" s="1">
        <v>44</v>
      </c>
      <c r="Z10" s="3">
        <f t="shared" si="4"/>
        <v>81.958762886597938</v>
      </c>
      <c r="AA10" s="3">
        <f t="shared" si="5"/>
        <v>22.680412371134022</v>
      </c>
      <c r="AB10" s="1" t="s">
        <v>165</v>
      </c>
      <c r="AC10" s="1">
        <v>809</v>
      </c>
      <c r="AD10" s="1">
        <v>47</v>
      </c>
      <c r="AE10" s="1">
        <v>61</v>
      </c>
      <c r="AF10" s="1">
        <v>82</v>
      </c>
      <c r="AG10" s="1">
        <v>377</v>
      </c>
      <c r="AH10" s="1">
        <v>242</v>
      </c>
      <c r="AI10" s="3">
        <f t="shared" si="6"/>
        <v>86.650185414091467</v>
      </c>
      <c r="AJ10" s="3">
        <f t="shared" si="7"/>
        <v>29.913473423980221</v>
      </c>
      <c r="AK10" s="1" t="s">
        <v>165</v>
      </c>
      <c r="AL10" s="1">
        <v>83</v>
      </c>
      <c r="AM10" s="1">
        <v>2</v>
      </c>
      <c r="AN10" s="1">
        <v>5</v>
      </c>
      <c r="AO10" s="1">
        <v>6</v>
      </c>
      <c r="AP10" s="1">
        <v>50</v>
      </c>
      <c r="AQ10" s="1">
        <v>20</v>
      </c>
      <c r="AR10" s="3">
        <f t="shared" si="8"/>
        <v>91.566265060240966</v>
      </c>
      <c r="AS10" s="3">
        <f t="shared" si="9"/>
        <v>24.096385542168676</v>
      </c>
    </row>
    <row r="11" spans="1:45" x14ac:dyDescent="0.2">
      <c r="A11" s="1" t="s">
        <v>166</v>
      </c>
      <c r="B11" s="1">
        <v>236</v>
      </c>
      <c r="C11" s="1">
        <v>21</v>
      </c>
      <c r="D11" s="1">
        <v>28</v>
      </c>
      <c r="E11" s="1">
        <v>38</v>
      </c>
      <c r="F11" s="1">
        <v>80</v>
      </c>
      <c r="G11" s="1">
        <v>69</v>
      </c>
      <c r="H11" s="3">
        <f t="shared" si="0"/>
        <v>79.237288135593218</v>
      </c>
      <c r="I11" s="3">
        <f t="shared" si="1"/>
        <v>29.237288135593221</v>
      </c>
      <c r="J11" s="1" t="s">
        <v>166</v>
      </c>
      <c r="K11" s="1">
        <v>37</v>
      </c>
      <c r="L11" s="1">
        <v>1</v>
      </c>
      <c r="M11" s="1">
        <v>1</v>
      </c>
      <c r="N11" s="1">
        <v>8</v>
      </c>
      <c r="O11" s="1">
        <v>13</v>
      </c>
      <c r="P11" s="1">
        <v>14</v>
      </c>
      <c r="Q11" s="3">
        <f t="shared" si="2"/>
        <v>94.594594594594597</v>
      </c>
      <c r="R11" s="3">
        <f t="shared" si="3"/>
        <v>37.837837837837839</v>
      </c>
      <c r="S11" s="1" t="s">
        <v>166</v>
      </c>
      <c r="T11" s="1">
        <v>35</v>
      </c>
      <c r="U11" s="1">
        <v>3</v>
      </c>
      <c r="V11" s="1">
        <v>7</v>
      </c>
      <c r="W11" s="1">
        <v>6</v>
      </c>
      <c r="X11" s="1">
        <v>16</v>
      </c>
      <c r="Y11" s="1">
        <v>3</v>
      </c>
      <c r="Z11" s="3">
        <f t="shared" si="4"/>
        <v>71.428571428571431</v>
      </c>
      <c r="AA11" s="3">
        <f t="shared" si="5"/>
        <v>8.5714285714285712</v>
      </c>
      <c r="AB11" s="1" t="s">
        <v>166</v>
      </c>
      <c r="AC11" s="1">
        <v>145</v>
      </c>
      <c r="AD11" s="1">
        <v>17</v>
      </c>
      <c r="AE11" s="1">
        <v>18</v>
      </c>
      <c r="AF11" s="1">
        <v>20</v>
      </c>
      <c r="AG11" s="1">
        <v>43</v>
      </c>
      <c r="AH11" s="1">
        <v>47</v>
      </c>
      <c r="AI11" s="3">
        <f t="shared" si="6"/>
        <v>75.862068965517238</v>
      </c>
      <c r="AJ11" s="3">
        <f t="shared" si="7"/>
        <v>32.413793103448278</v>
      </c>
      <c r="AK11" s="1" t="s">
        <v>166</v>
      </c>
      <c r="AL11" s="1">
        <v>19</v>
      </c>
      <c r="AM11" s="1">
        <v>0</v>
      </c>
      <c r="AN11" s="1">
        <v>2</v>
      </c>
      <c r="AO11" s="1">
        <v>4</v>
      </c>
      <c r="AP11" s="1">
        <v>8</v>
      </c>
      <c r="AQ11" s="1">
        <v>5</v>
      </c>
      <c r="AR11" s="3">
        <f t="shared" si="8"/>
        <v>89.473684210526315</v>
      </c>
      <c r="AS11" s="3">
        <f t="shared" si="9"/>
        <v>26.315789473684209</v>
      </c>
    </row>
    <row r="12" spans="1:45" x14ac:dyDescent="0.2">
      <c r="A12" s="1" t="s">
        <v>167</v>
      </c>
      <c r="B12" s="1">
        <v>1553</v>
      </c>
      <c r="C12" s="1">
        <v>699</v>
      </c>
      <c r="D12" s="1">
        <v>413</v>
      </c>
      <c r="E12" s="1">
        <v>151</v>
      </c>
      <c r="F12" s="1">
        <v>242</v>
      </c>
      <c r="G12" s="1">
        <v>48</v>
      </c>
      <c r="H12" s="3">
        <f t="shared" si="0"/>
        <v>28.396651641983258</v>
      </c>
      <c r="I12" s="3">
        <f t="shared" si="1"/>
        <v>3.0907920154539599</v>
      </c>
      <c r="J12" s="1" t="s">
        <v>167</v>
      </c>
      <c r="K12" s="1">
        <v>65</v>
      </c>
      <c r="L12" s="1">
        <v>10</v>
      </c>
      <c r="M12" s="1">
        <v>9</v>
      </c>
      <c r="N12" s="1">
        <v>28</v>
      </c>
      <c r="O12" s="1">
        <v>13</v>
      </c>
      <c r="P12" s="1">
        <v>5</v>
      </c>
      <c r="Q12" s="3">
        <f t="shared" si="2"/>
        <v>70.769230769230774</v>
      </c>
      <c r="R12" s="3">
        <f t="shared" si="3"/>
        <v>7.6923076923076925</v>
      </c>
      <c r="S12" s="1" t="s">
        <v>167</v>
      </c>
      <c r="T12" s="1">
        <v>620</v>
      </c>
      <c r="U12" s="1">
        <v>341</v>
      </c>
      <c r="V12" s="1">
        <v>186</v>
      </c>
      <c r="W12" s="1">
        <v>34</v>
      </c>
      <c r="X12" s="1">
        <v>55</v>
      </c>
      <c r="Y12" s="1">
        <v>4</v>
      </c>
      <c r="Z12" s="3">
        <f t="shared" si="4"/>
        <v>15</v>
      </c>
      <c r="AA12" s="3">
        <f t="shared" si="5"/>
        <v>0.64516129032258063</v>
      </c>
      <c r="AB12" s="1" t="s">
        <v>167</v>
      </c>
      <c r="AC12" s="1">
        <v>730</v>
      </c>
      <c r="AD12" s="1">
        <v>316</v>
      </c>
      <c r="AE12" s="1">
        <v>177</v>
      </c>
      <c r="AF12" s="1">
        <v>60</v>
      </c>
      <c r="AG12" s="1">
        <v>147</v>
      </c>
      <c r="AH12" s="1">
        <v>30</v>
      </c>
      <c r="AI12" s="3">
        <f t="shared" si="6"/>
        <v>32.465753424657535</v>
      </c>
      <c r="AJ12" s="3">
        <f t="shared" si="7"/>
        <v>4.1095890410958908</v>
      </c>
      <c r="AK12" s="1" t="s">
        <v>167</v>
      </c>
      <c r="AL12" s="1">
        <v>138</v>
      </c>
      <c r="AM12" s="1">
        <v>32</v>
      </c>
      <c r="AN12" s="1">
        <v>41</v>
      </c>
      <c r="AO12" s="1">
        <v>29</v>
      </c>
      <c r="AP12" s="1">
        <v>27</v>
      </c>
      <c r="AQ12" s="1">
        <v>9</v>
      </c>
      <c r="AR12" s="3">
        <f t="shared" si="8"/>
        <v>47.10144927536232</v>
      </c>
      <c r="AS12" s="3">
        <f t="shared" si="9"/>
        <v>6.5217391304347823</v>
      </c>
    </row>
    <row r="13" spans="1:45" x14ac:dyDescent="0.2">
      <c r="A13" s="1" t="s">
        <v>168</v>
      </c>
      <c r="B13" s="1">
        <v>642</v>
      </c>
      <c r="C13" s="1">
        <v>297</v>
      </c>
      <c r="D13" s="1">
        <v>201</v>
      </c>
      <c r="E13" s="1">
        <v>68</v>
      </c>
      <c r="F13" s="1">
        <v>70</v>
      </c>
      <c r="G13" s="1">
        <v>6</v>
      </c>
      <c r="H13" s="3">
        <f t="shared" si="0"/>
        <v>22.429906542056074</v>
      </c>
      <c r="I13" s="3">
        <f t="shared" si="1"/>
        <v>0.93457943925233644</v>
      </c>
      <c r="J13" s="1" t="s">
        <v>168</v>
      </c>
      <c r="K13" s="1">
        <v>15</v>
      </c>
      <c r="L13" s="1">
        <v>4</v>
      </c>
      <c r="M13" s="1">
        <v>2</v>
      </c>
      <c r="N13" s="1">
        <v>4</v>
      </c>
      <c r="O13" s="1">
        <v>5</v>
      </c>
      <c r="P13" s="1">
        <v>0</v>
      </c>
      <c r="Q13" s="3">
        <f t="shared" si="2"/>
        <v>60</v>
      </c>
      <c r="R13" s="3">
        <f t="shared" si="3"/>
        <v>0</v>
      </c>
      <c r="S13" s="1" t="s">
        <v>168</v>
      </c>
      <c r="T13" s="1">
        <v>434</v>
      </c>
      <c r="U13" s="1">
        <v>204</v>
      </c>
      <c r="V13" s="1">
        <v>146</v>
      </c>
      <c r="W13" s="1">
        <v>49</v>
      </c>
      <c r="X13" s="1">
        <v>34</v>
      </c>
      <c r="Y13" s="1">
        <v>1</v>
      </c>
      <c r="Z13" s="3">
        <f t="shared" si="4"/>
        <v>19.35483870967742</v>
      </c>
      <c r="AA13" s="3">
        <f t="shared" si="5"/>
        <v>0.2304147465437788</v>
      </c>
      <c r="AB13" s="1" t="s">
        <v>168</v>
      </c>
      <c r="AC13" s="1">
        <v>181</v>
      </c>
      <c r="AD13" s="1">
        <v>88</v>
      </c>
      <c r="AE13" s="1">
        <v>48</v>
      </c>
      <c r="AF13" s="1">
        <v>15</v>
      </c>
      <c r="AG13" s="1">
        <v>26</v>
      </c>
      <c r="AH13" s="1">
        <v>4</v>
      </c>
      <c r="AI13" s="3">
        <f t="shared" si="6"/>
        <v>24.861878453038674</v>
      </c>
      <c r="AJ13" s="3">
        <f t="shared" si="7"/>
        <v>2.2099447513812156</v>
      </c>
      <c r="AK13" s="1" t="s">
        <v>168</v>
      </c>
      <c r="AL13" s="1">
        <v>12</v>
      </c>
      <c r="AM13" s="1">
        <v>1</v>
      </c>
      <c r="AN13" s="1">
        <v>5</v>
      </c>
      <c r="AO13" s="1">
        <v>0</v>
      </c>
      <c r="AP13" s="1">
        <v>5</v>
      </c>
      <c r="AQ13" s="1">
        <v>1</v>
      </c>
      <c r="AR13" s="3">
        <f t="shared" si="8"/>
        <v>50</v>
      </c>
      <c r="AS13" s="3">
        <f t="shared" si="9"/>
        <v>8.3333333333333339</v>
      </c>
    </row>
    <row r="14" spans="1:45" x14ac:dyDescent="0.2">
      <c r="A14" s="1" t="s">
        <v>272</v>
      </c>
      <c r="B14" s="1">
        <v>12772</v>
      </c>
      <c r="C14" s="1">
        <v>5583</v>
      </c>
      <c r="D14" s="1">
        <v>3562</v>
      </c>
      <c r="E14" s="1">
        <v>2083</v>
      </c>
      <c r="F14" s="1">
        <v>1480</v>
      </c>
      <c r="G14" s="1">
        <v>64</v>
      </c>
      <c r="H14" s="3">
        <f t="shared" si="0"/>
        <v>28.398058252427184</v>
      </c>
      <c r="I14" s="3">
        <f t="shared" si="1"/>
        <v>0.50109614782336365</v>
      </c>
      <c r="J14" s="1" t="s">
        <v>272</v>
      </c>
      <c r="K14" s="1">
        <v>2057</v>
      </c>
      <c r="L14" s="1">
        <v>737</v>
      </c>
      <c r="M14" s="1">
        <v>422</v>
      </c>
      <c r="N14" s="1">
        <v>566</v>
      </c>
      <c r="O14" s="1">
        <v>309</v>
      </c>
      <c r="P14" s="1">
        <v>23</v>
      </c>
      <c r="Q14" s="3">
        <f t="shared" si="2"/>
        <v>43.6558094312105</v>
      </c>
      <c r="R14" s="3">
        <f t="shared" si="3"/>
        <v>1.1181332036947009</v>
      </c>
      <c r="S14" s="1" t="s">
        <v>272</v>
      </c>
      <c r="T14" s="1">
        <v>5763</v>
      </c>
      <c r="U14" s="1">
        <v>2087</v>
      </c>
      <c r="V14" s="1">
        <v>1906</v>
      </c>
      <c r="W14" s="1">
        <v>1196</v>
      </c>
      <c r="X14" s="1">
        <v>554</v>
      </c>
      <c r="Y14" s="1">
        <v>20</v>
      </c>
      <c r="Z14" s="3">
        <f t="shared" si="4"/>
        <v>30.71317022384175</v>
      </c>
      <c r="AA14" s="3">
        <f t="shared" si="5"/>
        <v>0.34704147145583897</v>
      </c>
      <c r="AB14" s="1" t="s">
        <v>272</v>
      </c>
      <c r="AC14" s="1">
        <v>4752</v>
      </c>
      <c r="AD14" s="1">
        <v>2700</v>
      </c>
      <c r="AE14" s="1">
        <v>1161</v>
      </c>
      <c r="AF14" s="1">
        <v>287</v>
      </c>
      <c r="AG14" s="1">
        <v>584</v>
      </c>
      <c r="AH14" s="1">
        <v>20</v>
      </c>
      <c r="AI14" s="3">
        <f t="shared" si="6"/>
        <v>18.75</v>
      </c>
      <c r="AJ14" s="3">
        <f t="shared" si="7"/>
        <v>0.4208754208754209</v>
      </c>
      <c r="AK14" s="1" t="s">
        <v>272</v>
      </c>
      <c r="AL14" s="1">
        <v>200</v>
      </c>
      <c r="AM14" s="1">
        <v>59</v>
      </c>
      <c r="AN14" s="1">
        <v>73</v>
      </c>
      <c r="AO14" s="1">
        <v>34</v>
      </c>
      <c r="AP14" s="1">
        <v>33</v>
      </c>
      <c r="AQ14" s="1">
        <v>1</v>
      </c>
      <c r="AR14" s="3">
        <f t="shared" si="8"/>
        <v>34</v>
      </c>
      <c r="AS14" s="3">
        <f t="shared" si="9"/>
        <v>0.5</v>
      </c>
    </row>
    <row r="15" spans="1:45" x14ac:dyDescent="0.2">
      <c r="H15" s="3"/>
      <c r="I15" s="3"/>
      <c r="Q15" s="3"/>
      <c r="R15" s="3"/>
      <c r="Z15" s="3"/>
      <c r="AA15" s="3"/>
      <c r="AI15" s="3"/>
      <c r="AJ15" s="3"/>
      <c r="AR15" s="3"/>
      <c r="AS15" s="3"/>
    </row>
    <row r="16" spans="1:45" x14ac:dyDescent="0.2">
      <c r="A16" s="1" t="s">
        <v>184</v>
      </c>
      <c r="B16" s="1">
        <v>17032</v>
      </c>
      <c r="C16" s="1">
        <v>5105</v>
      </c>
      <c r="D16" s="1">
        <v>3958</v>
      </c>
      <c r="E16" s="1">
        <v>2707</v>
      </c>
      <c r="F16" s="1">
        <v>4176</v>
      </c>
      <c r="G16" s="1">
        <v>1086</v>
      </c>
      <c r="H16" s="3">
        <f t="shared" si="0"/>
        <v>46.788398309065286</v>
      </c>
      <c r="I16" s="3">
        <f t="shared" si="1"/>
        <v>6.376232973226867</v>
      </c>
      <c r="J16" s="1" t="s">
        <v>184</v>
      </c>
      <c r="K16" s="1">
        <v>2288</v>
      </c>
      <c r="L16" s="1">
        <v>214</v>
      </c>
      <c r="M16" s="1">
        <v>323</v>
      </c>
      <c r="N16" s="1">
        <v>787</v>
      </c>
      <c r="O16" s="1">
        <v>769</v>
      </c>
      <c r="P16" s="1">
        <v>195</v>
      </c>
      <c r="Q16" s="3">
        <f t="shared" ref="Q16:Q26" si="10">SUM(N16:P16)*100/K16</f>
        <v>76.52972027972028</v>
      </c>
      <c r="R16" s="3">
        <f t="shared" ref="R16:R26" si="11">P16*100/K16</f>
        <v>8.5227272727272734</v>
      </c>
      <c r="S16" s="1" t="s">
        <v>184</v>
      </c>
      <c r="T16" s="1">
        <v>6704</v>
      </c>
      <c r="U16" s="1">
        <v>2202</v>
      </c>
      <c r="V16" s="1">
        <v>2004</v>
      </c>
      <c r="W16" s="1">
        <v>1091</v>
      </c>
      <c r="X16" s="1">
        <v>1187</v>
      </c>
      <c r="Y16" s="1">
        <v>220</v>
      </c>
      <c r="Z16" s="3">
        <f t="shared" ref="Z16:Z26" si="12">SUM(W16:Y16)*100/T16</f>
        <v>37.261336515513129</v>
      </c>
      <c r="AA16" s="3">
        <f t="shared" ref="AA16:AA26" si="13">Y16*100/T16</f>
        <v>3.2816229116945106</v>
      </c>
      <c r="AB16" s="1" t="s">
        <v>184</v>
      </c>
      <c r="AC16" s="1">
        <v>6996</v>
      </c>
      <c r="AD16" s="1">
        <v>2587</v>
      </c>
      <c r="AE16" s="1">
        <v>1462</v>
      </c>
      <c r="AF16" s="1">
        <v>643</v>
      </c>
      <c r="AG16" s="1">
        <v>1752</v>
      </c>
      <c r="AH16" s="1">
        <v>552</v>
      </c>
      <c r="AI16" s="3">
        <f t="shared" ref="AI16:AI26" si="14">SUM(AF16:AH16)*100/AC16</f>
        <v>42.124070897655805</v>
      </c>
      <c r="AJ16" s="3">
        <f t="shared" ref="AJ16:AJ26" si="15">AH16*100/AC16</f>
        <v>7.8902229845626071</v>
      </c>
      <c r="AK16" s="1" t="s">
        <v>184</v>
      </c>
      <c r="AL16" s="1">
        <v>1044</v>
      </c>
      <c r="AM16" s="1">
        <v>102</v>
      </c>
      <c r="AN16" s="1">
        <v>169</v>
      </c>
      <c r="AO16" s="1">
        <v>186</v>
      </c>
      <c r="AP16" s="1">
        <v>468</v>
      </c>
      <c r="AQ16" s="1">
        <v>119</v>
      </c>
      <c r="AR16" s="3">
        <f t="shared" ref="AR16:AR26" si="16">SUM(AO16:AQ16)*100/AL16</f>
        <v>74.042145593869733</v>
      </c>
      <c r="AS16" s="3">
        <f t="shared" ref="AS16:AS26" si="17">AQ16*100/AL16</f>
        <v>11.398467432950191</v>
      </c>
    </row>
    <row r="17" spans="1:45" x14ac:dyDescent="0.2">
      <c r="A17" s="1" t="s">
        <v>160</v>
      </c>
      <c r="B17" s="1">
        <v>3317</v>
      </c>
      <c r="C17" s="1">
        <v>900</v>
      </c>
      <c r="D17" s="1">
        <v>764</v>
      </c>
      <c r="E17" s="1">
        <v>625</v>
      </c>
      <c r="F17" s="1">
        <v>863</v>
      </c>
      <c r="G17" s="1">
        <v>165</v>
      </c>
      <c r="H17" s="3">
        <f t="shared" si="0"/>
        <v>49.834187518842327</v>
      </c>
      <c r="I17" s="3">
        <f t="shared" si="1"/>
        <v>4.9743744347301782</v>
      </c>
      <c r="J17" s="1" t="s">
        <v>160</v>
      </c>
      <c r="K17" s="1">
        <v>520</v>
      </c>
      <c r="L17" s="1">
        <v>52</v>
      </c>
      <c r="M17" s="1">
        <v>76</v>
      </c>
      <c r="N17" s="1">
        <v>232</v>
      </c>
      <c r="O17" s="1">
        <v>130</v>
      </c>
      <c r="P17" s="1">
        <v>30</v>
      </c>
      <c r="Q17" s="3">
        <f t="shared" si="10"/>
        <v>75.384615384615387</v>
      </c>
      <c r="R17" s="3">
        <f t="shared" si="11"/>
        <v>5.7692307692307692</v>
      </c>
      <c r="S17" s="1" t="s">
        <v>160</v>
      </c>
      <c r="T17" s="1">
        <v>859</v>
      </c>
      <c r="U17" s="1">
        <v>321</v>
      </c>
      <c r="V17" s="1">
        <v>234</v>
      </c>
      <c r="W17" s="1">
        <v>109</v>
      </c>
      <c r="X17" s="1">
        <v>166</v>
      </c>
      <c r="Y17" s="1">
        <v>29</v>
      </c>
      <c r="Z17" s="3">
        <f t="shared" si="12"/>
        <v>35.389988358556458</v>
      </c>
      <c r="AA17" s="3">
        <f t="shared" si="13"/>
        <v>3.3760186263096625</v>
      </c>
      <c r="AB17" s="1" t="s">
        <v>160</v>
      </c>
      <c r="AC17" s="1">
        <v>1641</v>
      </c>
      <c r="AD17" s="1">
        <v>492</v>
      </c>
      <c r="AE17" s="1">
        <v>389</v>
      </c>
      <c r="AF17" s="1">
        <v>204</v>
      </c>
      <c r="AG17" s="1">
        <v>459</v>
      </c>
      <c r="AH17" s="1">
        <v>97</v>
      </c>
      <c r="AI17" s="3">
        <f t="shared" si="14"/>
        <v>46.313223644119439</v>
      </c>
      <c r="AJ17" s="3">
        <f t="shared" si="15"/>
        <v>5.9110298598415598</v>
      </c>
      <c r="AK17" s="1" t="s">
        <v>160</v>
      </c>
      <c r="AL17" s="1">
        <v>297</v>
      </c>
      <c r="AM17" s="1">
        <v>35</v>
      </c>
      <c r="AN17" s="1">
        <v>65</v>
      </c>
      <c r="AO17" s="1">
        <v>80</v>
      </c>
      <c r="AP17" s="1">
        <v>108</v>
      </c>
      <c r="AQ17" s="1">
        <v>9</v>
      </c>
      <c r="AR17" s="3">
        <f t="shared" si="16"/>
        <v>66.329966329966325</v>
      </c>
      <c r="AS17" s="3">
        <f t="shared" si="17"/>
        <v>3.0303030303030303</v>
      </c>
    </row>
    <row r="18" spans="1:45" x14ac:dyDescent="0.2">
      <c r="A18" s="1" t="s">
        <v>161</v>
      </c>
      <c r="B18" s="1">
        <v>445</v>
      </c>
      <c r="C18" s="1">
        <v>129</v>
      </c>
      <c r="D18" s="1">
        <v>119</v>
      </c>
      <c r="E18" s="1">
        <v>57</v>
      </c>
      <c r="F18" s="1">
        <v>81</v>
      </c>
      <c r="G18" s="1">
        <v>59</v>
      </c>
      <c r="H18" s="3">
        <f t="shared" si="0"/>
        <v>44.269662921348313</v>
      </c>
      <c r="I18" s="3">
        <f t="shared" si="1"/>
        <v>13.258426966292134</v>
      </c>
      <c r="J18" s="1" t="s">
        <v>161</v>
      </c>
      <c r="K18" s="1">
        <v>71</v>
      </c>
      <c r="L18" s="1">
        <v>4</v>
      </c>
      <c r="M18" s="1">
        <v>9</v>
      </c>
      <c r="N18" s="1">
        <v>24</v>
      </c>
      <c r="O18" s="1">
        <v>15</v>
      </c>
      <c r="P18" s="1">
        <v>19</v>
      </c>
      <c r="Q18" s="3">
        <f t="shared" si="10"/>
        <v>81.690140845070417</v>
      </c>
      <c r="R18" s="3">
        <f t="shared" si="11"/>
        <v>26.760563380281692</v>
      </c>
      <c r="S18" s="1" t="s">
        <v>161</v>
      </c>
      <c r="T18" s="1">
        <v>132</v>
      </c>
      <c r="U18" s="1">
        <v>44</v>
      </c>
      <c r="V18" s="1">
        <v>42</v>
      </c>
      <c r="W18" s="1">
        <v>12</v>
      </c>
      <c r="X18" s="1">
        <v>12</v>
      </c>
      <c r="Y18" s="1">
        <v>22</v>
      </c>
      <c r="Z18" s="3">
        <f t="shared" si="12"/>
        <v>34.848484848484851</v>
      </c>
      <c r="AA18" s="3">
        <f t="shared" si="13"/>
        <v>16.666666666666668</v>
      </c>
      <c r="AB18" s="1" t="s">
        <v>161</v>
      </c>
      <c r="AC18" s="1">
        <v>222</v>
      </c>
      <c r="AD18" s="1">
        <v>77</v>
      </c>
      <c r="AE18" s="1">
        <v>65</v>
      </c>
      <c r="AF18" s="1">
        <v>16</v>
      </c>
      <c r="AG18" s="1">
        <v>47</v>
      </c>
      <c r="AH18" s="1">
        <v>17</v>
      </c>
      <c r="AI18" s="3">
        <f t="shared" si="14"/>
        <v>36.036036036036037</v>
      </c>
      <c r="AJ18" s="3">
        <f t="shared" si="15"/>
        <v>7.6576576576576576</v>
      </c>
      <c r="AK18" s="1" t="s">
        <v>161</v>
      </c>
      <c r="AL18" s="1">
        <v>20</v>
      </c>
      <c r="AM18" s="1">
        <v>4</v>
      </c>
      <c r="AN18" s="1">
        <v>3</v>
      </c>
      <c r="AO18" s="1">
        <v>5</v>
      </c>
      <c r="AP18" s="1">
        <v>7</v>
      </c>
      <c r="AQ18" s="1">
        <v>1</v>
      </c>
      <c r="AR18" s="3">
        <f t="shared" si="16"/>
        <v>65</v>
      </c>
      <c r="AS18" s="3">
        <f t="shared" si="17"/>
        <v>5</v>
      </c>
    </row>
    <row r="19" spans="1:45" x14ac:dyDescent="0.2">
      <c r="A19" s="1" t="s">
        <v>162</v>
      </c>
      <c r="B19" s="1">
        <v>391</v>
      </c>
      <c r="C19" s="1">
        <v>69</v>
      </c>
      <c r="D19" s="1">
        <v>56</v>
      </c>
      <c r="E19" s="1">
        <v>88</v>
      </c>
      <c r="F19" s="1">
        <v>136</v>
      </c>
      <c r="G19" s="1">
        <v>42</v>
      </c>
      <c r="H19" s="3">
        <f t="shared" si="0"/>
        <v>68.030690537084396</v>
      </c>
      <c r="I19" s="3">
        <f t="shared" si="1"/>
        <v>10.741687979539641</v>
      </c>
      <c r="J19" s="1" t="s">
        <v>162</v>
      </c>
      <c r="K19" s="1">
        <v>80</v>
      </c>
      <c r="L19" s="1">
        <v>3</v>
      </c>
      <c r="M19" s="1">
        <v>7</v>
      </c>
      <c r="N19" s="1">
        <v>37</v>
      </c>
      <c r="O19" s="1">
        <v>27</v>
      </c>
      <c r="P19" s="1">
        <v>6</v>
      </c>
      <c r="Q19" s="3">
        <f t="shared" si="10"/>
        <v>87.5</v>
      </c>
      <c r="R19" s="3">
        <f t="shared" si="11"/>
        <v>7.5</v>
      </c>
      <c r="S19" s="1" t="s">
        <v>162</v>
      </c>
      <c r="T19" s="1">
        <v>71</v>
      </c>
      <c r="U19" s="1">
        <v>17</v>
      </c>
      <c r="V19" s="1">
        <v>17</v>
      </c>
      <c r="W19" s="1">
        <v>12</v>
      </c>
      <c r="X19" s="1">
        <v>18</v>
      </c>
      <c r="Y19" s="1">
        <v>7</v>
      </c>
      <c r="Z19" s="3">
        <f t="shared" si="12"/>
        <v>52.112676056338032</v>
      </c>
      <c r="AA19" s="3">
        <f t="shared" si="13"/>
        <v>9.8591549295774641</v>
      </c>
      <c r="AB19" s="1" t="s">
        <v>162</v>
      </c>
      <c r="AC19" s="1">
        <v>191</v>
      </c>
      <c r="AD19" s="1">
        <v>42</v>
      </c>
      <c r="AE19" s="1">
        <v>26</v>
      </c>
      <c r="AF19" s="1">
        <v>31</v>
      </c>
      <c r="AG19" s="1">
        <v>67</v>
      </c>
      <c r="AH19" s="1">
        <v>25</v>
      </c>
      <c r="AI19" s="3">
        <f t="shared" si="14"/>
        <v>64.397905759162299</v>
      </c>
      <c r="AJ19" s="3">
        <f t="shared" si="15"/>
        <v>13.089005235602095</v>
      </c>
      <c r="AK19" s="1" t="s">
        <v>162</v>
      </c>
      <c r="AL19" s="1">
        <v>49</v>
      </c>
      <c r="AM19" s="1">
        <v>7</v>
      </c>
      <c r="AN19" s="1">
        <v>6</v>
      </c>
      <c r="AO19" s="1">
        <v>8</v>
      </c>
      <c r="AP19" s="1">
        <v>24</v>
      </c>
      <c r="AQ19" s="1">
        <v>4</v>
      </c>
      <c r="AR19" s="3">
        <f t="shared" si="16"/>
        <v>73.469387755102048</v>
      </c>
      <c r="AS19" s="3">
        <f t="shared" si="17"/>
        <v>8.1632653061224492</v>
      </c>
    </row>
    <row r="20" spans="1:45" x14ac:dyDescent="0.2">
      <c r="A20" s="1" t="s">
        <v>163</v>
      </c>
      <c r="B20" s="1">
        <v>661</v>
      </c>
      <c r="C20" s="1">
        <v>176</v>
      </c>
      <c r="D20" s="1">
        <v>237</v>
      </c>
      <c r="E20" s="1">
        <v>116</v>
      </c>
      <c r="F20" s="1">
        <v>121</v>
      </c>
      <c r="G20" s="1">
        <v>11</v>
      </c>
      <c r="H20" s="3">
        <f t="shared" si="0"/>
        <v>37.518910741301056</v>
      </c>
      <c r="I20" s="3">
        <f t="shared" si="1"/>
        <v>1.6641452344931922</v>
      </c>
      <c r="J20" s="1" t="s">
        <v>163</v>
      </c>
      <c r="K20" s="1">
        <v>5</v>
      </c>
      <c r="L20" s="1">
        <v>0</v>
      </c>
      <c r="M20" s="1">
        <v>0</v>
      </c>
      <c r="N20" s="1">
        <v>5</v>
      </c>
      <c r="O20" s="1">
        <v>0</v>
      </c>
      <c r="P20" s="1">
        <v>0</v>
      </c>
      <c r="Q20" s="3">
        <f t="shared" si="10"/>
        <v>100</v>
      </c>
      <c r="R20" s="3">
        <f t="shared" si="11"/>
        <v>0</v>
      </c>
      <c r="S20" s="1" t="s">
        <v>163</v>
      </c>
      <c r="T20" s="1">
        <v>403</v>
      </c>
      <c r="U20" s="1">
        <v>114</v>
      </c>
      <c r="V20" s="1">
        <v>152</v>
      </c>
      <c r="W20" s="1">
        <v>73</v>
      </c>
      <c r="X20" s="1">
        <v>61</v>
      </c>
      <c r="Y20" s="1">
        <v>3</v>
      </c>
      <c r="Z20" s="3">
        <f t="shared" si="12"/>
        <v>33.99503722084367</v>
      </c>
      <c r="AA20" s="3">
        <f t="shared" si="13"/>
        <v>0.74441687344913154</v>
      </c>
      <c r="AB20" s="1" t="s">
        <v>163</v>
      </c>
      <c r="AC20" s="1">
        <v>234</v>
      </c>
      <c r="AD20" s="1">
        <v>58</v>
      </c>
      <c r="AE20" s="1">
        <v>82</v>
      </c>
      <c r="AF20" s="1">
        <v>32</v>
      </c>
      <c r="AG20" s="1">
        <v>54</v>
      </c>
      <c r="AH20" s="1">
        <v>8</v>
      </c>
      <c r="AI20" s="3">
        <f t="shared" si="14"/>
        <v>40.17094017094017</v>
      </c>
      <c r="AJ20" s="3">
        <f t="shared" si="15"/>
        <v>3.4188034188034186</v>
      </c>
      <c r="AK20" s="1" t="s">
        <v>163</v>
      </c>
      <c r="AL20" s="1">
        <v>19</v>
      </c>
      <c r="AM20" s="1">
        <v>4</v>
      </c>
      <c r="AN20" s="1">
        <v>3</v>
      </c>
      <c r="AO20" s="1">
        <v>6</v>
      </c>
      <c r="AP20" s="1">
        <v>6</v>
      </c>
      <c r="AQ20" s="1">
        <v>0</v>
      </c>
      <c r="AR20" s="3">
        <f t="shared" si="16"/>
        <v>63.157894736842103</v>
      </c>
      <c r="AS20" s="3">
        <f t="shared" si="17"/>
        <v>0</v>
      </c>
    </row>
    <row r="21" spans="1:45" x14ac:dyDescent="0.2">
      <c r="A21" s="1" t="s">
        <v>164</v>
      </c>
      <c r="B21" s="1">
        <v>3161</v>
      </c>
      <c r="C21" s="1">
        <v>245</v>
      </c>
      <c r="D21" s="1">
        <v>375</v>
      </c>
      <c r="E21" s="1">
        <v>517</v>
      </c>
      <c r="F21" s="1">
        <v>1555</v>
      </c>
      <c r="G21" s="1">
        <v>469</v>
      </c>
      <c r="H21" s="3">
        <f t="shared" si="0"/>
        <v>80.385953812084779</v>
      </c>
      <c r="I21" s="3">
        <f t="shared" si="1"/>
        <v>14.837076874406833</v>
      </c>
      <c r="J21" s="1" t="s">
        <v>164</v>
      </c>
      <c r="K21" s="1">
        <v>670</v>
      </c>
      <c r="L21" s="1">
        <v>15</v>
      </c>
      <c r="M21" s="1">
        <v>26</v>
      </c>
      <c r="N21" s="1">
        <v>173</v>
      </c>
      <c r="O21" s="1">
        <v>359</v>
      </c>
      <c r="P21" s="1">
        <v>97</v>
      </c>
      <c r="Q21" s="3">
        <f t="shared" si="10"/>
        <v>93.880597014925371</v>
      </c>
      <c r="R21" s="3">
        <f t="shared" si="11"/>
        <v>14.477611940298507</v>
      </c>
      <c r="S21" s="1" t="s">
        <v>164</v>
      </c>
      <c r="T21" s="1">
        <v>1087</v>
      </c>
      <c r="U21" s="1">
        <v>112</v>
      </c>
      <c r="V21" s="1">
        <v>202</v>
      </c>
      <c r="W21" s="1">
        <v>182</v>
      </c>
      <c r="X21" s="1">
        <v>488</v>
      </c>
      <c r="Y21" s="1">
        <v>103</v>
      </c>
      <c r="Z21" s="3">
        <f t="shared" si="12"/>
        <v>71.113155473781049</v>
      </c>
      <c r="AA21" s="3">
        <f t="shared" si="13"/>
        <v>9.475620975160993</v>
      </c>
      <c r="AB21" s="1" t="s">
        <v>164</v>
      </c>
      <c r="AC21" s="1">
        <v>1000</v>
      </c>
      <c r="AD21" s="1">
        <v>112</v>
      </c>
      <c r="AE21" s="1">
        <v>120</v>
      </c>
      <c r="AF21" s="1">
        <v>113</v>
      </c>
      <c r="AG21" s="1">
        <v>468</v>
      </c>
      <c r="AH21" s="1">
        <v>187</v>
      </c>
      <c r="AI21" s="3">
        <f t="shared" si="14"/>
        <v>76.8</v>
      </c>
      <c r="AJ21" s="3">
        <f t="shared" si="15"/>
        <v>18.7</v>
      </c>
      <c r="AK21" s="1" t="s">
        <v>164</v>
      </c>
      <c r="AL21" s="1">
        <v>404</v>
      </c>
      <c r="AM21" s="1">
        <v>6</v>
      </c>
      <c r="AN21" s="1">
        <v>27</v>
      </c>
      <c r="AO21" s="1">
        <v>49</v>
      </c>
      <c r="AP21" s="1">
        <v>240</v>
      </c>
      <c r="AQ21" s="1">
        <v>82</v>
      </c>
      <c r="AR21" s="3">
        <f t="shared" si="16"/>
        <v>91.831683168316829</v>
      </c>
      <c r="AS21" s="3">
        <f t="shared" si="17"/>
        <v>20.297029702970296</v>
      </c>
    </row>
    <row r="22" spans="1:45" x14ac:dyDescent="0.2">
      <c r="A22" s="1" t="s">
        <v>165</v>
      </c>
      <c r="B22" s="1">
        <v>774</v>
      </c>
      <c r="C22" s="1">
        <v>40</v>
      </c>
      <c r="D22" s="1">
        <v>74</v>
      </c>
      <c r="E22" s="1">
        <v>103</v>
      </c>
      <c r="F22" s="1">
        <v>323</v>
      </c>
      <c r="G22" s="1">
        <v>234</v>
      </c>
      <c r="H22" s="3">
        <f t="shared" si="0"/>
        <v>85.271317829457359</v>
      </c>
      <c r="I22" s="3">
        <f t="shared" si="1"/>
        <v>30.232558139534884</v>
      </c>
      <c r="J22" s="1" t="s">
        <v>165</v>
      </c>
      <c r="K22" s="1">
        <v>90</v>
      </c>
      <c r="L22" s="1">
        <v>0</v>
      </c>
      <c r="M22" s="1">
        <v>6</v>
      </c>
      <c r="N22" s="1">
        <v>27</v>
      </c>
      <c r="O22" s="1">
        <v>33</v>
      </c>
      <c r="P22" s="1">
        <v>24</v>
      </c>
      <c r="Q22" s="3">
        <f t="shared" si="10"/>
        <v>93.333333333333329</v>
      </c>
      <c r="R22" s="3">
        <f t="shared" si="11"/>
        <v>26.666666666666668</v>
      </c>
      <c r="S22" s="1" t="s">
        <v>165</v>
      </c>
      <c r="T22" s="1">
        <v>126</v>
      </c>
      <c r="U22" s="1">
        <v>8</v>
      </c>
      <c r="V22" s="1">
        <v>20</v>
      </c>
      <c r="W22" s="1">
        <v>17</v>
      </c>
      <c r="X22" s="1">
        <v>45</v>
      </c>
      <c r="Y22" s="1">
        <v>36</v>
      </c>
      <c r="Z22" s="3">
        <f t="shared" si="12"/>
        <v>77.777777777777771</v>
      </c>
      <c r="AA22" s="3">
        <f t="shared" si="13"/>
        <v>28.571428571428573</v>
      </c>
      <c r="AB22" s="1" t="s">
        <v>165</v>
      </c>
      <c r="AC22" s="1">
        <v>506</v>
      </c>
      <c r="AD22" s="1">
        <v>32</v>
      </c>
      <c r="AE22" s="1">
        <v>46</v>
      </c>
      <c r="AF22" s="1">
        <v>57</v>
      </c>
      <c r="AG22" s="1">
        <v>212</v>
      </c>
      <c r="AH22" s="1">
        <v>159</v>
      </c>
      <c r="AI22" s="3">
        <f t="shared" si="14"/>
        <v>84.584980237154156</v>
      </c>
      <c r="AJ22" s="3">
        <f t="shared" si="15"/>
        <v>31.42292490118577</v>
      </c>
      <c r="AK22" s="1" t="s">
        <v>165</v>
      </c>
      <c r="AL22" s="1">
        <v>52</v>
      </c>
      <c r="AM22" s="1">
        <v>0</v>
      </c>
      <c r="AN22" s="1">
        <v>2</v>
      </c>
      <c r="AO22" s="1">
        <v>2</v>
      </c>
      <c r="AP22" s="1">
        <v>33</v>
      </c>
      <c r="AQ22" s="1">
        <v>15</v>
      </c>
      <c r="AR22" s="3">
        <f t="shared" si="16"/>
        <v>96.15384615384616</v>
      </c>
      <c r="AS22" s="3">
        <f t="shared" si="17"/>
        <v>28.846153846153847</v>
      </c>
    </row>
    <row r="23" spans="1:45" x14ac:dyDescent="0.2">
      <c r="A23" s="1" t="s">
        <v>166</v>
      </c>
      <c r="B23" s="1">
        <v>131</v>
      </c>
      <c r="C23" s="1">
        <v>15</v>
      </c>
      <c r="D23" s="1">
        <v>23</v>
      </c>
      <c r="E23" s="1">
        <v>23</v>
      </c>
      <c r="F23" s="1">
        <v>37</v>
      </c>
      <c r="G23" s="1">
        <v>33</v>
      </c>
      <c r="H23" s="3">
        <f t="shared" si="0"/>
        <v>70.992366412213741</v>
      </c>
      <c r="I23" s="3">
        <f t="shared" si="1"/>
        <v>25.190839694656489</v>
      </c>
      <c r="J23" s="1" t="s">
        <v>166</v>
      </c>
      <c r="K23" s="1">
        <v>15</v>
      </c>
      <c r="L23" s="1">
        <v>1</v>
      </c>
      <c r="M23" s="1">
        <v>1</v>
      </c>
      <c r="N23" s="1">
        <v>3</v>
      </c>
      <c r="O23" s="1">
        <v>6</v>
      </c>
      <c r="P23" s="1">
        <v>4</v>
      </c>
      <c r="Q23" s="3">
        <f t="shared" si="10"/>
        <v>86.666666666666671</v>
      </c>
      <c r="R23" s="3">
        <f t="shared" si="11"/>
        <v>26.666666666666668</v>
      </c>
      <c r="S23" s="1" t="s">
        <v>166</v>
      </c>
      <c r="T23" s="1">
        <v>25</v>
      </c>
      <c r="U23" s="1">
        <v>3</v>
      </c>
      <c r="V23" s="1">
        <v>6</v>
      </c>
      <c r="W23" s="1">
        <v>3</v>
      </c>
      <c r="X23" s="1">
        <v>10</v>
      </c>
      <c r="Y23" s="1">
        <v>3</v>
      </c>
      <c r="Z23" s="3">
        <f t="shared" si="12"/>
        <v>64</v>
      </c>
      <c r="AA23" s="3">
        <f t="shared" si="13"/>
        <v>12</v>
      </c>
      <c r="AB23" s="1" t="s">
        <v>166</v>
      </c>
      <c r="AC23" s="1">
        <v>83</v>
      </c>
      <c r="AD23" s="1">
        <v>11</v>
      </c>
      <c r="AE23" s="1">
        <v>15</v>
      </c>
      <c r="AF23" s="1">
        <v>15</v>
      </c>
      <c r="AG23" s="1">
        <v>18</v>
      </c>
      <c r="AH23" s="1">
        <v>24</v>
      </c>
      <c r="AI23" s="3">
        <f t="shared" si="14"/>
        <v>68.674698795180717</v>
      </c>
      <c r="AJ23" s="3">
        <f t="shared" si="15"/>
        <v>28.91566265060241</v>
      </c>
      <c r="AK23" s="1" t="s">
        <v>166</v>
      </c>
      <c r="AL23" s="1">
        <v>8</v>
      </c>
      <c r="AM23" s="1">
        <v>0</v>
      </c>
      <c r="AN23" s="1">
        <v>1</v>
      </c>
      <c r="AO23" s="1">
        <v>2</v>
      </c>
      <c r="AP23" s="1">
        <v>3</v>
      </c>
      <c r="AQ23" s="1">
        <v>2</v>
      </c>
      <c r="AR23" s="3">
        <f t="shared" si="16"/>
        <v>87.5</v>
      </c>
      <c r="AS23" s="3">
        <f t="shared" si="17"/>
        <v>25</v>
      </c>
    </row>
    <row r="24" spans="1:45" x14ac:dyDescent="0.2">
      <c r="A24" s="1" t="s">
        <v>167</v>
      </c>
      <c r="B24" s="1">
        <v>856</v>
      </c>
      <c r="C24" s="1">
        <v>391</v>
      </c>
      <c r="D24" s="1">
        <v>229</v>
      </c>
      <c r="E24" s="1">
        <v>69</v>
      </c>
      <c r="F24" s="1">
        <v>140</v>
      </c>
      <c r="G24" s="1">
        <v>27</v>
      </c>
      <c r="H24" s="3">
        <f t="shared" si="0"/>
        <v>27.570093457943926</v>
      </c>
      <c r="I24" s="3">
        <f t="shared" si="1"/>
        <v>3.1542056074766354</v>
      </c>
      <c r="J24" s="1" t="s">
        <v>167</v>
      </c>
      <c r="K24" s="1">
        <v>36</v>
      </c>
      <c r="L24" s="1">
        <v>5</v>
      </c>
      <c r="M24" s="1">
        <v>7</v>
      </c>
      <c r="N24" s="1">
        <v>13</v>
      </c>
      <c r="O24" s="1">
        <v>10</v>
      </c>
      <c r="P24" s="1">
        <v>1</v>
      </c>
      <c r="Q24" s="3">
        <f t="shared" si="10"/>
        <v>66.666666666666671</v>
      </c>
      <c r="R24" s="3">
        <f t="shared" si="11"/>
        <v>2.7777777777777777</v>
      </c>
      <c r="S24" s="1" t="s">
        <v>167</v>
      </c>
      <c r="T24" s="1">
        <v>377</v>
      </c>
      <c r="U24" s="1">
        <v>215</v>
      </c>
      <c r="V24" s="1">
        <v>116</v>
      </c>
      <c r="W24" s="1">
        <v>14</v>
      </c>
      <c r="X24" s="1">
        <v>30</v>
      </c>
      <c r="Y24" s="1">
        <v>2</v>
      </c>
      <c r="Z24" s="3">
        <f t="shared" si="12"/>
        <v>12.201591511936339</v>
      </c>
      <c r="AA24" s="3">
        <f t="shared" si="13"/>
        <v>0.5305039787798409</v>
      </c>
      <c r="AB24" s="1" t="s">
        <v>167</v>
      </c>
      <c r="AC24" s="1">
        <v>351</v>
      </c>
      <c r="AD24" s="1">
        <v>155</v>
      </c>
      <c r="AE24" s="1">
        <v>76</v>
      </c>
      <c r="AF24" s="1">
        <v>23</v>
      </c>
      <c r="AG24" s="1">
        <v>79</v>
      </c>
      <c r="AH24" s="1">
        <v>18</v>
      </c>
      <c r="AI24" s="3">
        <f t="shared" si="14"/>
        <v>34.188034188034187</v>
      </c>
      <c r="AJ24" s="3">
        <f t="shared" si="15"/>
        <v>5.1282051282051286</v>
      </c>
      <c r="AK24" s="1" t="s">
        <v>167</v>
      </c>
      <c r="AL24" s="1">
        <v>92</v>
      </c>
      <c r="AM24" s="1">
        <v>16</v>
      </c>
      <c r="AN24" s="1">
        <v>30</v>
      </c>
      <c r="AO24" s="1">
        <v>19</v>
      </c>
      <c r="AP24" s="1">
        <v>21</v>
      </c>
      <c r="AQ24" s="1">
        <v>6</v>
      </c>
      <c r="AR24" s="3">
        <f t="shared" si="16"/>
        <v>50</v>
      </c>
      <c r="AS24" s="3">
        <f t="shared" si="17"/>
        <v>6.5217391304347823</v>
      </c>
    </row>
    <row r="25" spans="1:45" x14ac:dyDescent="0.2">
      <c r="A25" s="1" t="s">
        <v>168</v>
      </c>
      <c r="B25" s="1">
        <v>281</v>
      </c>
      <c r="C25" s="1">
        <v>133</v>
      </c>
      <c r="D25" s="1">
        <v>85</v>
      </c>
      <c r="E25" s="1">
        <v>28</v>
      </c>
      <c r="F25" s="1">
        <v>31</v>
      </c>
      <c r="G25" s="1">
        <v>4</v>
      </c>
      <c r="H25" s="3">
        <f t="shared" si="0"/>
        <v>22.419928825622776</v>
      </c>
      <c r="I25" s="3">
        <f t="shared" si="1"/>
        <v>1.4234875444839858</v>
      </c>
      <c r="J25" s="1" t="s">
        <v>168</v>
      </c>
      <c r="K25" s="1">
        <v>9</v>
      </c>
      <c r="L25" s="1">
        <v>2</v>
      </c>
      <c r="M25" s="1">
        <v>1</v>
      </c>
      <c r="N25" s="1">
        <v>1</v>
      </c>
      <c r="O25" s="1">
        <v>5</v>
      </c>
      <c r="P25" s="1">
        <v>0</v>
      </c>
      <c r="Q25" s="3">
        <f t="shared" si="10"/>
        <v>66.666666666666671</v>
      </c>
      <c r="R25" s="3">
        <f t="shared" si="11"/>
        <v>0</v>
      </c>
      <c r="S25" s="1" t="s">
        <v>168</v>
      </c>
      <c r="T25" s="1">
        <v>217</v>
      </c>
      <c r="U25" s="1">
        <v>106</v>
      </c>
      <c r="V25" s="1">
        <v>71</v>
      </c>
      <c r="W25" s="1">
        <v>24</v>
      </c>
      <c r="X25" s="1">
        <v>15</v>
      </c>
      <c r="Y25" s="1">
        <v>1</v>
      </c>
      <c r="Z25" s="3">
        <f t="shared" si="12"/>
        <v>18.433179723502302</v>
      </c>
      <c r="AA25" s="3">
        <f t="shared" si="13"/>
        <v>0.46082949308755761</v>
      </c>
      <c r="AB25" s="1" t="s">
        <v>168</v>
      </c>
      <c r="AC25" s="1">
        <v>53</v>
      </c>
      <c r="AD25" s="1">
        <v>25</v>
      </c>
      <c r="AE25" s="1">
        <v>13</v>
      </c>
      <c r="AF25" s="1">
        <v>3</v>
      </c>
      <c r="AG25" s="1">
        <v>9</v>
      </c>
      <c r="AH25" s="1">
        <v>3</v>
      </c>
      <c r="AI25" s="3">
        <f t="shared" si="14"/>
        <v>28.30188679245283</v>
      </c>
      <c r="AJ25" s="3">
        <f t="shared" si="15"/>
        <v>5.6603773584905657</v>
      </c>
      <c r="AK25" s="1" t="s">
        <v>168</v>
      </c>
      <c r="AL25" s="1">
        <v>2</v>
      </c>
      <c r="AM25" s="1">
        <v>0</v>
      </c>
      <c r="AN25" s="1">
        <v>0</v>
      </c>
      <c r="AO25" s="1">
        <v>0</v>
      </c>
      <c r="AP25" s="1">
        <v>2</v>
      </c>
      <c r="AQ25" s="1">
        <v>0</v>
      </c>
      <c r="AR25" s="3">
        <f t="shared" si="16"/>
        <v>100</v>
      </c>
      <c r="AS25" s="3">
        <f t="shared" si="17"/>
        <v>0</v>
      </c>
    </row>
    <row r="26" spans="1:45" x14ac:dyDescent="0.2">
      <c r="A26" s="1" t="s">
        <v>272</v>
      </c>
      <c r="B26" s="1">
        <v>7015</v>
      </c>
      <c r="C26" s="1">
        <v>3007</v>
      </c>
      <c r="D26" s="1">
        <v>1996</v>
      </c>
      <c r="E26" s="1">
        <v>1081</v>
      </c>
      <c r="F26" s="1">
        <v>889</v>
      </c>
      <c r="G26" s="1">
        <v>42</v>
      </c>
      <c r="H26" s="3">
        <f t="shared" si="0"/>
        <v>28.681397006414826</v>
      </c>
      <c r="I26" s="3">
        <f t="shared" si="1"/>
        <v>0.59871703492516037</v>
      </c>
      <c r="J26" s="1" t="s">
        <v>272</v>
      </c>
      <c r="K26" s="1">
        <v>792</v>
      </c>
      <c r="L26" s="1">
        <v>132</v>
      </c>
      <c r="M26" s="1">
        <v>190</v>
      </c>
      <c r="N26" s="1">
        <v>272</v>
      </c>
      <c r="O26" s="1">
        <v>184</v>
      </c>
      <c r="P26" s="1">
        <v>14</v>
      </c>
      <c r="Q26" s="3">
        <f t="shared" si="10"/>
        <v>59.343434343434346</v>
      </c>
      <c r="R26" s="3">
        <f t="shared" si="11"/>
        <v>1.7676767676767677</v>
      </c>
      <c r="S26" s="1" t="s">
        <v>272</v>
      </c>
      <c r="T26" s="1">
        <v>3407</v>
      </c>
      <c r="U26" s="1">
        <v>1262</v>
      </c>
      <c r="V26" s="1">
        <v>1144</v>
      </c>
      <c r="W26" s="1">
        <v>645</v>
      </c>
      <c r="X26" s="1">
        <v>342</v>
      </c>
      <c r="Y26" s="1">
        <v>14</v>
      </c>
      <c r="Z26" s="3">
        <f t="shared" si="12"/>
        <v>29.380686821250368</v>
      </c>
      <c r="AA26" s="3">
        <f t="shared" si="13"/>
        <v>0.41091869680070442</v>
      </c>
      <c r="AB26" s="1" t="s">
        <v>272</v>
      </c>
      <c r="AC26" s="1">
        <v>2715</v>
      </c>
      <c r="AD26" s="1">
        <v>1583</v>
      </c>
      <c r="AE26" s="1">
        <v>630</v>
      </c>
      <c r="AF26" s="1">
        <v>149</v>
      </c>
      <c r="AG26" s="1">
        <v>339</v>
      </c>
      <c r="AH26" s="1">
        <v>14</v>
      </c>
      <c r="AI26" s="3">
        <f t="shared" si="14"/>
        <v>18.489871086556171</v>
      </c>
      <c r="AJ26" s="3">
        <f t="shared" si="15"/>
        <v>0.51565377532228363</v>
      </c>
      <c r="AK26" s="1" t="s">
        <v>272</v>
      </c>
      <c r="AL26" s="1">
        <v>101</v>
      </c>
      <c r="AM26" s="1">
        <v>30</v>
      </c>
      <c r="AN26" s="1">
        <v>32</v>
      </c>
      <c r="AO26" s="1">
        <v>15</v>
      </c>
      <c r="AP26" s="1">
        <v>24</v>
      </c>
      <c r="AQ26" s="1">
        <v>0</v>
      </c>
      <c r="AR26" s="3">
        <f t="shared" si="16"/>
        <v>38.613861386138616</v>
      </c>
      <c r="AS26" s="3">
        <f t="shared" si="17"/>
        <v>0</v>
      </c>
    </row>
    <row r="27" spans="1:45" x14ac:dyDescent="0.2">
      <c r="H27" s="3"/>
      <c r="I27" s="3"/>
      <c r="Q27" s="3"/>
      <c r="R27" s="3"/>
      <c r="Z27" s="3"/>
      <c r="AA27" s="3"/>
      <c r="AI27" s="3"/>
      <c r="AJ27" s="3"/>
      <c r="AR27" s="3"/>
      <c r="AS27" s="3"/>
    </row>
    <row r="28" spans="1:45" x14ac:dyDescent="0.2">
      <c r="A28" s="1" t="s">
        <v>185</v>
      </c>
      <c r="B28" s="1">
        <v>12080</v>
      </c>
      <c r="C28" s="1">
        <v>3731</v>
      </c>
      <c r="D28" s="1">
        <v>2657</v>
      </c>
      <c r="E28" s="1">
        <v>2089</v>
      </c>
      <c r="F28" s="1">
        <v>2997</v>
      </c>
      <c r="G28" s="1">
        <v>606</v>
      </c>
      <c r="H28" s="3">
        <f t="shared" si="0"/>
        <v>47.119205298013242</v>
      </c>
      <c r="I28" s="3">
        <f t="shared" si="1"/>
        <v>5.0165562913907289</v>
      </c>
      <c r="J28" s="1" t="s">
        <v>185</v>
      </c>
      <c r="K28" s="1">
        <v>2242</v>
      </c>
      <c r="L28" s="1">
        <v>682</v>
      </c>
      <c r="M28" s="1">
        <v>305</v>
      </c>
      <c r="N28" s="1">
        <v>668</v>
      </c>
      <c r="O28" s="1">
        <v>470</v>
      </c>
      <c r="P28" s="1">
        <v>117</v>
      </c>
      <c r="Q28" s="3">
        <f t="shared" ref="Q28:Q38" si="18">SUM(N28:P28)*100/K28</f>
        <v>55.976806422836752</v>
      </c>
      <c r="R28" s="3">
        <f t="shared" ref="R28:R38" si="19">P28*100/K28</f>
        <v>5.2185548617305972</v>
      </c>
      <c r="S28" s="1" t="s">
        <v>185</v>
      </c>
      <c r="T28" s="1">
        <v>4303</v>
      </c>
      <c r="U28" s="1">
        <v>1254</v>
      </c>
      <c r="V28" s="1">
        <v>1163</v>
      </c>
      <c r="W28" s="1">
        <v>840</v>
      </c>
      <c r="X28" s="1">
        <v>943</v>
      </c>
      <c r="Y28" s="1">
        <v>103</v>
      </c>
      <c r="Z28" s="3">
        <f t="shared" ref="Z28:Z38" si="20">SUM(W28:Y28)*100/T28</f>
        <v>43.82988612595863</v>
      </c>
      <c r="AA28" s="3">
        <f t="shared" ref="AA28:AA38" si="21">Y28*100/T28</f>
        <v>2.3936788287241457</v>
      </c>
      <c r="AB28" s="1" t="s">
        <v>185</v>
      </c>
      <c r="AC28" s="1">
        <v>4885</v>
      </c>
      <c r="AD28" s="1">
        <v>1712</v>
      </c>
      <c r="AE28" s="1">
        <v>1067</v>
      </c>
      <c r="AF28" s="1">
        <v>457</v>
      </c>
      <c r="AG28" s="1">
        <v>1309</v>
      </c>
      <c r="AH28" s="1">
        <v>340</v>
      </c>
      <c r="AI28" s="3">
        <f t="shared" ref="AI28:AI38" si="22">SUM(AF28:AH28)*100/AC28</f>
        <v>43.111566018423744</v>
      </c>
      <c r="AJ28" s="3">
        <f t="shared" ref="AJ28:AJ38" si="23">AH28*100/AC28</f>
        <v>6.9600818833162741</v>
      </c>
      <c r="AK28" s="1" t="s">
        <v>185</v>
      </c>
      <c r="AL28" s="1">
        <v>650</v>
      </c>
      <c r="AM28" s="1">
        <v>83</v>
      </c>
      <c r="AN28" s="1">
        <v>122</v>
      </c>
      <c r="AO28" s="1">
        <v>124</v>
      </c>
      <c r="AP28" s="1">
        <v>275</v>
      </c>
      <c r="AQ28" s="1">
        <v>46</v>
      </c>
      <c r="AR28" s="3">
        <f t="shared" ref="AR28:AR38" si="24">SUM(AO28:AQ28)*100/AL28</f>
        <v>68.461538461538467</v>
      </c>
      <c r="AS28" s="3">
        <f t="shared" ref="AS28:AS38" si="25">AQ28*100/AL28</f>
        <v>7.0769230769230766</v>
      </c>
    </row>
    <row r="29" spans="1:45" x14ac:dyDescent="0.2">
      <c r="A29" s="1" t="s">
        <v>160</v>
      </c>
      <c r="B29" s="1">
        <v>2085</v>
      </c>
      <c r="C29" s="1">
        <v>438</v>
      </c>
      <c r="D29" s="1">
        <v>492</v>
      </c>
      <c r="E29" s="1">
        <v>441</v>
      </c>
      <c r="F29" s="1">
        <v>590</v>
      </c>
      <c r="G29" s="1">
        <v>124</v>
      </c>
      <c r="H29" s="3">
        <f t="shared" si="0"/>
        <v>55.39568345323741</v>
      </c>
      <c r="I29" s="3">
        <f t="shared" si="1"/>
        <v>5.9472422062350123</v>
      </c>
      <c r="J29" s="1" t="s">
        <v>160</v>
      </c>
      <c r="K29" s="1">
        <v>343</v>
      </c>
      <c r="L29" s="1">
        <v>41</v>
      </c>
      <c r="M29" s="1">
        <v>47</v>
      </c>
      <c r="N29" s="1">
        <v>160</v>
      </c>
      <c r="O29" s="1">
        <v>71</v>
      </c>
      <c r="P29" s="1">
        <v>24</v>
      </c>
      <c r="Q29" s="3">
        <f t="shared" si="18"/>
        <v>74.344023323615161</v>
      </c>
      <c r="R29" s="3">
        <f t="shared" si="19"/>
        <v>6.9970845481049562</v>
      </c>
      <c r="S29" s="1" t="s">
        <v>160</v>
      </c>
      <c r="T29" s="1">
        <v>536</v>
      </c>
      <c r="U29" s="1">
        <v>134</v>
      </c>
      <c r="V29" s="1">
        <v>126</v>
      </c>
      <c r="W29" s="1">
        <v>85</v>
      </c>
      <c r="X29" s="1">
        <v>161</v>
      </c>
      <c r="Y29" s="1">
        <v>30</v>
      </c>
      <c r="Z29" s="3">
        <f t="shared" si="20"/>
        <v>51.492537313432834</v>
      </c>
      <c r="AA29" s="3">
        <f t="shared" si="21"/>
        <v>5.5970149253731343</v>
      </c>
      <c r="AB29" s="1" t="s">
        <v>160</v>
      </c>
      <c r="AC29" s="1">
        <v>1024</v>
      </c>
      <c r="AD29" s="1">
        <v>234</v>
      </c>
      <c r="AE29" s="1">
        <v>273</v>
      </c>
      <c r="AF29" s="1">
        <v>142</v>
      </c>
      <c r="AG29" s="1">
        <v>308</v>
      </c>
      <c r="AH29" s="1">
        <v>67</v>
      </c>
      <c r="AI29" s="3">
        <f t="shared" si="22"/>
        <v>50.48828125</v>
      </c>
      <c r="AJ29" s="3">
        <f t="shared" si="23"/>
        <v>6.54296875</v>
      </c>
      <c r="AK29" s="1" t="s">
        <v>160</v>
      </c>
      <c r="AL29" s="1">
        <v>182</v>
      </c>
      <c r="AM29" s="1">
        <v>29</v>
      </c>
      <c r="AN29" s="1">
        <v>46</v>
      </c>
      <c r="AO29" s="1">
        <v>54</v>
      </c>
      <c r="AP29" s="1">
        <v>50</v>
      </c>
      <c r="AQ29" s="1">
        <v>3</v>
      </c>
      <c r="AR29" s="3">
        <f t="shared" si="24"/>
        <v>58.791208791208788</v>
      </c>
      <c r="AS29" s="3">
        <f t="shared" si="25"/>
        <v>1.6483516483516483</v>
      </c>
    </row>
    <row r="30" spans="1:45" x14ac:dyDescent="0.2">
      <c r="A30" s="1" t="s">
        <v>161</v>
      </c>
      <c r="B30" s="1">
        <v>337</v>
      </c>
      <c r="C30" s="1">
        <v>96</v>
      </c>
      <c r="D30" s="1">
        <v>57</v>
      </c>
      <c r="E30" s="1">
        <v>49</v>
      </c>
      <c r="F30" s="1">
        <v>97</v>
      </c>
      <c r="G30" s="1">
        <v>38</v>
      </c>
      <c r="H30" s="3">
        <f t="shared" si="0"/>
        <v>54.59940652818991</v>
      </c>
      <c r="I30" s="3">
        <f t="shared" si="1"/>
        <v>11.275964391691394</v>
      </c>
      <c r="J30" s="1" t="s">
        <v>161</v>
      </c>
      <c r="K30" s="1">
        <v>73</v>
      </c>
      <c r="L30" s="1">
        <v>8</v>
      </c>
      <c r="M30" s="1">
        <v>6</v>
      </c>
      <c r="N30" s="1">
        <v>23</v>
      </c>
      <c r="O30" s="1">
        <v>26</v>
      </c>
      <c r="P30" s="1">
        <v>10</v>
      </c>
      <c r="Q30" s="3">
        <f t="shared" si="18"/>
        <v>80.821917808219183</v>
      </c>
      <c r="R30" s="3">
        <f t="shared" si="19"/>
        <v>13.698630136986301</v>
      </c>
      <c r="S30" s="1" t="s">
        <v>161</v>
      </c>
      <c r="T30" s="1">
        <v>71</v>
      </c>
      <c r="U30" s="1">
        <v>15</v>
      </c>
      <c r="V30" s="1">
        <v>14</v>
      </c>
      <c r="W30" s="1">
        <v>11</v>
      </c>
      <c r="X30" s="1">
        <v>23</v>
      </c>
      <c r="Y30" s="1">
        <v>8</v>
      </c>
      <c r="Z30" s="3">
        <f t="shared" si="20"/>
        <v>59.154929577464792</v>
      </c>
      <c r="AA30" s="3">
        <f t="shared" si="21"/>
        <v>11.267605633802816</v>
      </c>
      <c r="AB30" s="1" t="s">
        <v>161</v>
      </c>
      <c r="AC30" s="1">
        <v>187</v>
      </c>
      <c r="AD30" s="1">
        <v>73</v>
      </c>
      <c r="AE30" s="1">
        <v>36</v>
      </c>
      <c r="AF30" s="1">
        <v>14</v>
      </c>
      <c r="AG30" s="1">
        <v>45</v>
      </c>
      <c r="AH30" s="1">
        <v>19</v>
      </c>
      <c r="AI30" s="3">
        <f t="shared" si="22"/>
        <v>41.711229946524064</v>
      </c>
      <c r="AJ30" s="3">
        <f t="shared" si="23"/>
        <v>10.160427807486631</v>
      </c>
      <c r="AK30" s="1" t="s">
        <v>161</v>
      </c>
      <c r="AL30" s="1">
        <v>6</v>
      </c>
      <c r="AM30" s="1">
        <v>0</v>
      </c>
      <c r="AN30" s="1">
        <v>1</v>
      </c>
      <c r="AO30" s="1">
        <v>1</v>
      </c>
      <c r="AP30" s="1">
        <v>3</v>
      </c>
      <c r="AQ30" s="1">
        <v>1</v>
      </c>
      <c r="AR30" s="3">
        <f t="shared" si="24"/>
        <v>83.333333333333329</v>
      </c>
      <c r="AS30" s="3">
        <f t="shared" si="25"/>
        <v>16.666666666666668</v>
      </c>
    </row>
    <row r="31" spans="1:45" x14ac:dyDescent="0.2">
      <c r="A31" s="1" t="s">
        <v>162</v>
      </c>
      <c r="B31" s="1">
        <v>119</v>
      </c>
      <c r="C31" s="1">
        <v>5</v>
      </c>
      <c r="D31" s="1">
        <v>10</v>
      </c>
      <c r="E31" s="1">
        <v>16</v>
      </c>
      <c r="F31" s="1">
        <v>66</v>
      </c>
      <c r="G31" s="1">
        <v>22</v>
      </c>
      <c r="H31" s="3">
        <f t="shared" si="0"/>
        <v>87.394957983193279</v>
      </c>
      <c r="I31" s="3">
        <f t="shared" si="1"/>
        <v>18.487394957983192</v>
      </c>
      <c r="J31" s="1" t="s">
        <v>162</v>
      </c>
      <c r="K31" s="1">
        <v>21</v>
      </c>
      <c r="L31" s="1">
        <v>1</v>
      </c>
      <c r="M31" s="1">
        <v>0</v>
      </c>
      <c r="N31" s="1">
        <v>6</v>
      </c>
      <c r="O31" s="1">
        <v>11</v>
      </c>
      <c r="P31" s="1">
        <v>3</v>
      </c>
      <c r="Q31" s="3">
        <f t="shared" si="18"/>
        <v>95.238095238095241</v>
      </c>
      <c r="R31" s="3">
        <f t="shared" si="19"/>
        <v>14.285714285714286</v>
      </c>
      <c r="S31" s="1" t="s">
        <v>162</v>
      </c>
      <c r="T31" s="1">
        <v>32</v>
      </c>
      <c r="U31" s="1">
        <v>2</v>
      </c>
      <c r="V31" s="1">
        <v>4</v>
      </c>
      <c r="W31" s="1">
        <v>6</v>
      </c>
      <c r="X31" s="1">
        <v>15</v>
      </c>
      <c r="Y31" s="1">
        <v>5</v>
      </c>
      <c r="Z31" s="3">
        <f t="shared" si="20"/>
        <v>81.25</v>
      </c>
      <c r="AA31" s="3">
        <f t="shared" si="21"/>
        <v>15.625</v>
      </c>
      <c r="AB31" s="1" t="s">
        <v>162</v>
      </c>
      <c r="AC31" s="1">
        <v>47</v>
      </c>
      <c r="AD31" s="1">
        <v>1</v>
      </c>
      <c r="AE31" s="1">
        <v>5</v>
      </c>
      <c r="AF31" s="1">
        <v>1</v>
      </c>
      <c r="AG31" s="1">
        <v>29</v>
      </c>
      <c r="AH31" s="1">
        <v>11</v>
      </c>
      <c r="AI31" s="3">
        <f t="shared" si="22"/>
        <v>87.234042553191486</v>
      </c>
      <c r="AJ31" s="3">
        <f t="shared" si="23"/>
        <v>23.404255319148938</v>
      </c>
      <c r="AK31" s="1" t="s">
        <v>162</v>
      </c>
      <c r="AL31" s="1">
        <v>19</v>
      </c>
      <c r="AM31" s="1">
        <v>1</v>
      </c>
      <c r="AN31" s="1">
        <v>1</v>
      </c>
      <c r="AO31" s="1">
        <v>3</v>
      </c>
      <c r="AP31" s="1">
        <v>11</v>
      </c>
      <c r="AQ31" s="1">
        <v>3</v>
      </c>
      <c r="AR31" s="3">
        <f t="shared" si="24"/>
        <v>89.473684210526315</v>
      </c>
      <c r="AS31" s="3">
        <f t="shared" si="25"/>
        <v>15.789473684210526</v>
      </c>
    </row>
    <row r="32" spans="1:45" x14ac:dyDescent="0.2">
      <c r="A32" s="1" t="s">
        <v>163</v>
      </c>
      <c r="B32" s="1">
        <v>107</v>
      </c>
      <c r="C32" s="1">
        <v>15</v>
      </c>
      <c r="D32" s="1">
        <v>18</v>
      </c>
      <c r="E32" s="1">
        <v>31</v>
      </c>
      <c r="F32" s="1">
        <v>38</v>
      </c>
      <c r="G32" s="1">
        <v>5</v>
      </c>
      <c r="H32" s="3">
        <f t="shared" si="0"/>
        <v>69.158878504672899</v>
      </c>
      <c r="I32" s="3">
        <f t="shared" si="1"/>
        <v>4.6728971962616823</v>
      </c>
      <c r="J32" s="1" t="s">
        <v>163</v>
      </c>
      <c r="K32" s="1">
        <v>1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  <c r="Q32" s="3">
        <f t="shared" si="18"/>
        <v>100</v>
      </c>
      <c r="R32" s="3">
        <f t="shared" si="19"/>
        <v>0</v>
      </c>
      <c r="S32" s="1" t="s">
        <v>163</v>
      </c>
      <c r="T32" s="1">
        <v>42</v>
      </c>
      <c r="U32" s="1">
        <v>7</v>
      </c>
      <c r="V32" s="1">
        <v>10</v>
      </c>
      <c r="W32" s="1">
        <v>15</v>
      </c>
      <c r="X32" s="1">
        <v>9</v>
      </c>
      <c r="Y32" s="1">
        <v>1</v>
      </c>
      <c r="Z32" s="3">
        <f t="shared" si="20"/>
        <v>59.523809523809526</v>
      </c>
      <c r="AA32" s="3">
        <f t="shared" si="21"/>
        <v>2.3809523809523809</v>
      </c>
      <c r="AB32" s="1" t="s">
        <v>163</v>
      </c>
      <c r="AC32" s="1">
        <v>57</v>
      </c>
      <c r="AD32" s="1">
        <v>7</v>
      </c>
      <c r="AE32" s="1">
        <v>8</v>
      </c>
      <c r="AF32" s="1">
        <v>14</v>
      </c>
      <c r="AG32" s="1">
        <v>24</v>
      </c>
      <c r="AH32" s="1">
        <v>4</v>
      </c>
      <c r="AI32" s="3">
        <f t="shared" si="22"/>
        <v>73.684210526315795</v>
      </c>
      <c r="AJ32" s="3">
        <f t="shared" si="23"/>
        <v>7.0175438596491224</v>
      </c>
      <c r="AK32" s="1" t="s">
        <v>163</v>
      </c>
      <c r="AL32" s="1">
        <v>7</v>
      </c>
      <c r="AM32" s="1">
        <v>1</v>
      </c>
      <c r="AN32" s="1">
        <v>0</v>
      </c>
      <c r="AO32" s="1">
        <v>1</v>
      </c>
      <c r="AP32" s="1">
        <v>5</v>
      </c>
      <c r="AQ32" s="1">
        <v>0</v>
      </c>
      <c r="AR32" s="3">
        <f t="shared" si="24"/>
        <v>85.714285714285708</v>
      </c>
      <c r="AS32" s="3">
        <f t="shared" si="25"/>
        <v>0</v>
      </c>
    </row>
    <row r="33" spans="1:45" x14ac:dyDescent="0.2">
      <c r="A33" s="1" t="s">
        <v>164</v>
      </c>
      <c r="B33" s="1">
        <v>2055</v>
      </c>
      <c r="C33" s="1">
        <v>101</v>
      </c>
      <c r="D33" s="1">
        <v>185</v>
      </c>
      <c r="E33" s="1">
        <v>353</v>
      </c>
      <c r="F33" s="1">
        <v>1186</v>
      </c>
      <c r="G33" s="1">
        <v>230</v>
      </c>
      <c r="H33" s="3">
        <f t="shared" si="0"/>
        <v>86.082725060827244</v>
      </c>
      <c r="I33" s="3">
        <f t="shared" si="1"/>
        <v>11.192214111922141</v>
      </c>
      <c r="J33" s="1" t="s">
        <v>164</v>
      </c>
      <c r="K33" s="1">
        <v>427</v>
      </c>
      <c r="L33" s="1">
        <v>17</v>
      </c>
      <c r="M33" s="1">
        <v>16</v>
      </c>
      <c r="N33" s="1">
        <v>141</v>
      </c>
      <c r="O33" s="1">
        <v>206</v>
      </c>
      <c r="P33" s="1">
        <v>47</v>
      </c>
      <c r="Q33" s="3">
        <f t="shared" si="18"/>
        <v>92.27166276346604</v>
      </c>
      <c r="R33" s="3">
        <f t="shared" si="19"/>
        <v>11.007025761124122</v>
      </c>
      <c r="S33" s="1" t="s">
        <v>164</v>
      </c>
      <c r="T33" s="1">
        <v>728</v>
      </c>
      <c r="U33" s="1">
        <v>45</v>
      </c>
      <c r="V33" s="1">
        <v>96</v>
      </c>
      <c r="W33" s="1">
        <v>113</v>
      </c>
      <c r="X33" s="1">
        <v>431</v>
      </c>
      <c r="Y33" s="1">
        <v>43</v>
      </c>
      <c r="Z33" s="3">
        <f t="shared" si="20"/>
        <v>80.631868131868131</v>
      </c>
      <c r="AA33" s="3">
        <f t="shared" si="21"/>
        <v>5.9065934065934069</v>
      </c>
      <c r="AB33" s="1" t="s">
        <v>164</v>
      </c>
      <c r="AC33" s="1">
        <v>661</v>
      </c>
      <c r="AD33" s="1">
        <v>35</v>
      </c>
      <c r="AE33" s="1">
        <v>60</v>
      </c>
      <c r="AF33" s="1">
        <v>69</v>
      </c>
      <c r="AG33" s="1">
        <v>383</v>
      </c>
      <c r="AH33" s="1">
        <v>114</v>
      </c>
      <c r="AI33" s="3">
        <f t="shared" si="22"/>
        <v>85.627836611195164</v>
      </c>
      <c r="AJ33" s="3">
        <f t="shared" si="23"/>
        <v>17.246596066565811</v>
      </c>
      <c r="AK33" s="1" t="s">
        <v>164</v>
      </c>
      <c r="AL33" s="1">
        <v>239</v>
      </c>
      <c r="AM33" s="1">
        <v>4</v>
      </c>
      <c r="AN33" s="1">
        <v>13</v>
      </c>
      <c r="AO33" s="1">
        <v>30</v>
      </c>
      <c r="AP33" s="1">
        <v>166</v>
      </c>
      <c r="AQ33" s="1">
        <v>26</v>
      </c>
      <c r="AR33" s="3">
        <f t="shared" si="24"/>
        <v>92.887029288702934</v>
      </c>
      <c r="AS33" s="3">
        <f t="shared" si="25"/>
        <v>10.878661087866108</v>
      </c>
    </row>
    <row r="34" spans="1:45" x14ac:dyDescent="0.2">
      <c r="A34" s="1" t="s">
        <v>165</v>
      </c>
      <c r="B34" s="1">
        <v>457</v>
      </c>
      <c r="C34" s="1">
        <v>22</v>
      </c>
      <c r="D34" s="1">
        <v>24</v>
      </c>
      <c r="E34" s="1">
        <v>60</v>
      </c>
      <c r="F34" s="1">
        <v>245</v>
      </c>
      <c r="G34" s="1">
        <v>106</v>
      </c>
      <c r="H34" s="3">
        <f t="shared" si="0"/>
        <v>89.934354485776808</v>
      </c>
      <c r="I34" s="3">
        <f t="shared" si="1"/>
        <v>23.194748358862146</v>
      </c>
      <c r="J34" s="1" t="s">
        <v>165</v>
      </c>
      <c r="K34" s="1">
        <v>55</v>
      </c>
      <c r="L34" s="1">
        <v>3</v>
      </c>
      <c r="M34" s="1">
        <v>1</v>
      </c>
      <c r="N34" s="1">
        <v>20</v>
      </c>
      <c r="O34" s="1">
        <v>21</v>
      </c>
      <c r="P34" s="1">
        <v>10</v>
      </c>
      <c r="Q34" s="3">
        <f t="shared" si="18"/>
        <v>92.727272727272734</v>
      </c>
      <c r="R34" s="3">
        <f t="shared" si="19"/>
        <v>18.181818181818183</v>
      </c>
      <c r="S34" s="1" t="s">
        <v>165</v>
      </c>
      <c r="T34" s="1">
        <v>68</v>
      </c>
      <c r="U34" s="1">
        <v>2</v>
      </c>
      <c r="V34" s="1">
        <v>5</v>
      </c>
      <c r="W34" s="1">
        <v>11</v>
      </c>
      <c r="X34" s="1">
        <v>42</v>
      </c>
      <c r="Y34" s="1">
        <v>8</v>
      </c>
      <c r="Z34" s="3">
        <f t="shared" si="20"/>
        <v>89.705882352941174</v>
      </c>
      <c r="AA34" s="3">
        <f t="shared" si="21"/>
        <v>11.764705882352942</v>
      </c>
      <c r="AB34" s="1" t="s">
        <v>165</v>
      </c>
      <c r="AC34" s="1">
        <v>303</v>
      </c>
      <c r="AD34" s="1">
        <v>15</v>
      </c>
      <c r="AE34" s="1">
        <v>15</v>
      </c>
      <c r="AF34" s="1">
        <v>25</v>
      </c>
      <c r="AG34" s="1">
        <v>165</v>
      </c>
      <c r="AH34" s="1">
        <v>83</v>
      </c>
      <c r="AI34" s="3">
        <f t="shared" si="22"/>
        <v>90.099009900990097</v>
      </c>
      <c r="AJ34" s="3">
        <f t="shared" si="23"/>
        <v>27.392739273927393</v>
      </c>
      <c r="AK34" s="1" t="s">
        <v>165</v>
      </c>
      <c r="AL34" s="1">
        <v>31</v>
      </c>
      <c r="AM34" s="1">
        <v>2</v>
      </c>
      <c r="AN34" s="1">
        <v>3</v>
      </c>
      <c r="AO34" s="1">
        <v>4</v>
      </c>
      <c r="AP34" s="1">
        <v>17</v>
      </c>
      <c r="AQ34" s="1">
        <v>5</v>
      </c>
      <c r="AR34" s="3">
        <f t="shared" si="24"/>
        <v>83.870967741935488</v>
      </c>
      <c r="AS34" s="3">
        <f t="shared" si="25"/>
        <v>16.129032258064516</v>
      </c>
    </row>
    <row r="35" spans="1:45" x14ac:dyDescent="0.2">
      <c r="A35" s="1" t="s">
        <v>166</v>
      </c>
      <c r="B35" s="1">
        <v>105</v>
      </c>
      <c r="C35" s="1">
        <v>6</v>
      </c>
      <c r="D35" s="1">
        <v>5</v>
      </c>
      <c r="E35" s="1">
        <v>15</v>
      </c>
      <c r="F35" s="1">
        <v>43</v>
      </c>
      <c r="G35" s="1">
        <v>36</v>
      </c>
      <c r="H35" s="3">
        <f t="shared" si="0"/>
        <v>89.523809523809518</v>
      </c>
      <c r="I35" s="3">
        <f t="shared" si="1"/>
        <v>34.285714285714285</v>
      </c>
      <c r="J35" s="1" t="s">
        <v>166</v>
      </c>
      <c r="K35" s="1">
        <v>22</v>
      </c>
      <c r="L35" s="1">
        <v>0</v>
      </c>
      <c r="M35" s="1">
        <v>0</v>
      </c>
      <c r="N35" s="1">
        <v>5</v>
      </c>
      <c r="O35" s="1">
        <v>7</v>
      </c>
      <c r="P35" s="1">
        <v>10</v>
      </c>
      <c r="Q35" s="3">
        <f t="shared" si="18"/>
        <v>100</v>
      </c>
      <c r="R35" s="3">
        <f t="shared" si="19"/>
        <v>45.454545454545453</v>
      </c>
      <c r="S35" s="1" t="s">
        <v>166</v>
      </c>
      <c r="T35" s="1">
        <v>10</v>
      </c>
      <c r="U35" s="1">
        <v>0</v>
      </c>
      <c r="V35" s="1">
        <v>1</v>
      </c>
      <c r="W35" s="1">
        <v>3</v>
      </c>
      <c r="X35" s="1">
        <v>6</v>
      </c>
      <c r="Y35" s="1">
        <v>0</v>
      </c>
      <c r="Z35" s="3">
        <f t="shared" si="20"/>
        <v>90</v>
      </c>
      <c r="AA35" s="3">
        <f t="shared" si="21"/>
        <v>0</v>
      </c>
      <c r="AB35" s="1" t="s">
        <v>166</v>
      </c>
      <c r="AC35" s="1">
        <v>62</v>
      </c>
      <c r="AD35" s="1">
        <v>6</v>
      </c>
      <c r="AE35" s="1">
        <v>3</v>
      </c>
      <c r="AF35" s="1">
        <v>5</v>
      </c>
      <c r="AG35" s="1">
        <v>25</v>
      </c>
      <c r="AH35" s="1">
        <v>23</v>
      </c>
      <c r="AI35" s="3">
        <f t="shared" si="22"/>
        <v>85.483870967741936</v>
      </c>
      <c r="AJ35" s="3">
        <f t="shared" si="23"/>
        <v>37.096774193548384</v>
      </c>
      <c r="AK35" s="1" t="s">
        <v>166</v>
      </c>
      <c r="AL35" s="1">
        <v>11</v>
      </c>
      <c r="AM35" s="1">
        <v>0</v>
      </c>
      <c r="AN35" s="1">
        <v>1</v>
      </c>
      <c r="AO35" s="1">
        <v>2</v>
      </c>
      <c r="AP35" s="1">
        <v>5</v>
      </c>
      <c r="AQ35" s="1">
        <v>3</v>
      </c>
      <c r="AR35" s="3">
        <f t="shared" si="24"/>
        <v>90.909090909090907</v>
      </c>
      <c r="AS35" s="3">
        <f t="shared" si="25"/>
        <v>27.272727272727273</v>
      </c>
    </row>
    <row r="36" spans="1:45" x14ac:dyDescent="0.2">
      <c r="A36" s="1" t="s">
        <v>167</v>
      </c>
      <c r="B36" s="1">
        <v>697</v>
      </c>
      <c r="C36" s="1">
        <v>308</v>
      </c>
      <c r="D36" s="1">
        <v>184</v>
      </c>
      <c r="E36" s="1">
        <v>82</v>
      </c>
      <c r="F36" s="1">
        <v>102</v>
      </c>
      <c r="G36" s="1">
        <v>21</v>
      </c>
      <c r="H36" s="3">
        <f t="shared" si="0"/>
        <v>29.411764705882351</v>
      </c>
      <c r="I36" s="3">
        <f t="shared" si="1"/>
        <v>3.0129124820659969</v>
      </c>
      <c r="J36" s="1" t="s">
        <v>167</v>
      </c>
      <c r="K36" s="1">
        <v>29</v>
      </c>
      <c r="L36" s="1">
        <v>5</v>
      </c>
      <c r="M36" s="1">
        <v>2</v>
      </c>
      <c r="N36" s="1">
        <v>15</v>
      </c>
      <c r="O36" s="1">
        <v>3</v>
      </c>
      <c r="P36" s="1">
        <v>4</v>
      </c>
      <c r="Q36" s="3">
        <f t="shared" si="18"/>
        <v>75.862068965517238</v>
      </c>
      <c r="R36" s="3">
        <f t="shared" si="19"/>
        <v>13.793103448275861</v>
      </c>
      <c r="S36" s="1" t="s">
        <v>167</v>
      </c>
      <c r="T36" s="1">
        <v>243</v>
      </c>
      <c r="U36" s="1">
        <v>126</v>
      </c>
      <c r="V36" s="1">
        <v>70</v>
      </c>
      <c r="W36" s="1">
        <v>20</v>
      </c>
      <c r="X36" s="1">
        <v>25</v>
      </c>
      <c r="Y36" s="1">
        <v>2</v>
      </c>
      <c r="Z36" s="3">
        <f t="shared" si="20"/>
        <v>19.34156378600823</v>
      </c>
      <c r="AA36" s="3">
        <f t="shared" si="21"/>
        <v>0.82304526748971196</v>
      </c>
      <c r="AB36" s="1" t="s">
        <v>167</v>
      </c>
      <c r="AC36" s="1">
        <v>379</v>
      </c>
      <c r="AD36" s="1">
        <v>161</v>
      </c>
      <c r="AE36" s="1">
        <v>101</v>
      </c>
      <c r="AF36" s="1">
        <v>37</v>
      </c>
      <c r="AG36" s="1">
        <v>68</v>
      </c>
      <c r="AH36" s="1">
        <v>12</v>
      </c>
      <c r="AI36" s="3">
        <f t="shared" si="22"/>
        <v>30.87071240105541</v>
      </c>
      <c r="AJ36" s="3">
        <f t="shared" si="23"/>
        <v>3.1662269129287597</v>
      </c>
      <c r="AK36" s="1" t="s">
        <v>167</v>
      </c>
      <c r="AL36" s="1">
        <v>46</v>
      </c>
      <c r="AM36" s="1">
        <v>16</v>
      </c>
      <c r="AN36" s="1">
        <v>11</v>
      </c>
      <c r="AO36" s="1">
        <v>10</v>
      </c>
      <c r="AP36" s="1">
        <v>6</v>
      </c>
      <c r="AQ36" s="1">
        <v>3</v>
      </c>
      <c r="AR36" s="3">
        <f t="shared" si="24"/>
        <v>41.304347826086953</v>
      </c>
      <c r="AS36" s="3">
        <f t="shared" si="25"/>
        <v>6.5217391304347823</v>
      </c>
    </row>
    <row r="37" spans="1:45" x14ac:dyDescent="0.2">
      <c r="A37" s="1" t="s">
        <v>168</v>
      </c>
      <c r="B37" s="1">
        <v>361</v>
      </c>
      <c r="C37" s="1">
        <v>164</v>
      </c>
      <c r="D37" s="1">
        <v>116</v>
      </c>
      <c r="E37" s="1">
        <v>40</v>
      </c>
      <c r="F37" s="1">
        <v>39</v>
      </c>
      <c r="G37" s="1">
        <v>2</v>
      </c>
      <c r="H37" s="3">
        <f t="shared" si="0"/>
        <v>22.437673130193907</v>
      </c>
      <c r="I37" s="3">
        <f t="shared" si="1"/>
        <v>0.554016620498615</v>
      </c>
      <c r="J37" s="1" t="s">
        <v>168</v>
      </c>
      <c r="K37" s="1">
        <v>6</v>
      </c>
      <c r="L37" s="1">
        <v>2</v>
      </c>
      <c r="M37" s="1">
        <v>1</v>
      </c>
      <c r="N37" s="1">
        <v>3</v>
      </c>
      <c r="O37" s="1">
        <v>0</v>
      </c>
      <c r="P37" s="1">
        <v>0</v>
      </c>
      <c r="Q37" s="3">
        <f t="shared" si="18"/>
        <v>50</v>
      </c>
      <c r="R37" s="3">
        <f t="shared" si="19"/>
        <v>0</v>
      </c>
      <c r="S37" s="1" t="s">
        <v>168</v>
      </c>
      <c r="T37" s="1">
        <v>217</v>
      </c>
      <c r="U37" s="1">
        <v>98</v>
      </c>
      <c r="V37" s="1">
        <v>75</v>
      </c>
      <c r="W37" s="1">
        <v>25</v>
      </c>
      <c r="X37" s="1">
        <v>19</v>
      </c>
      <c r="Y37" s="1">
        <v>0</v>
      </c>
      <c r="Z37" s="3">
        <f t="shared" si="20"/>
        <v>20.276497695852534</v>
      </c>
      <c r="AA37" s="3">
        <f t="shared" si="21"/>
        <v>0</v>
      </c>
      <c r="AB37" s="1" t="s">
        <v>168</v>
      </c>
      <c r="AC37" s="1">
        <v>128</v>
      </c>
      <c r="AD37" s="1">
        <v>63</v>
      </c>
      <c r="AE37" s="1">
        <v>35</v>
      </c>
      <c r="AF37" s="1">
        <v>12</v>
      </c>
      <c r="AG37" s="1">
        <v>17</v>
      </c>
      <c r="AH37" s="1">
        <v>1</v>
      </c>
      <c r="AI37" s="3">
        <f t="shared" si="22"/>
        <v>23.4375</v>
      </c>
      <c r="AJ37" s="3">
        <f t="shared" si="23"/>
        <v>0.78125</v>
      </c>
      <c r="AK37" s="1" t="s">
        <v>168</v>
      </c>
      <c r="AL37" s="1">
        <v>10</v>
      </c>
      <c r="AM37" s="1">
        <v>1</v>
      </c>
      <c r="AN37" s="1">
        <v>5</v>
      </c>
      <c r="AO37" s="1">
        <v>0</v>
      </c>
      <c r="AP37" s="1">
        <v>3</v>
      </c>
      <c r="AQ37" s="1">
        <v>1</v>
      </c>
      <c r="AR37" s="3">
        <f t="shared" si="24"/>
        <v>40</v>
      </c>
      <c r="AS37" s="3">
        <f t="shared" si="25"/>
        <v>10</v>
      </c>
    </row>
    <row r="38" spans="1:45" x14ac:dyDescent="0.2">
      <c r="A38" s="1" t="s">
        <v>272</v>
      </c>
      <c r="B38" s="1">
        <v>5757</v>
      </c>
      <c r="C38" s="1">
        <v>2576</v>
      </c>
      <c r="D38" s="1">
        <v>1566</v>
      </c>
      <c r="E38" s="1">
        <v>1002</v>
      </c>
      <c r="F38" s="1">
        <v>591</v>
      </c>
      <c r="G38" s="1">
        <v>22</v>
      </c>
      <c r="H38" s="3">
        <f t="shared" si="0"/>
        <v>28.052805280528052</v>
      </c>
      <c r="I38" s="3">
        <f t="shared" si="1"/>
        <v>0.38214347750564531</v>
      </c>
      <c r="J38" s="1" t="s">
        <v>272</v>
      </c>
      <c r="K38" s="1">
        <v>1265</v>
      </c>
      <c r="L38" s="1">
        <v>605</v>
      </c>
      <c r="M38" s="1">
        <v>232</v>
      </c>
      <c r="N38" s="1">
        <v>294</v>
      </c>
      <c r="O38" s="1">
        <v>125</v>
      </c>
      <c r="P38" s="1">
        <v>9</v>
      </c>
      <c r="Q38" s="3">
        <f t="shared" si="18"/>
        <v>33.833992094861657</v>
      </c>
      <c r="R38" s="3">
        <f t="shared" si="19"/>
        <v>0.71146245059288538</v>
      </c>
      <c r="S38" s="1" t="s">
        <v>272</v>
      </c>
      <c r="T38" s="1">
        <v>2356</v>
      </c>
      <c r="U38" s="1">
        <v>825</v>
      </c>
      <c r="V38" s="1">
        <v>762</v>
      </c>
      <c r="W38" s="1">
        <v>551</v>
      </c>
      <c r="X38" s="1">
        <v>212</v>
      </c>
      <c r="Y38" s="1">
        <v>6</v>
      </c>
      <c r="Z38" s="3">
        <f t="shared" si="20"/>
        <v>32.640067911714773</v>
      </c>
      <c r="AA38" s="3">
        <f t="shared" si="21"/>
        <v>0.25466893039049238</v>
      </c>
      <c r="AB38" s="1" t="s">
        <v>272</v>
      </c>
      <c r="AC38" s="1">
        <v>2037</v>
      </c>
      <c r="AD38" s="1">
        <v>1117</v>
      </c>
      <c r="AE38" s="1">
        <v>531</v>
      </c>
      <c r="AF38" s="1">
        <v>138</v>
      </c>
      <c r="AG38" s="1">
        <v>245</v>
      </c>
      <c r="AH38" s="1">
        <v>6</v>
      </c>
      <c r="AI38" s="3">
        <f t="shared" si="22"/>
        <v>19.096710849288169</v>
      </c>
      <c r="AJ38" s="3">
        <f t="shared" si="23"/>
        <v>0.29455081001472755</v>
      </c>
      <c r="AK38" s="1" t="s">
        <v>272</v>
      </c>
      <c r="AL38" s="1">
        <v>99</v>
      </c>
      <c r="AM38" s="1">
        <v>29</v>
      </c>
      <c r="AN38" s="1">
        <v>41</v>
      </c>
      <c r="AO38" s="1">
        <v>19</v>
      </c>
      <c r="AP38" s="1">
        <v>9</v>
      </c>
      <c r="AQ38" s="1">
        <v>1</v>
      </c>
      <c r="AR38" s="3">
        <f t="shared" si="24"/>
        <v>29.292929292929294</v>
      </c>
      <c r="AS38" s="3">
        <f t="shared" si="25"/>
        <v>1.0101010101010102</v>
      </c>
    </row>
    <row r="39" spans="1:45" x14ac:dyDescent="0.2">
      <c r="A39" s="15" t="s">
        <v>217</v>
      </c>
      <c r="B39" s="15"/>
      <c r="C39" s="15"/>
      <c r="D39" s="15"/>
      <c r="E39" s="15"/>
      <c r="F39" s="15"/>
      <c r="G39" s="15"/>
      <c r="H39" s="15"/>
      <c r="I39" s="15"/>
      <c r="J39" s="15" t="s">
        <v>217</v>
      </c>
      <c r="K39" s="15"/>
      <c r="L39" s="15"/>
      <c r="M39" s="15"/>
      <c r="N39" s="15"/>
      <c r="O39" s="15"/>
      <c r="P39" s="15"/>
      <c r="Q39" s="15"/>
      <c r="R39" s="15"/>
      <c r="S39" s="15" t="s">
        <v>217</v>
      </c>
      <c r="T39" s="15"/>
      <c r="U39" s="15"/>
      <c r="V39" s="15"/>
      <c r="W39" s="15"/>
      <c r="X39" s="15"/>
      <c r="Y39" s="15"/>
      <c r="Z39" s="15"/>
      <c r="AA39" s="15"/>
      <c r="AB39" s="15" t="s">
        <v>217</v>
      </c>
      <c r="AC39" s="15"/>
      <c r="AD39" s="15"/>
      <c r="AE39" s="15"/>
      <c r="AF39" s="15"/>
      <c r="AG39" s="15"/>
      <c r="AH39" s="15"/>
      <c r="AI39" s="15"/>
      <c r="AJ39" s="15"/>
      <c r="AK39" s="15" t="s">
        <v>217</v>
      </c>
      <c r="AL39" s="15"/>
      <c r="AM39" s="15"/>
      <c r="AN39" s="15"/>
      <c r="AO39" s="15"/>
      <c r="AP39" s="15"/>
      <c r="AQ39" s="15"/>
      <c r="AR39" s="15"/>
      <c r="AS39" s="15"/>
    </row>
  </sheetData>
  <mergeCells count="10">
    <mergeCell ref="B2:I2"/>
    <mergeCell ref="K2:R2"/>
    <mergeCell ref="T2:AA2"/>
    <mergeCell ref="AC2:AJ2"/>
    <mergeCell ref="AL2:AS2"/>
    <mergeCell ref="A39:I39"/>
    <mergeCell ref="J39:R39"/>
    <mergeCell ref="S39:AA39"/>
    <mergeCell ref="AB39:AJ39"/>
    <mergeCell ref="AK39:AS3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0C64F-3D02-4771-99C8-19EBAD24FB0B}">
  <dimension ref="A1:AS4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6640625" style="1" customWidth="1"/>
    <col min="2" max="9" width="8.88671875" style="1"/>
    <col min="10" max="10" width="12.6640625" style="1" customWidth="1"/>
    <col min="11" max="18" width="8.88671875" style="1"/>
    <col min="19" max="19" width="12.6640625" style="1" customWidth="1"/>
    <col min="20" max="27" width="8.88671875" style="1"/>
    <col min="28" max="28" width="12.6640625" style="1" customWidth="1"/>
    <col min="29" max="36" width="8.88671875" style="1"/>
    <col min="37" max="37" width="12.6640625" style="1" customWidth="1"/>
    <col min="38" max="16384" width="8.88671875" style="1"/>
  </cols>
  <sheetData>
    <row r="1" spans="1:45" x14ac:dyDescent="0.2">
      <c r="A1" s="1" t="s">
        <v>235</v>
      </c>
      <c r="J1" s="1" t="s">
        <v>235</v>
      </c>
      <c r="S1" s="1" t="s">
        <v>235</v>
      </c>
      <c r="AB1" s="1" t="s">
        <v>235</v>
      </c>
      <c r="AK1" s="1" t="s">
        <v>235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187</v>
      </c>
      <c r="B4" s="1">
        <v>9780</v>
      </c>
      <c r="C4" s="1">
        <v>3881</v>
      </c>
      <c r="D4" s="1">
        <v>2561</v>
      </c>
      <c r="E4" s="1">
        <v>1258</v>
      </c>
      <c r="F4" s="1">
        <v>1756</v>
      </c>
      <c r="G4" s="1">
        <v>324</v>
      </c>
      <c r="H4" s="3">
        <f>SUM(E4:G4)*100/B4</f>
        <v>34.130879345603269</v>
      </c>
      <c r="I4" s="3">
        <f>G4*100/B4</f>
        <v>3.3128834355828221</v>
      </c>
      <c r="J4" s="1" t="s">
        <v>187</v>
      </c>
      <c r="K4" s="1">
        <v>341</v>
      </c>
      <c r="L4" s="1">
        <v>79</v>
      </c>
      <c r="M4" s="1">
        <v>38</v>
      </c>
      <c r="N4" s="1">
        <v>101</v>
      </c>
      <c r="O4" s="1">
        <v>91</v>
      </c>
      <c r="P4" s="1">
        <v>32</v>
      </c>
      <c r="Q4" s="3">
        <f>SUM(N4:P4)*100/K4</f>
        <v>65.689149560117301</v>
      </c>
      <c r="R4" s="3">
        <f>P4*100/K4</f>
        <v>9.3841642228739008</v>
      </c>
      <c r="S4" s="1" t="s">
        <v>187</v>
      </c>
      <c r="T4" s="1">
        <v>5340</v>
      </c>
      <c r="U4" s="1">
        <v>2179</v>
      </c>
      <c r="V4" s="1">
        <v>1615</v>
      </c>
      <c r="W4" s="1">
        <v>679</v>
      </c>
      <c r="X4" s="1">
        <v>761</v>
      </c>
      <c r="Y4" s="1">
        <v>106</v>
      </c>
      <c r="Z4" s="3">
        <f>SUM(W4:Y4)*100/T4</f>
        <v>28.95131086142322</v>
      </c>
      <c r="AA4" s="3">
        <f>Y4*100/T4</f>
        <v>1.9850187265917603</v>
      </c>
      <c r="AB4" s="1" t="s">
        <v>187</v>
      </c>
      <c r="AC4" s="1">
        <v>2994</v>
      </c>
      <c r="AD4" s="1">
        <v>1345</v>
      </c>
      <c r="AE4" s="1">
        <v>679</v>
      </c>
      <c r="AF4" s="1">
        <v>290</v>
      </c>
      <c r="AG4" s="1">
        <v>555</v>
      </c>
      <c r="AH4" s="1">
        <v>125</v>
      </c>
      <c r="AI4" s="3">
        <f>SUM(AF4:AH4)*100/AC4</f>
        <v>32.398129592518373</v>
      </c>
      <c r="AJ4" s="3">
        <f>AH4*100/AC4</f>
        <v>4.1750167000668004</v>
      </c>
      <c r="AK4" s="1" t="s">
        <v>187</v>
      </c>
      <c r="AL4" s="1">
        <v>1105</v>
      </c>
      <c r="AM4" s="1">
        <v>278</v>
      </c>
      <c r="AN4" s="1">
        <v>229</v>
      </c>
      <c r="AO4" s="1">
        <v>188</v>
      </c>
      <c r="AP4" s="1">
        <v>349</v>
      </c>
      <c r="AQ4" s="1">
        <v>61</v>
      </c>
      <c r="AR4" s="3">
        <f>SUM(AO4:AQ4)*100/AL4</f>
        <v>54.117647058823529</v>
      </c>
      <c r="AS4" s="3">
        <f>AQ4*100/AL4</f>
        <v>5.5203619909502262</v>
      </c>
    </row>
    <row r="5" spans="1:45" x14ac:dyDescent="0.2">
      <c r="A5" s="1" t="s">
        <v>273</v>
      </c>
      <c r="B5" s="1">
        <v>332</v>
      </c>
      <c r="C5" s="1">
        <v>147</v>
      </c>
      <c r="D5" s="1">
        <v>100</v>
      </c>
      <c r="E5" s="1">
        <v>39</v>
      </c>
      <c r="F5" s="1">
        <v>38</v>
      </c>
      <c r="G5" s="1">
        <v>8</v>
      </c>
      <c r="H5" s="3">
        <f t="shared" ref="H5:H15" si="0">SUM(E5:G5)*100/B5</f>
        <v>25.602409638554217</v>
      </c>
      <c r="I5" s="3">
        <f t="shared" ref="I5:I15" si="1">G5*100/B5</f>
        <v>2.4096385542168677</v>
      </c>
      <c r="J5" s="1" t="s">
        <v>273</v>
      </c>
      <c r="K5" s="1">
        <v>26</v>
      </c>
      <c r="L5" s="1">
        <v>8</v>
      </c>
      <c r="M5" s="1">
        <v>1</v>
      </c>
      <c r="N5" s="1">
        <v>7</v>
      </c>
      <c r="O5" s="1">
        <v>7</v>
      </c>
      <c r="P5" s="1">
        <v>3</v>
      </c>
      <c r="Q5" s="3">
        <f t="shared" ref="Q5:Q15" si="2">SUM(N5:P5)*100/K5</f>
        <v>65.384615384615387</v>
      </c>
      <c r="R5" s="3">
        <f t="shared" ref="R5:R15" si="3">P5*100/K5</f>
        <v>11.538461538461538</v>
      </c>
      <c r="S5" s="1" t="s">
        <v>273</v>
      </c>
      <c r="T5" s="1">
        <v>229</v>
      </c>
      <c r="U5" s="1">
        <v>105</v>
      </c>
      <c r="V5" s="1">
        <v>79</v>
      </c>
      <c r="W5" s="1">
        <v>23</v>
      </c>
      <c r="X5" s="1">
        <v>19</v>
      </c>
      <c r="Y5" s="1">
        <v>3</v>
      </c>
      <c r="Z5" s="3">
        <f t="shared" ref="Z5:Z15" si="4">SUM(W5:Y5)*100/T5</f>
        <v>19.650655021834062</v>
      </c>
      <c r="AA5" s="3">
        <f t="shared" ref="AA5:AA15" si="5">Y5*100/T5</f>
        <v>1.3100436681222707</v>
      </c>
      <c r="AB5" s="1" t="s">
        <v>273</v>
      </c>
      <c r="AC5" s="1">
        <v>62</v>
      </c>
      <c r="AD5" s="1">
        <v>27</v>
      </c>
      <c r="AE5" s="1">
        <v>16</v>
      </c>
      <c r="AF5" s="1">
        <v>7</v>
      </c>
      <c r="AG5" s="1">
        <v>11</v>
      </c>
      <c r="AH5" s="1">
        <v>1</v>
      </c>
      <c r="AI5" s="3">
        <f t="shared" ref="AI5:AI15" si="6">SUM(AF5:AH5)*100/AC5</f>
        <v>30.64516129032258</v>
      </c>
      <c r="AJ5" s="3">
        <f t="shared" ref="AJ5:AJ15" si="7">AH5*100/AC5</f>
        <v>1.6129032258064515</v>
      </c>
      <c r="AK5" s="1" t="s">
        <v>273</v>
      </c>
      <c r="AL5" s="1">
        <v>15</v>
      </c>
      <c r="AM5" s="1">
        <v>7</v>
      </c>
      <c r="AN5" s="1">
        <v>4</v>
      </c>
      <c r="AO5" s="1">
        <v>2</v>
      </c>
      <c r="AP5" s="1">
        <v>1</v>
      </c>
      <c r="AQ5" s="1">
        <v>1</v>
      </c>
      <c r="AR5" s="3">
        <f t="shared" ref="AR5:AR15" si="8">SUM(AO5:AQ5)*100/AL5</f>
        <v>26.666666666666668</v>
      </c>
      <c r="AS5" s="3">
        <f t="shared" ref="AS5:AS15" si="9">AQ5*100/AL5</f>
        <v>6.666666666666667</v>
      </c>
    </row>
    <row r="6" spans="1:45" x14ac:dyDescent="0.2">
      <c r="A6" s="1" t="s">
        <v>274</v>
      </c>
      <c r="B6" s="1">
        <v>2150</v>
      </c>
      <c r="C6" s="1">
        <v>848</v>
      </c>
      <c r="D6" s="1">
        <v>628</v>
      </c>
      <c r="E6" s="1">
        <v>287</v>
      </c>
      <c r="F6" s="1">
        <v>351</v>
      </c>
      <c r="G6" s="1">
        <v>36</v>
      </c>
      <c r="H6" s="3">
        <f t="shared" si="0"/>
        <v>31.348837209302324</v>
      </c>
      <c r="I6" s="3">
        <f t="shared" si="1"/>
        <v>1.6744186046511629</v>
      </c>
      <c r="J6" s="1" t="s">
        <v>274</v>
      </c>
      <c r="K6" s="1">
        <v>82</v>
      </c>
      <c r="L6" s="1">
        <v>20</v>
      </c>
      <c r="M6" s="1">
        <v>12</v>
      </c>
      <c r="N6" s="1">
        <v>33</v>
      </c>
      <c r="O6" s="1">
        <v>15</v>
      </c>
      <c r="P6" s="1">
        <v>2</v>
      </c>
      <c r="Q6" s="3">
        <f t="shared" si="2"/>
        <v>60.975609756097562</v>
      </c>
      <c r="R6" s="3">
        <f t="shared" si="3"/>
        <v>2.4390243902439024</v>
      </c>
      <c r="S6" s="1" t="s">
        <v>274</v>
      </c>
      <c r="T6" s="1">
        <v>1431</v>
      </c>
      <c r="U6" s="1">
        <v>591</v>
      </c>
      <c r="V6" s="1">
        <v>455</v>
      </c>
      <c r="W6" s="1">
        <v>177</v>
      </c>
      <c r="X6" s="1">
        <v>185</v>
      </c>
      <c r="Y6" s="1">
        <v>23</v>
      </c>
      <c r="Z6" s="3">
        <f t="shared" si="4"/>
        <v>26.904262753319358</v>
      </c>
      <c r="AA6" s="3">
        <f t="shared" si="5"/>
        <v>1.6072676450034939</v>
      </c>
      <c r="AB6" s="1" t="s">
        <v>274</v>
      </c>
      <c r="AC6" s="1">
        <v>446</v>
      </c>
      <c r="AD6" s="1">
        <v>195</v>
      </c>
      <c r="AE6" s="1">
        <v>115</v>
      </c>
      <c r="AF6" s="1">
        <v>40</v>
      </c>
      <c r="AG6" s="1">
        <v>90</v>
      </c>
      <c r="AH6" s="1">
        <v>6</v>
      </c>
      <c r="AI6" s="3">
        <f t="shared" si="6"/>
        <v>30.493273542600896</v>
      </c>
      <c r="AJ6" s="3">
        <f t="shared" si="7"/>
        <v>1.3452914798206279</v>
      </c>
      <c r="AK6" s="1" t="s">
        <v>274</v>
      </c>
      <c r="AL6" s="1">
        <v>191</v>
      </c>
      <c r="AM6" s="1">
        <v>42</v>
      </c>
      <c r="AN6" s="1">
        <v>46</v>
      </c>
      <c r="AO6" s="1">
        <v>37</v>
      </c>
      <c r="AP6" s="1">
        <v>61</v>
      </c>
      <c r="AQ6" s="1">
        <v>5</v>
      </c>
      <c r="AR6" s="3">
        <f t="shared" si="8"/>
        <v>53.926701570680628</v>
      </c>
      <c r="AS6" s="3">
        <f t="shared" si="9"/>
        <v>2.6178010471204187</v>
      </c>
    </row>
    <row r="7" spans="1:45" x14ac:dyDescent="0.2">
      <c r="A7" s="1" t="s">
        <v>275</v>
      </c>
      <c r="B7" s="1">
        <v>1697</v>
      </c>
      <c r="C7" s="1">
        <v>678</v>
      </c>
      <c r="D7" s="1">
        <v>433</v>
      </c>
      <c r="E7" s="1">
        <v>203</v>
      </c>
      <c r="F7" s="1">
        <v>328</v>
      </c>
      <c r="G7" s="1">
        <v>55</v>
      </c>
      <c r="H7" s="3">
        <f t="shared" si="0"/>
        <v>34.531526222746024</v>
      </c>
      <c r="I7" s="3">
        <f t="shared" si="1"/>
        <v>3.2410135533294047</v>
      </c>
      <c r="J7" s="1" t="s">
        <v>275</v>
      </c>
      <c r="K7" s="1">
        <v>64</v>
      </c>
      <c r="L7" s="1">
        <v>19</v>
      </c>
      <c r="M7" s="1">
        <v>8</v>
      </c>
      <c r="N7" s="1">
        <v>11</v>
      </c>
      <c r="O7" s="1">
        <v>19</v>
      </c>
      <c r="P7" s="1">
        <v>7</v>
      </c>
      <c r="Q7" s="3">
        <f t="shared" si="2"/>
        <v>57.8125</v>
      </c>
      <c r="R7" s="3">
        <f t="shared" si="3"/>
        <v>10.9375</v>
      </c>
      <c r="S7" s="1" t="s">
        <v>275</v>
      </c>
      <c r="T7" s="1">
        <v>914</v>
      </c>
      <c r="U7" s="1">
        <v>363</v>
      </c>
      <c r="V7" s="1">
        <v>275</v>
      </c>
      <c r="W7" s="1">
        <v>111</v>
      </c>
      <c r="X7" s="1">
        <v>145</v>
      </c>
      <c r="Y7" s="1">
        <v>20</v>
      </c>
      <c r="Z7" s="3">
        <f t="shared" si="4"/>
        <v>30.196936542669583</v>
      </c>
      <c r="AA7" s="3">
        <f t="shared" si="5"/>
        <v>2.1881838074398248</v>
      </c>
      <c r="AB7" s="1" t="s">
        <v>275</v>
      </c>
      <c r="AC7" s="1">
        <v>500</v>
      </c>
      <c r="AD7" s="1">
        <v>228</v>
      </c>
      <c r="AE7" s="1">
        <v>114</v>
      </c>
      <c r="AF7" s="1">
        <v>52</v>
      </c>
      <c r="AG7" s="1">
        <v>84</v>
      </c>
      <c r="AH7" s="1">
        <v>22</v>
      </c>
      <c r="AI7" s="3">
        <f t="shared" si="6"/>
        <v>31.6</v>
      </c>
      <c r="AJ7" s="3">
        <f t="shared" si="7"/>
        <v>4.4000000000000004</v>
      </c>
      <c r="AK7" s="1" t="s">
        <v>275</v>
      </c>
      <c r="AL7" s="1">
        <v>219</v>
      </c>
      <c r="AM7" s="1">
        <v>68</v>
      </c>
      <c r="AN7" s="1">
        <v>36</v>
      </c>
      <c r="AO7" s="1">
        <v>29</v>
      </c>
      <c r="AP7" s="1">
        <v>80</v>
      </c>
      <c r="AQ7" s="1">
        <v>6</v>
      </c>
      <c r="AR7" s="3">
        <f t="shared" si="8"/>
        <v>52.511415525114153</v>
      </c>
      <c r="AS7" s="3">
        <f t="shared" si="9"/>
        <v>2.7397260273972601</v>
      </c>
    </row>
    <row r="8" spans="1:45" x14ac:dyDescent="0.2">
      <c r="A8" s="1" t="s">
        <v>276</v>
      </c>
      <c r="B8" s="1">
        <v>781</v>
      </c>
      <c r="C8" s="1">
        <v>299</v>
      </c>
      <c r="D8" s="1">
        <v>205</v>
      </c>
      <c r="E8" s="1">
        <v>97</v>
      </c>
      <c r="F8" s="1">
        <v>156</v>
      </c>
      <c r="G8" s="1">
        <v>24</v>
      </c>
      <c r="H8" s="3">
        <f t="shared" si="0"/>
        <v>35.467349551856593</v>
      </c>
      <c r="I8" s="3">
        <f t="shared" si="1"/>
        <v>3.0729833546734957</v>
      </c>
      <c r="J8" s="1" t="s">
        <v>276</v>
      </c>
      <c r="K8" s="1">
        <v>33</v>
      </c>
      <c r="L8" s="1">
        <v>14</v>
      </c>
      <c r="M8" s="1">
        <v>1</v>
      </c>
      <c r="N8" s="1">
        <v>6</v>
      </c>
      <c r="O8" s="1">
        <v>10</v>
      </c>
      <c r="P8" s="1">
        <v>2</v>
      </c>
      <c r="Q8" s="3">
        <f t="shared" si="2"/>
        <v>54.545454545454547</v>
      </c>
      <c r="R8" s="3">
        <f t="shared" si="3"/>
        <v>6.0606060606060606</v>
      </c>
      <c r="S8" s="1" t="s">
        <v>276</v>
      </c>
      <c r="T8" s="1">
        <v>365</v>
      </c>
      <c r="U8" s="1">
        <v>137</v>
      </c>
      <c r="V8" s="1">
        <v>116</v>
      </c>
      <c r="W8" s="1">
        <v>38</v>
      </c>
      <c r="X8" s="1">
        <v>69</v>
      </c>
      <c r="Y8" s="1">
        <v>5</v>
      </c>
      <c r="Z8" s="3">
        <f t="shared" si="4"/>
        <v>30.684931506849313</v>
      </c>
      <c r="AA8" s="3">
        <f t="shared" si="5"/>
        <v>1.3698630136986301</v>
      </c>
      <c r="AB8" s="1" t="s">
        <v>276</v>
      </c>
      <c r="AC8" s="1">
        <v>249</v>
      </c>
      <c r="AD8" s="1">
        <v>118</v>
      </c>
      <c r="AE8" s="1">
        <v>61</v>
      </c>
      <c r="AF8" s="1">
        <v>25</v>
      </c>
      <c r="AG8" s="1">
        <v>37</v>
      </c>
      <c r="AH8" s="1">
        <v>8</v>
      </c>
      <c r="AI8" s="3">
        <f t="shared" si="6"/>
        <v>28.112449799196789</v>
      </c>
      <c r="AJ8" s="3">
        <f t="shared" si="7"/>
        <v>3.2128514056224899</v>
      </c>
      <c r="AK8" s="1" t="s">
        <v>276</v>
      </c>
      <c r="AL8" s="1">
        <v>134</v>
      </c>
      <c r="AM8" s="1">
        <v>30</v>
      </c>
      <c r="AN8" s="1">
        <v>27</v>
      </c>
      <c r="AO8" s="1">
        <v>28</v>
      </c>
      <c r="AP8" s="1">
        <v>40</v>
      </c>
      <c r="AQ8" s="1">
        <v>9</v>
      </c>
      <c r="AR8" s="3">
        <f t="shared" si="8"/>
        <v>57.462686567164177</v>
      </c>
      <c r="AS8" s="3">
        <f t="shared" si="9"/>
        <v>6.7164179104477615</v>
      </c>
    </row>
    <row r="9" spans="1:45" x14ac:dyDescent="0.2">
      <c r="A9" s="1" t="s">
        <v>277</v>
      </c>
      <c r="B9" s="1">
        <v>390</v>
      </c>
      <c r="C9" s="1">
        <v>159</v>
      </c>
      <c r="D9" s="1">
        <v>90</v>
      </c>
      <c r="E9" s="1">
        <v>47</v>
      </c>
      <c r="F9" s="1">
        <v>78</v>
      </c>
      <c r="G9" s="1">
        <v>16</v>
      </c>
      <c r="H9" s="3">
        <f t="shared" si="0"/>
        <v>36.153846153846153</v>
      </c>
      <c r="I9" s="3">
        <f t="shared" si="1"/>
        <v>4.1025641025641022</v>
      </c>
      <c r="J9" s="1" t="s">
        <v>277</v>
      </c>
      <c r="K9" s="1">
        <v>18</v>
      </c>
      <c r="L9" s="1">
        <v>5</v>
      </c>
      <c r="M9" s="1">
        <v>1</v>
      </c>
      <c r="N9" s="1">
        <v>3</v>
      </c>
      <c r="O9" s="1">
        <v>5</v>
      </c>
      <c r="P9" s="1">
        <v>4</v>
      </c>
      <c r="Q9" s="3">
        <f t="shared" si="2"/>
        <v>66.666666666666671</v>
      </c>
      <c r="R9" s="3">
        <f t="shared" si="3"/>
        <v>22.222222222222221</v>
      </c>
      <c r="S9" s="1" t="s">
        <v>277</v>
      </c>
      <c r="T9" s="1">
        <v>168</v>
      </c>
      <c r="U9" s="1">
        <v>76</v>
      </c>
      <c r="V9" s="1">
        <v>47</v>
      </c>
      <c r="W9" s="1">
        <v>21</v>
      </c>
      <c r="X9" s="1">
        <v>19</v>
      </c>
      <c r="Y9" s="1">
        <v>5</v>
      </c>
      <c r="Z9" s="3">
        <f t="shared" si="4"/>
        <v>26.785714285714285</v>
      </c>
      <c r="AA9" s="3">
        <f t="shared" si="5"/>
        <v>2.9761904761904763</v>
      </c>
      <c r="AB9" s="1" t="s">
        <v>277</v>
      </c>
      <c r="AC9" s="1">
        <v>149</v>
      </c>
      <c r="AD9" s="1">
        <v>61</v>
      </c>
      <c r="AE9" s="1">
        <v>33</v>
      </c>
      <c r="AF9" s="1">
        <v>15</v>
      </c>
      <c r="AG9" s="1">
        <v>36</v>
      </c>
      <c r="AH9" s="1">
        <v>4</v>
      </c>
      <c r="AI9" s="3">
        <f t="shared" si="6"/>
        <v>36.912751677852349</v>
      </c>
      <c r="AJ9" s="3">
        <f t="shared" si="7"/>
        <v>2.6845637583892619</v>
      </c>
      <c r="AK9" s="1" t="s">
        <v>277</v>
      </c>
      <c r="AL9" s="1">
        <v>55</v>
      </c>
      <c r="AM9" s="1">
        <v>17</v>
      </c>
      <c r="AN9" s="1">
        <v>9</v>
      </c>
      <c r="AO9" s="1">
        <v>8</v>
      </c>
      <c r="AP9" s="1">
        <v>18</v>
      </c>
      <c r="AQ9" s="1">
        <v>3</v>
      </c>
      <c r="AR9" s="3">
        <f t="shared" si="8"/>
        <v>52.727272727272727</v>
      </c>
      <c r="AS9" s="3">
        <f t="shared" si="9"/>
        <v>5.4545454545454541</v>
      </c>
    </row>
    <row r="10" spans="1:45" x14ac:dyDescent="0.2">
      <c r="A10" s="1" t="s">
        <v>278</v>
      </c>
      <c r="B10" s="1">
        <v>1343</v>
      </c>
      <c r="C10" s="1">
        <v>524</v>
      </c>
      <c r="D10" s="1">
        <v>323</v>
      </c>
      <c r="E10" s="1">
        <v>186</v>
      </c>
      <c r="F10" s="1">
        <v>261</v>
      </c>
      <c r="G10" s="1">
        <v>49</v>
      </c>
      <c r="H10" s="3">
        <f t="shared" si="0"/>
        <v>36.932241250930751</v>
      </c>
      <c r="I10" s="3">
        <f t="shared" si="1"/>
        <v>3.6485480268056589</v>
      </c>
      <c r="J10" s="1" t="s">
        <v>278</v>
      </c>
      <c r="K10" s="1">
        <v>47</v>
      </c>
      <c r="L10" s="1">
        <v>9</v>
      </c>
      <c r="M10" s="1">
        <v>8</v>
      </c>
      <c r="N10" s="1">
        <v>17</v>
      </c>
      <c r="O10" s="1">
        <v>8</v>
      </c>
      <c r="P10" s="1">
        <v>5</v>
      </c>
      <c r="Q10" s="3">
        <f t="shared" si="2"/>
        <v>63.829787234042556</v>
      </c>
      <c r="R10" s="3">
        <f t="shared" si="3"/>
        <v>10.638297872340425</v>
      </c>
      <c r="S10" s="1" t="s">
        <v>278</v>
      </c>
      <c r="T10" s="1">
        <v>680</v>
      </c>
      <c r="U10" s="1">
        <v>260</v>
      </c>
      <c r="V10" s="1">
        <v>198</v>
      </c>
      <c r="W10" s="1">
        <v>92</v>
      </c>
      <c r="X10" s="1">
        <v>115</v>
      </c>
      <c r="Y10" s="1">
        <v>15</v>
      </c>
      <c r="Z10" s="3">
        <f t="shared" si="4"/>
        <v>32.647058823529413</v>
      </c>
      <c r="AA10" s="3">
        <f t="shared" si="5"/>
        <v>2.2058823529411766</v>
      </c>
      <c r="AB10" s="1" t="s">
        <v>278</v>
      </c>
      <c r="AC10" s="1">
        <v>452</v>
      </c>
      <c r="AD10" s="1">
        <v>208</v>
      </c>
      <c r="AE10" s="1">
        <v>82</v>
      </c>
      <c r="AF10" s="1">
        <v>52</v>
      </c>
      <c r="AG10" s="1">
        <v>92</v>
      </c>
      <c r="AH10" s="1">
        <v>18</v>
      </c>
      <c r="AI10" s="3">
        <f t="shared" si="6"/>
        <v>35.840707964601769</v>
      </c>
      <c r="AJ10" s="3">
        <f t="shared" si="7"/>
        <v>3.9823008849557522</v>
      </c>
      <c r="AK10" s="1" t="s">
        <v>278</v>
      </c>
      <c r="AL10" s="1">
        <v>164</v>
      </c>
      <c r="AM10" s="1">
        <v>47</v>
      </c>
      <c r="AN10" s="1">
        <v>35</v>
      </c>
      <c r="AO10" s="1">
        <v>25</v>
      </c>
      <c r="AP10" s="1">
        <v>46</v>
      </c>
      <c r="AQ10" s="1">
        <v>11</v>
      </c>
      <c r="AR10" s="3">
        <f t="shared" si="8"/>
        <v>50</v>
      </c>
      <c r="AS10" s="3">
        <f t="shared" si="9"/>
        <v>6.7073170731707314</v>
      </c>
    </row>
    <row r="11" spans="1:45" x14ac:dyDescent="0.2">
      <c r="A11" s="1" t="s">
        <v>279</v>
      </c>
      <c r="B11" s="1">
        <v>237</v>
      </c>
      <c r="C11" s="1">
        <v>109</v>
      </c>
      <c r="D11" s="1">
        <v>51</v>
      </c>
      <c r="E11" s="1">
        <v>23</v>
      </c>
      <c r="F11" s="1">
        <v>52</v>
      </c>
      <c r="G11" s="1">
        <v>2</v>
      </c>
      <c r="H11" s="3">
        <f t="shared" si="0"/>
        <v>32.489451476793249</v>
      </c>
      <c r="I11" s="3">
        <f t="shared" si="1"/>
        <v>0.84388185654008441</v>
      </c>
      <c r="J11" s="1" t="s">
        <v>279</v>
      </c>
      <c r="K11" s="1">
        <v>8</v>
      </c>
      <c r="L11" s="1">
        <v>0</v>
      </c>
      <c r="M11" s="1">
        <v>2</v>
      </c>
      <c r="N11" s="1">
        <v>3</v>
      </c>
      <c r="O11" s="1">
        <v>3</v>
      </c>
      <c r="P11" s="1">
        <v>0</v>
      </c>
      <c r="Q11" s="3">
        <f t="shared" si="2"/>
        <v>75</v>
      </c>
      <c r="R11" s="3">
        <f t="shared" si="3"/>
        <v>0</v>
      </c>
      <c r="S11" s="1" t="s">
        <v>279</v>
      </c>
      <c r="T11" s="1">
        <v>116</v>
      </c>
      <c r="U11" s="1">
        <v>54</v>
      </c>
      <c r="V11" s="1">
        <v>21</v>
      </c>
      <c r="W11" s="1">
        <v>16</v>
      </c>
      <c r="X11" s="1">
        <v>25</v>
      </c>
      <c r="Y11" s="1">
        <v>0</v>
      </c>
      <c r="Z11" s="3">
        <f t="shared" si="4"/>
        <v>35.344827586206897</v>
      </c>
      <c r="AA11" s="3">
        <f t="shared" si="5"/>
        <v>0</v>
      </c>
      <c r="AB11" s="1" t="s">
        <v>279</v>
      </c>
      <c r="AC11" s="1">
        <v>93</v>
      </c>
      <c r="AD11" s="1">
        <v>52</v>
      </c>
      <c r="AE11" s="1">
        <v>21</v>
      </c>
      <c r="AF11" s="1">
        <v>2</v>
      </c>
      <c r="AG11" s="1">
        <v>17</v>
      </c>
      <c r="AH11" s="1">
        <v>1</v>
      </c>
      <c r="AI11" s="3">
        <f t="shared" si="6"/>
        <v>21.50537634408602</v>
      </c>
      <c r="AJ11" s="3">
        <f t="shared" si="7"/>
        <v>1.075268817204301</v>
      </c>
      <c r="AK11" s="1" t="s">
        <v>279</v>
      </c>
      <c r="AL11" s="1">
        <v>20</v>
      </c>
      <c r="AM11" s="1">
        <v>3</v>
      </c>
      <c r="AN11" s="1">
        <v>7</v>
      </c>
      <c r="AO11" s="1">
        <v>2</v>
      </c>
      <c r="AP11" s="1">
        <v>7</v>
      </c>
      <c r="AQ11" s="1">
        <v>1</v>
      </c>
      <c r="AR11" s="3">
        <f t="shared" si="8"/>
        <v>50</v>
      </c>
      <c r="AS11" s="3">
        <f t="shared" si="9"/>
        <v>5</v>
      </c>
    </row>
    <row r="12" spans="1:45" x14ac:dyDescent="0.2">
      <c r="A12" s="1" t="s">
        <v>280</v>
      </c>
      <c r="B12" s="1">
        <v>189</v>
      </c>
      <c r="C12" s="1">
        <v>77</v>
      </c>
      <c r="D12" s="1">
        <v>57</v>
      </c>
      <c r="E12" s="1">
        <v>16</v>
      </c>
      <c r="F12" s="1">
        <v>33</v>
      </c>
      <c r="G12" s="1">
        <v>6</v>
      </c>
      <c r="H12" s="3">
        <f t="shared" si="0"/>
        <v>29.100529100529101</v>
      </c>
      <c r="I12" s="3">
        <f t="shared" si="1"/>
        <v>3.1746031746031744</v>
      </c>
      <c r="J12" s="1" t="s">
        <v>280</v>
      </c>
      <c r="K12" s="1">
        <v>4</v>
      </c>
      <c r="L12" s="1">
        <v>1</v>
      </c>
      <c r="M12" s="1">
        <v>1</v>
      </c>
      <c r="N12" s="1">
        <v>1</v>
      </c>
      <c r="O12" s="1">
        <v>1</v>
      </c>
      <c r="P12" s="1">
        <v>0</v>
      </c>
      <c r="Q12" s="3">
        <f t="shared" si="2"/>
        <v>50</v>
      </c>
      <c r="R12" s="3">
        <f t="shared" si="3"/>
        <v>0</v>
      </c>
      <c r="S12" s="1" t="s">
        <v>280</v>
      </c>
      <c r="T12" s="1">
        <v>122</v>
      </c>
      <c r="U12" s="1">
        <v>55</v>
      </c>
      <c r="V12" s="1">
        <v>36</v>
      </c>
      <c r="W12" s="1">
        <v>10</v>
      </c>
      <c r="X12" s="1">
        <v>18</v>
      </c>
      <c r="Y12" s="1">
        <v>3</v>
      </c>
      <c r="Z12" s="3">
        <f t="shared" si="4"/>
        <v>25.409836065573771</v>
      </c>
      <c r="AA12" s="3">
        <f t="shared" si="5"/>
        <v>2.459016393442623</v>
      </c>
      <c r="AB12" s="1" t="s">
        <v>280</v>
      </c>
      <c r="AC12" s="1">
        <v>49</v>
      </c>
      <c r="AD12" s="1">
        <v>17</v>
      </c>
      <c r="AE12" s="1">
        <v>16</v>
      </c>
      <c r="AF12" s="1">
        <v>3</v>
      </c>
      <c r="AG12" s="1">
        <v>12</v>
      </c>
      <c r="AH12" s="1">
        <v>1</v>
      </c>
      <c r="AI12" s="3">
        <f t="shared" si="6"/>
        <v>32.653061224489797</v>
      </c>
      <c r="AJ12" s="3">
        <f t="shared" si="7"/>
        <v>2.0408163265306123</v>
      </c>
      <c r="AK12" s="1" t="s">
        <v>280</v>
      </c>
      <c r="AL12" s="1">
        <v>14</v>
      </c>
      <c r="AM12" s="1">
        <v>4</v>
      </c>
      <c r="AN12" s="1">
        <v>4</v>
      </c>
      <c r="AO12" s="1">
        <v>2</v>
      </c>
      <c r="AP12" s="1">
        <v>2</v>
      </c>
      <c r="AQ12" s="1">
        <v>2</v>
      </c>
      <c r="AR12" s="3">
        <f t="shared" si="8"/>
        <v>42.857142857142854</v>
      </c>
      <c r="AS12" s="3">
        <f t="shared" si="9"/>
        <v>14.285714285714286</v>
      </c>
    </row>
    <row r="13" spans="1:45" x14ac:dyDescent="0.2">
      <c r="A13" s="1" t="s">
        <v>281</v>
      </c>
      <c r="B13" s="1">
        <v>231</v>
      </c>
      <c r="C13" s="1">
        <v>107</v>
      </c>
      <c r="D13" s="1">
        <v>53</v>
      </c>
      <c r="E13" s="1">
        <v>27</v>
      </c>
      <c r="F13" s="1">
        <v>37</v>
      </c>
      <c r="G13" s="1">
        <v>7</v>
      </c>
      <c r="H13" s="3">
        <f t="shared" si="0"/>
        <v>30.735930735930737</v>
      </c>
      <c r="I13" s="3">
        <f t="shared" si="1"/>
        <v>3.0303030303030303</v>
      </c>
      <c r="J13" s="1" t="s">
        <v>281</v>
      </c>
      <c r="K13" s="1">
        <v>9</v>
      </c>
      <c r="L13" s="1">
        <v>0</v>
      </c>
      <c r="M13" s="1">
        <v>0</v>
      </c>
      <c r="N13" s="1">
        <v>3</v>
      </c>
      <c r="O13" s="1">
        <v>6</v>
      </c>
      <c r="P13" s="1">
        <v>0</v>
      </c>
      <c r="Q13" s="3">
        <f t="shared" si="2"/>
        <v>100</v>
      </c>
      <c r="R13" s="3">
        <f t="shared" si="3"/>
        <v>0</v>
      </c>
      <c r="S13" s="1" t="s">
        <v>281</v>
      </c>
      <c r="T13" s="1">
        <v>122</v>
      </c>
      <c r="U13" s="1">
        <v>66</v>
      </c>
      <c r="V13" s="1">
        <v>36</v>
      </c>
      <c r="W13" s="1">
        <v>12</v>
      </c>
      <c r="X13" s="1">
        <v>8</v>
      </c>
      <c r="Y13" s="1">
        <v>0</v>
      </c>
      <c r="Z13" s="3">
        <f t="shared" si="4"/>
        <v>16.393442622950818</v>
      </c>
      <c r="AA13" s="3">
        <f t="shared" si="5"/>
        <v>0</v>
      </c>
      <c r="AB13" s="1" t="s">
        <v>281</v>
      </c>
      <c r="AC13" s="1">
        <v>64</v>
      </c>
      <c r="AD13" s="1">
        <v>35</v>
      </c>
      <c r="AE13" s="1">
        <v>12</v>
      </c>
      <c r="AF13" s="1">
        <v>2</v>
      </c>
      <c r="AG13" s="1">
        <v>11</v>
      </c>
      <c r="AH13" s="1">
        <v>4</v>
      </c>
      <c r="AI13" s="3">
        <f t="shared" si="6"/>
        <v>26.5625</v>
      </c>
      <c r="AJ13" s="3">
        <f t="shared" si="7"/>
        <v>6.25</v>
      </c>
      <c r="AK13" s="1" t="s">
        <v>281</v>
      </c>
      <c r="AL13" s="1">
        <v>36</v>
      </c>
      <c r="AM13" s="1">
        <v>6</v>
      </c>
      <c r="AN13" s="1">
        <v>5</v>
      </c>
      <c r="AO13" s="1">
        <v>10</v>
      </c>
      <c r="AP13" s="1">
        <v>12</v>
      </c>
      <c r="AQ13" s="1">
        <v>3</v>
      </c>
      <c r="AR13" s="3">
        <f t="shared" si="8"/>
        <v>69.444444444444443</v>
      </c>
      <c r="AS13" s="3">
        <f t="shared" si="9"/>
        <v>8.3333333333333339</v>
      </c>
    </row>
    <row r="14" spans="1:45" x14ac:dyDescent="0.2">
      <c r="A14" s="1" t="s">
        <v>282</v>
      </c>
      <c r="B14" s="1">
        <v>87</v>
      </c>
      <c r="C14" s="1">
        <v>35</v>
      </c>
      <c r="D14" s="1">
        <v>25</v>
      </c>
      <c r="E14" s="1">
        <v>14</v>
      </c>
      <c r="F14" s="1">
        <v>12</v>
      </c>
      <c r="G14" s="1">
        <v>1</v>
      </c>
      <c r="H14" s="3">
        <f t="shared" si="0"/>
        <v>31.03448275862069</v>
      </c>
      <c r="I14" s="3">
        <f t="shared" si="1"/>
        <v>1.1494252873563218</v>
      </c>
      <c r="J14" s="1" t="s">
        <v>282</v>
      </c>
      <c r="K14" s="1">
        <v>1</v>
      </c>
      <c r="L14" s="1">
        <v>0</v>
      </c>
      <c r="M14" s="1">
        <v>0</v>
      </c>
      <c r="N14" s="1">
        <v>0</v>
      </c>
      <c r="O14" s="1">
        <v>1</v>
      </c>
      <c r="P14" s="1">
        <v>0</v>
      </c>
      <c r="Q14" s="3">
        <f t="shared" si="2"/>
        <v>100</v>
      </c>
      <c r="R14" s="3">
        <f t="shared" si="3"/>
        <v>0</v>
      </c>
      <c r="S14" s="1" t="s">
        <v>282</v>
      </c>
      <c r="T14" s="1">
        <v>57</v>
      </c>
      <c r="U14" s="1">
        <v>25</v>
      </c>
      <c r="V14" s="1">
        <v>16</v>
      </c>
      <c r="W14" s="1">
        <v>8</v>
      </c>
      <c r="X14" s="1">
        <v>8</v>
      </c>
      <c r="Y14" s="1">
        <v>0</v>
      </c>
      <c r="Z14" s="3">
        <f t="shared" si="4"/>
        <v>28.07017543859649</v>
      </c>
      <c r="AA14" s="3">
        <f t="shared" si="5"/>
        <v>0</v>
      </c>
      <c r="AB14" s="1" t="s">
        <v>282</v>
      </c>
      <c r="AC14" s="1">
        <v>27</v>
      </c>
      <c r="AD14" s="1">
        <v>10</v>
      </c>
      <c r="AE14" s="1">
        <v>9</v>
      </c>
      <c r="AF14" s="1">
        <v>4</v>
      </c>
      <c r="AG14" s="1">
        <v>3</v>
      </c>
      <c r="AH14" s="1">
        <v>1</v>
      </c>
      <c r="AI14" s="3">
        <f t="shared" si="6"/>
        <v>29.62962962962963</v>
      </c>
      <c r="AJ14" s="3">
        <f t="shared" si="7"/>
        <v>3.7037037037037037</v>
      </c>
      <c r="AK14" s="1" t="s">
        <v>282</v>
      </c>
      <c r="AL14" s="1">
        <v>2</v>
      </c>
      <c r="AM14" s="1">
        <v>0</v>
      </c>
      <c r="AN14" s="1">
        <v>0</v>
      </c>
      <c r="AO14" s="1">
        <v>2</v>
      </c>
      <c r="AP14" s="1">
        <v>0</v>
      </c>
      <c r="AQ14" s="1">
        <v>0</v>
      </c>
      <c r="AR14" s="3">
        <f t="shared" si="8"/>
        <v>100</v>
      </c>
      <c r="AS14" s="3">
        <f t="shared" si="9"/>
        <v>0</v>
      </c>
    </row>
    <row r="15" spans="1:45" x14ac:dyDescent="0.2">
      <c r="A15" s="1" t="s">
        <v>283</v>
      </c>
      <c r="B15" s="1">
        <v>2343</v>
      </c>
      <c r="C15" s="1">
        <v>898</v>
      </c>
      <c r="D15" s="1">
        <v>596</v>
      </c>
      <c r="E15" s="1">
        <v>319</v>
      </c>
      <c r="F15" s="1">
        <v>410</v>
      </c>
      <c r="G15" s="1">
        <v>120</v>
      </c>
      <c r="H15" s="3">
        <f t="shared" si="0"/>
        <v>36.235595390524971</v>
      </c>
      <c r="I15" s="3">
        <f t="shared" si="1"/>
        <v>5.1216389244558256</v>
      </c>
      <c r="J15" s="1" t="s">
        <v>283</v>
      </c>
      <c r="K15" s="1">
        <v>49</v>
      </c>
      <c r="L15" s="1">
        <v>3</v>
      </c>
      <c r="M15" s="1">
        <v>4</v>
      </c>
      <c r="N15" s="1">
        <v>17</v>
      </c>
      <c r="O15" s="1">
        <v>16</v>
      </c>
      <c r="P15" s="1">
        <v>9</v>
      </c>
      <c r="Q15" s="3">
        <f t="shared" si="2"/>
        <v>85.714285714285708</v>
      </c>
      <c r="R15" s="3">
        <f t="shared" si="3"/>
        <v>18.367346938775512</v>
      </c>
      <c r="S15" s="1" t="s">
        <v>283</v>
      </c>
      <c r="T15" s="1">
        <v>1136</v>
      </c>
      <c r="U15" s="1">
        <v>447</v>
      </c>
      <c r="V15" s="1">
        <v>336</v>
      </c>
      <c r="W15" s="1">
        <v>171</v>
      </c>
      <c r="X15" s="1">
        <v>150</v>
      </c>
      <c r="Y15" s="1">
        <v>32</v>
      </c>
      <c r="Z15" s="3">
        <f t="shared" si="4"/>
        <v>31.073943661971832</v>
      </c>
      <c r="AA15" s="3">
        <f t="shared" si="5"/>
        <v>2.816901408450704</v>
      </c>
      <c r="AB15" s="1" t="s">
        <v>283</v>
      </c>
      <c r="AC15" s="1">
        <v>903</v>
      </c>
      <c r="AD15" s="1">
        <v>394</v>
      </c>
      <c r="AE15" s="1">
        <v>200</v>
      </c>
      <c r="AF15" s="1">
        <v>88</v>
      </c>
      <c r="AG15" s="1">
        <v>162</v>
      </c>
      <c r="AH15" s="1">
        <v>59</v>
      </c>
      <c r="AI15" s="3">
        <f t="shared" si="6"/>
        <v>34.219269102990033</v>
      </c>
      <c r="AJ15" s="3">
        <f t="shared" si="7"/>
        <v>6.533776301218162</v>
      </c>
      <c r="AK15" s="1" t="s">
        <v>283</v>
      </c>
      <c r="AL15" s="1">
        <v>255</v>
      </c>
      <c r="AM15" s="1">
        <v>54</v>
      </c>
      <c r="AN15" s="1">
        <v>56</v>
      </c>
      <c r="AO15" s="1">
        <v>43</v>
      </c>
      <c r="AP15" s="1">
        <v>82</v>
      </c>
      <c r="AQ15" s="1">
        <v>20</v>
      </c>
      <c r="AR15" s="3">
        <f t="shared" si="8"/>
        <v>56.862745098039213</v>
      </c>
      <c r="AS15" s="3">
        <f t="shared" si="9"/>
        <v>7.8431372549019605</v>
      </c>
    </row>
    <row r="16" spans="1:45" s="14" customFormat="1" x14ac:dyDescent="0.2">
      <c r="A16" s="14" t="s">
        <v>169</v>
      </c>
      <c r="B16" s="14">
        <v>733.8</v>
      </c>
      <c r="C16" s="14">
        <v>711.6</v>
      </c>
      <c r="D16" s="14">
        <v>669.3</v>
      </c>
      <c r="E16" s="14">
        <v>754.6</v>
      </c>
      <c r="F16" s="14">
        <v>726.7</v>
      </c>
      <c r="G16" s="14">
        <v>1467.2</v>
      </c>
      <c r="J16" s="14" t="s">
        <v>169</v>
      </c>
      <c r="K16" s="14">
        <v>678.6</v>
      </c>
      <c r="L16" s="14">
        <v>316.10000000000002</v>
      </c>
      <c r="M16" s="14">
        <v>611.70000000000005</v>
      </c>
      <c r="N16" s="14">
        <v>923.7</v>
      </c>
      <c r="O16" s="14">
        <v>715</v>
      </c>
      <c r="P16" s="14">
        <v>775.9</v>
      </c>
      <c r="S16" s="14" t="s">
        <v>169</v>
      </c>
      <c r="T16" s="14">
        <v>639.20000000000005</v>
      </c>
      <c r="U16" s="14">
        <v>639</v>
      </c>
      <c r="V16" s="14">
        <v>572.6</v>
      </c>
      <c r="W16" s="14">
        <v>677.1</v>
      </c>
      <c r="X16" s="14">
        <v>627.79999999999995</v>
      </c>
      <c r="Y16" s="14">
        <v>1498.2</v>
      </c>
      <c r="AB16" s="14" t="s">
        <v>169</v>
      </c>
      <c r="AC16" s="14">
        <v>964.6</v>
      </c>
      <c r="AD16" s="14">
        <v>892.9</v>
      </c>
      <c r="AE16" s="14">
        <v>920.9</v>
      </c>
      <c r="AF16" s="14">
        <v>993.2</v>
      </c>
      <c r="AG16" s="14">
        <v>951.3</v>
      </c>
      <c r="AH16" s="14">
        <v>1966.1</v>
      </c>
      <c r="AK16" s="14" t="s">
        <v>169</v>
      </c>
      <c r="AL16" s="14">
        <v>582.5</v>
      </c>
      <c r="AM16" s="14">
        <v>516.5</v>
      </c>
      <c r="AN16" s="14">
        <v>614</v>
      </c>
      <c r="AO16" s="14">
        <v>575.5</v>
      </c>
      <c r="AP16" s="14">
        <v>588.20000000000005</v>
      </c>
      <c r="AQ16" s="14">
        <v>753.9</v>
      </c>
    </row>
    <row r="17" spans="1:45" s="14" customFormat="1" x14ac:dyDescent="0.2">
      <c r="A17" s="14" t="s">
        <v>170</v>
      </c>
      <c r="B17" s="14">
        <v>391</v>
      </c>
      <c r="C17" s="14">
        <v>389.5</v>
      </c>
      <c r="D17" s="14">
        <v>358.3</v>
      </c>
      <c r="E17" s="14">
        <v>406.4</v>
      </c>
      <c r="F17" s="14">
        <v>406.4</v>
      </c>
      <c r="G17" s="14">
        <v>546.9</v>
      </c>
      <c r="J17" s="14" t="s">
        <v>170</v>
      </c>
      <c r="K17" s="14">
        <v>297.7</v>
      </c>
      <c r="L17" s="14">
        <v>260.5</v>
      </c>
      <c r="M17" s="14">
        <v>275</v>
      </c>
      <c r="N17" s="14">
        <v>295.5</v>
      </c>
      <c r="O17" s="14">
        <v>345</v>
      </c>
      <c r="P17" s="14">
        <v>450</v>
      </c>
      <c r="S17" s="14" t="s">
        <v>170</v>
      </c>
      <c r="T17" s="14">
        <v>326.3</v>
      </c>
      <c r="U17" s="14">
        <v>322.3</v>
      </c>
      <c r="V17" s="14">
        <v>299.5</v>
      </c>
      <c r="W17" s="14">
        <v>375</v>
      </c>
      <c r="X17" s="14">
        <v>345.7</v>
      </c>
      <c r="Y17" s="14">
        <v>440</v>
      </c>
      <c r="AB17" s="14" t="s">
        <v>170</v>
      </c>
      <c r="AC17" s="14">
        <v>520.1</v>
      </c>
      <c r="AD17" s="14">
        <v>520.9</v>
      </c>
      <c r="AE17" s="14">
        <v>500.6</v>
      </c>
      <c r="AF17" s="14">
        <v>511.5</v>
      </c>
      <c r="AG17" s="14">
        <v>521.20000000000005</v>
      </c>
      <c r="AH17" s="14">
        <v>837.5</v>
      </c>
      <c r="AK17" s="14" t="s">
        <v>170</v>
      </c>
      <c r="AL17" s="14">
        <v>395.1</v>
      </c>
      <c r="AM17" s="14">
        <v>373.3</v>
      </c>
      <c r="AN17" s="14">
        <v>416.7</v>
      </c>
      <c r="AO17" s="14">
        <v>392.9</v>
      </c>
      <c r="AP17" s="14">
        <v>381.3</v>
      </c>
      <c r="AQ17" s="14">
        <v>559.1</v>
      </c>
    </row>
    <row r="19" spans="1:45" x14ac:dyDescent="0.2">
      <c r="A19" s="1" t="s">
        <v>184</v>
      </c>
      <c r="B19" s="1">
        <v>4961</v>
      </c>
      <c r="C19" s="1">
        <v>1740</v>
      </c>
      <c r="D19" s="1">
        <v>1297</v>
      </c>
      <c r="E19" s="1">
        <v>671</v>
      </c>
      <c r="F19" s="1">
        <v>1013</v>
      </c>
      <c r="G19" s="1">
        <v>240</v>
      </c>
      <c r="H19" s="3">
        <f>SUM(E19:G19)*100/B19</f>
        <v>38.782503527514613</v>
      </c>
      <c r="I19" s="3">
        <f>G19*100/B19</f>
        <v>4.8377343277565004</v>
      </c>
      <c r="J19" s="1" t="s">
        <v>184</v>
      </c>
      <c r="K19" s="1">
        <v>159</v>
      </c>
      <c r="L19" s="1">
        <v>18</v>
      </c>
      <c r="M19" s="1">
        <v>13</v>
      </c>
      <c r="N19" s="1">
        <v>49</v>
      </c>
      <c r="O19" s="1">
        <v>59</v>
      </c>
      <c r="P19" s="1">
        <v>20</v>
      </c>
      <c r="Q19" s="3">
        <f>SUM(N19:P19)*100/K19</f>
        <v>80.503144654088047</v>
      </c>
      <c r="R19" s="3">
        <f>P19*100/K19</f>
        <v>12.578616352201259</v>
      </c>
      <c r="S19" s="1" t="s">
        <v>184</v>
      </c>
      <c r="T19" s="1">
        <v>2873</v>
      </c>
      <c r="U19" s="1">
        <v>1069</v>
      </c>
      <c r="V19" s="1">
        <v>913</v>
      </c>
      <c r="W19" s="1">
        <v>367</v>
      </c>
      <c r="X19" s="1">
        <v>438</v>
      </c>
      <c r="Y19" s="1">
        <v>86</v>
      </c>
      <c r="Z19" s="3">
        <f>SUM(W19:Y19)*100/T19</f>
        <v>31.012878524190743</v>
      </c>
      <c r="AA19" s="3">
        <f>Y19*100/T19</f>
        <v>2.9933867037939437</v>
      </c>
      <c r="AB19" s="1" t="s">
        <v>184</v>
      </c>
      <c r="AC19" s="1">
        <v>1408</v>
      </c>
      <c r="AD19" s="1">
        <v>583</v>
      </c>
      <c r="AE19" s="1">
        <v>290</v>
      </c>
      <c r="AF19" s="1">
        <v>157</v>
      </c>
      <c r="AG19" s="1">
        <v>293</v>
      </c>
      <c r="AH19" s="1">
        <v>85</v>
      </c>
      <c r="AI19" s="3">
        <f>SUM(AF19:AH19)*100/AC19</f>
        <v>37.997159090909093</v>
      </c>
      <c r="AJ19" s="3">
        <f>AH19*100/AC19</f>
        <v>6.0369318181818183</v>
      </c>
      <c r="AK19" s="1" t="s">
        <v>184</v>
      </c>
      <c r="AL19" s="1">
        <v>521</v>
      </c>
      <c r="AM19" s="1">
        <v>70</v>
      </c>
      <c r="AN19" s="1">
        <v>81</v>
      </c>
      <c r="AO19" s="1">
        <v>98</v>
      </c>
      <c r="AP19" s="1">
        <v>223</v>
      </c>
      <c r="AQ19" s="1">
        <v>49</v>
      </c>
      <c r="AR19" s="3">
        <f>SUM(AO19:AQ19)*100/AL19</f>
        <v>71.017274472168907</v>
      </c>
      <c r="AS19" s="3">
        <f>AQ19*100/AL19</f>
        <v>9.4049904030710181</v>
      </c>
    </row>
    <row r="20" spans="1:45" x14ac:dyDescent="0.2">
      <c r="A20" s="1" t="s">
        <v>273</v>
      </c>
      <c r="B20" s="1">
        <v>165</v>
      </c>
      <c r="C20" s="1">
        <v>65</v>
      </c>
      <c r="D20" s="1">
        <v>49</v>
      </c>
      <c r="E20" s="1">
        <v>21</v>
      </c>
      <c r="F20" s="1">
        <v>26</v>
      </c>
      <c r="G20" s="1">
        <v>4</v>
      </c>
      <c r="H20" s="3">
        <f t="shared" ref="H20:H30" si="10">SUM(E20:G20)*100/B20</f>
        <v>30.90909090909091</v>
      </c>
      <c r="I20" s="3">
        <f t="shared" ref="I20:I30" si="11">G20*100/B20</f>
        <v>2.4242424242424243</v>
      </c>
      <c r="J20" s="1" t="s">
        <v>273</v>
      </c>
      <c r="K20" s="1">
        <v>12</v>
      </c>
      <c r="L20" s="1">
        <v>1</v>
      </c>
      <c r="M20" s="1">
        <v>0</v>
      </c>
      <c r="N20" s="1">
        <v>3</v>
      </c>
      <c r="O20" s="1">
        <v>6</v>
      </c>
      <c r="P20" s="1">
        <v>2</v>
      </c>
      <c r="Q20" s="3">
        <f t="shared" ref="Q20:Q30" si="12">SUM(N20:P20)*100/K20</f>
        <v>91.666666666666671</v>
      </c>
      <c r="R20" s="3">
        <f t="shared" ref="R20:R30" si="13">P20*100/K20</f>
        <v>16.666666666666668</v>
      </c>
      <c r="S20" s="1" t="s">
        <v>273</v>
      </c>
      <c r="T20" s="1">
        <v>118</v>
      </c>
      <c r="U20" s="1">
        <v>49</v>
      </c>
      <c r="V20" s="1">
        <v>43</v>
      </c>
      <c r="W20" s="1">
        <v>11</v>
      </c>
      <c r="X20" s="1">
        <v>14</v>
      </c>
      <c r="Y20" s="1">
        <v>1</v>
      </c>
      <c r="Z20" s="3">
        <f t="shared" ref="Z20:Z30" si="14">SUM(W20:Y20)*100/T20</f>
        <v>22.033898305084747</v>
      </c>
      <c r="AA20" s="3">
        <f t="shared" ref="AA20:AA30" si="15">Y20*100/T20</f>
        <v>0.84745762711864403</v>
      </c>
      <c r="AB20" s="1" t="s">
        <v>273</v>
      </c>
      <c r="AC20" s="1">
        <v>28</v>
      </c>
      <c r="AD20" s="1">
        <v>13</v>
      </c>
      <c r="AE20" s="1">
        <v>4</v>
      </c>
      <c r="AF20" s="1">
        <v>6</v>
      </c>
      <c r="AG20" s="1">
        <v>5</v>
      </c>
      <c r="AH20" s="1">
        <v>0</v>
      </c>
      <c r="AI20" s="3">
        <f t="shared" ref="AI20:AI30" si="16">SUM(AF20:AH20)*100/AC20</f>
        <v>39.285714285714285</v>
      </c>
      <c r="AJ20" s="3">
        <f t="shared" ref="AJ20:AJ30" si="17">AH20*100/AC20</f>
        <v>0</v>
      </c>
      <c r="AK20" s="1" t="s">
        <v>273</v>
      </c>
      <c r="AL20" s="1">
        <v>7</v>
      </c>
      <c r="AM20" s="1">
        <v>2</v>
      </c>
      <c r="AN20" s="1">
        <v>2</v>
      </c>
      <c r="AO20" s="1">
        <v>1</v>
      </c>
      <c r="AP20" s="1">
        <v>1</v>
      </c>
      <c r="AQ20" s="1">
        <v>1</v>
      </c>
      <c r="AR20" s="3">
        <f t="shared" ref="AR20:AR30" si="18">SUM(AO20:AQ20)*100/AL20</f>
        <v>42.857142857142854</v>
      </c>
      <c r="AS20" s="3">
        <f t="shared" ref="AS20:AS30" si="19">AQ20*100/AL20</f>
        <v>14.285714285714286</v>
      </c>
    </row>
    <row r="21" spans="1:45" x14ac:dyDescent="0.2">
      <c r="A21" s="1" t="s">
        <v>274</v>
      </c>
      <c r="B21" s="1">
        <v>1026</v>
      </c>
      <c r="C21" s="1">
        <v>383</v>
      </c>
      <c r="D21" s="1">
        <v>297</v>
      </c>
      <c r="E21" s="1">
        <v>136</v>
      </c>
      <c r="F21" s="1">
        <v>180</v>
      </c>
      <c r="G21" s="1">
        <v>30</v>
      </c>
      <c r="H21" s="3">
        <f t="shared" si="10"/>
        <v>33.723196881091617</v>
      </c>
      <c r="I21" s="3">
        <f t="shared" si="11"/>
        <v>2.9239766081871346</v>
      </c>
      <c r="J21" s="1" t="s">
        <v>274</v>
      </c>
      <c r="K21" s="1">
        <v>34</v>
      </c>
      <c r="L21" s="1">
        <v>4</v>
      </c>
      <c r="M21" s="1">
        <v>2</v>
      </c>
      <c r="N21" s="1">
        <v>15</v>
      </c>
      <c r="O21" s="1">
        <v>12</v>
      </c>
      <c r="P21" s="1">
        <v>1</v>
      </c>
      <c r="Q21" s="3">
        <f t="shared" si="12"/>
        <v>82.352941176470594</v>
      </c>
      <c r="R21" s="3">
        <f t="shared" si="13"/>
        <v>2.9411764705882355</v>
      </c>
      <c r="S21" s="1" t="s">
        <v>274</v>
      </c>
      <c r="T21" s="1">
        <v>720</v>
      </c>
      <c r="U21" s="1">
        <v>280</v>
      </c>
      <c r="V21" s="1">
        <v>235</v>
      </c>
      <c r="W21" s="1">
        <v>84</v>
      </c>
      <c r="X21" s="1">
        <v>101</v>
      </c>
      <c r="Y21" s="1">
        <v>20</v>
      </c>
      <c r="Z21" s="3">
        <f t="shared" si="14"/>
        <v>28.472222222222221</v>
      </c>
      <c r="AA21" s="3">
        <f t="shared" si="15"/>
        <v>2.7777777777777777</v>
      </c>
      <c r="AB21" s="1" t="s">
        <v>274</v>
      </c>
      <c r="AC21" s="1">
        <v>196</v>
      </c>
      <c r="AD21" s="1">
        <v>93</v>
      </c>
      <c r="AE21" s="1">
        <v>43</v>
      </c>
      <c r="AF21" s="1">
        <v>19</v>
      </c>
      <c r="AG21" s="1">
        <v>36</v>
      </c>
      <c r="AH21" s="1">
        <v>5</v>
      </c>
      <c r="AI21" s="3">
        <f t="shared" si="16"/>
        <v>30.612244897959183</v>
      </c>
      <c r="AJ21" s="3">
        <f t="shared" si="17"/>
        <v>2.5510204081632653</v>
      </c>
      <c r="AK21" s="1" t="s">
        <v>274</v>
      </c>
      <c r="AL21" s="1">
        <v>76</v>
      </c>
      <c r="AM21" s="1">
        <v>6</v>
      </c>
      <c r="AN21" s="1">
        <v>17</v>
      </c>
      <c r="AO21" s="1">
        <v>18</v>
      </c>
      <c r="AP21" s="1">
        <v>31</v>
      </c>
      <c r="AQ21" s="1">
        <v>4</v>
      </c>
      <c r="AR21" s="3">
        <f t="shared" si="18"/>
        <v>69.736842105263165</v>
      </c>
      <c r="AS21" s="3">
        <f t="shared" si="19"/>
        <v>5.2631578947368425</v>
      </c>
    </row>
    <row r="22" spans="1:45" x14ac:dyDescent="0.2">
      <c r="A22" s="1" t="s">
        <v>275</v>
      </c>
      <c r="B22" s="1">
        <v>804</v>
      </c>
      <c r="C22" s="1">
        <v>272</v>
      </c>
      <c r="D22" s="1">
        <v>213</v>
      </c>
      <c r="E22" s="1">
        <v>106</v>
      </c>
      <c r="F22" s="1">
        <v>175</v>
      </c>
      <c r="G22" s="1">
        <v>38</v>
      </c>
      <c r="H22" s="3">
        <f t="shared" si="10"/>
        <v>39.676616915422883</v>
      </c>
      <c r="I22" s="3">
        <f t="shared" si="11"/>
        <v>4.7263681592039797</v>
      </c>
      <c r="J22" s="1" t="s">
        <v>275</v>
      </c>
      <c r="K22" s="1">
        <v>25</v>
      </c>
      <c r="L22" s="1">
        <v>5</v>
      </c>
      <c r="M22" s="1">
        <v>1</v>
      </c>
      <c r="N22" s="1">
        <v>4</v>
      </c>
      <c r="O22" s="1">
        <v>10</v>
      </c>
      <c r="P22" s="1">
        <v>5</v>
      </c>
      <c r="Q22" s="3">
        <f t="shared" si="12"/>
        <v>76</v>
      </c>
      <c r="R22" s="3">
        <f t="shared" si="13"/>
        <v>20</v>
      </c>
      <c r="S22" s="1" t="s">
        <v>275</v>
      </c>
      <c r="T22" s="1">
        <v>467</v>
      </c>
      <c r="U22" s="1">
        <v>164</v>
      </c>
      <c r="V22" s="1">
        <v>153</v>
      </c>
      <c r="W22" s="1">
        <v>60</v>
      </c>
      <c r="X22" s="1">
        <v>74</v>
      </c>
      <c r="Y22" s="1">
        <v>16</v>
      </c>
      <c r="Z22" s="3">
        <f t="shared" si="14"/>
        <v>32.119914346895072</v>
      </c>
      <c r="AA22" s="3">
        <f t="shared" si="15"/>
        <v>3.4261241970021414</v>
      </c>
      <c r="AB22" s="1" t="s">
        <v>275</v>
      </c>
      <c r="AC22" s="1">
        <v>213</v>
      </c>
      <c r="AD22" s="1">
        <v>83</v>
      </c>
      <c r="AE22" s="1">
        <v>48</v>
      </c>
      <c r="AF22" s="1">
        <v>27</v>
      </c>
      <c r="AG22" s="1">
        <v>43</v>
      </c>
      <c r="AH22" s="1">
        <v>12</v>
      </c>
      <c r="AI22" s="3">
        <f t="shared" si="16"/>
        <v>38.497652582159624</v>
      </c>
      <c r="AJ22" s="3">
        <f t="shared" si="17"/>
        <v>5.6338028169014081</v>
      </c>
      <c r="AK22" s="1" t="s">
        <v>275</v>
      </c>
      <c r="AL22" s="1">
        <v>99</v>
      </c>
      <c r="AM22" s="1">
        <v>20</v>
      </c>
      <c r="AN22" s="1">
        <v>11</v>
      </c>
      <c r="AO22" s="1">
        <v>15</v>
      </c>
      <c r="AP22" s="1">
        <v>48</v>
      </c>
      <c r="AQ22" s="1">
        <v>5</v>
      </c>
      <c r="AR22" s="3">
        <f t="shared" si="18"/>
        <v>68.686868686868692</v>
      </c>
      <c r="AS22" s="3">
        <f t="shared" si="19"/>
        <v>5.0505050505050502</v>
      </c>
    </row>
    <row r="23" spans="1:45" x14ac:dyDescent="0.2">
      <c r="A23" s="1" t="s">
        <v>276</v>
      </c>
      <c r="B23" s="1">
        <v>383</v>
      </c>
      <c r="C23" s="1">
        <v>122</v>
      </c>
      <c r="D23" s="1">
        <v>107</v>
      </c>
      <c r="E23" s="1">
        <v>48</v>
      </c>
      <c r="F23" s="1">
        <v>91</v>
      </c>
      <c r="G23" s="1">
        <v>15</v>
      </c>
      <c r="H23" s="3">
        <f t="shared" si="10"/>
        <v>40.208877284595303</v>
      </c>
      <c r="I23" s="3">
        <f t="shared" si="11"/>
        <v>3.9164490861618799</v>
      </c>
      <c r="J23" s="1" t="s">
        <v>276</v>
      </c>
      <c r="K23" s="1">
        <v>11</v>
      </c>
      <c r="L23" s="1">
        <v>3</v>
      </c>
      <c r="M23" s="1">
        <v>1</v>
      </c>
      <c r="N23" s="1">
        <v>2</v>
      </c>
      <c r="O23" s="1">
        <v>5</v>
      </c>
      <c r="P23" s="1">
        <v>0</v>
      </c>
      <c r="Q23" s="3">
        <f t="shared" si="12"/>
        <v>63.636363636363633</v>
      </c>
      <c r="R23" s="3">
        <f t="shared" si="13"/>
        <v>0</v>
      </c>
      <c r="S23" s="1" t="s">
        <v>276</v>
      </c>
      <c r="T23" s="1">
        <v>205</v>
      </c>
      <c r="U23" s="1">
        <v>66</v>
      </c>
      <c r="V23" s="1">
        <v>71</v>
      </c>
      <c r="W23" s="1">
        <v>22</v>
      </c>
      <c r="X23" s="1">
        <v>42</v>
      </c>
      <c r="Y23" s="1">
        <v>4</v>
      </c>
      <c r="Z23" s="3">
        <f t="shared" si="14"/>
        <v>33.170731707317074</v>
      </c>
      <c r="AA23" s="3">
        <f t="shared" si="15"/>
        <v>1.9512195121951219</v>
      </c>
      <c r="AB23" s="1" t="s">
        <v>276</v>
      </c>
      <c r="AC23" s="1">
        <v>112</v>
      </c>
      <c r="AD23" s="1">
        <v>48</v>
      </c>
      <c r="AE23" s="1">
        <v>27</v>
      </c>
      <c r="AF23" s="1">
        <v>13</v>
      </c>
      <c r="AG23" s="1">
        <v>19</v>
      </c>
      <c r="AH23" s="1">
        <v>5</v>
      </c>
      <c r="AI23" s="3">
        <f t="shared" si="16"/>
        <v>33.035714285714285</v>
      </c>
      <c r="AJ23" s="3">
        <f t="shared" si="17"/>
        <v>4.4642857142857144</v>
      </c>
      <c r="AK23" s="1" t="s">
        <v>276</v>
      </c>
      <c r="AL23" s="1">
        <v>55</v>
      </c>
      <c r="AM23" s="1">
        <v>5</v>
      </c>
      <c r="AN23" s="1">
        <v>8</v>
      </c>
      <c r="AO23" s="1">
        <v>11</v>
      </c>
      <c r="AP23" s="1">
        <v>25</v>
      </c>
      <c r="AQ23" s="1">
        <v>6</v>
      </c>
      <c r="AR23" s="3">
        <f t="shared" si="18"/>
        <v>76.36363636363636</v>
      </c>
      <c r="AS23" s="3">
        <f t="shared" si="19"/>
        <v>10.909090909090908</v>
      </c>
    </row>
    <row r="24" spans="1:45" x14ac:dyDescent="0.2">
      <c r="A24" s="1" t="s">
        <v>277</v>
      </c>
      <c r="B24" s="1">
        <v>197</v>
      </c>
      <c r="C24" s="1">
        <v>67</v>
      </c>
      <c r="D24" s="1">
        <v>43</v>
      </c>
      <c r="E24" s="1">
        <v>28</v>
      </c>
      <c r="F24" s="1">
        <v>46</v>
      </c>
      <c r="G24" s="1">
        <v>13</v>
      </c>
      <c r="H24" s="3">
        <f t="shared" si="10"/>
        <v>44.162436548223347</v>
      </c>
      <c r="I24" s="3">
        <f t="shared" si="11"/>
        <v>6.5989847715736039</v>
      </c>
      <c r="J24" s="1" t="s">
        <v>277</v>
      </c>
      <c r="K24" s="1">
        <v>9</v>
      </c>
      <c r="L24" s="1">
        <v>1</v>
      </c>
      <c r="M24" s="1">
        <v>1</v>
      </c>
      <c r="N24" s="1">
        <v>2</v>
      </c>
      <c r="O24" s="1">
        <v>3</v>
      </c>
      <c r="P24" s="1">
        <v>2</v>
      </c>
      <c r="Q24" s="3">
        <f t="shared" si="12"/>
        <v>77.777777777777771</v>
      </c>
      <c r="R24" s="3">
        <f t="shared" si="13"/>
        <v>22.222222222222221</v>
      </c>
      <c r="S24" s="1" t="s">
        <v>277</v>
      </c>
      <c r="T24" s="1">
        <v>90</v>
      </c>
      <c r="U24" s="1">
        <v>34</v>
      </c>
      <c r="V24" s="1">
        <v>27</v>
      </c>
      <c r="W24" s="1">
        <v>13</v>
      </c>
      <c r="X24" s="1">
        <v>12</v>
      </c>
      <c r="Y24" s="1">
        <v>4</v>
      </c>
      <c r="Z24" s="3">
        <f t="shared" si="14"/>
        <v>32.222222222222221</v>
      </c>
      <c r="AA24" s="3">
        <f t="shared" si="15"/>
        <v>4.4444444444444446</v>
      </c>
      <c r="AB24" s="1" t="s">
        <v>277</v>
      </c>
      <c r="AC24" s="1">
        <v>71</v>
      </c>
      <c r="AD24" s="1">
        <v>27</v>
      </c>
      <c r="AE24" s="1">
        <v>13</v>
      </c>
      <c r="AF24" s="1">
        <v>7</v>
      </c>
      <c r="AG24" s="1">
        <v>20</v>
      </c>
      <c r="AH24" s="1">
        <v>4</v>
      </c>
      <c r="AI24" s="3">
        <f t="shared" si="16"/>
        <v>43.661971830985912</v>
      </c>
      <c r="AJ24" s="3">
        <f t="shared" si="17"/>
        <v>5.6338028169014081</v>
      </c>
      <c r="AK24" s="1" t="s">
        <v>277</v>
      </c>
      <c r="AL24" s="1">
        <v>27</v>
      </c>
      <c r="AM24" s="1">
        <v>5</v>
      </c>
      <c r="AN24" s="1">
        <v>2</v>
      </c>
      <c r="AO24" s="1">
        <v>6</v>
      </c>
      <c r="AP24" s="1">
        <v>11</v>
      </c>
      <c r="AQ24" s="1">
        <v>3</v>
      </c>
      <c r="AR24" s="3">
        <f t="shared" si="18"/>
        <v>74.074074074074076</v>
      </c>
      <c r="AS24" s="3">
        <f t="shared" si="19"/>
        <v>11.111111111111111</v>
      </c>
    </row>
    <row r="25" spans="1:45" x14ac:dyDescent="0.2">
      <c r="A25" s="1" t="s">
        <v>278</v>
      </c>
      <c r="B25" s="1">
        <v>673</v>
      </c>
      <c r="C25" s="1">
        <v>220</v>
      </c>
      <c r="D25" s="1">
        <v>172</v>
      </c>
      <c r="E25" s="1">
        <v>95</v>
      </c>
      <c r="F25" s="1">
        <v>145</v>
      </c>
      <c r="G25" s="1">
        <v>41</v>
      </c>
      <c r="H25" s="3">
        <f t="shared" si="10"/>
        <v>41.753343239227341</v>
      </c>
      <c r="I25" s="3">
        <f t="shared" si="11"/>
        <v>6.092124814264487</v>
      </c>
      <c r="J25" s="1" t="s">
        <v>278</v>
      </c>
      <c r="K25" s="1">
        <v>23</v>
      </c>
      <c r="L25" s="1">
        <v>2</v>
      </c>
      <c r="M25" s="1">
        <v>3</v>
      </c>
      <c r="N25" s="1">
        <v>9</v>
      </c>
      <c r="O25" s="1">
        <v>5</v>
      </c>
      <c r="P25" s="1">
        <v>4</v>
      </c>
      <c r="Q25" s="3">
        <f t="shared" si="12"/>
        <v>78.260869565217391</v>
      </c>
      <c r="R25" s="3">
        <f t="shared" si="13"/>
        <v>17.391304347826086</v>
      </c>
      <c r="S25" s="1" t="s">
        <v>278</v>
      </c>
      <c r="T25" s="1">
        <v>363</v>
      </c>
      <c r="U25" s="1">
        <v>127</v>
      </c>
      <c r="V25" s="1">
        <v>115</v>
      </c>
      <c r="W25" s="1">
        <v>49</v>
      </c>
      <c r="X25" s="1">
        <v>61</v>
      </c>
      <c r="Y25" s="1">
        <v>11</v>
      </c>
      <c r="Z25" s="3">
        <f t="shared" si="14"/>
        <v>33.333333333333336</v>
      </c>
      <c r="AA25" s="3">
        <f t="shared" si="15"/>
        <v>3.0303030303030303</v>
      </c>
      <c r="AB25" s="1" t="s">
        <v>278</v>
      </c>
      <c r="AC25" s="1">
        <v>215</v>
      </c>
      <c r="AD25" s="1">
        <v>80</v>
      </c>
      <c r="AE25" s="1">
        <v>44</v>
      </c>
      <c r="AF25" s="1">
        <v>27</v>
      </c>
      <c r="AG25" s="1">
        <v>47</v>
      </c>
      <c r="AH25" s="1">
        <v>17</v>
      </c>
      <c r="AI25" s="3">
        <f t="shared" si="16"/>
        <v>42.325581395348834</v>
      </c>
      <c r="AJ25" s="3">
        <f t="shared" si="17"/>
        <v>7.9069767441860463</v>
      </c>
      <c r="AK25" s="1" t="s">
        <v>278</v>
      </c>
      <c r="AL25" s="1">
        <v>72</v>
      </c>
      <c r="AM25" s="1">
        <v>11</v>
      </c>
      <c r="AN25" s="1">
        <v>10</v>
      </c>
      <c r="AO25" s="1">
        <v>10</v>
      </c>
      <c r="AP25" s="1">
        <v>32</v>
      </c>
      <c r="AQ25" s="1">
        <v>9</v>
      </c>
      <c r="AR25" s="3">
        <f t="shared" si="18"/>
        <v>70.833333333333329</v>
      </c>
      <c r="AS25" s="3">
        <f t="shared" si="19"/>
        <v>12.5</v>
      </c>
    </row>
    <row r="26" spans="1:45" x14ac:dyDescent="0.2">
      <c r="A26" s="1" t="s">
        <v>279</v>
      </c>
      <c r="B26" s="1">
        <v>117</v>
      </c>
      <c r="C26" s="1">
        <v>48</v>
      </c>
      <c r="D26" s="1">
        <v>21</v>
      </c>
      <c r="E26" s="1">
        <v>15</v>
      </c>
      <c r="F26" s="1">
        <v>31</v>
      </c>
      <c r="G26" s="1">
        <v>2</v>
      </c>
      <c r="H26" s="3">
        <f t="shared" si="10"/>
        <v>41.025641025641029</v>
      </c>
      <c r="I26" s="3">
        <f t="shared" si="11"/>
        <v>1.7094017094017093</v>
      </c>
      <c r="J26" s="1" t="s">
        <v>279</v>
      </c>
      <c r="K26" s="1">
        <v>5</v>
      </c>
      <c r="L26" s="1">
        <v>0</v>
      </c>
      <c r="M26" s="1">
        <v>1</v>
      </c>
      <c r="N26" s="1">
        <v>2</v>
      </c>
      <c r="O26" s="1">
        <v>2</v>
      </c>
      <c r="P26" s="1">
        <v>0</v>
      </c>
      <c r="Q26" s="3">
        <f t="shared" si="12"/>
        <v>80</v>
      </c>
      <c r="R26" s="3">
        <f t="shared" si="13"/>
        <v>0</v>
      </c>
      <c r="S26" s="1" t="s">
        <v>279</v>
      </c>
      <c r="T26" s="1">
        <v>59</v>
      </c>
      <c r="U26" s="1">
        <v>23</v>
      </c>
      <c r="V26" s="1">
        <v>11</v>
      </c>
      <c r="W26" s="1">
        <v>10</v>
      </c>
      <c r="X26" s="1">
        <v>15</v>
      </c>
      <c r="Y26" s="1">
        <v>0</v>
      </c>
      <c r="Z26" s="3">
        <f t="shared" si="14"/>
        <v>42.372881355932201</v>
      </c>
      <c r="AA26" s="3">
        <f t="shared" si="15"/>
        <v>0</v>
      </c>
      <c r="AB26" s="1" t="s">
        <v>279</v>
      </c>
      <c r="AC26" s="1">
        <v>41</v>
      </c>
      <c r="AD26" s="1">
        <v>25</v>
      </c>
      <c r="AE26" s="1">
        <v>6</v>
      </c>
      <c r="AF26" s="1">
        <v>1</v>
      </c>
      <c r="AG26" s="1">
        <v>8</v>
      </c>
      <c r="AH26" s="1">
        <v>1</v>
      </c>
      <c r="AI26" s="3">
        <f t="shared" si="16"/>
        <v>24.390243902439025</v>
      </c>
      <c r="AJ26" s="3">
        <f t="shared" si="17"/>
        <v>2.4390243902439024</v>
      </c>
      <c r="AK26" s="1" t="s">
        <v>279</v>
      </c>
      <c r="AL26" s="1">
        <v>12</v>
      </c>
      <c r="AM26" s="1">
        <v>0</v>
      </c>
      <c r="AN26" s="1">
        <v>3</v>
      </c>
      <c r="AO26" s="1">
        <v>2</v>
      </c>
      <c r="AP26" s="1">
        <v>6</v>
      </c>
      <c r="AQ26" s="1">
        <v>1</v>
      </c>
      <c r="AR26" s="3">
        <f t="shared" si="18"/>
        <v>75</v>
      </c>
      <c r="AS26" s="3">
        <f t="shared" si="19"/>
        <v>8.3333333333333339</v>
      </c>
    </row>
    <row r="27" spans="1:45" x14ac:dyDescent="0.2">
      <c r="A27" s="1" t="s">
        <v>280</v>
      </c>
      <c r="B27" s="1">
        <v>109</v>
      </c>
      <c r="C27" s="1">
        <v>44</v>
      </c>
      <c r="D27" s="1">
        <v>35</v>
      </c>
      <c r="E27" s="1">
        <v>9</v>
      </c>
      <c r="F27" s="1">
        <v>16</v>
      </c>
      <c r="G27" s="1">
        <v>5</v>
      </c>
      <c r="H27" s="3">
        <f t="shared" si="10"/>
        <v>27.522935779816514</v>
      </c>
      <c r="I27" s="3">
        <f t="shared" si="11"/>
        <v>4.5871559633027523</v>
      </c>
      <c r="J27" s="1" t="s">
        <v>280</v>
      </c>
      <c r="K27" s="1">
        <v>2</v>
      </c>
      <c r="L27" s="1">
        <v>0</v>
      </c>
      <c r="M27" s="1">
        <v>1</v>
      </c>
      <c r="N27" s="1">
        <v>0</v>
      </c>
      <c r="O27" s="1">
        <v>1</v>
      </c>
      <c r="P27" s="1">
        <v>0</v>
      </c>
      <c r="Q27" s="3">
        <f t="shared" si="12"/>
        <v>50</v>
      </c>
      <c r="R27" s="3">
        <f t="shared" si="13"/>
        <v>0</v>
      </c>
      <c r="S27" s="1" t="s">
        <v>280</v>
      </c>
      <c r="T27" s="1">
        <v>75</v>
      </c>
      <c r="U27" s="1">
        <v>34</v>
      </c>
      <c r="V27" s="1">
        <v>24</v>
      </c>
      <c r="W27" s="1">
        <v>5</v>
      </c>
      <c r="X27" s="1">
        <v>9</v>
      </c>
      <c r="Y27" s="1">
        <v>3</v>
      </c>
      <c r="Z27" s="3">
        <f t="shared" si="14"/>
        <v>22.666666666666668</v>
      </c>
      <c r="AA27" s="3">
        <f t="shared" si="15"/>
        <v>4</v>
      </c>
      <c r="AB27" s="1" t="s">
        <v>280</v>
      </c>
      <c r="AC27" s="1">
        <v>25</v>
      </c>
      <c r="AD27" s="1">
        <v>8</v>
      </c>
      <c r="AE27" s="1">
        <v>8</v>
      </c>
      <c r="AF27" s="1">
        <v>3</v>
      </c>
      <c r="AG27" s="1">
        <v>5</v>
      </c>
      <c r="AH27" s="1">
        <v>1</v>
      </c>
      <c r="AI27" s="3">
        <f t="shared" si="16"/>
        <v>36</v>
      </c>
      <c r="AJ27" s="3">
        <f t="shared" si="17"/>
        <v>4</v>
      </c>
      <c r="AK27" s="1" t="s">
        <v>280</v>
      </c>
      <c r="AL27" s="1">
        <v>7</v>
      </c>
      <c r="AM27" s="1">
        <v>2</v>
      </c>
      <c r="AN27" s="1">
        <v>2</v>
      </c>
      <c r="AO27" s="1">
        <v>1</v>
      </c>
      <c r="AP27" s="1">
        <v>1</v>
      </c>
      <c r="AQ27" s="1">
        <v>1</v>
      </c>
      <c r="AR27" s="3">
        <f t="shared" si="18"/>
        <v>42.857142857142854</v>
      </c>
      <c r="AS27" s="3">
        <f t="shared" si="19"/>
        <v>14.285714285714286</v>
      </c>
    </row>
    <row r="28" spans="1:45" x14ac:dyDescent="0.2">
      <c r="A28" s="1" t="s">
        <v>281</v>
      </c>
      <c r="B28" s="1">
        <v>134</v>
      </c>
      <c r="C28" s="1">
        <v>55</v>
      </c>
      <c r="D28" s="1">
        <v>32</v>
      </c>
      <c r="E28" s="1">
        <v>20</v>
      </c>
      <c r="F28" s="1">
        <v>22</v>
      </c>
      <c r="G28" s="1">
        <v>5</v>
      </c>
      <c r="H28" s="3">
        <f t="shared" si="10"/>
        <v>35.07462686567164</v>
      </c>
      <c r="I28" s="3">
        <f t="shared" si="11"/>
        <v>3.7313432835820897</v>
      </c>
      <c r="J28" s="1" t="s">
        <v>281</v>
      </c>
      <c r="K28" s="1">
        <v>6</v>
      </c>
      <c r="L28" s="1">
        <v>0</v>
      </c>
      <c r="M28" s="1">
        <v>0</v>
      </c>
      <c r="N28" s="1">
        <v>3</v>
      </c>
      <c r="O28" s="1">
        <v>3</v>
      </c>
      <c r="P28" s="1">
        <v>0</v>
      </c>
      <c r="Q28" s="3">
        <f t="shared" si="12"/>
        <v>100</v>
      </c>
      <c r="R28" s="3">
        <f t="shared" si="13"/>
        <v>0</v>
      </c>
      <c r="S28" s="1" t="s">
        <v>281</v>
      </c>
      <c r="T28" s="1">
        <v>71</v>
      </c>
      <c r="U28" s="1">
        <v>34</v>
      </c>
      <c r="V28" s="1">
        <v>24</v>
      </c>
      <c r="W28" s="1">
        <v>8</v>
      </c>
      <c r="X28" s="1">
        <v>5</v>
      </c>
      <c r="Y28" s="1">
        <v>0</v>
      </c>
      <c r="Z28" s="3">
        <f t="shared" si="14"/>
        <v>18.309859154929576</v>
      </c>
      <c r="AA28" s="3">
        <f t="shared" si="15"/>
        <v>0</v>
      </c>
      <c r="AB28" s="1" t="s">
        <v>281</v>
      </c>
      <c r="AC28" s="1">
        <v>35</v>
      </c>
      <c r="AD28" s="1">
        <v>18</v>
      </c>
      <c r="AE28" s="1">
        <v>5</v>
      </c>
      <c r="AF28" s="1">
        <v>1</v>
      </c>
      <c r="AG28" s="1">
        <v>8</v>
      </c>
      <c r="AH28" s="1">
        <v>3</v>
      </c>
      <c r="AI28" s="3">
        <f t="shared" si="16"/>
        <v>34.285714285714285</v>
      </c>
      <c r="AJ28" s="3">
        <f t="shared" si="17"/>
        <v>8.5714285714285712</v>
      </c>
      <c r="AK28" s="1" t="s">
        <v>281</v>
      </c>
      <c r="AL28" s="1">
        <v>22</v>
      </c>
      <c r="AM28" s="1">
        <v>3</v>
      </c>
      <c r="AN28" s="1">
        <v>3</v>
      </c>
      <c r="AO28" s="1">
        <v>8</v>
      </c>
      <c r="AP28" s="1">
        <v>6</v>
      </c>
      <c r="AQ28" s="1">
        <v>2</v>
      </c>
      <c r="AR28" s="3">
        <f t="shared" si="18"/>
        <v>72.727272727272734</v>
      </c>
      <c r="AS28" s="3">
        <f t="shared" si="19"/>
        <v>9.0909090909090917</v>
      </c>
    </row>
    <row r="29" spans="1:45" x14ac:dyDescent="0.2">
      <c r="A29" s="1" t="s">
        <v>282</v>
      </c>
      <c r="B29" s="1">
        <v>47</v>
      </c>
      <c r="C29" s="1">
        <v>16</v>
      </c>
      <c r="D29" s="1">
        <v>13</v>
      </c>
      <c r="E29" s="1">
        <v>7</v>
      </c>
      <c r="F29" s="1">
        <v>10</v>
      </c>
      <c r="G29" s="1">
        <v>1</v>
      </c>
      <c r="H29" s="3">
        <f t="shared" si="10"/>
        <v>38.297872340425535</v>
      </c>
      <c r="I29" s="3">
        <f t="shared" si="11"/>
        <v>2.1276595744680851</v>
      </c>
      <c r="J29" s="1" t="s">
        <v>282</v>
      </c>
      <c r="K29" s="1">
        <v>1</v>
      </c>
      <c r="L29" s="1">
        <v>0</v>
      </c>
      <c r="M29" s="1">
        <v>0</v>
      </c>
      <c r="N29" s="1">
        <v>0</v>
      </c>
      <c r="O29" s="1">
        <v>1</v>
      </c>
      <c r="P29" s="1">
        <v>0</v>
      </c>
      <c r="Q29" s="3">
        <f t="shared" si="12"/>
        <v>100</v>
      </c>
      <c r="R29" s="3">
        <f t="shared" si="13"/>
        <v>0</v>
      </c>
      <c r="S29" s="1" t="s">
        <v>282</v>
      </c>
      <c r="T29" s="1">
        <v>33</v>
      </c>
      <c r="U29" s="1">
        <v>12</v>
      </c>
      <c r="V29" s="1">
        <v>10</v>
      </c>
      <c r="W29" s="1">
        <v>4</v>
      </c>
      <c r="X29" s="1">
        <v>7</v>
      </c>
      <c r="Y29" s="1">
        <v>0</v>
      </c>
      <c r="Z29" s="3">
        <f t="shared" si="14"/>
        <v>33.333333333333336</v>
      </c>
      <c r="AA29" s="3">
        <f t="shared" si="15"/>
        <v>0</v>
      </c>
      <c r="AB29" s="1" t="s">
        <v>282</v>
      </c>
      <c r="AC29" s="1">
        <v>12</v>
      </c>
      <c r="AD29" s="1">
        <v>4</v>
      </c>
      <c r="AE29" s="1">
        <v>3</v>
      </c>
      <c r="AF29" s="1">
        <v>2</v>
      </c>
      <c r="AG29" s="1">
        <v>2</v>
      </c>
      <c r="AH29" s="1">
        <v>1</v>
      </c>
      <c r="AI29" s="3">
        <f t="shared" si="16"/>
        <v>41.666666666666664</v>
      </c>
      <c r="AJ29" s="3">
        <f t="shared" si="17"/>
        <v>8.3333333333333339</v>
      </c>
      <c r="AK29" s="1" t="s">
        <v>282</v>
      </c>
      <c r="AL29" s="1">
        <v>1</v>
      </c>
      <c r="AM29" s="1">
        <v>0</v>
      </c>
      <c r="AN29" s="1">
        <v>0</v>
      </c>
      <c r="AO29" s="1">
        <v>1</v>
      </c>
      <c r="AP29" s="1">
        <v>0</v>
      </c>
      <c r="AQ29" s="1">
        <v>0</v>
      </c>
      <c r="AR29" s="3">
        <f t="shared" si="18"/>
        <v>100</v>
      </c>
      <c r="AS29" s="3">
        <f t="shared" si="19"/>
        <v>0</v>
      </c>
    </row>
    <row r="30" spans="1:45" x14ac:dyDescent="0.2">
      <c r="A30" s="1" t="s">
        <v>283</v>
      </c>
      <c r="B30" s="1">
        <v>1306</v>
      </c>
      <c r="C30" s="1">
        <v>448</v>
      </c>
      <c r="D30" s="1">
        <v>315</v>
      </c>
      <c r="E30" s="1">
        <v>186</v>
      </c>
      <c r="F30" s="1">
        <v>271</v>
      </c>
      <c r="G30" s="1">
        <v>86</v>
      </c>
      <c r="H30" s="3">
        <f t="shared" si="10"/>
        <v>41.577335375191424</v>
      </c>
      <c r="I30" s="3">
        <f t="shared" si="11"/>
        <v>6.5849923430321589</v>
      </c>
      <c r="J30" s="1" t="s">
        <v>283</v>
      </c>
      <c r="K30" s="1">
        <v>31</v>
      </c>
      <c r="L30" s="1">
        <v>2</v>
      </c>
      <c r="M30" s="1">
        <v>3</v>
      </c>
      <c r="N30" s="1">
        <v>9</v>
      </c>
      <c r="O30" s="1">
        <v>11</v>
      </c>
      <c r="P30" s="1">
        <v>6</v>
      </c>
      <c r="Q30" s="3">
        <f t="shared" si="12"/>
        <v>83.870967741935488</v>
      </c>
      <c r="R30" s="3">
        <f t="shared" si="13"/>
        <v>19.35483870967742</v>
      </c>
      <c r="S30" s="1" t="s">
        <v>283</v>
      </c>
      <c r="T30" s="1">
        <v>672</v>
      </c>
      <c r="U30" s="1">
        <v>246</v>
      </c>
      <c r="V30" s="1">
        <v>200</v>
      </c>
      <c r="W30" s="1">
        <v>101</v>
      </c>
      <c r="X30" s="1">
        <v>98</v>
      </c>
      <c r="Y30" s="1">
        <v>27</v>
      </c>
      <c r="Z30" s="3">
        <f t="shared" si="14"/>
        <v>33.63095238095238</v>
      </c>
      <c r="AA30" s="3">
        <f t="shared" si="15"/>
        <v>4.0178571428571432</v>
      </c>
      <c r="AB30" s="1" t="s">
        <v>283</v>
      </c>
      <c r="AC30" s="1">
        <v>460</v>
      </c>
      <c r="AD30" s="1">
        <v>184</v>
      </c>
      <c r="AE30" s="1">
        <v>89</v>
      </c>
      <c r="AF30" s="1">
        <v>51</v>
      </c>
      <c r="AG30" s="1">
        <v>100</v>
      </c>
      <c r="AH30" s="1">
        <v>36</v>
      </c>
      <c r="AI30" s="3">
        <f t="shared" si="16"/>
        <v>40.652173913043477</v>
      </c>
      <c r="AJ30" s="3">
        <f t="shared" si="17"/>
        <v>7.8260869565217392</v>
      </c>
      <c r="AK30" s="1" t="s">
        <v>283</v>
      </c>
      <c r="AL30" s="1">
        <v>143</v>
      </c>
      <c r="AM30" s="1">
        <v>16</v>
      </c>
      <c r="AN30" s="1">
        <v>23</v>
      </c>
      <c r="AO30" s="1">
        <v>25</v>
      </c>
      <c r="AP30" s="1">
        <v>62</v>
      </c>
      <c r="AQ30" s="1">
        <v>17</v>
      </c>
      <c r="AR30" s="3">
        <f t="shared" si="18"/>
        <v>72.727272727272734</v>
      </c>
      <c r="AS30" s="3">
        <f t="shared" si="19"/>
        <v>11.888111888111888</v>
      </c>
    </row>
    <row r="31" spans="1:45" s="14" customFormat="1" x14ac:dyDescent="0.2">
      <c r="A31" s="14" t="s">
        <v>169</v>
      </c>
      <c r="B31" s="14">
        <v>815.2</v>
      </c>
      <c r="C31" s="14">
        <v>791.2</v>
      </c>
      <c r="D31" s="14">
        <v>679.3</v>
      </c>
      <c r="E31" s="14">
        <v>870.7</v>
      </c>
      <c r="F31" s="14">
        <v>810</v>
      </c>
      <c r="G31" s="14">
        <v>1591.4</v>
      </c>
      <c r="J31" s="14" t="s">
        <v>169</v>
      </c>
      <c r="K31" s="14">
        <v>994.6</v>
      </c>
      <c r="L31" s="14">
        <v>540.6</v>
      </c>
      <c r="M31" s="14">
        <v>1157.4000000000001</v>
      </c>
      <c r="N31" s="14">
        <v>1463.1</v>
      </c>
      <c r="O31" s="14">
        <v>784.6</v>
      </c>
      <c r="P31" s="14">
        <v>769</v>
      </c>
      <c r="S31" s="14" t="s">
        <v>169</v>
      </c>
      <c r="T31" s="14">
        <v>719.4</v>
      </c>
      <c r="U31" s="14">
        <v>736.2</v>
      </c>
      <c r="V31" s="14">
        <v>614.20000000000005</v>
      </c>
      <c r="W31" s="14">
        <v>730.5</v>
      </c>
      <c r="X31" s="14">
        <v>690.7</v>
      </c>
      <c r="Y31" s="14">
        <v>1726.6</v>
      </c>
      <c r="AB31" s="14" t="s">
        <v>169</v>
      </c>
      <c r="AC31" s="14">
        <v>1046.2</v>
      </c>
      <c r="AD31" s="14">
        <v>920.9</v>
      </c>
      <c r="AE31" s="14">
        <v>868</v>
      </c>
      <c r="AF31" s="14">
        <v>1133.4000000000001</v>
      </c>
      <c r="AG31" s="14">
        <v>1116.5999999999999</v>
      </c>
      <c r="AH31" s="14">
        <v>2110.8000000000002</v>
      </c>
      <c r="AK31" s="14" t="s">
        <v>169</v>
      </c>
      <c r="AL31" s="14">
        <v>664.8</v>
      </c>
      <c r="AM31" s="14">
        <v>615.29999999999995</v>
      </c>
      <c r="AN31" s="14">
        <v>661.8</v>
      </c>
      <c r="AO31" s="14">
        <v>678.6</v>
      </c>
      <c r="AP31" s="14">
        <v>648.29999999999995</v>
      </c>
      <c r="AQ31" s="14">
        <v>788.6</v>
      </c>
    </row>
    <row r="32" spans="1:45" s="14" customFormat="1" x14ac:dyDescent="0.2">
      <c r="A32" s="14" t="s">
        <v>170</v>
      </c>
      <c r="B32" s="14">
        <v>452</v>
      </c>
      <c r="C32" s="14">
        <v>441.8</v>
      </c>
      <c r="D32" s="14">
        <v>383.6</v>
      </c>
      <c r="E32" s="14">
        <v>487.5</v>
      </c>
      <c r="F32" s="14">
        <v>475</v>
      </c>
      <c r="G32" s="14">
        <v>548.79999999999995</v>
      </c>
      <c r="J32" s="14" t="s">
        <v>170</v>
      </c>
      <c r="K32" s="14">
        <v>377.3</v>
      </c>
      <c r="L32" s="14">
        <v>280</v>
      </c>
      <c r="M32" s="14">
        <v>550</v>
      </c>
      <c r="N32" s="14">
        <v>425</v>
      </c>
      <c r="O32" s="14">
        <v>330</v>
      </c>
      <c r="P32" s="14">
        <v>500</v>
      </c>
      <c r="S32" s="14" t="s">
        <v>170</v>
      </c>
      <c r="T32" s="14">
        <v>364.1</v>
      </c>
      <c r="U32" s="14">
        <v>362.9</v>
      </c>
      <c r="V32" s="14">
        <v>335.9</v>
      </c>
      <c r="W32" s="14">
        <v>450</v>
      </c>
      <c r="X32" s="14">
        <v>371.4</v>
      </c>
      <c r="Y32" s="14">
        <v>450</v>
      </c>
      <c r="AB32" s="14" t="s">
        <v>170</v>
      </c>
      <c r="AC32" s="14">
        <v>539.1</v>
      </c>
      <c r="AD32" s="14">
        <v>534.4</v>
      </c>
      <c r="AE32" s="14">
        <v>522.70000000000005</v>
      </c>
      <c r="AF32" s="14">
        <v>524.1</v>
      </c>
      <c r="AG32" s="14">
        <v>550</v>
      </c>
      <c r="AH32" s="14">
        <v>597.1</v>
      </c>
      <c r="AK32" s="14" t="s">
        <v>170</v>
      </c>
      <c r="AL32" s="14">
        <v>487</v>
      </c>
      <c r="AM32" s="14">
        <v>440</v>
      </c>
      <c r="AN32" s="14">
        <v>505</v>
      </c>
      <c r="AO32" s="14">
        <v>466.7</v>
      </c>
      <c r="AP32" s="14">
        <v>459.1</v>
      </c>
      <c r="AQ32" s="14">
        <v>561.1</v>
      </c>
    </row>
    <row r="34" spans="1:45" x14ac:dyDescent="0.2">
      <c r="A34" s="1" t="s">
        <v>192</v>
      </c>
      <c r="B34" s="1">
        <v>4819</v>
      </c>
      <c r="C34" s="1">
        <v>2141</v>
      </c>
      <c r="D34" s="1">
        <v>1264</v>
      </c>
      <c r="E34" s="1">
        <v>587</v>
      </c>
      <c r="F34" s="1">
        <v>743</v>
      </c>
      <c r="G34" s="1">
        <v>84</v>
      </c>
      <c r="H34" s="3">
        <f>SUM(E34:G34)*100/B34</f>
        <v>29.342187175762607</v>
      </c>
      <c r="I34" s="3">
        <f>G34*100/B34</f>
        <v>1.7431002282631252</v>
      </c>
      <c r="J34" s="1" t="s">
        <v>192</v>
      </c>
      <c r="K34" s="1">
        <v>182</v>
      </c>
      <c r="L34" s="1">
        <v>61</v>
      </c>
      <c r="M34" s="1">
        <v>25</v>
      </c>
      <c r="N34" s="1">
        <v>52</v>
      </c>
      <c r="O34" s="1">
        <v>32</v>
      </c>
      <c r="P34" s="1">
        <v>12</v>
      </c>
      <c r="Q34" s="3">
        <f>SUM(N34:P34)*100/K34</f>
        <v>52.747252747252745</v>
      </c>
      <c r="R34" s="3">
        <f>P34*100/K34</f>
        <v>6.5934065934065931</v>
      </c>
      <c r="S34" s="1" t="s">
        <v>192</v>
      </c>
      <c r="T34" s="1">
        <v>2467</v>
      </c>
      <c r="U34" s="1">
        <v>1110</v>
      </c>
      <c r="V34" s="1">
        <v>702</v>
      </c>
      <c r="W34" s="1">
        <v>312</v>
      </c>
      <c r="X34" s="1">
        <v>323</v>
      </c>
      <c r="Y34" s="1">
        <v>20</v>
      </c>
      <c r="Z34" s="3">
        <f>SUM(W34:Y34)*100/T34</f>
        <v>26.550466153222537</v>
      </c>
      <c r="AA34" s="3">
        <f>Y34*100/T34</f>
        <v>0.81070125658694769</v>
      </c>
      <c r="AB34" s="1" t="s">
        <v>192</v>
      </c>
      <c r="AC34" s="1">
        <v>1586</v>
      </c>
      <c r="AD34" s="1">
        <v>762</v>
      </c>
      <c r="AE34" s="1">
        <v>389</v>
      </c>
      <c r="AF34" s="1">
        <v>133</v>
      </c>
      <c r="AG34" s="1">
        <v>262</v>
      </c>
      <c r="AH34" s="1">
        <v>40</v>
      </c>
      <c r="AI34" s="3">
        <f>SUM(AF34:AH34)*100/AC34</f>
        <v>27.427490542244641</v>
      </c>
      <c r="AJ34" s="3">
        <f>AH34*100/AC34</f>
        <v>2.5220680958385877</v>
      </c>
      <c r="AK34" s="1" t="s">
        <v>192</v>
      </c>
      <c r="AL34" s="1">
        <v>584</v>
      </c>
      <c r="AM34" s="1">
        <v>208</v>
      </c>
      <c r="AN34" s="1">
        <v>148</v>
      </c>
      <c r="AO34" s="1">
        <v>90</v>
      </c>
      <c r="AP34" s="1">
        <v>126</v>
      </c>
      <c r="AQ34" s="1">
        <v>12</v>
      </c>
      <c r="AR34" s="3">
        <f>SUM(AO34:AQ34)*100/AL34</f>
        <v>39.041095890410958</v>
      </c>
      <c r="AS34" s="3">
        <f>AQ34*100/AL34</f>
        <v>2.0547945205479454</v>
      </c>
    </row>
    <row r="35" spans="1:45" x14ac:dyDescent="0.2">
      <c r="A35" s="1" t="s">
        <v>273</v>
      </c>
      <c r="B35" s="1">
        <v>167</v>
      </c>
      <c r="C35" s="1">
        <v>82</v>
      </c>
      <c r="D35" s="1">
        <v>51</v>
      </c>
      <c r="E35" s="1">
        <v>18</v>
      </c>
      <c r="F35" s="1">
        <v>12</v>
      </c>
      <c r="G35" s="1">
        <v>4</v>
      </c>
      <c r="H35" s="3">
        <f t="shared" ref="H35:H45" si="20">SUM(E35:G35)*100/B35</f>
        <v>20.359281437125748</v>
      </c>
      <c r="I35" s="3">
        <f t="shared" ref="I35:I45" si="21">G35*100/B35</f>
        <v>2.3952095808383231</v>
      </c>
      <c r="J35" s="1" t="s">
        <v>273</v>
      </c>
      <c r="K35" s="1">
        <v>14</v>
      </c>
      <c r="L35" s="1">
        <v>7</v>
      </c>
      <c r="M35" s="1">
        <v>1</v>
      </c>
      <c r="N35" s="1">
        <v>4</v>
      </c>
      <c r="O35" s="1">
        <v>1</v>
      </c>
      <c r="P35" s="1">
        <v>1</v>
      </c>
      <c r="Q35" s="3">
        <f t="shared" ref="Q35:Q45" si="22">SUM(N35:P35)*100/K35</f>
        <v>42.857142857142854</v>
      </c>
      <c r="R35" s="3">
        <f t="shared" ref="R35:R45" si="23">P35*100/K35</f>
        <v>7.1428571428571432</v>
      </c>
      <c r="S35" s="1" t="s">
        <v>273</v>
      </c>
      <c r="T35" s="1">
        <v>111</v>
      </c>
      <c r="U35" s="1">
        <v>56</v>
      </c>
      <c r="V35" s="1">
        <v>36</v>
      </c>
      <c r="W35" s="1">
        <v>12</v>
      </c>
      <c r="X35" s="1">
        <v>5</v>
      </c>
      <c r="Y35" s="1">
        <v>2</v>
      </c>
      <c r="Z35" s="3">
        <f t="shared" ref="Z35:Z45" si="24">SUM(W35:Y35)*100/T35</f>
        <v>17.117117117117118</v>
      </c>
      <c r="AA35" s="3">
        <f t="shared" ref="AA35:AA45" si="25">Y35*100/T35</f>
        <v>1.8018018018018018</v>
      </c>
      <c r="AB35" s="1" t="s">
        <v>273</v>
      </c>
      <c r="AC35" s="1">
        <v>34</v>
      </c>
      <c r="AD35" s="1">
        <v>14</v>
      </c>
      <c r="AE35" s="1">
        <v>12</v>
      </c>
      <c r="AF35" s="1">
        <v>1</v>
      </c>
      <c r="AG35" s="1">
        <v>6</v>
      </c>
      <c r="AH35" s="1">
        <v>1</v>
      </c>
      <c r="AI35" s="3">
        <f t="shared" ref="AI35:AI45" si="26">SUM(AF35:AH35)*100/AC35</f>
        <v>23.529411764705884</v>
      </c>
      <c r="AJ35" s="3">
        <f t="shared" ref="AJ35:AJ45" si="27">AH35*100/AC35</f>
        <v>2.9411764705882355</v>
      </c>
      <c r="AK35" s="1" t="s">
        <v>273</v>
      </c>
      <c r="AL35" s="1">
        <v>8</v>
      </c>
      <c r="AM35" s="1">
        <v>5</v>
      </c>
      <c r="AN35" s="1">
        <v>2</v>
      </c>
      <c r="AO35" s="1">
        <v>1</v>
      </c>
      <c r="AP35" s="1">
        <v>0</v>
      </c>
      <c r="AQ35" s="1">
        <v>0</v>
      </c>
      <c r="AR35" s="3">
        <f t="shared" ref="AR35:AR45" si="28">SUM(AO35:AQ35)*100/AL35</f>
        <v>12.5</v>
      </c>
      <c r="AS35" s="3">
        <f t="shared" ref="AS35:AS45" si="29">AQ35*100/AL35</f>
        <v>0</v>
      </c>
    </row>
    <row r="36" spans="1:45" x14ac:dyDescent="0.2">
      <c r="A36" s="1" t="s">
        <v>274</v>
      </c>
      <c r="B36" s="1">
        <v>1124</v>
      </c>
      <c r="C36" s="1">
        <v>465</v>
      </c>
      <c r="D36" s="1">
        <v>331</v>
      </c>
      <c r="E36" s="1">
        <v>151</v>
      </c>
      <c r="F36" s="1">
        <v>171</v>
      </c>
      <c r="G36" s="1">
        <v>6</v>
      </c>
      <c r="H36" s="3">
        <f t="shared" si="20"/>
        <v>29.181494661921707</v>
      </c>
      <c r="I36" s="3">
        <f t="shared" si="21"/>
        <v>0.53380782918149461</v>
      </c>
      <c r="J36" s="1" t="s">
        <v>274</v>
      </c>
      <c r="K36" s="1">
        <v>48</v>
      </c>
      <c r="L36" s="1">
        <v>16</v>
      </c>
      <c r="M36" s="1">
        <v>10</v>
      </c>
      <c r="N36" s="1">
        <v>18</v>
      </c>
      <c r="O36" s="1">
        <v>3</v>
      </c>
      <c r="P36" s="1">
        <v>1</v>
      </c>
      <c r="Q36" s="3">
        <f t="shared" si="22"/>
        <v>45.833333333333336</v>
      </c>
      <c r="R36" s="3">
        <f t="shared" si="23"/>
        <v>2.0833333333333335</v>
      </c>
      <c r="S36" s="1" t="s">
        <v>274</v>
      </c>
      <c r="T36" s="1">
        <v>711</v>
      </c>
      <c r="U36" s="1">
        <v>311</v>
      </c>
      <c r="V36" s="1">
        <v>220</v>
      </c>
      <c r="W36" s="1">
        <v>93</v>
      </c>
      <c r="X36" s="1">
        <v>84</v>
      </c>
      <c r="Y36" s="1">
        <v>3</v>
      </c>
      <c r="Z36" s="3">
        <f t="shared" si="24"/>
        <v>25.316455696202532</v>
      </c>
      <c r="AA36" s="3">
        <f t="shared" si="25"/>
        <v>0.4219409282700422</v>
      </c>
      <c r="AB36" s="1" t="s">
        <v>274</v>
      </c>
      <c r="AC36" s="1">
        <v>250</v>
      </c>
      <c r="AD36" s="1">
        <v>102</v>
      </c>
      <c r="AE36" s="1">
        <v>72</v>
      </c>
      <c r="AF36" s="1">
        <v>21</v>
      </c>
      <c r="AG36" s="1">
        <v>54</v>
      </c>
      <c r="AH36" s="1">
        <v>1</v>
      </c>
      <c r="AI36" s="3">
        <f t="shared" si="26"/>
        <v>30.4</v>
      </c>
      <c r="AJ36" s="3">
        <f t="shared" si="27"/>
        <v>0.4</v>
      </c>
      <c r="AK36" s="1" t="s">
        <v>274</v>
      </c>
      <c r="AL36" s="1">
        <v>115</v>
      </c>
      <c r="AM36" s="1">
        <v>36</v>
      </c>
      <c r="AN36" s="1">
        <v>29</v>
      </c>
      <c r="AO36" s="1">
        <v>19</v>
      </c>
      <c r="AP36" s="1">
        <v>30</v>
      </c>
      <c r="AQ36" s="1">
        <v>1</v>
      </c>
      <c r="AR36" s="3">
        <f t="shared" si="28"/>
        <v>43.478260869565219</v>
      </c>
      <c r="AS36" s="3">
        <f t="shared" si="29"/>
        <v>0.86956521739130432</v>
      </c>
    </row>
    <row r="37" spans="1:45" x14ac:dyDescent="0.2">
      <c r="A37" s="1" t="s">
        <v>275</v>
      </c>
      <c r="B37" s="1">
        <v>893</v>
      </c>
      <c r="C37" s="1">
        <v>406</v>
      </c>
      <c r="D37" s="1">
        <v>220</v>
      </c>
      <c r="E37" s="1">
        <v>97</v>
      </c>
      <c r="F37" s="1">
        <v>153</v>
      </c>
      <c r="G37" s="1">
        <v>17</v>
      </c>
      <c r="H37" s="3">
        <f t="shared" si="20"/>
        <v>29.899216125419933</v>
      </c>
      <c r="I37" s="3">
        <f t="shared" si="21"/>
        <v>1.9036954087346025</v>
      </c>
      <c r="J37" s="1" t="s">
        <v>275</v>
      </c>
      <c r="K37" s="1">
        <v>39</v>
      </c>
      <c r="L37" s="1">
        <v>14</v>
      </c>
      <c r="M37" s="1">
        <v>7</v>
      </c>
      <c r="N37" s="1">
        <v>7</v>
      </c>
      <c r="O37" s="1">
        <v>9</v>
      </c>
      <c r="P37" s="1">
        <v>2</v>
      </c>
      <c r="Q37" s="3">
        <f t="shared" si="22"/>
        <v>46.153846153846153</v>
      </c>
      <c r="R37" s="3">
        <f t="shared" si="23"/>
        <v>5.1282051282051286</v>
      </c>
      <c r="S37" s="1" t="s">
        <v>275</v>
      </c>
      <c r="T37" s="1">
        <v>447</v>
      </c>
      <c r="U37" s="1">
        <v>199</v>
      </c>
      <c r="V37" s="1">
        <v>122</v>
      </c>
      <c r="W37" s="1">
        <v>51</v>
      </c>
      <c r="X37" s="1">
        <v>71</v>
      </c>
      <c r="Y37" s="1">
        <v>4</v>
      </c>
      <c r="Z37" s="3">
        <f t="shared" si="24"/>
        <v>28.187919463087248</v>
      </c>
      <c r="AA37" s="3">
        <f t="shared" si="25"/>
        <v>0.89485458612975388</v>
      </c>
      <c r="AB37" s="1" t="s">
        <v>275</v>
      </c>
      <c r="AC37" s="1">
        <v>287</v>
      </c>
      <c r="AD37" s="1">
        <v>145</v>
      </c>
      <c r="AE37" s="1">
        <v>66</v>
      </c>
      <c r="AF37" s="1">
        <v>25</v>
      </c>
      <c r="AG37" s="1">
        <v>41</v>
      </c>
      <c r="AH37" s="1">
        <v>10</v>
      </c>
      <c r="AI37" s="3">
        <f t="shared" si="26"/>
        <v>26.480836236933797</v>
      </c>
      <c r="AJ37" s="3">
        <f t="shared" si="27"/>
        <v>3.484320557491289</v>
      </c>
      <c r="AK37" s="1" t="s">
        <v>275</v>
      </c>
      <c r="AL37" s="1">
        <v>120</v>
      </c>
      <c r="AM37" s="1">
        <v>48</v>
      </c>
      <c r="AN37" s="1">
        <v>25</v>
      </c>
      <c r="AO37" s="1">
        <v>14</v>
      </c>
      <c r="AP37" s="1">
        <v>32</v>
      </c>
      <c r="AQ37" s="1">
        <v>1</v>
      </c>
      <c r="AR37" s="3">
        <f t="shared" si="28"/>
        <v>39.166666666666664</v>
      </c>
      <c r="AS37" s="3">
        <f t="shared" si="29"/>
        <v>0.83333333333333337</v>
      </c>
    </row>
    <row r="38" spans="1:45" x14ac:dyDescent="0.2">
      <c r="A38" s="1" t="s">
        <v>276</v>
      </c>
      <c r="B38" s="1">
        <v>398</v>
      </c>
      <c r="C38" s="1">
        <v>177</v>
      </c>
      <c r="D38" s="1">
        <v>98</v>
      </c>
      <c r="E38" s="1">
        <v>49</v>
      </c>
      <c r="F38" s="1">
        <v>65</v>
      </c>
      <c r="G38" s="1">
        <v>9</v>
      </c>
      <c r="H38" s="3">
        <f t="shared" si="20"/>
        <v>30.904522613065328</v>
      </c>
      <c r="I38" s="3">
        <f t="shared" si="21"/>
        <v>2.2613065326633164</v>
      </c>
      <c r="J38" s="1" t="s">
        <v>276</v>
      </c>
      <c r="K38" s="1">
        <v>22</v>
      </c>
      <c r="L38" s="1">
        <v>11</v>
      </c>
      <c r="M38" s="1">
        <v>0</v>
      </c>
      <c r="N38" s="1">
        <v>4</v>
      </c>
      <c r="O38" s="1">
        <v>5</v>
      </c>
      <c r="P38" s="1">
        <v>2</v>
      </c>
      <c r="Q38" s="3">
        <f t="shared" si="22"/>
        <v>50</v>
      </c>
      <c r="R38" s="3">
        <f t="shared" si="23"/>
        <v>9.0909090909090917</v>
      </c>
      <c r="S38" s="1" t="s">
        <v>276</v>
      </c>
      <c r="T38" s="1">
        <v>160</v>
      </c>
      <c r="U38" s="1">
        <v>71</v>
      </c>
      <c r="V38" s="1">
        <v>45</v>
      </c>
      <c r="W38" s="1">
        <v>16</v>
      </c>
      <c r="X38" s="1">
        <v>27</v>
      </c>
      <c r="Y38" s="1">
        <v>1</v>
      </c>
      <c r="Z38" s="3">
        <f t="shared" si="24"/>
        <v>27.5</v>
      </c>
      <c r="AA38" s="3">
        <f t="shared" si="25"/>
        <v>0.625</v>
      </c>
      <c r="AB38" s="1" t="s">
        <v>276</v>
      </c>
      <c r="AC38" s="1">
        <v>137</v>
      </c>
      <c r="AD38" s="1">
        <v>70</v>
      </c>
      <c r="AE38" s="1">
        <v>34</v>
      </c>
      <c r="AF38" s="1">
        <v>12</v>
      </c>
      <c r="AG38" s="1">
        <v>18</v>
      </c>
      <c r="AH38" s="1">
        <v>3</v>
      </c>
      <c r="AI38" s="3">
        <f t="shared" si="26"/>
        <v>24.087591240875913</v>
      </c>
      <c r="AJ38" s="3">
        <f t="shared" si="27"/>
        <v>2.1897810218978102</v>
      </c>
      <c r="AK38" s="1" t="s">
        <v>276</v>
      </c>
      <c r="AL38" s="1">
        <v>79</v>
      </c>
      <c r="AM38" s="1">
        <v>25</v>
      </c>
      <c r="AN38" s="1">
        <v>19</v>
      </c>
      <c r="AO38" s="1">
        <v>17</v>
      </c>
      <c r="AP38" s="1">
        <v>15</v>
      </c>
      <c r="AQ38" s="1">
        <v>3</v>
      </c>
      <c r="AR38" s="3">
        <f t="shared" si="28"/>
        <v>44.303797468354432</v>
      </c>
      <c r="AS38" s="3">
        <f t="shared" si="29"/>
        <v>3.7974683544303796</v>
      </c>
    </row>
    <row r="39" spans="1:45" x14ac:dyDescent="0.2">
      <c r="A39" s="1" t="s">
        <v>277</v>
      </c>
      <c r="B39" s="1">
        <v>193</v>
      </c>
      <c r="C39" s="1">
        <v>92</v>
      </c>
      <c r="D39" s="1">
        <v>47</v>
      </c>
      <c r="E39" s="1">
        <v>19</v>
      </c>
      <c r="F39" s="1">
        <v>32</v>
      </c>
      <c r="G39" s="1">
        <v>3</v>
      </c>
      <c r="H39" s="3">
        <f t="shared" si="20"/>
        <v>27.979274611398964</v>
      </c>
      <c r="I39" s="3">
        <f t="shared" si="21"/>
        <v>1.5544041450777202</v>
      </c>
      <c r="J39" s="1" t="s">
        <v>277</v>
      </c>
      <c r="K39" s="1">
        <v>9</v>
      </c>
      <c r="L39" s="1">
        <v>4</v>
      </c>
      <c r="M39" s="1">
        <v>0</v>
      </c>
      <c r="N39" s="1">
        <v>1</v>
      </c>
      <c r="O39" s="1">
        <v>2</v>
      </c>
      <c r="P39" s="1">
        <v>2</v>
      </c>
      <c r="Q39" s="3">
        <f t="shared" si="22"/>
        <v>55.555555555555557</v>
      </c>
      <c r="R39" s="3">
        <f t="shared" si="23"/>
        <v>22.222222222222221</v>
      </c>
      <c r="S39" s="1" t="s">
        <v>277</v>
      </c>
      <c r="T39" s="1">
        <v>78</v>
      </c>
      <c r="U39" s="1">
        <v>42</v>
      </c>
      <c r="V39" s="1">
        <v>20</v>
      </c>
      <c r="W39" s="1">
        <v>8</v>
      </c>
      <c r="X39" s="1">
        <v>7</v>
      </c>
      <c r="Y39" s="1">
        <v>1</v>
      </c>
      <c r="Z39" s="3">
        <f t="shared" si="24"/>
        <v>20.512820512820515</v>
      </c>
      <c r="AA39" s="3">
        <f t="shared" si="25"/>
        <v>1.2820512820512822</v>
      </c>
      <c r="AB39" s="1" t="s">
        <v>277</v>
      </c>
      <c r="AC39" s="1">
        <v>78</v>
      </c>
      <c r="AD39" s="1">
        <v>34</v>
      </c>
      <c r="AE39" s="1">
        <v>20</v>
      </c>
      <c r="AF39" s="1">
        <v>8</v>
      </c>
      <c r="AG39" s="1">
        <v>16</v>
      </c>
      <c r="AH39" s="1">
        <v>0</v>
      </c>
      <c r="AI39" s="3">
        <f t="shared" si="26"/>
        <v>30.76923076923077</v>
      </c>
      <c r="AJ39" s="3">
        <f t="shared" si="27"/>
        <v>0</v>
      </c>
      <c r="AK39" s="1" t="s">
        <v>277</v>
      </c>
      <c r="AL39" s="1">
        <v>28</v>
      </c>
      <c r="AM39" s="1">
        <v>12</v>
      </c>
      <c r="AN39" s="1">
        <v>7</v>
      </c>
      <c r="AO39" s="1">
        <v>2</v>
      </c>
      <c r="AP39" s="1">
        <v>7</v>
      </c>
      <c r="AQ39" s="1">
        <v>0</v>
      </c>
      <c r="AR39" s="3">
        <f t="shared" si="28"/>
        <v>32.142857142857146</v>
      </c>
      <c r="AS39" s="3">
        <f t="shared" si="29"/>
        <v>0</v>
      </c>
    </row>
    <row r="40" spans="1:45" x14ac:dyDescent="0.2">
      <c r="A40" s="1" t="s">
        <v>278</v>
      </c>
      <c r="B40" s="1">
        <v>670</v>
      </c>
      <c r="C40" s="1">
        <v>304</v>
      </c>
      <c r="D40" s="1">
        <v>151</v>
      </c>
      <c r="E40" s="1">
        <v>91</v>
      </c>
      <c r="F40" s="1">
        <v>116</v>
      </c>
      <c r="G40" s="1">
        <v>8</v>
      </c>
      <c r="H40" s="3">
        <f t="shared" si="20"/>
        <v>32.089552238805972</v>
      </c>
      <c r="I40" s="3">
        <f t="shared" si="21"/>
        <v>1.1940298507462686</v>
      </c>
      <c r="J40" s="1" t="s">
        <v>278</v>
      </c>
      <c r="K40" s="1">
        <v>24</v>
      </c>
      <c r="L40" s="1">
        <v>7</v>
      </c>
      <c r="M40" s="1">
        <v>5</v>
      </c>
      <c r="N40" s="1">
        <v>8</v>
      </c>
      <c r="O40" s="1">
        <v>3</v>
      </c>
      <c r="P40" s="1">
        <v>1</v>
      </c>
      <c r="Q40" s="3">
        <f t="shared" si="22"/>
        <v>50</v>
      </c>
      <c r="R40" s="3">
        <f t="shared" si="23"/>
        <v>4.166666666666667</v>
      </c>
      <c r="S40" s="1" t="s">
        <v>278</v>
      </c>
      <c r="T40" s="1">
        <v>317</v>
      </c>
      <c r="U40" s="1">
        <v>133</v>
      </c>
      <c r="V40" s="1">
        <v>83</v>
      </c>
      <c r="W40" s="1">
        <v>43</v>
      </c>
      <c r="X40" s="1">
        <v>54</v>
      </c>
      <c r="Y40" s="1">
        <v>4</v>
      </c>
      <c r="Z40" s="3">
        <f t="shared" si="24"/>
        <v>31.861198738170348</v>
      </c>
      <c r="AA40" s="3">
        <f t="shared" si="25"/>
        <v>1.2618296529968454</v>
      </c>
      <c r="AB40" s="1" t="s">
        <v>278</v>
      </c>
      <c r="AC40" s="1">
        <v>237</v>
      </c>
      <c r="AD40" s="1">
        <v>128</v>
      </c>
      <c r="AE40" s="1">
        <v>38</v>
      </c>
      <c r="AF40" s="1">
        <v>25</v>
      </c>
      <c r="AG40" s="1">
        <v>45</v>
      </c>
      <c r="AH40" s="1">
        <v>1</v>
      </c>
      <c r="AI40" s="3">
        <f t="shared" si="26"/>
        <v>29.957805907172997</v>
      </c>
      <c r="AJ40" s="3">
        <f t="shared" si="27"/>
        <v>0.4219409282700422</v>
      </c>
      <c r="AK40" s="1" t="s">
        <v>278</v>
      </c>
      <c r="AL40" s="1">
        <v>92</v>
      </c>
      <c r="AM40" s="1">
        <v>36</v>
      </c>
      <c r="AN40" s="1">
        <v>25</v>
      </c>
      <c r="AO40" s="1">
        <v>15</v>
      </c>
      <c r="AP40" s="1">
        <v>14</v>
      </c>
      <c r="AQ40" s="1">
        <v>2</v>
      </c>
      <c r="AR40" s="3">
        <f t="shared" si="28"/>
        <v>33.695652173913047</v>
      </c>
      <c r="AS40" s="3">
        <f t="shared" si="29"/>
        <v>2.1739130434782608</v>
      </c>
    </row>
    <row r="41" spans="1:45" x14ac:dyDescent="0.2">
      <c r="A41" s="1" t="s">
        <v>279</v>
      </c>
      <c r="B41" s="1">
        <v>120</v>
      </c>
      <c r="C41" s="1">
        <v>61</v>
      </c>
      <c r="D41" s="1">
        <v>30</v>
      </c>
      <c r="E41" s="1">
        <v>8</v>
      </c>
      <c r="F41" s="1">
        <v>21</v>
      </c>
      <c r="G41" s="1">
        <v>0</v>
      </c>
      <c r="H41" s="3">
        <f t="shared" si="20"/>
        <v>24.166666666666668</v>
      </c>
      <c r="I41" s="3">
        <f t="shared" si="21"/>
        <v>0</v>
      </c>
      <c r="J41" s="1" t="s">
        <v>279</v>
      </c>
      <c r="K41" s="1">
        <v>3</v>
      </c>
      <c r="L41" s="1">
        <v>0</v>
      </c>
      <c r="M41" s="1">
        <v>1</v>
      </c>
      <c r="N41" s="1">
        <v>1</v>
      </c>
      <c r="O41" s="1">
        <v>1</v>
      </c>
      <c r="P41" s="1">
        <v>0</v>
      </c>
      <c r="Q41" s="3">
        <f t="shared" si="22"/>
        <v>66.666666666666671</v>
      </c>
      <c r="R41" s="3">
        <f t="shared" si="23"/>
        <v>0</v>
      </c>
      <c r="S41" s="1" t="s">
        <v>279</v>
      </c>
      <c r="T41" s="1">
        <v>57</v>
      </c>
      <c r="U41" s="1">
        <v>31</v>
      </c>
      <c r="V41" s="1">
        <v>10</v>
      </c>
      <c r="W41" s="1">
        <v>6</v>
      </c>
      <c r="X41" s="1">
        <v>10</v>
      </c>
      <c r="Y41" s="1">
        <v>0</v>
      </c>
      <c r="Z41" s="3">
        <f t="shared" si="24"/>
        <v>28.07017543859649</v>
      </c>
      <c r="AA41" s="3">
        <f t="shared" si="25"/>
        <v>0</v>
      </c>
      <c r="AB41" s="1" t="s">
        <v>279</v>
      </c>
      <c r="AC41" s="1">
        <v>52</v>
      </c>
      <c r="AD41" s="1">
        <v>27</v>
      </c>
      <c r="AE41" s="1">
        <v>15</v>
      </c>
      <c r="AF41" s="1">
        <v>1</v>
      </c>
      <c r="AG41" s="1">
        <v>9</v>
      </c>
      <c r="AH41" s="1">
        <v>0</v>
      </c>
      <c r="AI41" s="3">
        <f t="shared" si="26"/>
        <v>19.23076923076923</v>
      </c>
      <c r="AJ41" s="3">
        <f t="shared" si="27"/>
        <v>0</v>
      </c>
      <c r="AK41" s="1" t="s">
        <v>279</v>
      </c>
      <c r="AL41" s="1">
        <v>8</v>
      </c>
      <c r="AM41" s="1">
        <v>3</v>
      </c>
      <c r="AN41" s="1">
        <v>4</v>
      </c>
      <c r="AO41" s="1">
        <v>0</v>
      </c>
      <c r="AP41" s="1">
        <v>1</v>
      </c>
      <c r="AQ41" s="1">
        <v>0</v>
      </c>
      <c r="AR41" s="3">
        <f t="shared" si="28"/>
        <v>12.5</v>
      </c>
      <c r="AS41" s="3">
        <f t="shared" si="29"/>
        <v>0</v>
      </c>
    </row>
    <row r="42" spans="1:45" x14ac:dyDescent="0.2">
      <c r="A42" s="1" t="s">
        <v>280</v>
      </c>
      <c r="B42" s="1">
        <v>80</v>
      </c>
      <c r="C42" s="1">
        <v>33</v>
      </c>
      <c r="D42" s="1">
        <v>22</v>
      </c>
      <c r="E42" s="1">
        <v>7</v>
      </c>
      <c r="F42" s="1">
        <v>17</v>
      </c>
      <c r="G42" s="1">
        <v>1</v>
      </c>
      <c r="H42" s="3">
        <f t="shared" si="20"/>
        <v>31.25</v>
      </c>
      <c r="I42" s="3">
        <f t="shared" si="21"/>
        <v>1.25</v>
      </c>
      <c r="J42" s="1" t="s">
        <v>280</v>
      </c>
      <c r="K42" s="1">
        <v>2</v>
      </c>
      <c r="L42" s="1">
        <v>1</v>
      </c>
      <c r="M42" s="1">
        <v>0</v>
      </c>
      <c r="N42" s="1">
        <v>1</v>
      </c>
      <c r="O42" s="1">
        <v>0</v>
      </c>
      <c r="P42" s="1">
        <v>0</v>
      </c>
      <c r="Q42" s="3">
        <f t="shared" si="22"/>
        <v>50</v>
      </c>
      <c r="R42" s="3">
        <f t="shared" si="23"/>
        <v>0</v>
      </c>
      <c r="S42" s="1" t="s">
        <v>280</v>
      </c>
      <c r="T42" s="1">
        <v>47</v>
      </c>
      <c r="U42" s="1">
        <v>21</v>
      </c>
      <c r="V42" s="1">
        <v>12</v>
      </c>
      <c r="W42" s="1">
        <v>5</v>
      </c>
      <c r="X42" s="1">
        <v>9</v>
      </c>
      <c r="Y42" s="1">
        <v>0</v>
      </c>
      <c r="Z42" s="3">
        <f t="shared" si="24"/>
        <v>29.787234042553191</v>
      </c>
      <c r="AA42" s="3">
        <f t="shared" si="25"/>
        <v>0</v>
      </c>
      <c r="AB42" s="1" t="s">
        <v>280</v>
      </c>
      <c r="AC42" s="1">
        <v>24</v>
      </c>
      <c r="AD42" s="1">
        <v>9</v>
      </c>
      <c r="AE42" s="1">
        <v>8</v>
      </c>
      <c r="AF42" s="1">
        <v>0</v>
      </c>
      <c r="AG42" s="1">
        <v>7</v>
      </c>
      <c r="AH42" s="1">
        <v>0</v>
      </c>
      <c r="AI42" s="3">
        <f t="shared" si="26"/>
        <v>29.166666666666668</v>
      </c>
      <c r="AJ42" s="3">
        <f t="shared" si="27"/>
        <v>0</v>
      </c>
      <c r="AK42" s="1" t="s">
        <v>280</v>
      </c>
      <c r="AL42" s="1">
        <v>7</v>
      </c>
      <c r="AM42" s="1">
        <v>2</v>
      </c>
      <c r="AN42" s="1">
        <v>2</v>
      </c>
      <c r="AO42" s="1">
        <v>1</v>
      </c>
      <c r="AP42" s="1">
        <v>1</v>
      </c>
      <c r="AQ42" s="1">
        <v>1</v>
      </c>
      <c r="AR42" s="3">
        <f t="shared" si="28"/>
        <v>42.857142857142854</v>
      </c>
      <c r="AS42" s="3">
        <f t="shared" si="29"/>
        <v>14.285714285714286</v>
      </c>
    </row>
    <row r="43" spans="1:45" x14ac:dyDescent="0.2">
      <c r="A43" s="1" t="s">
        <v>281</v>
      </c>
      <c r="B43" s="1">
        <v>97</v>
      </c>
      <c r="C43" s="1">
        <v>52</v>
      </c>
      <c r="D43" s="1">
        <v>21</v>
      </c>
      <c r="E43" s="1">
        <v>7</v>
      </c>
      <c r="F43" s="1">
        <v>15</v>
      </c>
      <c r="G43" s="1">
        <v>2</v>
      </c>
      <c r="H43" s="3">
        <f t="shared" si="20"/>
        <v>24.742268041237114</v>
      </c>
      <c r="I43" s="3">
        <f t="shared" si="21"/>
        <v>2.0618556701030926</v>
      </c>
      <c r="J43" s="1" t="s">
        <v>281</v>
      </c>
      <c r="K43" s="1">
        <v>3</v>
      </c>
      <c r="L43" s="1">
        <v>0</v>
      </c>
      <c r="M43" s="1">
        <v>0</v>
      </c>
      <c r="N43" s="1">
        <v>0</v>
      </c>
      <c r="O43" s="1">
        <v>3</v>
      </c>
      <c r="P43" s="1">
        <v>0</v>
      </c>
      <c r="Q43" s="3">
        <f t="shared" si="22"/>
        <v>100</v>
      </c>
      <c r="R43" s="3">
        <f t="shared" si="23"/>
        <v>0</v>
      </c>
      <c r="S43" s="1" t="s">
        <v>281</v>
      </c>
      <c r="T43" s="1">
        <v>51</v>
      </c>
      <c r="U43" s="1">
        <v>32</v>
      </c>
      <c r="V43" s="1">
        <v>12</v>
      </c>
      <c r="W43" s="1">
        <v>4</v>
      </c>
      <c r="X43" s="1">
        <v>3</v>
      </c>
      <c r="Y43" s="1">
        <v>0</v>
      </c>
      <c r="Z43" s="3">
        <f t="shared" si="24"/>
        <v>13.725490196078431</v>
      </c>
      <c r="AA43" s="3">
        <f t="shared" si="25"/>
        <v>0</v>
      </c>
      <c r="AB43" s="1" t="s">
        <v>281</v>
      </c>
      <c r="AC43" s="1">
        <v>29</v>
      </c>
      <c r="AD43" s="1">
        <v>17</v>
      </c>
      <c r="AE43" s="1">
        <v>7</v>
      </c>
      <c r="AF43" s="1">
        <v>1</v>
      </c>
      <c r="AG43" s="1">
        <v>3</v>
      </c>
      <c r="AH43" s="1">
        <v>1</v>
      </c>
      <c r="AI43" s="3">
        <f t="shared" si="26"/>
        <v>17.241379310344829</v>
      </c>
      <c r="AJ43" s="3">
        <f t="shared" si="27"/>
        <v>3.4482758620689653</v>
      </c>
      <c r="AK43" s="1" t="s">
        <v>281</v>
      </c>
      <c r="AL43" s="1">
        <v>14</v>
      </c>
      <c r="AM43" s="1">
        <v>3</v>
      </c>
      <c r="AN43" s="1">
        <v>2</v>
      </c>
      <c r="AO43" s="1">
        <v>2</v>
      </c>
      <c r="AP43" s="1">
        <v>6</v>
      </c>
      <c r="AQ43" s="1">
        <v>1</v>
      </c>
      <c r="AR43" s="3">
        <f t="shared" si="28"/>
        <v>64.285714285714292</v>
      </c>
      <c r="AS43" s="3">
        <f t="shared" si="29"/>
        <v>7.1428571428571432</v>
      </c>
    </row>
    <row r="44" spans="1:45" x14ac:dyDescent="0.2">
      <c r="A44" s="1" t="s">
        <v>282</v>
      </c>
      <c r="B44" s="1">
        <v>40</v>
      </c>
      <c r="C44" s="1">
        <v>19</v>
      </c>
      <c r="D44" s="1">
        <v>12</v>
      </c>
      <c r="E44" s="1">
        <v>7</v>
      </c>
      <c r="F44" s="1">
        <v>2</v>
      </c>
      <c r="G44" s="1">
        <v>0</v>
      </c>
      <c r="H44" s="3">
        <f t="shared" si="20"/>
        <v>22.5</v>
      </c>
      <c r="I44" s="3">
        <f t="shared" si="21"/>
        <v>0</v>
      </c>
      <c r="J44" s="1" t="s">
        <v>282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3" t="e">
        <f t="shared" si="22"/>
        <v>#DIV/0!</v>
      </c>
      <c r="R44" s="3" t="e">
        <f t="shared" si="23"/>
        <v>#DIV/0!</v>
      </c>
      <c r="S44" s="1" t="s">
        <v>282</v>
      </c>
      <c r="T44" s="1">
        <v>24</v>
      </c>
      <c r="U44" s="1">
        <v>13</v>
      </c>
      <c r="V44" s="1">
        <v>6</v>
      </c>
      <c r="W44" s="1">
        <v>4</v>
      </c>
      <c r="X44" s="1">
        <v>1</v>
      </c>
      <c r="Y44" s="1">
        <v>0</v>
      </c>
      <c r="Z44" s="3">
        <f t="shared" si="24"/>
        <v>20.833333333333332</v>
      </c>
      <c r="AA44" s="3">
        <f t="shared" si="25"/>
        <v>0</v>
      </c>
      <c r="AB44" s="1" t="s">
        <v>282</v>
      </c>
      <c r="AC44" s="1">
        <v>15</v>
      </c>
      <c r="AD44" s="1">
        <v>6</v>
      </c>
      <c r="AE44" s="1">
        <v>6</v>
      </c>
      <c r="AF44" s="1">
        <v>2</v>
      </c>
      <c r="AG44" s="1">
        <v>1</v>
      </c>
      <c r="AH44" s="1">
        <v>0</v>
      </c>
      <c r="AI44" s="3">
        <f t="shared" si="26"/>
        <v>20</v>
      </c>
      <c r="AJ44" s="3">
        <f t="shared" si="27"/>
        <v>0</v>
      </c>
      <c r="AK44" s="1" t="s">
        <v>282</v>
      </c>
      <c r="AL44" s="1">
        <v>1</v>
      </c>
      <c r="AM44" s="1">
        <v>0</v>
      </c>
      <c r="AN44" s="1">
        <v>0</v>
      </c>
      <c r="AO44" s="1">
        <v>1</v>
      </c>
      <c r="AP44" s="1">
        <v>0</v>
      </c>
      <c r="AQ44" s="1">
        <v>0</v>
      </c>
      <c r="AR44" s="3">
        <f t="shared" si="28"/>
        <v>100</v>
      </c>
      <c r="AS44" s="3">
        <f t="shared" si="29"/>
        <v>0</v>
      </c>
    </row>
    <row r="45" spans="1:45" x14ac:dyDescent="0.2">
      <c r="A45" s="1" t="s">
        <v>283</v>
      </c>
      <c r="B45" s="1">
        <v>1037</v>
      </c>
      <c r="C45" s="1">
        <v>450</v>
      </c>
      <c r="D45" s="1">
        <v>281</v>
      </c>
      <c r="E45" s="1">
        <v>133</v>
      </c>
      <c r="F45" s="1">
        <v>139</v>
      </c>
      <c r="G45" s="1">
        <v>34</v>
      </c>
      <c r="H45" s="3">
        <f t="shared" si="20"/>
        <v>29.508196721311474</v>
      </c>
      <c r="I45" s="3">
        <f t="shared" si="21"/>
        <v>3.278688524590164</v>
      </c>
      <c r="J45" s="1" t="s">
        <v>283</v>
      </c>
      <c r="K45" s="1">
        <v>18</v>
      </c>
      <c r="L45" s="1">
        <v>1</v>
      </c>
      <c r="M45" s="1">
        <v>1</v>
      </c>
      <c r="N45" s="1">
        <v>8</v>
      </c>
      <c r="O45" s="1">
        <v>5</v>
      </c>
      <c r="P45" s="1">
        <v>3</v>
      </c>
      <c r="Q45" s="3">
        <f t="shared" si="22"/>
        <v>88.888888888888886</v>
      </c>
      <c r="R45" s="3">
        <f t="shared" si="23"/>
        <v>16.666666666666668</v>
      </c>
      <c r="S45" s="1" t="s">
        <v>283</v>
      </c>
      <c r="T45" s="1">
        <v>464</v>
      </c>
      <c r="U45" s="1">
        <v>201</v>
      </c>
      <c r="V45" s="1">
        <v>136</v>
      </c>
      <c r="W45" s="1">
        <v>70</v>
      </c>
      <c r="X45" s="1">
        <v>52</v>
      </c>
      <c r="Y45" s="1">
        <v>5</v>
      </c>
      <c r="Z45" s="3">
        <f t="shared" si="24"/>
        <v>27.370689655172413</v>
      </c>
      <c r="AA45" s="3">
        <f t="shared" si="25"/>
        <v>1.0775862068965518</v>
      </c>
      <c r="AB45" s="1" t="s">
        <v>283</v>
      </c>
      <c r="AC45" s="1">
        <v>443</v>
      </c>
      <c r="AD45" s="1">
        <v>210</v>
      </c>
      <c r="AE45" s="1">
        <v>111</v>
      </c>
      <c r="AF45" s="1">
        <v>37</v>
      </c>
      <c r="AG45" s="1">
        <v>62</v>
      </c>
      <c r="AH45" s="1">
        <v>23</v>
      </c>
      <c r="AI45" s="3">
        <f t="shared" si="26"/>
        <v>27.539503386004515</v>
      </c>
      <c r="AJ45" s="3">
        <f t="shared" si="27"/>
        <v>5.1918735891647856</v>
      </c>
      <c r="AK45" s="1" t="s">
        <v>283</v>
      </c>
      <c r="AL45" s="1">
        <v>112</v>
      </c>
      <c r="AM45" s="1">
        <v>38</v>
      </c>
      <c r="AN45" s="1">
        <v>33</v>
      </c>
      <c r="AO45" s="1">
        <v>18</v>
      </c>
      <c r="AP45" s="1">
        <v>20</v>
      </c>
      <c r="AQ45" s="1">
        <v>3</v>
      </c>
      <c r="AR45" s="3">
        <f t="shared" si="28"/>
        <v>36.607142857142854</v>
      </c>
      <c r="AS45" s="3">
        <f t="shared" si="29"/>
        <v>2.6785714285714284</v>
      </c>
    </row>
    <row r="46" spans="1:45" s="14" customFormat="1" x14ac:dyDescent="0.2">
      <c r="A46" s="14" t="s">
        <v>169</v>
      </c>
      <c r="B46" s="14">
        <v>649.9</v>
      </c>
      <c r="C46" s="14">
        <v>647</v>
      </c>
      <c r="D46" s="14">
        <v>658.9</v>
      </c>
      <c r="E46" s="14">
        <v>621.79999999999995</v>
      </c>
      <c r="F46" s="14">
        <v>613.1</v>
      </c>
      <c r="G46" s="14">
        <v>1112.5999999999999</v>
      </c>
      <c r="J46" s="14" t="s">
        <v>169</v>
      </c>
      <c r="K46" s="14">
        <v>402.6</v>
      </c>
      <c r="L46" s="14">
        <v>249.8</v>
      </c>
      <c r="M46" s="14">
        <v>328</v>
      </c>
      <c r="N46" s="14">
        <v>415.4</v>
      </c>
      <c r="O46" s="14">
        <v>586.79999999999995</v>
      </c>
      <c r="P46" s="14">
        <v>787.5</v>
      </c>
      <c r="S46" s="14" t="s">
        <v>169</v>
      </c>
      <c r="T46" s="14">
        <v>545.9</v>
      </c>
      <c r="U46" s="14">
        <v>545.4</v>
      </c>
      <c r="V46" s="14">
        <v>518.70000000000005</v>
      </c>
      <c r="W46" s="14">
        <v>614.29999999999995</v>
      </c>
      <c r="X46" s="14">
        <v>542.4</v>
      </c>
      <c r="Y46" s="14">
        <v>516</v>
      </c>
      <c r="AB46" s="14" t="s">
        <v>169</v>
      </c>
      <c r="AC46" s="14">
        <v>892.1</v>
      </c>
      <c r="AD46" s="14">
        <v>871.4</v>
      </c>
      <c r="AE46" s="14">
        <v>960.4</v>
      </c>
      <c r="AF46" s="14">
        <v>827.7</v>
      </c>
      <c r="AG46" s="14">
        <v>766.5</v>
      </c>
      <c r="AH46" s="14">
        <v>1658.5</v>
      </c>
      <c r="AK46" s="14" t="s">
        <v>169</v>
      </c>
      <c r="AL46" s="14">
        <v>509</v>
      </c>
      <c r="AM46" s="14">
        <v>483.3</v>
      </c>
      <c r="AN46" s="14">
        <v>587.79999999999995</v>
      </c>
      <c r="AO46" s="14">
        <v>463.2</v>
      </c>
      <c r="AP46" s="14">
        <v>481.7</v>
      </c>
      <c r="AQ46" s="14">
        <v>612.5</v>
      </c>
    </row>
    <row r="47" spans="1:45" s="14" customFormat="1" x14ac:dyDescent="0.2">
      <c r="A47" s="14" t="s">
        <v>170</v>
      </c>
      <c r="B47" s="14">
        <v>356.7</v>
      </c>
      <c r="C47" s="14">
        <v>366.4</v>
      </c>
      <c r="D47" s="14">
        <v>330.6</v>
      </c>
      <c r="E47" s="14">
        <v>356.1</v>
      </c>
      <c r="F47" s="14">
        <v>354.6</v>
      </c>
      <c r="G47" s="14">
        <v>537.5</v>
      </c>
      <c r="J47" s="14" t="s">
        <v>170</v>
      </c>
      <c r="K47" s="14">
        <v>274.39999999999998</v>
      </c>
      <c r="L47" s="14">
        <v>253.6</v>
      </c>
      <c r="M47" s="14">
        <v>221.4</v>
      </c>
      <c r="N47" s="14">
        <v>257.10000000000002</v>
      </c>
      <c r="O47" s="14">
        <v>360</v>
      </c>
      <c r="P47" s="14">
        <v>400</v>
      </c>
      <c r="S47" s="14" t="s">
        <v>170</v>
      </c>
      <c r="T47" s="14">
        <v>292.10000000000002</v>
      </c>
      <c r="U47" s="14">
        <v>294.5</v>
      </c>
      <c r="V47" s="14">
        <v>277.89999999999998</v>
      </c>
      <c r="W47" s="14">
        <v>300</v>
      </c>
      <c r="X47" s="14">
        <v>305.60000000000002</v>
      </c>
      <c r="Y47" s="14">
        <v>400</v>
      </c>
      <c r="AB47" s="14" t="s">
        <v>170</v>
      </c>
      <c r="AC47" s="14">
        <v>503</v>
      </c>
      <c r="AD47" s="14">
        <v>512.5</v>
      </c>
      <c r="AE47" s="14">
        <v>452.5</v>
      </c>
      <c r="AF47" s="14">
        <v>493.8</v>
      </c>
      <c r="AG47" s="14">
        <v>475</v>
      </c>
      <c r="AH47" s="14">
        <v>131304.20000000001</v>
      </c>
      <c r="AK47" s="14" t="s">
        <v>170</v>
      </c>
      <c r="AL47" s="14">
        <v>362</v>
      </c>
      <c r="AM47" s="14">
        <v>360</v>
      </c>
      <c r="AN47" s="14">
        <v>394.7</v>
      </c>
      <c r="AO47" s="14">
        <v>364.7</v>
      </c>
      <c r="AP47" s="14">
        <v>306.7</v>
      </c>
      <c r="AQ47" s="14">
        <v>550</v>
      </c>
    </row>
    <row r="48" spans="1:45" x14ac:dyDescent="0.2">
      <c r="A48" s="15" t="s">
        <v>217</v>
      </c>
      <c r="B48" s="15"/>
      <c r="C48" s="15"/>
      <c r="D48" s="15"/>
      <c r="E48" s="15"/>
      <c r="F48" s="15"/>
      <c r="G48" s="15"/>
      <c r="H48" s="15"/>
      <c r="I48" s="15"/>
      <c r="J48" s="15" t="s">
        <v>217</v>
      </c>
      <c r="K48" s="15"/>
      <c r="L48" s="15"/>
      <c r="M48" s="15"/>
      <c r="N48" s="15"/>
      <c r="O48" s="15"/>
      <c r="P48" s="15"/>
      <c r="Q48" s="15"/>
      <c r="R48" s="15"/>
      <c r="S48" s="15" t="s">
        <v>217</v>
      </c>
      <c r="T48" s="15"/>
      <c r="U48" s="15"/>
      <c r="V48" s="15"/>
      <c r="W48" s="15"/>
      <c r="X48" s="15"/>
      <c r="Y48" s="15"/>
      <c r="Z48" s="15"/>
      <c r="AA48" s="15"/>
      <c r="AB48" s="15" t="s">
        <v>217</v>
      </c>
      <c r="AC48" s="15"/>
      <c r="AD48" s="15"/>
      <c r="AE48" s="15"/>
      <c r="AF48" s="15"/>
      <c r="AG48" s="15"/>
      <c r="AH48" s="15"/>
      <c r="AI48" s="15"/>
      <c r="AJ48" s="15"/>
      <c r="AK48" s="15" t="s">
        <v>217</v>
      </c>
      <c r="AL48" s="15"/>
      <c r="AM48" s="15"/>
      <c r="AN48" s="15"/>
      <c r="AO48" s="15"/>
      <c r="AP48" s="15"/>
      <c r="AQ48" s="15"/>
      <c r="AR48" s="15"/>
      <c r="AS48" s="15"/>
    </row>
  </sheetData>
  <mergeCells count="10">
    <mergeCell ref="B2:I2"/>
    <mergeCell ref="K2:R2"/>
    <mergeCell ref="T2:AA2"/>
    <mergeCell ref="AC2:AJ2"/>
    <mergeCell ref="AL2:AS2"/>
    <mergeCell ref="A48:I48"/>
    <mergeCell ref="J48:R48"/>
    <mergeCell ref="S48:AA48"/>
    <mergeCell ref="AB48:AJ48"/>
    <mergeCell ref="AK48:AS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26C8-D969-42A3-B1FA-2FEC4B58A774}">
  <dimension ref="A1:AS48"/>
  <sheetViews>
    <sheetView view="pageBreakPreview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7.109375" style="1" customWidth="1"/>
    <col min="2" max="9" width="8.88671875" style="1"/>
    <col min="10" max="10" width="17.109375" style="1" customWidth="1"/>
    <col min="11" max="18" width="8.88671875" style="1"/>
    <col min="19" max="19" width="17.109375" style="1" customWidth="1"/>
    <col min="20" max="27" width="8.88671875" style="1"/>
    <col min="28" max="28" width="17.109375" style="1" customWidth="1"/>
    <col min="29" max="36" width="8.88671875" style="1"/>
    <col min="37" max="37" width="17.109375" style="1" customWidth="1"/>
    <col min="38" max="16384" width="8.88671875" style="1"/>
  </cols>
  <sheetData>
    <row r="1" spans="1:45" x14ac:dyDescent="0.2">
      <c r="A1" s="1" t="s">
        <v>218</v>
      </c>
      <c r="J1" s="1" t="s">
        <v>218</v>
      </c>
      <c r="S1" s="1" t="s">
        <v>218</v>
      </c>
      <c r="AB1" s="1" t="s">
        <v>218</v>
      </c>
      <c r="AK1" s="1" t="s">
        <v>218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183</v>
      </c>
      <c r="B4" s="1">
        <v>52776</v>
      </c>
      <c r="C4" s="1">
        <v>18431</v>
      </c>
      <c r="D4" s="1">
        <v>13990</v>
      </c>
      <c r="E4" s="1">
        <v>8409</v>
      </c>
      <c r="F4" s="1">
        <v>10068</v>
      </c>
      <c r="G4" s="1">
        <v>1878</v>
      </c>
      <c r="H4" s="3">
        <f>SUM(E4:G4)*100/B4</f>
        <v>38.568667576170988</v>
      </c>
      <c r="I4" s="3">
        <f>G4*100/B4</f>
        <v>3.5584356525693499</v>
      </c>
      <c r="J4" s="1" t="s">
        <v>183</v>
      </c>
      <c r="K4" s="1">
        <v>6554</v>
      </c>
      <c r="L4" s="1">
        <v>1452</v>
      </c>
      <c r="M4" s="1">
        <v>1104</v>
      </c>
      <c r="N4" s="1">
        <v>2102</v>
      </c>
      <c r="O4" s="1">
        <v>1542</v>
      </c>
      <c r="P4" s="1">
        <v>354</v>
      </c>
      <c r="Q4" s="3">
        <f>SUM(N4:P4)*100/K4</f>
        <v>61.000915471467806</v>
      </c>
      <c r="R4" s="3">
        <f>P4*100/K4</f>
        <v>5.401281660054928</v>
      </c>
      <c r="S4" s="1" t="s">
        <v>183</v>
      </c>
      <c r="T4" s="1">
        <v>24274</v>
      </c>
      <c r="U4" s="1">
        <v>9522</v>
      </c>
      <c r="V4" s="1">
        <v>7434</v>
      </c>
      <c r="W4" s="1">
        <v>3496</v>
      </c>
      <c r="X4" s="1">
        <v>3415</v>
      </c>
      <c r="Y4" s="1">
        <v>407</v>
      </c>
      <c r="Z4" s="3">
        <f>SUM(W4:Y4)*100/T4</f>
        <v>30.147482903518167</v>
      </c>
      <c r="AA4" s="3">
        <f>Y4*100/T4</f>
        <v>1.6766911098294472</v>
      </c>
      <c r="AB4" s="1" t="s">
        <v>183</v>
      </c>
      <c r="AC4" s="1">
        <v>18320</v>
      </c>
      <c r="AD4" s="1">
        <v>6783</v>
      </c>
      <c r="AE4" s="1">
        <v>4513</v>
      </c>
      <c r="AF4" s="1">
        <v>2118</v>
      </c>
      <c r="AG4" s="1">
        <v>3981</v>
      </c>
      <c r="AH4" s="1">
        <v>925</v>
      </c>
      <c r="AI4" s="3">
        <f>SUM(AF4:AH4)*100/AC4</f>
        <v>38.340611353711793</v>
      </c>
      <c r="AJ4" s="3">
        <f>AH4*100/AC4</f>
        <v>5.0491266375545854</v>
      </c>
      <c r="AK4" s="1" t="s">
        <v>183</v>
      </c>
      <c r="AL4" s="1">
        <v>3628</v>
      </c>
      <c r="AM4" s="1">
        <v>674</v>
      </c>
      <c r="AN4" s="1">
        <v>939</v>
      </c>
      <c r="AO4" s="1">
        <v>693</v>
      </c>
      <c r="AP4" s="1">
        <v>1130</v>
      </c>
      <c r="AQ4" s="1">
        <v>192</v>
      </c>
      <c r="AR4" s="3">
        <f>SUM(AO4:AQ4)*100/AL4</f>
        <v>55.540242557883133</v>
      </c>
      <c r="AS4" s="3">
        <f>AQ4*100/AL4</f>
        <v>5.2921719955898565</v>
      </c>
    </row>
    <row r="5" spans="1:45" x14ac:dyDescent="0.2">
      <c r="A5" s="1" t="s">
        <v>15</v>
      </c>
      <c r="B5" s="1">
        <v>3467</v>
      </c>
      <c r="C5" s="1">
        <v>621</v>
      </c>
      <c r="D5" s="1">
        <v>566</v>
      </c>
      <c r="E5" s="1">
        <v>1355</v>
      </c>
      <c r="F5" s="1">
        <v>767</v>
      </c>
      <c r="G5" s="1">
        <v>158</v>
      </c>
      <c r="H5" s="3">
        <f t="shared" ref="H5:H47" si="0">SUM(E5:G5)*100/B5</f>
        <v>65.762907412748774</v>
      </c>
      <c r="I5" s="3">
        <f t="shared" ref="I5:I47" si="1">G5*100/B5</f>
        <v>4.557254110181713</v>
      </c>
      <c r="J5" s="1" t="s">
        <v>15</v>
      </c>
      <c r="K5" s="1">
        <v>3250</v>
      </c>
      <c r="L5" s="1">
        <v>609</v>
      </c>
      <c r="M5" s="1">
        <v>538</v>
      </c>
      <c r="N5" s="1">
        <v>1296</v>
      </c>
      <c r="O5" s="1">
        <v>675</v>
      </c>
      <c r="P5" s="1">
        <v>132</v>
      </c>
      <c r="Q5" s="3">
        <f t="shared" ref="Q5:Q17" si="2">SUM(N5:P5)*100/K5</f>
        <v>64.707692307692312</v>
      </c>
      <c r="R5" s="3">
        <f t="shared" ref="R5:R17" si="3">P5*100/K5</f>
        <v>4.0615384615384613</v>
      </c>
      <c r="S5" s="1" t="s">
        <v>15</v>
      </c>
      <c r="T5" s="1">
        <v>4</v>
      </c>
      <c r="U5" s="1">
        <v>0</v>
      </c>
      <c r="V5" s="1">
        <v>0</v>
      </c>
      <c r="W5" s="1">
        <v>1</v>
      </c>
      <c r="X5" s="1">
        <v>2</v>
      </c>
      <c r="Y5" s="1">
        <v>1</v>
      </c>
      <c r="Z5" s="3">
        <f t="shared" ref="Z5:Z17" si="4">SUM(W5:Y5)*100/T5</f>
        <v>100</v>
      </c>
      <c r="AA5" s="3">
        <f t="shared" ref="AA5:AA17" si="5">Y5*100/T5</f>
        <v>25</v>
      </c>
      <c r="AB5" s="1" t="s">
        <v>15</v>
      </c>
      <c r="AC5" s="1">
        <v>207</v>
      </c>
      <c r="AD5" s="1">
        <v>11</v>
      </c>
      <c r="AE5" s="1">
        <v>28</v>
      </c>
      <c r="AF5" s="1">
        <v>56</v>
      </c>
      <c r="AG5" s="1">
        <v>87</v>
      </c>
      <c r="AH5" s="1">
        <v>25</v>
      </c>
      <c r="AI5" s="3">
        <f t="shared" ref="AI5:AI17" si="6">SUM(AF5:AH5)*100/AC5</f>
        <v>81.159420289855078</v>
      </c>
      <c r="AJ5" s="3">
        <f t="shared" ref="AJ5:AJ17" si="7">AH5*100/AC5</f>
        <v>12.077294685990339</v>
      </c>
      <c r="AK5" s="1" t="s">
        <v>15</v>
      </c>
      <c r="AL5" s="1">
        <v>6</v>
      </c>
      <c r="AM5" s="1">
        <v>1</v>
      </c>
      <c r="AN5" s="1">
        <v>0</v>
      </c>
      <c r="AO5" s="1">
        <v>2</v>
      </c>
      <c r="AP5" s="1">
        <v>3</v>
      </c>
      <c r="AQ5" s="1">
        <v>0</v>
      </c>
      <c r="AR5" s="3">
        <f t="shared" ref="AR5:AR17" si="8">SUM(AO5:AQ5)*100/AL5</f>
        <v>83.333333333333329</v>
      </c>
      <c r="AS5" s="3">
        <f t="shared" ref="AS5:AS17" si="9">AQ5*100/AL5</f>
        <v>0</v>
      </c>
    </row>
    <row r="6" spans="1:45" x14ac:dyDescent="0.2">
      <c r="A6" s="1" t="s">
        <v>16</v>
      </c>
      <c r="B6" s="1">
        <v>2808</v>
      </c>
      <c r="C6" s="1">
        <v>813</v>
      </c>
      <c r="D6" s="1">
        <v>526</v>
      </c>
      <c r="E6" s="1">
        <v>652</v>
      </c>
      <c r="F6" s="1">
        <v>746</v>
      </c>
      <c r="G6" s="1">
        <v>71</v>
      </c>
      <c r="H6" s="3">
        <f t="shared" si="0"/>
        <v>52.314814814814817</v>
      </c>
      <c r="I6" s="3">
        <f t="shared" si="1"/>
        <v>2.5284900284900287</v>
      </c>
      <c r="J6" s="1" t="s">
        <v>16</v>
      </c>
      <c r="K6" s="1">
        <v>2785</v>
      </c>
      <c r="L6" s="1">
        <v>812</v>
      </c>
      <c r="M6" s="1">
        <v>520</v>
      </c>
      <c r="N6" s="1">
        <v>642</v>
      </c>
      <c r="O6" s="1">
        <v>742</v>
      </c>
      <c r="P6" s="1">
        <v>69</v>
      </c>
      <c r="Q6" s="3">
        <f t="shared" si="2"/>
        <v>52.172351885098742</v>
      </c>
      <c r="R6" s="3">
        <f t="shared" si="3"/>
        <v>2.4775583482944343</v>
      </c>
      <c r="S6" s="1" t="s">
        <v>16</v>
      </c>
      <c r="T6" s="1">
        <v>4</v>
      </c>
      <c r="U6" s="1">
        <v>0</v>
      </c>
      <c r="V6" s="1">
        <v>3</v>
      </c>
      <c r="W6" s="1">
        <v>1</v>
      </c>
      <c r="X6" s="1">
        <v>0</v>
      </c>
      <c r="Y6" s="1">
        <v>0</v>
      </c>
      <c r="Z6" s="3">
        <f t="shared" si="4"/>
        <v>25</v>
      </c>
      <c r="AA6" s="3">
        <f t="shared" si="5"/>
        <v>0</v>
      </c>
      <c r="AB6" s="1" t="s">
        <v>16</v>
      </c>
      <c r="AC6" s="1">
        <v>19</v>
      </c>
      <c r="AD6" s="1">
        <v>1</v>
      </c>
      <c r="AE6" s="1">
        <v>3</v>
      </c>
      <c r="AF6" s="1">
        <v>9</v>
      </c>
      <c r="AG6" s="1">
        <v>4</v>
      </c>
      <c r="AH6" s="1">
        <v>2</v>
      </c>
      <c r="AI6" s="3">
        <f t="shared" si="6"/>
        <v>78.94736842105263</v>
      </c>
      <c r="AJ6" s="3">
        <f t="shared" si="7"/>
        <v>10.526315789473685</v>
      </c>
      <c r="AK6" s="1" t="s">
        <v>16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3" t="e">
        <f t="shared" si="8"/>
        <v>#DIV/0!</v>
      </c>
      <c r="AS6" s="3" t="e">
        <f t="shared" si="9"/>
        <v>#DIV/0!</v>
      </c>
    </row>
    <row r="7" spans="1:45" x14ac:dyDescent="0.2">
      <c r="A7" s="1" t="s">
        <v>17</v>
      </c>
      <c r="B7" s="1">
        <v>22892</v>
      </c>
      <c r="C7" s="1">
        <v>9071</v>
      </c>
      <c r="D7" s="1">
        <v>7062</v>
      </c>
      <c r="E7" s="1">
        <v>3204</v>
      </c>
      <c r="F7" s="1">
        <v>3188</v>
      </c>
      <c r="G7" s="1">
        <v>367</v>
      </c>
      <c r="H7" s="3">
        <f t="shared" si="0"/>
        <v>29.525598462344924</v>
      </c>
      <c r="I7" s="3">
        <f t="shared" si="1"/>
        <v>1.6031801502708369</v>
      </c>
      <c r="J7" s="1" t="s">
        <v>17</v>
      </c>
      <c r="K7" s="1">
        <v>54</v>
      </c>
      <c r="L7" s="1">
        <v>6</v>
      </c>
      <c r="M7" s="1">
        <v>12</v>
      </c>
      <c r="N7" s="1">
        <v>24</v>
      </c>
      <c r="O7" s="1">
        <v>11</v>
      </c>
      <c r="P7" s="1">
        <v>1</v>
      </c>
      <c r="Q7" s="3">
        <f t="shared" si="2"/>
        <v>66.666666666666671</v>
      </c>
      <c r="R7" s="3">
        <f t="shared" si="3"/>
        <v>1.8518518518518519</v>
      </c>
      <c r="S7" s="1" t="s">
        <v>17</v>
      </c>
      <c r="T7" s="1">
        <v>22328</v>
      </c>
      <c r="U7" s="1">
        <v>8965</v>
      </c>
      <c r="V7" s="1">
        <v>6953</v>
      </c>
      <c r="W7" s="1">
        <v>3090</v>
      </c>
      <c r="X7" s="1">
        <v>3010</v>
      </c>
      <c r="Y7" s="1">
        <v>310</v>
      </c>
      <c r="Z7" s="3">
        <f t="shared" si="4"/>
        <v>28.708348262271588</v>
      </c>
      <c r="AA7" s="3">
        <f t="shared" si="5"/>
        <v>1.3883912576137585</v>
      </c>
      <c r="AB7" s="1" t="s">
        <v>17</v>
      </c>
      <c r="AC7" s="1">
        <v>488</v>
      </c>
      <c r="AD7" s="1">
        <v>94</v>
      </c>
      <c r="AE7" s="1">
        <v>95</v>
      </c>
      <c r="AF7" s="1">
        <v>88</v>
      </c>
      <c r="AG7" s="1">
        <v>157</v>
      </c>
      <c r="AH7" s="1">
        <v>54</v>
      </c>
      <c r="AI7" s="3">
        <f t="shared" si="6"/>
        <v>61.270491803278688</v>
      </c>
      <c r="AJ7" s="3">
        <f t="shared" si="7"/>
        <v>11.065573770491802</v>
      </c>
      <c r="AK7" s="1" t="s">
        <v>17</v>
      </c>
      <c r="AL7" s="1">
        <v>22</v>
      </c>
      <c r="AM7" s="1">
        <v>6</v>
      </c>
      <c r="AN7" s="1">
        <v>2</v>
      </c>
      <c r="AO7" s="1">
        <v>2</v>
      </c>
      <c r="AP7" s="1">
        <v>10</v>
      </c>
      <c r="AQ7" s="1">
        <v>2</v>
      </c>
      <c r="AR7" s="3">
        <f t="shared" si="8"/>
        <v>63.636363636363633</v>
      </c>
      <c r="AS7" s="3">
        <f t="shared" si="9"/>
        <v>9.0909090909090917</v>
      </c>
    </row>
    <row r="8" spans="1:45" x14ac:dyDescent="0.2">
      <c r="A8" s="1" t="s">
        <v>18</v>
      </c>
      <c r="B8" s="1">
        <v>2753</v>
      </c>
      <c r="C8" s="1">
        <v>896</v>
      </c>
      <c r="D8" s="1">
        <v>737</v>
      </c>
      <c r="E8" s="1">
        <v>489</v>
      </c>
      <c r="F8" s="1">
        <v>561</v>
      </c>
      <c r="G8" s="1">
        <v>70</v>
      </c>
      <c r="H8" s="3">
        <f t="shared" si="0"/>
        <v>40.682891391209587</v>
      </c>
      <c r="I8" s="3">
        <f t="shared" si="1"/>
        <v>2.5426807119505992</v>
      </c>
      <c r="J8" s="1" t="s">
        <v>18</v>
      </c>
      <c r="K8" s="1">
        <v>8</v>
      </c>
      <c r="L8" s="1">
        <v>2</v>
      </c>
      <c r="M8" s="1">
        <v>1</v>
      </c>
      <c r="N8" s="1">
        <v>3</v>
      </c>
      <c r="O8" s="1">
        <v>2</v>
      </c>
      <c r="P8" s="1">
        <v>0</v>
      </c>
      <c r="Q8" s="3">
        <f t="shared" si="2"/>
        <v>62.5</v>
      </c>
      <c r="R8" s="3">
        <f t="shared" si="3"/>
        <v>0</v>
      </c>
      <c r="S8" s="1" t="s">
        <v>18</v>
      </c>
      <c r="T8" s="1">
        <v>1786</v>
      </c>
      <c r="U8" s="1">
        <v>547</v>
      </c>
      <c r="V8" s="1">
        <v>455</v>
      </c>
      <c r="W8" s="1">
        <v>393</v>
      </c>
      <c r="X8" s="1">
        <v>357</v>
      </c>
      <c r="Y8" s="1">
        <v>34</v>
      </c>
      <c r="Z8" s="3">
        <f t="shared" si="4"/>
        <v>43.8969764837626</v>
      </c>
      <c r="AA8" s="3">
        <f t="shared" si="5"/>
        <v>1.9036954087346025</v>
      </c>
      <c r="AB8" s="1" t="s">
        <v>18</v>
      </c>
      <c r="AC8" s="1">
        <v>956</v>
      </c>
      <c r="AD8" s="1">
        <v>347</v>
      </c>
      <c r="AE8" s="1">
        <v>280</v>
      </c>
      <c r="AF8" s="1">
        <v>92</v>
      </c>
      <c r="AG8" s="1">
        <v>201</v>
      </c>
      <c r="AH8" s="1">
        <v>36</v>
      </c>
      <c r="AI8" s="3">
        <f t="shared" si="6"/>
        <v>34.414225941422593</v>
      </c>
      <c r="AJ8" s="3">
        <f t="shared" si="7"/>
        <v>3.7656903765690375</v>
      </c>
      <c r="AK8" s="1" t="s">
        <v>18</v>
      </c>
      <c r="AL8" s="1">
        <v>3</v>
      </c>
      <c r="AM8" s="1">
        <v>0</v>
      </c>
      <c r="AN8" s="1">
        <v>1</v>
      </c>
      <c r="AO8" s="1">
        <v>1</v>
      </c>
      <c r="AP8" s="1">
        <v>1</v>
      </c>
      <c r="AQ8" s="1">
        <v>0</v>
      </c>
      <c r="AR8" s="3">
        <f t="shared" si="8"/>
        <v>66.666666666666671</v>
      </c>
      <c r="AS8" s="3">
        <f t="shared" si="9"/>
        <v>0</v>
      </c>
    </row>
    <row r="9" spans="1:45" x14ac:dyDescent="0.2">
      <c r="A9" s="1" t="s">
        <v>19</v>
      </c>
      <c r="B9" s="1">
        <v>15716</v>
      </c>
      <c r="C9" s="1">
        <v>6275</v>
      </c>
      <c r="D9" s="1">
        <v>4027</v>
      </c>
      <c r="E9" s="1">
        <v>1703</v>
      </c>
      <c r="F9" s="1">
        <v>3253</v>
      </c>
      <c r="G9" s="1">
        <v>458</v>
      </c>
      <c r="H9" s="3">
        <f t="shared" si="0"/>
        <v>34.448969203359631</v>
      </c>
      <c r="I9" s="3">
        <f t="shared" si="1"/>
        <v>2.9142275388139476</v>
      </c>
      <c r="J9" s="1" t="s">
        <v>19</v>
      </c>
      <c r="K9" s="1">
        <v>44</v>
      </c>
      <c r="L9" s="1">
        <v>5</v>
      </c>
      <c r="M9" s="1">
        <v>7</v>
      </c>
      <c r="N9" s="1">
        <v>14</v>
      </c>
      <c r="O9" s="1">
        <v>17</v>
      </c>
      <c r="P9" s="1">
        <v>1</v>
      </c>
      <c r="Q9" s="3">
        <f t="shared" si="2"/>
        <v>72.727272727272734</v>
      </c>
      <c r="R9" s="3">
        <f t="shared" si="3"/>
        <v>2.2727272727272729</v>
      </c>
      <c r="S9" s="1" t="s">
        <v>19</v>
      </c>
      <c r="T9" s="1">
        <v>15</v>
      </c>
      <c r="U9" s="1">
        <v>4</v>
      </c>
      <c r="V9" s="1">
        <v>5</v>
      </c>
      <c r="W9" s="1">
        <v>1</v>
      </c>
      <c r="X9" s="1">
        <v>4</v>
      </c>
      <c r="Y9" s="1">
        <v>1</v>
      </c>
      <c r="Z9" s="3">
        <f t="shared" si="4"/>
        <v>40</v>
      </c>
      <c r="AA9" s="3">
        <f t="shared" si="5"/>
        <v>6.666666666666667</v>
      </c>
      <c r="AB9" s="1" t="s">
        <v>19</v>
      </c>
      <c r="AC9" s="1">
        <v>15618</v>
      </c>
      <c r="AD9" s="1">
        <v>6263</v>
      </c>
      <c r="AE9" s="1">
        <v>4004</v>
      </c>
      <c r="AF9" s="1">
        <v>1676</v>
      </c>
      <c r="AG9" s="1">
        <v>3220</v>
      </c>
      <c r="AH9" s="1">
        <v>455</v>
      </c>
      <c r="AI9" s="3">
        <f t="shared" si="6"/>
        <v>34.261749263670126</v>
      </c>
      <c r="AJ9" s="3">
        <f t="shared" si="7"/>
        <v>2.9133051607119991</v>
      </c>
      <c r="AK9" s="1" t="s">
        <v>19</v>
      </c>
      <c r="AL9" s="1">
        <v>39</v>
      </c>
      <c r="AM9" s="1">
        <v>3</v>
      </c>
      <c r="AN9" s="1">
        <v>11</v>
      </c>
      <c r="AO9" s="1">
        <v>12</v>
      </c>
      <c r="AP9" s="1">
        <v>12</v>
      </c>
      <c r="AQ9" s="1">
        <v>1</v>
      </c>
      <c r="AR9" s="3">
        <f t="shared" si="8"/>
        <v>64.102564102564102</v>
      </c>
      <c r="AS9" s="3">
        <f t="shared" si="9"/>
        <v>2.5641025641025643</v>
      </c>
    </row>
    <row r="10" spans="1:45" x14ac:dyDescent="0.2">
      <c r="A10" s="1" t="s">
        <v>20</v>
      </c>
      <c r="B10" s="1">
        <v>3559</v>
      </c>
      <c r="C10" s="1">
        <v>674</v>
      </c>
      <c r="D10" s="1">
        <v>939</v>
      </c>
      <c r="E10" s="1">
        <v>680</v>
      </c>
      <c r="F10" s="1">
        <v>1120</v>
      </c>
      <c r="G10" s="1">
        <v>146</v>
      </c>
      <c r="H10" s="3">
        <f t="shared" si="0"/>
        <v>54.678280415847148</v>
      </c>
      <c r="I10" s="3">
        <f t="shared" si="1"/>
        <v>4.1022759202023042</v>
      </c>
      <c r="J10" s="1" t="s">
        <v>20</v>
      </c>
      <c r="K10" s="1">
        <v>3</v>
      </c>
      <c r="L10" s="1">
        <v>0</v>
      </c>
      <c r="M10" s="1">
        <v>1</v>
      </c>
      <c r="N10" s="1">
        <v>0</v>
      </c>
      <c r="O10" s="1">
        <v>2</v>
      </c>
      <c r="P10" s="1">
        <v>0</v>
      </c>
      <c r="Q10" s="3">
        <f t="shared" si="2"/>
        <v>66.666666666666671</v>
      </c>
      <c r="R10" s="3">
        <f t="shared" si="3"/>
        <v>0</v>
      </c>
      <c r="S10" s="1" t="s">
        <v>20</v>
      </c>
      <c r="T10" s="1">
        <v>5</v>
      </c>
      <c r="U10" s="1">
        <v>0</v>
      </c>
      <c r="V10" s="1">
        <v>1</v>
      </c>
      <c r="W10" s="1">
        <v>1</v>
      </c>
      <c r="X10" s="1">
        <v>3</v>
      </c>
      <c r="Y10" s="1">
        <v>0</v>
      </c>
      <c r="Z10" s="3">
        <f t="shared" si="4"/>
        <v>80</v>
      </c>
      <c r="AA10" s="3">
        <f t="shared" si="5"/>
        <v>0</v>
      </c>
      <c r="AB10" s="1" t="s">
        <v>20</v>
      </c>
      <c r="AC10" s="1">
        <v>194</v>
      </c>
      <c r="AD10" s="1">
        <v>21</v>
      </c>
      <c r="AE10" s="1">
        <v>35</v>
      </c>
      <c r="AF10" s="1">
        <v>41</v>
      </c>
      <c r="AG10" s="1">
        <v>74</v>
      </c>
      <c r="AH10" s="1">
        <v>23</v>
      </c>
      <c r="AI10" s="3">
        <f t="shared" si="6"/>
        <v>71.134020618556704</v>
      </c>
      <c r="AJ10" s="3">
        <f t="shared" si="7"/>
        <v>11.855670103092784</v>
      </c>
      <c r="AK10" s="1" t="s">
        <v>20</v>
      </c>
      <c r="AL10" s="1">
        <v>3357</v>
      </c>
      <c r="AM10" s="1">
        <v>653</v>
      </c>
      <c r="AN10" s="1">
        <v>902</v>
      </c>
      <c r="AO10" s="1">
        <v>638</v>
      </c>
      <c r="AP10" s="1">
        <v>1041</v>
      </c>
      <c r="AQ10" s="1">
        <v>123</v>
      </c>
      <c r="AR10" s="3">
        <f t="shared" si="8"/>
        <v>53.678879952338399</v>
      </c>
      <c r="AS10" s="3">
        <f t="shared" si="9"/>
        <v>3.6639857015192137</v>
      </c>
    </row>
    <row r="11" spans="1:45" x14ac:dyDescent="0.2">
      <c r="A11" s="1" t="s">
        <v>21</v>
      </c>
      <c r="B11" s="1">
        <v>35</v>
      </c>
      <c r="C11" s="1">
        <v>10</v>
      </c>
      <c r="D11" s="1">
        <v>5</v>
      </c>
      <c r="E11" s="1">
        <v>7</v>
      </c>
      <c r="F11" s="1">
        <v>8</v>
      </c>
      <c r="G11" s="1">
        <v>5</v>
      </c>
      <c r="H11" s="3">
        <f t="shared" si="0"/>
        <v>57.142857142857146</v>
      </c>
      <c r="I11" s="3">
        <f t="shared" si="1"/>
        <v>14.285714285714286</v>
      </c>
      <c r="J11" s="1" t="s">
        <v>21</v>
      </c>
      <c r="K11" s="1">
        <v>7</v>
      </c>
      <c r="L11" s="1">
        <v>0</v>
      </c>
      <c r="M11" s="1">
        <v>0</v>
      </c>
      <c r="N11" s="1">
        <v>2</v>
      </c>
      <c r="O11" s="1">
        <v>1</v>
      </c>
      <c r="P11" s="1">
        <v>4</v>
      </c>
      <c r="Q11" s="3">
        <f t="shared" si="2"/>
        <v>100</v>
      </c>
      <c r="R11" s="3">
        <f t="shared" si="3"/>
        <v>57.142857142857146</v>
      </c>
      <c r="S11" s="1" t="s">
        <v>21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3" t="e">
        <f t="shared" si="4"/>
        <v>#DIV/0!</v>
      </c>
      <c r="AA11" s="3" t="e">
        <f t="shared" si="5"/>
        <v>#DIV/0!</v>
      </c>
      <c r="AB11" s="1" t="s">
        <v>21</v>
      </c>
      <c r="AC11" s="1">
        <v>23</v>
      </c>
      <c r="AD11" s="1">
        <v>10</v>
      </c>
      <c r="AE11" s="1">
        <v>4</v>
      </c>
      <c r="AF11" s="1">
        <v>3</v>
      </c>
      <c r="AG11" s="1">
        <v>5</v>
      </c>
      <c r="AH11" s="1">
        <v>1</v>
      </c>
      <c r="AI11" s="3">
        <f t="shared" si="6"/>
        <v>39.130434782608695</v>
      </c>
      <c r="AJ11" s="3">
        <f t="shared" si="7"/>
        <v>4.3478260869565215</v>
      </c>
      <c r="AK11" s="1" t="s">
        <v>21</v>
      </c>
      <c r="AL11" s="1">
        <v>5</v>
      </c>
      <c r="AM11" s="1">
        <v>0</v>
      </c>
      <c r="AN11" s="1">
        <v>1</v>
      </c>
      <c r="AO11" s="1">
        <v>2</v>
      </c>
      <c r="AP11" s="1">
        <v>2</v>
      </c>
      <c r="AQ11" s="1">
        <v>0</v>
      </c>
      <c r="AR11" s="3">
        <f t="shared" si="8"/>
        <v>80</v>
      </c>
      <c r="AS11" s="3">
        <f t="shared" si="9"/>
        <v>0</v>
      </c>
    </row>
    <row r="12" spans="1:45" x14ac:dyDescent="0.2">
      <c r="A12" s="1" t="s">
        <v>22</v>
      </c>
      <c r="B12" s="1">
        <v>89</v>
      </c>
      <c r="C12" s="1">
        <v>9</v>
      </c>
      <c r="D12" s="1">
        <v>15</v>
      </c>
      <c r="E12" s="1">
        <v>23</v>
      </c>
      <c r="F12" s="1">
        <v>29</v>
      </c>
      <c r="G12" s="1">
        <v>13</v>
      </c>
      <c r="H12" s="3">
        <f t="shared" si="0"/>
        <v>73.033707865168537</v>
      </c>
      <c r="I12" s="3">
        <f t="shared" si="1"/>
        <v>14.606741573033707</v>
      </c>
      <c r="J12" s="1" t="s">
        <v>22</v>
      </c>
      <c r="K12" s="1">
        <v>52</v>
      </c>
      <c r="L12" s="1">
        <v>8</v>
      </c>
      <c r="M12" s="1">
        <v>8</v>
      </c>
      <c r="N12" s="1">
        <v>20</v>
      </c>
      <c r="O12" s="1">
        <v>12</v>
      </c>
      <c r="P12" s="1">
        <v>4</v>
      </c>
      <c r="Q12" s="3">
        <f t="shared" si="2"/>
        <v>69.230769230769226</v>
      </c>
      <c r="R12" s="3">
        <f t="shared" si="3"/>
        <v>7.6923076923076925</v>
      </c>
      <c r="S12" s="1" t="s">
        <v>22</v>
      </c>
      <c r="T12" s="1">
        <v>2</v>
      </c>
      <c r="U12" s="1">
        <v>0</v>
      </c>
      <c r="V12" s="1">
        <v>1</v>
      </c>
      <c r="W12" s="1">
        <v>0</v>
      </c>
      <c r="X12" s="1">
        <v>1</v>
      </c>
      <c r="Y12" s="1">
        <v>0</v>
      </c>
      <c r="Z12" s="3">
        <f t="shared" si="4"/>
        <v>50</v>
      </c>
      <c r="AA12" s="3">
        <f t="shared" si="5"/>
        <v>0</v>
      </c>
      <c r="AB12" s="1" t="s">
        <v>22</v>
      </c>
      <c r="AC12" s="1">
        <v>31</v>
      </c>
      <c r="AD12" s="1">
        <v>1</v>
      </c>
      <c r="AE12" s="1">
        <v>6</v>
      </c>
      <c r="AF12" s="1">
        <v>2</v>
      </c>
      <c r="AG12" s="1">
        <v>13</v>
      </c>
      <c r="AH12" s="1">
        <v>9</v>
      </c>
      <c r="AI12" s="3">
        <f t="shared" si="6"/>
        <v>77.41935483870968</v>
      </c>
      <c r="AJ12" s="3">
        <f t="shared" si="7"/>
        <v>29.032258064516128</v>
      </c>
      <c r="AK12" s="1" t="s">
        <v>22</v>
      </c>
      <c r="AL12" s="1">
        <v>4</v>
      </c>
      <c r="AM12" s="1">
        <v>0</v>
      </c>
      <c r="AN12" s="1">
        <v>0</v>
      </c>
      <c r="AO12" s="1">
        <v>1</v>
      </c>
      <c r="AP12" s="1">
        <v>3</v>
      </c>
      <c r="AQ12" s="1">
        <v>0</v>
      </c>
      <c r="AR12" s="3">
        <f t="shared" si="8"/>
        <v>100</v>
      </c>
      <c r="AS12" s="3">
        <f t="shared" si="9"/>
        <v>0</v>
      </c>
    </row>
    <row r="13" spans="1:45" x14ac:dyDescent="0.2">
      <c r="A13" s="1" t="s">
        <v>23</v>
      </c>
      <c r="B13" s="1">
        <v>56</v>
      </c>
      <c r="C13" s="1">
        <v>13</v>
      </c>
      <c r="D13" s="1">
        <v>19</v>
      </c>
      <c r="E13" s="1">
        <v>8</v>
      </c>
      <c r="F13" s="1">
        <v>14</v>
      </c>
      <c r="G13" s="1">
        <v>2</v>
      </c>
      <c r="H13" s="3">
        <f t="shared" si="0"/>
        <v>42.857142857142854</v>
      </c>
      <c r="I13" s="3">
        <f t="shared" si="1"/>
        <v>3.5714285714285716</v>
      </c>
      <c r="J13" s="1" t="s">
        <v>23</v>
      </c>
      <c r="K13" s="1">
        <v>3</v>
      </c>
      <c r="L13" s="1">
        <v>0</v>
      </c>
      <c r="M13" s="1">
        <v>1</v>
      </c>
      <c r="N13" s="1">
        <v>1</v>
      </c>
      <c r="O13" s="1">
        <v>0</v>
      </c>
      <c r="P13" s="1">
        <v>1</v>
      </c>
      <c r="Q13" s="3">
        <f t="shared" si="2"/>
        <v>66.666666666666671</v>
      </c>
      <c r="R13" s="3">
        <f t="shared" si="3"/>
        <v>33.333333333333336</v>
      </c>
      <c r="S13" s="1" t="s">
        <v>23</v>
      </c>
      <c r="T13" s="1">
        <v>4</v>
      </c>
      <c r="U13" s="1">
        <v>1</v>
      </c>
      <c r="V13" s="1">
        <v>3</v>
      </c>
      <c r="W13" s="1">
        <v>0</v>
      </c>
      <c r="X13" s="1">
        <v>0</v>
      </c>
      <c r="Y13" s="1">
        <v>0</v>
      </c>
      <c r="Z13" s="3">
        <f t="shared" si="4"/>
        <v>0</v>
      </c>
      <c r="AA13" s="3">
        <f t="shared" si="5"/>
        <v>0</v>
      </c>
      <c r="AB13" s="1" t="s">
        <v>23</v>
      </c>
      <c r="AC13" s="1">
        <v>20</v>
      </c>
      <c r="AD13" s="1">
        <v>3</v>
      </c>
      <c r="AE13" s="1">
        <v>5</v>
      </c>
      <c r="AF13" s="1">
        <v>4</v>
      </c>
      <c r="AG13" s="1">
        <v>7</v>
      </c>
      <c r="AH13" s="1">
        <v>1</v>
      </c>
      <c r="AI13" s="3">
        <f t="shared" si="6"/>
        <v>60</v>
      </c>
      <c r="AJ13" s="3">
        <f t="shared" si="7"/>
        <v>5</v>
      </c>
      <c r="AK13" s="1" t="s">
        <v>23</v>
      </c>
      <c r="AL13" s="1">
        <v>29</v>
      </c>
      <c r="AM13" s="1">
        <v>9</v>
      </c>
      <c r="AN13" s="1">
        <v>10</v>
      </c>
      <c r="AO13" s="1">
        <v>3</v>
      </c>
      <c r="AP13" s="1">
        <v>7</v>
      </c>
      <c r="AQ13" s="1">
        <v>0</v>
      </c>
      <c r="AR13" s="3">
        <f t="shared" si="8"/>
        <v>34.482758620689658</v>
      </c>
      <c r="AS13" s="3">
        <f t="shared" si="9"/>
        <v>0</v>
      </c>
    </row>
    <row r="14" spans="1:45" x14ac:dyDescent="0.2">
      <c r="A14" s="1" t="s">
        <v>24</v>
      </c>
      <c r="B14" s="1">
        <v>95</v>
      </c>
      <c r="C14" s="1">
        <v>4</v>
      </c>
      <c r="D14" s="1">
        <v>14</v>
      </c>
      <c r="E14" s="1">
        <v>19</v>
      </c>
      <c r="F14" s="1">
        <v>36</v>
      </c>
      <c r="G14" s="1">
        <v>22</v>
      </c>
      <c r="H14" s="3">
        <f t="shared" si="0"/>
        <v>81.05263157894737</v>
      </c>
      <c r="I14" s="3">
        <f t="shared" si="1"/>
        <v>23.157894736842106</v>
      </c>
      <c r="J14" s="1" t="s">
        <v>24</v>
      </c>
      <c r="K14" s="1">
        <v>21</v>
      </c>
      <c r="L14" s="1">
        <v>1</v>
      </c>
      <c r="M14" s="1">
        <v>1</v>
      </c>
      <c r="N14" s="1">
        <v>7</v>
      </c>
      <c r="O14" s="1">
        <v>7</v>
      </c>
      <c r="P14" s="1">
        <v>5</v>
      </c>
      <c r="Q14" s="3">
        <f t="shared" si="2"/>
        <v>90.476190476190482</v>
      </c>
      <c r="R14" s="3">
        <f t="shared" si="3"/>
        <v>23.80952380952381</v>
      </c>
      <c r="S14" s="1" t="s">
        <v>24</v>
      </c>
      <c r="T14" s="1">
        <v>7</v>
      </c>
      <c r="U14" s="1">
        <v>0</v>
      </c>
      <c r="V14" s="1">
        <v>0</v>
      </c>
      <c r="W14" s="1">
        <v>0</v>
      </c>
      <c r="X14" s="1">
        <v>5</v>
      </c>
      <c r="Y14" s="1">
        <v>2</v>
      </c>
      <c r="Z14" s="3">
        <f t="shared" si="4"/>
        <v>100</v>
      </c>
      <c r="AA14" s="3">
        <f t="shared" si="5"/>
        <v>28.571428571428573</v>
      </c>
      <c r="AB14" s="1" t="s">
        <v>24</v>
      </c>
      <c r="AC14" s="1">
        <v>39</v>
      </c>
      <c r="AD14" s="1">
        <v>2</v>
      </c>
      <c r="AE14" s="1">
        <v>5</v>
      </c>
      <c r="AF14" s="1">
        <v>8</v>
      </c>
      <c r="AG14" s="1">
        <v>13</v>
      </c>
      <c r="AH14" s="1">
        <v>11</v>
      </c>
      <c r="AI14" s="3">
        <f t="shared" si="6"/>
        <v>82.051282051282058</v>
      </c>
      <c r="AJ14" s="3">
        <f t="shared" si="7"/>
        <v>28.205128205128204</v>
      </c>
      <c r="AK14" s="1" t="s">
        <v>24</v>
      </c>
      <c r="AL14" s="1">
        <v>28</v>
      </c>
      <c r="AM14" s="1">
        <v>1</v>
      </c>
      <c r="AN14" s="1">
        <v>8</v>
      </c>
      <c r="AO14" s="1">
        <v>4</v>
      </c>
      <c r="AP14" s="1">
        <v>11</v>
      </c>
      <c r="AQ14" s="1">
        <v>4</v>
      </c>
      <c r="AR14" s="3">
        <f t="shared" si="8"/>
        <v>67.857142857142861</v>
      </c>
      <c r="AS14" s="3">
        <f t="shared" si="9"/>
        <v>14.285714285714286</v>
      </c>
    </row>
    <row r="15" spans="1:45" x14ac:dyDescent="0.2">
      <c r="A15" s="1" t="s">
        <v>25</v>
      </c>
      <c r="B15" s="1">
        <v>331</v>
      </c>
      <c r="C15" s="1">
        <v>8</v>
      </c>
      <c r="D15" s="1">
        <v>17</v>
      </c>
      <c r="E15" s="1">
        <v>39</v>
      </c>
      <c r="F15" s="1">
        <v>72</v>
      </c>
      <c r="G15" s="1">
        <v>195</v>
      </c>
      <c r="H15" s="3">
        <f t="shared" si="0"/>
        <v>92.447129909365557</v>
      </c>
      <c r="I15" s="3">
        <f t="shared" si="1"/>
        <v>58.912386706948638</v>
      </c>
      <c r="J15" s="1" t="s">
        <v>25</v>
      </c>
      <c r="K15" s="1">
        <v>83</v>
      </c>
      <c r="L15" s="1">
        <v>1</v>
      </c>
      <c r="M15" s="1">
        <v>1</v>
      </c>
      <c r="N15" s="1">
        <v>14</v>
      </c>
      <c r="O15" s="1">
        <v>16</v>
      </c>
      <c r="P15" s="1">
        <v>51</v>
      </c>
      <c r="Q15" s="3">
        <f t="shared" si="2"/>
        <v>97.590361445783131</v>
      </c>
      <c r="R15" s="3">
        <f t="shared" si="3"/>
        <v>61.445783132530117</v>
      </c>
      <c r="S15" s="1" t="s">
        <v>25</v>
      </c>
      <c r="T15" s="1">
        <v>27</v>
      </c>
      <c r="U15" s="1">
        <v>0</v>
      </c>
      <c r="V15" s="1">
        <v>1</v>
      </c>
      <c r="W15" s="1">
        <v>4</v>
      </c>
      <c r="X15" s="1">
        <v>7</v>
      </c>
      <c r="Y15" s="1">
        <v>15</v>
      </c>
      <c r="Z15" s="3">
        <f t="shared" si="4"/>
        <v>96.296296296296291</v>
      </c>
      <c r="AA15" s="3">
        <f t="shared" si="5"/>
        <v>55.555555555555557</v>
      </c>
      <c r="AB15" s="1" t="s">
        <v>25</v>
      </c>
      <c r="AC15" s="1">
        <v>179</v>
      </c>
      <c r="AD15" s="1">
        <v>7</v>
      </c>
      <c r="AE15" s="1">
        <v>15</v>
      </c>
      <c r="AF15" s="1">
        <v>18</v>
      </c>
      <c r="AG15" s="1">
        <v>37</v>
      </c>
      <c r="AH15" s="1">
        <v>102</v>
      </c>
      <c r="AI15" s="3">
        <f t="shared" si="6"/>
        <v>87.709497206703915</v>
      </c>
      <c r="AJ15" s="3">
        <f t="shared" si="7"/>
        <v>56.983240223463689</v>
      </c>
      <c r="AK15" s="1" t="s">
        <v>25</v>
      </c>
      <c r="AL15" s="1">
        <v>42</v>
      </c>
      <c r="AM15" s="1">
        <v>0</v>
      </c>
      <c r="AN15" s="1">
        <v>0</v>
      </c>
      <c r="AO15" s="1">
        <v>3</v>
      </c>
      <c r="AP15" s="1">
        <v>12</v>
      </c>
      <c r="AQ15" s="1">
        <v>27</v>
      </c>
      <c r="AR15" s="3">
        <f t="shared" si="8"/>
        <v>100</v>
      </c>
      <c r="AS15" s="3">
        <f t="shared" si="9"/>
        <v>64.285714285714292</v>
      </c>
    </row>
    <row r="16" spans="1:45" x14ac:dyDescent="0.2">
      <c r="A16" s="1" t="s">
        <v>26</v>
      </c>
      <c r="B16" s="1">
        <v>956</v>
      </c>
      <c r="C16" s="1">
        <v>34</v>
      </c>
      <c r="D16" s="1">
        <v>64</v>
      </c>
      <c r="E16" s="1">
        <v>229</v>
      </c>
      <c r="F16" s="1">
        <v>271</v>
      </c>
      <c r="G16" s="1">
        <v>358</v>
      </c>
      <c r="H16" s="3">
        <f t="shared" si="0"/>
        <v>89.7489539748954</v>
      </c>
      <c r="I16" s="3">
        <f t="shared" si="1"/>
        <v>37.447698744769873</v>
      </c>
      <c r="J16" s="1" t="s">
        <v>26</v>
      </c>
      <c r="K16" s="1">
        <v>242</v>
      </c>
      <c r="L16" s="1">
        <v>8</v>
      </c>
      <c r="M16" s="1">
        <v>15</v>
      </c>
      <c r="N16" s="1">
        <v>79</v>
      </c>
      <c r="O16" s="1">
        <v>57</v>
      </c>
      <c r="P16" s="1">
        <v>83</v>
      </c>
      <c r="Q16" s="3">
        <f t="shared" si="2"/>
        <v>90.495867768595048</v>
      </c>
      <c r="R16" s="3">
        <f t="shared" si="3"/>
        <v>34.297520661157023</v>
      </c>
      <c r="S16" s="1" t="s">
        <v>26</v>
      </c>
      <c r="T16" s="1">
        <v>92</v>
      </c>
      <c r="U16" s="1">
        <v>5</v>
      </c>
      <c r="V16" s="1">
        <v>12</v>
      </c>
      <c r="W16" s="1">
        <v>5</v>
      </c>
      <c r="X16" s="1">
        <v>28</v>
      </c>
      <c r="Y16" s="1">
        <v>42</v>
      </c>
      <c r="Z16" s="3">
        <f t="shared" si="4"/>
        <v>81.521739130434781</v>
      </c>
      <c r="AA16" s="3">
        <f t="shared" si="5"/>
        <v>45.652173913043477</v>
      </c>
      <c r="AB16" s="1" t="s">
        <v>26</v>
      </c>
      <c r="AC16" s="1">
        <v>535</v>
      </c>
      <c r="AD16" s="1">
        <v>21</v>
      </c>
      <c r="AE16" s="1">
        <v>33</v>
      </c>
      <c r="AF16" s="1">
        <v>122</v>
      </c>
      <c r="AG16" s="1">
        <v>159</v>
      </c>
      <c r="AH16" s="1">
        <v>200</v>
      </c>
      <c r="AI16" s="3">
        <f t="shared" si="6"/>
        <v>89.90654205607477</v>
      </c>
      <c r="AJ16" s="3">
        <f t="shared" si="7"/>
        <v>37.383177570093459</v>
      </c>
      <c r="AK16" s="1" t="s">
        <v>26</v>
      </c>
      <c r="AL16" s="1">
        <v>87</v>
      </c>
      <c r="AM16" s="1">
        <v>0</v>
      </c>
      <c r="AN16" s="1">
        <v>4</v>
      </c>
      <c r="AO16" s="1">
        <v>23</v>
      </c>
      <c r="AP16" s="1">
        <v>27</v>
      </c>
      <c r="AQ16" s="1">
        <v>33</v>
      </c>
      <c r="AR16" s="3">
        <f t="shared" si="8"/>
        <v>95.402298850574709</v>
      </c>
      <c r="AS16" s="3">
        <f t="shared" si="9"/>
        <v>37.931034482758619</v>
      </c>
    </row>
    <row r="17" spans="1:45" x14ac:dyDescent="0.2">
      <c r="A17" s="1" t="s">
        <v>27</v>
      </c>
      <c r="B17" s="1">
        <v>31</v>
      </c>
      <c r="C17" s="1">
        <v>3</v>
      </c>
      <c r="D17" s="1">
        <v>0</v>
      </c>
      <c r="E17" s="1">
        <v>5</v>
      </c>
      <c r="F17" s="1">
        <v>7</v>
      </c>
      <c r="G17" s="1">
        <v>16</v>
      </c>
      <c r="H17" s="3">
        <f t="shared" si="0"/>
        <v>90.322580645161295</v>
      </c>
      <c r="I17" s="3">
        <f t="shared" si="1"/>
        <v>51.612903225806448</v>
      </c>
      <c r="J17" s="1" t="s">
        <v>27</v>
      </c>
      <c r="K17" s="1">
        <v>8</v>
      </c>
      <c r="L17" s="1">
        <v>0</v>
      </c>
      <c r="M17" s="1">
        <v>0</v>
      </c>
      <c r="N17" s="1">
        <v>2</v>
      </c>
      <c r="O17" s="1">
        <v>2</v>
      </c>
      <c r="P17" s="1">
        <v>4</v>
      </c>
      <c r="Q17" s="3">
        <f t="shared" si="2"/>
        <v>100</v>
      </c>
      <c r="R17" s="3">
        <f t="shared" si="3"/>
        <v>50</v>
      </c>
      <c r="S17" s="1" t="s">
        <v>27</v>
      </c>
      <c r="T17" s="1">
        <v>3</v>
      </c>
      <c r="U17" s="1">
        <v>0</v>
      </c>
      <c r="V17" s="1">
        <v>0</v>
      </c>
      <c r="W17" s="1">
        <v>0</v>
      </c>
      <c r="X17" s="1">
        <v>0</v>
      </c>
      <c r="Y17" s="1">
        <v>3</v>
      </c>
      <c r="Z17" s="3">
        <f t="shared" si="4"/>
        <v>100</v>
      </c>
      <c r="AA17" s="3">
        <f t="shared" si="5"/>
        <v>100</v>
      </c>
      <c r="AB17" s="1" t="s">
        <v>27</v>
      </c>
      <c r="AC17" s="1">
        <v>14</v>
      </c>
      <c r="AD17" s="1">
        <v>2</v>
      </c>
      <c r="AE17" s="1">
        <v>0</v>
      </c>
      <c r="AF17" s="1">
        <v>1</v>
      </c>
      <c r="AG17" s="1">
        <v>4</v>
      </c>
      <c r="AH17" s="1">
        <v>7</v>
      </c>
      <c r="AI17" s="3">
        <f t="shared" si="6"/>
        <v>85.714285714285708</v>
      </c>
      <c r="AJ17" s="3">
        <f t="shared" si="7"/>
        <v>50</v>
      </c>
      <c r="AK17" s="1" t="s">
        <v>27</v>
      </c>
      <c r="AL17" s="1">
        <v>6</v>
      </c>
      <c r="AM17" s="1">
        <v>1</v>
      </c>
      <c r="AN17" s="1">
        <v>0</v>
      </c>
      <c r="AO17" s="1">
        <v>2</v>
      </c>
      <c r="AP17" s="1">
        <v>1</v>
      </c>
      <c r="AQ17" s="1">
        <v>2</v>
      </c>
      <c r="AR17" s="3">
        <f t="shared" si="8"/>
        <v>83.333333333333329</v>
      </c>
      <c r="AS17" s="3">
        <f t="shared" si="9"/>
        <v>33.333333333333336</v>
      </c>
    </row>
    <row r="18" spans="1:45" x14ac:dyDescent="0.2">
      <c r="H18" s="3"/>
      <c r="I18" s="3"/>
      <c r="Q18" s="3"/>
      <c r="R18" s="3"/>
      <c r="Z18" s="3"/>
      <c r="AA18" s="3"/>
      <c r="AI18" s="3"/>
      <c r="AJ18" s="3"/>
      <c r="AR18" s="3"/>
      <c r="AS18" s="3"/>
    </row>
    <row r="19" spans="1:45" x14ac:dyDescent="0.2">
      <c r="A19" s="1" t="s">
        <v>197</v>
      </c>
      <c r="B19" s="1">
        <v>26678</v>
      </c>
      <c r="C19" s="1">
        <v>8607</v>
      </c>
      <c r="D19" s="1">
        <v>7057</v>
      </c>
      <c r="E19" s="1">
        <v>4341</v>
      </c>
      <c r="F19" s="1">
        <v>5482</v>
      </c>
      <c r="G19" s="1">
        <v>1191</v>
      </c>
      <c r="H19" s="3">
        <f t="shared" si="0"/>
        <v>41.2849538945948</v>
      </c>
      <c r="I19" s="3">
        <f t="shared" si="1"/>
        <v>4.4643526501236979</v>
      </c>
      <c r="J19" s="1" t="s">
        <v>197</v>
      </c>
      <c r="K19" s="1">
        <v>3263</v>
      </c>
      <c r="L19" s="1">
        <v>386</v>
      </c>
      <c r="M19" s="1">
        <v>578</v>
      </c>
      <c r="N19" s="1">
        <v>1124</v>
      </c>
      <c r="O19" s="1">
        <v>957</v>
      </c>
      <c r="P19" s="1">
        <v>218</v>
      </c>
      <c r="Q19" s="3">
        <f t="shared" ref="Q19:Q32" si="10">SUM(N19:P19)*100/K19</f>
        <v>70.456634998467663</v>
      </c>
      <c r="R19" s="3">
        <f t="shared" ref="R19:R32" si="11">P19*100/K19</f>
        <v>6.6809684339564814</v>
      </c>
      <c r="S19" s="1" t="s">
        <v>197</v>
      </c>
      <c r="T19" s="1">
        <v>12422</v>
      </c>
      <c r="U19" s="1">
        <v>4730</v>
      </c>
      <c r="V19" s="1">
        <v>3893</v>
      </c>
      <c r="W19" s="1">
        <v>1749</v>
      </c>
      <c r="X19" s="1">
        <v>1781</v>
      </c>
      <c r="Y19" s="1">
        <v>269</v>
      </c>
      <c r="Z19" s="3">
        <f t="shared" ref="Z19:Z32" si="12">SUM(W19:Y19)*100/T19</f>
        <v>30.582836902270166</v>
      </c>
      <c r="AA19" s="3">
        <f t="shared" ref="AA19:AA32" si="13">Y19*100/T19</f>
        <v>2.165512799871196</v>
      </c>
      <c r="AB19" s="1" t="s">
        <v>197</v>
      </c>
      <c r="AC19" s="1">
        <v>9149</v>
      </c>
      <c r="AD19" s="1">
        <v>3274</v>
      </c>
      <c r="AE19" s="1">
        <v>2161</v>
      </c>
      <c r="AF19" s="1">
        <v>1093</v>
      </c>
      <c r="AG19" s="1">
        <v>2058</v>
      </c>
      <c r="AH19" s="1">
        <v>563</v>
      </c>
      <c r="AI19" s="3">
        <f t="shared" ref="AI19:AI32" si="14">SUM(AF19:AH19)*100/AC19</f>
        <v>40.594600502787188</v>
      </c>
      <c r="AJ19" s="3">
        <f t="shared" ref="AJ19:AJ32" si="15">AH19*100/AC19</f>
        <v>6.1536779975953655</v>
      </c>
      <c r="AK19" s="1" t="s">
        <v>197</v>
      </c>
      <c r="AL19" s="1">
        <v>1844</v>
      </c>
      <c r="AM19" s="1">
        <v>217</v>
      </c>
      <c r="AN19" s="1">
        <v>425</v>
      </c>
      <c r="AO19" s="1">
        <v>375</v>
      </c>
      <c r="AP19" s="1">
        <v>686</v>
      </c>
      <c r="AQ19" s="1">
        <v>141</v>
      </c>
      <c r="AR19" s="3">
        <f t="shared" ref="AR19:AR32" si="16">SUM(AO19:AQ19)*100/AL19</f>
        <v>65.184381778741866</v>
      </c>
      <c r="AS19" s="3">
        <f t="shared" ref="AS19:AS32" si="17">AQ19*100/AL19</f>
        <v>7.6464208242950109</v>
      </c>
    </row>
    <row r="20" spans="1:45" x14ac:dyDescent="0.2">
      <c r="A20" s="1" t="s">
        <v>15</v>
      </c>
      <c r="B20" s="1">
        <v>1745</v>
      </c>
      <c r="C20" s="1">
        <v>236</v>
      </c>
      <c r="D20" s="1">
        <v>316</v>
      </c>
      <c r="E20" s="1">
        <v>672</v>
      </c>
      <c r="F20" s="1">
        <v>421</v>
      </c>
      <c r="G20" s="1">
        <v>100</v>
      </c>
      <c r="H20" s="3">
        <f t="shared" si="0"/>
        <v>68.366762177650429</v>
      </c>
      <c r="I20" s="3">
        <f t="shared" si="1"/>
        <v>5.7306590257879657</v>
      </c>
      <c r="J20" s="1" t="s">
        <v>15</v>
      </c>
      <c r="K20" s="1">
        <v>1611</v>
      </c>
      <c r="L20" s="1">
        <v>232</v>
      </c>
      <c r="M20" s="1">
        <v>298</v>
      </c>
      <c r="N20" s="1">
        <v>639</v>
      </c>
      <c r="O20" s="1">
        <v>365</v>
      </c>
      <c r="P20" s="1">
        <v>77</v>
      </c>
      <c r="Q20" s="3">
        <f t="shared" si="10"/>
        <v>67.10117939168218</v>
      </c>
      <c r="R20" s="3">
        <f t="shared" si="11"/>
        <v>4.779639975170701</v>
      </c>
      <c r="S20" s="1" t="s">
        <v>15</v>
      </c>
      <c r="T20" s="1">
        <v>3</v>
      </c>
      <c r="U20" s="1">
        <v>0</v>
      </c>
      <c r="V20" s="1">
        <v>0</v>
      </c>
      <c r="W20" s="1">
        <v>1</v>
      </c>
      <c r="X20" s="1">
        <v>1</v>
      </c>
      <c r="Y20" s="1">
        <v>1</v>
      </c>
      <c r="Z20" s="3">
        <f t="shared" si="12"/>
        <v>100</v>
      </c>
      <c r="AA20" s="3">
        <f t="shared" si="13"/>
        <v>33.333333333333336</v>
      </c>
      <c r="AB20" s="1" t="s">
        <v>15</v>
      </c>
      <c r="AC20" s="1">
        <v>128</v>
      </c>
      <c r="AD20" s="1">
        <v>3</v>
      </c>
      <c r="AE20" s="1">
        <v>18</v>
      </c>
      <c r="AF20" s="1">
        <v>32</v>
      </c>
      <c r="AG20" s="1">
        <v>53</v>
      </c>
      <c r="AH20" s="1">
        <v>22</v>
      </c>
      <c r="AI20" s="3">
        <f t="shared" si="14"/>
        <v>83.59375</v>
      </c>
      <c r="AJ20" s="3">
        <f t="shared" si="15"/>
        <v>17.1875</v>
      </c>
      <c r="AK20" s="1" t="s">
        <v>15</v>
      </c>
      <c r="AL20" s="1">
        <v>3</v>
      </c>
      <c r="AM20" s="1">
        <v>1</v>
      </c>
      <c r="AN20" s="1">
        <v>0</v>
      </c>
      <c r="AO20" s="1">
        <v>0</v>
      </c>
      <c r="AP20" s="1">
        <v>2</v>
      </c>
      <c r="AQ20" s="1">
        <v>0</v>
      </c>
      <c r="AR20" s="3">
        <f t="shared" si="16"/>
        <v>66.666666666666671</v>
      </c>
      <c r="AS20" s="3">
        <f t="shared" si="17"/>
        <v>0</v>
      </c>
    </row>
    <row r="21" spans="1:45" x14ac:dyDescent="0.2">
      <c r="A21" s="1" t="s">
        <v>16</v>
      </c>
      <c r="B21" s="1">
        <v>1346</v>
      </c>
      <c r="C21" s="1">
        <v>137</v>
      </c>
      <c r="D21" s="1">
        <v>251</v>
      </c>
      <c r="E21" s="1">
        <v>378</v>
      </c>
      <c r="F21" s="1">
        <v>518</v>
      </c>
      <c r="G21" s="1">
        <v>62</v>
      </c>
      <c r="H21" s="3">
        <f t="shared" si="0"/>
        <v>71.173848439821697</v>
      </c>
      <c r="I21" s="3">
        <f t="shared" si="1"/>
        <v>4.6062407132243681</v>
      </c>
      <c r="J21" s="1" t="s">
        <v>16</v>
      </c>
      <c r="K21" s="1">
        <v>1333</v>
      </c>
      <c r="L21" s="1">
        <v>136</v>
      </c>
      <c r="M21" s="1">
        <v>250</v>
      </c>
      <c r="N21" s="1">
        <v>372</v>
      </c>
      <c r="O21" s="1">
        <v>515</v>
      </c>
      <c r="P21" s="1">
        <v>60</v>
      </c>
      <c r="Q21" s="3">
        <f t="shared" si="10"/>
        <v>71.042760690172543</v>
      </c>
      <c r="R21" s="3">
        <f t="shared" si="11"/>
        <v>4.5011252813203297</v>
      </c>
      <c r="S21" s="1" t="s">
        <v>16</v>
      </c>
      <c r="T21" s="1">
        <v>1</v>
      </c>
      <c r="U21" s="1">
        <v>0</v>
      </c>
      <c r="V21" s="1">
        <v>0</v>
      </c>
      <c r="W21" s="1">
        <v>1</v>
      </c>
      <c r="X21" s="1">
        <v>0</v>
      </c>
      <c r="Y21" s="1">
        <v>0</v>
      </c>
      <c r="Z21" s="3">
        <f t="shared" si="12"/>
        <v>100</v>
      </c>
      <c r="AA21" s="3">
        <f t="shared" si="13"/>
        <v>0</v>
      </c>
      <c r="AB21" s="1" t="s">
        <v>16</v>
      </c>
      <c r="AC21" s="1">
        <v>12</v>
      </c>
      <c r="AD21" s="1">
        <v>1</v>
      </c>
      <c r="AE21" s="1">
        <v>1</v>
      </c>
      <c r="AF21" s="1">
        <v>5</v>
      </c>
      <c r="AG21" s="1">
        <v>3</v>
      </c>
      <c r="AH21" s="1">
        <v>2</v>
      </c>
      <c r="AI21" s="3">
        <f t="shared" si="14"/>
        <v>83.333333333333329</v>
      </c>
      <c r="AJ21" s="3">
        <f t="shared" si="15"/>
        <v>16.666666666666668</v>
      </c>
      <c r="AK21" s="1" t="s">
        <v>16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3" t="e">
        <f t="shared" si="16"/>
        <v>#DIV/0!</v>
      </c>
      <c r="AS21" s="3" t="e">
        <f t="shared" si="17"/>
        <v>#DIV/0!</v>
      </c>
    </row>
    <row r="22" spans="1:45" x14ac:dyDescent="0.2">
      <c r="A22" s="1" t="s">
        <v>17</v>
      </c>
      <c r="B22" s="1">
        <v>11710</v>
      </c>
      <c r="C22" s="1">
        <v>4527</v>
      </c>
      <c r="D22" s="1">
        <v>3661</v>
      </c>
      <c r="E22" s="1">
        <v>1624</v>
      </c>
      <c r="F22" s="1">
        <v>1654</v>
      </c>
      <c r="G22" s="1">
        <v>244</v>
      </c>
      <c r="H22" s="3">
        <f t="shared" si="0"/>
        <v>30.076857386848847</v>
      </c>
      <c r="I22" s="3">
        <f t="shared" si="1"/>
        <v>2.0836891545687446</v>
      </c>
      <c r="J22" s="1" t="s">
        <v>17</v>
      </c>
      <c r="K22" s="1">
        <v>37</v>
      </c>
      <c r="L22" s="1">
        <v>3</v>
      </c>
      <c r="M22" s="1">
        <v>10</v>
      </c>
      <c r="N22" s="1">
        <v>20</v>
      </c>
      <c r="O22" s="1">
        <v>3</v>
      </c>
      <c r="P22" s="1">
        <v>1</v>
      </c>
      <c r="Q22" s="3">
        <f t="shared" si="10"/>
        <v>64.86486486486487</v>
      </c>
      <c r="R22" s="3">
        <f t="shared" si="11"/>
        <v>2.7027027027027026</v>
      </c>
      <c r="S22" s="1" t="s">
        <v>17</v>
      </c>
      <c r="T22" s="1">
        <v>11409</v>
      </c>
      <c r="U22" s="1">
        <v>4483</v>
      </c>
      <c r="V22" s="1">
        <v>3596</v>
      </c>
      <c r="W22" s="1">
        <v>1561</v>
      </c>
      <c r="X22" s="1">
        <v>1561</v>
      </c>
      <c r="Y22" s="1">
        <v>208</v>
      </c>
      <c r="Z22" s="3">
        <f t="shared" si="12"/>
        <v>29.187483565606101</v>
      </c>
      <c r="AA22" s="3">
        <f t="shared" si="13"/>
        <v>1.8231220965904111</v>
      </c>
      <c r="AB22" s="1" t="s">
        <v>17</v>
      </c>
      <c r="AC22" s="1">
        <v>252</v>
      </c>
      <c r="AD22" s="1">
        <v>37</v>
      </c>
      <c r="AE22" s="1">
        <v>55</v>
      </c>
      <c r="AF22" s="1">
        <v>42</v>
      </c>
      <c r="AG22" s="1">
        <v>85</v>
      </c>
      <c r="AH22" s="1">
        <v>33</v>
      </c>
      <c r="AI22" s="3">
        <f t="shared" si="14"/>
        <v>63.492063492063494</v>
      </c>
      <c r="AJ22" s="3">
        <f t="shared" si="15"/>
        <v>13.095238095238095</v>
      </c>
      <c r="AK22" s="1" t="s">
        <v>17</v>
      </c>
      <c r="AL22" s="1">
        <v>12</v>
      </c>
      <c r="AM22" s="1">
        <v>4</v>
      </c>
      <c r="AN22" s="1">
        <v>0</v>
      </c>
      <c r="AO22" s="1">
        <v>1</v>
      </c>
      <c r="AP22" s="1">
        <v>5</v>
      </c>
      <c r="AQ22" s="1">
        <v>2</v>
      </c>
      <c r="AR22" s="3">
        <f t="shared" si="16"/>
        <v>66.666666666666671</v>
      </c>
      <c r="AS22" s="3">
        <f t="shared" si="17"/>
        <v>16.666666666666668</v>
      </c>
    </row>
    <row r="23" spans="1:45" x14ac:dyDescent="0.2">
      <c r="A23" s="1" t="s">
        <v>18</v>
      </c>
      <c r="B23" s="1">
        <v>1391</v>
      </c>
      <c r="C23" s="1">
        <v>395</v>
      </c>
      <c r="D23" s="1">
        <v>426</v>
      </c>
      <c r="E23" s="1">
        <v>224</v>
      </c>
      <c r="F23" s="1">
        <v>298</v>
      </c>
      <c r="G23" s="1">
        <v>48</v>
      </c>
      <c r="H23" s="3">
        <f t="shared" si="0"/>
        <v>40.977713874910137</v>
      </c>
      <c r="I23" s="3">
        <f t="shared" si="1"/>
        <v>3.4507548526240117</v>
      </c>
      <c r="J23" s="1" t="s">
        <v>18</v>
      </c>
      <c r="K23" s="1">
        <v>2</v>
      </c>
      <c r="L23" s="1">
        <v>0</v>
      </c>
      <c r="M23" s="1">
        <v>0</v>
      </c>
      <c r="N23" s="1">
        <v>1</v>
      </c>
      <c r="O23" s="1">
        <v>1</v>
      </c>
      <c r="P23" s="1">
        <v>0</v>
      </c>
      <c r="Q23" s="3">
        <f t="shared" si="10"/>
        <v>100</v>
      </c>
      <c r="R23" s="3">
        <f t="shared" si="11"/>
        <v>0</v>
      </c>
      <c r="S23" s="1" t="s">
        <v>18</v>
      </c>
      <c r="T23" s="1">
        <v>914</v>
      </c>
      <c r="U23" s="1">
        <v>238</v>
      </c>
      <c r="V23" s="1">
        <v>281</v>
      </c>
      <c r="W23" s="1">
        <v>178</v>
      </c>
      <c r="X23" s="1">
        <v>191</v>
      </c>
      <c r="Y23" s="1">
        <v>26</v>
      </c>
      <c r="Z23" s="3">
        <f t="shared" si="12"/>
        <v>43.216630196936542</v>
      </c>
      <c r="AA23" s="3">
        <f t="shared" si="13"/>
        <v>2.8446389496717726</v>
      </c>
      <c r="AB23" s="1" t="s">
        <v>18</v>
      </c>
      <c r="AC23" s="1">
        <v>473</v>
      </c>
      <c r="AD23" s="1">
        <v>157</v>
      </c>
      <c r="AE23" s="1">
        <v>145</v>
      </c>
      <c r="AF23" s="1">
        <v>44</v>
      </c>
      <c r="AG23" s="1">
        <v>105</v>
      </c>
      <c r="AH23" s="1">
        <v>22</v>
      </c>
      <c r="AI23" s="3">
        <f t="shared" si="14"/>
        <v>36.152219873150109</v>
      </c>
      <c r="AJ23" s="3">
        <f t="shared" si="15"/>
        <v>4.6511627906976747</v>
      </c>
      <c r="AK23" s="1" t="s">
        <v>18</v>
      </c>
      <c r="AL23" s="1">
        <v>2</v>
      </c>
      <c r="AM23" s="1">
        <v>0</v>
      </c>
      <c r="AN23" s="1">
        <v>0</v>
      </c>
      <c r="AO23" s="1">
        <v>1</v>
      </c>
      <c r="AP23" s="1">
        <v>1</v>
      </c>
      <c r="AQ23" s="1">
        <v>0</v>
      </c>
      <c r="AR23" s="3">
        <f t="shared" si="16"/>
        <v>100</v>
      </c>
      <c r="AS23" s="3">
        <f t="shared" si="17"/>
        <v>0</v>
      </c>
    </row>
    <row r="24" spans="1:45" x14ac:dyDescent="0.2">
      <c r="A24" s="1" t="s">
        <v>19</v>
      </c>
      <c r="B24" s="1">
        <v>7698</v>
      </c>
      <c r="C24" s="1">
        <v>3042</v>
      </c>
      <c r="D24" s="1">
        <v>1889</v>
      </c>
      <c r="E24" s="1">
        <v>851</v>
      </c>
      <c r="F24" s="1">
        <v>1629</v>
      </c>
      <c r="G24" s="1">
        <v>287</v>
      </c>
      <c r="H24" s="3">
        <f t="shared" si="0"/>
        <v>35.944401143154067</v>
      </c>
      <c r="I24" s="3">
        <f t="shared" si="1"/>
        <v>3.7282411015848274</v>
      </c>
      <c r="J24" s="1" t="s">
        <v>19</v>
      </c>
      <c r="K24" s="1">
        <v>21</v>
      </c>
      <c r="L24" s="1">
        <v>1</v>
      </c>
      <c r="M24" s="1">
        <v>2</v>
      </c>
      <c r="N24" s="1">
        <v>10</v>
      </c>
      <c r="O24" s="1">
        <v>8</v>
      </c>
      <c r="P24" s="1">
        <v>0</v>
      </c>
      <c r="Q24" s="3">
        <f t="shared" si="10"/>
        <v>85.714285714285708</v>
      </c>
      <c r="R24" s="3">
        <f t="shared" si="11"/>
        <v>0</v>
      </c>
      <c r="S24" s="1" t="s">
        <v>19</v>
      </c>
      <c r="T24" s="1">
        <v>6</v>
      </c>
      <c r="U24" s="1">
        <v>3</v>
      </c>
      <c r="V24" s="1">
        <v>2</v>
      </c>
      <c r="W24" s="1">
        <v>0</v>
      </c>
      <c r="X24" s="1">
        <v>0</v>
      </c>
      <c r="Y24" s="1">
        <v>1</v>
      </c>
      <c r="Z24" s="3">
        <f t="shared" si="12"/>
        <v>16.666666666666668</v>
      </c>
      <c r="AA24" s="3">
        <f t="shared" si="13"/>
        <v>16.666666666666668</v>
      </c>
      <c r="AB24" s="1" t="s">
        <v>19</v>
      </c>
      <c r="AC24" s="1">
        <v>7652</v>
      </c>
      <c r="AD24" s="1">
        <v>3038</v>
      </c>
      <c r="AE24" s="1">
        <v>1879</v>
      </c>
      <c r="AF24" s="1">
        <v>836</v>
      </c>
      <c r="AG24" s="1">
        <v>1614</v>
      </c>
      <c r="AH24" s="1">
        <v>285</v>
      </c>
      <c r="AI24" s="3">
        <f t="shared" si="14"/>
        <v>35.742289597490853</v>
      </c>
      <c r="AJ24" s="3">
        <f t="shared" si="15"/>
        <v>3.7245164662833248</v>
      </c>
      <c r="AK24" s="1" t="s">
        <v>19</v>
      </c>
      <c r="AL24" s="1">
        <v>19</v>
      </c>
      <c r="AM24" s="1">
        <v>0</v>
      </c>
      <c r="AN24" s="1">
        <v>6</v>
      </c>
      <c r="AO24" s="1">
        <v>5</v>
      </c>
      <c r="AP24" s="1">
        <v>7</v>
      </c>
      <c r="AQ24" s="1">
        <v>1</v>
      </c>
      <c r="AR24" s="3">
        <f t="shared" si="16"/>
        <v>68.421052631578945</v>
      </c>
      <c r="AS24" s="3">
        <f t="shared" si="17"/>
        <v>5.2631578947368425</v>
      </c>
    </row>
    <row r="25" spans="1:45" x14ac:dyDescent="0.2">
      <c r="A25" s="1" t="s">
        <v>20</v>
      </c>
      <c r="B25" s="1">
        <v>1769</v>
      </c>
      <c r="C25" s="1">
        <v>218</v>
      </c>
      <c r="D25" s="1">
        <v>425</v>
      </c>
      <c r="E25" s="1">
        <v>350</v>
      </c>
      <c r="F25" s="1">
        <v>660</v>
      </c>
      <c r="G25" s="1">
        <v>116</v>
      </c>
      <c r="H25" s="3">
        <f t="shared" si="0"/>
        <v>63.651780667043525</v>
      </c>
      <c r="I25" s="3">
        <f t="shared" si="1"/>
        <v>6.557377049180328</v>
      </c>
      <c r="J25" s="1" t="s">
        <v>20</v>
      </c>
      <c r="K25" s="1">
        <v>2</v>
      </c>
      <c r="L25" s="1">
        <v>0</v>
      </c>
      <c r="M25" s="1">
        <v>1</v>
      </c>
      <c r="N25" s="1">
        <v>0</v>
      </c>
      <c r="O25" s="1">
        <v>1</v>
      </c>
      <c r="P25" s="1">
        <v>0</v>
      </c>
      <c r="Q25" s="3">
        <f t="shared" si="10"/>
        <v>50</v>
      </c>
      <c r="R25" s="3">
        <f t="shared" si="11"/>
        <v>0</v>
      </c>
      <c r="S25" s="1" t="s">
        <v>20</v>
      </c>
      <c r="T25" s="1">
        <v>3</v>
      </c>
      <c r="U25" s="1">
        <v>0</v>
      </c>
      <c r="V25" s="1">
        <v>1</v>
      </c>
      <c r="W25" s="1">
        <v>0</v>
      </c>
      <c r="X25" s="1">
        <v>2</v>
      </c>
      <c r="Y25" s="1">
        <v>0</v>
      </c>
      <c r="Z25" s="3">
        <f t="shared" si="12"/>
        <v>66.666666666666671</v>
      </c>
      <c r="AA25" s="3">
        <f t="shared" si="13"/>
        <v>0</v>
      </c>
      <c r="AB25" s="1" t="s">
        <v>20</v>
      </c>
      <c r="AC25" s="1">
        <v>86</v>
      </c>
      <c r="AD25" s="1">
        <v>8</v>
      </c>
      <c r="AE25" s="1">
        <v>17</v>
      </c>
      <c r="AF25" s="1">
        <v>14</v>
      </c>
      <c r="AG25" s="1">
        <v>32</v>
      </c>
      <c r="AH25" s="1">
        <v>15</v>
      </c>
      <c r="AI25" s="3">
        <f t="shared" si="14"/>
        <v>70.930232558139537</v>
      </c>
      <c r="AJ25" s="3">
        <f t="shared" si="15"/>
        <v>17.441860465116278</v>
      </c>
      <c r="AK25" s="1" t="s">
        <v>20</v>
      </c>
      <c r="AL25" s="1">
        <v>1678</v>
      </c>
      <c r="AM25" s="1">
        <v>210</v>
      </c>
      <c r="AN25" s="1">
        <v>406</v>
      </c>
      <c r="AO25" s="1">
        <v>336</v>
      </c>
      <c r="AP25" s="1">
        <v>625</v>
      </c>
      <c r="AQ25" s="1">
        <v>101</v>
      </c>
      <c r="AR25" s="3">
        <f t="shared" si="16"/>
        <v>63.289630512514897</v>
      </c>
      <c r="AS25" s="3">
        <f t="shared" si="17"/>
        <v>6.0190703218116806</v>
      </c>
    </row>
    <row r="26" spans="1:45" x14ac:dyDescent="0.2">
      <c r="A26" s="1" t="s">
        <v>21</v>
      </c>
      <c r="B26" s="1">
        <v>17</v>
      </c>
      <c r="C26" s="1">
        <v>7</v>
      </c>
      <c r="D26" s="1">
        <v>2</v>
      </c>
      <c r="E26" s="1">
        <v>4</v>
      </c>
      <c r="F26" s="1">
        <v>2</v>
      </c>
      <c r="G26" s="1">
        <v>2</v>
      </c>
      <c r="H26" s="3">
        <f t="shared" si="0"/>
        <v>47.058823529411768</v>
      </c>
      <c r="I26" s="3">
        <f t="shared" si="1"/>
        <v>11.764705882352942</v>
      </c>
      <c r="J26" s="1" t="s">
        <v>21</v>
      </c>
      <c r="K26" s="1">
        <v>3</v>
      </c>
      <c r="L26" s="1">
        <v>0</v>
      </c>
      <c r="M26" s="1">
        <v>0</v>
      </c>
      <c r="N26" s="1">
        <v>1</v>
      </c>
      <c r="O26" s="1">
        <v>0</v>
      </c>
      <c r="P26" s="1">
        <v>2</v>
      </c>
      <c r="Q26" s="3">
        <f t="shared" si="10"/>
        <v>100</v>
      </c>
      <c r="R26" s="3">
        <f t="shared" si="11"/>
        <v>66.666666666666671</v>
      </c>
      <c r="S26" s="1" t="s">
        <v>21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3" t="e">
        <f t="shared" si="12"/>
        <v>#DIV/0!</v>
      </c>
      <c r="AA26" s="3" t="e">
        <f t="shared" si="13"/>
        <v>#DIV/0!</v>
      </c>
      <c r="AB26" s="1" t="s">
        <v>21</v>
      </c>
      <c r="AC26" s="1">
        <v>12</v>
      </c>
      <c r="AD26" s="1">
        <v>7</v>
      </c>
      <c r="AE26" s="1">
        <v>2</v>
      </c>
      <c r="AF26" s="1">
        <v>2</v>
      </c>
      <c r="AG26" s="1">
        <v>1</v>
      </c>
      <c r="AH26" s="1">
        <v>0</v>
      </c>
      <c r="AI26" s="3">
        <f t="shared" si="14"/>
        <v>25</v>
      </c>
      <c r="AJ26" s="3">
        <f t="shared" si="15"/>
        <v>0</v>
      </c>
      <c r="AK26" s="1" t="s">
        <v>21</v>
      </c>
      <c r="AL26" s="1">
        <v>2</v>
      </c>
      <c r="AM26" s="1">
        <v>0</v>
      </c>
      <c r="AN26" s="1">
        <v>0</v>
      </c>
      <c r="AO26" s="1">
        <v>1</v>
      </c>
      <c r="AP26" s="1">
        <v>1</v>
      </c>
      <c r="AQ26" s="1">
        <v>0</v>
      </c>
      <c r="AR26" s="3">
        <f t="shared" si="16"/>
        <v>100</v>
      </c>
      <c r="AS26" s="3">
        <f t="shared" si="17"/>
        <v>0</v>
      </c>
    </row>
    <row r="27" spans="1:45" x14ac:dyDescent="0.2">
      <c r="A27" s="1" t="s">
        <v>22</v>
      </c>
      <c r="B27" s="1">
        <v>43</v>
      </c>
      <c r="C27" s="1">
        <v>6</v>
      </c>
      <c r="D27" s="1">
        <v>6</v>
      </c>
      <c r="E27" s="1">
        <v>10</v>
      </c>
      <c r="F27" s="1">
        <v>16</v>
      </c>
      <c r="G27" s="1">
        <v>5</v>
      </c>
      <c r="H27" s="3">
        <f t="shared" si="0"/>
        <v>72.093023255813947</v>
      </c>
      <c r="I27" s="3">
        <f t="shared" si="1"/>
        <v>11.627906976744185</v>
      </c>
      <c r="J27" s="1" t="s">
        <v>22</v>
      </c>
      <c r="K27" s="1">
        <v>24</v>
      </c>
      <c r="L27" s="1">
        <v>5</v>
      </c>
      <c r="M27" s="1">
        <v>3</v>
      </c>
      <c r="N27" s="1">
        <v>7</v>
      </c>
      <c r="O27" s="1">
        <v>7</v>
      </c>
      <c r="P27" s="1">
        <v>2</v>
      </c>
      <c r="Q27" s="3">
        <f t="shared" si="10"/>
        <v>66.666666666666671</v>
      </c>
      <c r="R27" s="3">
        <f t="shared" si="11"/>
        <v>8.3333333333333339</v>
      </c>
      <c r="S27" s="1" t="s">
        <v>22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3" t="e">
        <f t="shared" si="12"/>
        <v>#DIV/0!</v>
      </c>
      <c r="AA27" s="3" t="e">
        <f t="shared" si="13"/>
        <v>#DIV/0!</v>
      </c>
      <c r="AB27" s="1" t="s">
        <v>22</v>
      </c>
      <c r="AC27" s="1">
        <v>17</v>
      </c>
      <c r="AD27" s="1">
        <v>1</v>
      </c>
      <c r="AE27" s="1">
        <v>3</v>
      </c>
      <c r="AF27" s="1">
        <v>2</v>
      </c>
      <c r="AG27" s="1">
        <v>8</v>
      </c>
      <c r="AH27" s="1">
        <v>3</v>
      </c>
      <c r="AI27" s="3">
        <f t="shared" si="14"/>
        <v>76.470588235294116</v>
      </c>
      <c r="AJ27" s="3">
        <f t="shared" si="15"/>
        <v>17.647058823529413</v>
      </c>
      <c r="AK27" s="1" t="s">
        <v>22</v>
      </c>
      <c r="AL27" s="1">
        <v>2</v>
      </c>
      <c r="AM27" s="1">
        <v>0</v>
      </c>
      <c r="AN27" s="1">
        <v>0</v>
      </c>
      <c r="AO27" s="1">
        <v>1</v>
      </c>
      <c r="AP27" s="1">
        <v>1</v>
      </c>
      <c r="AQ27" s="1">
        <v>0</v>
      </c>
      <c r="AR27" s="3">
        <f t="shared" si="16"/>
        <v>100</v>
      </c>
      <c r="AS27" s="3">
        <f t="shared" si="17"/>
        <v>0</v>
      </c>
    </row>
    <row r="28" spans="1:45" x14ac:dyDescent="0.2">
      <c r="A28" s="1" t="s">
        <v>23</v>
      </c>
      <c r="B28" s="1">
        <v>21</v>
      </c>
      <c r="C28" s="1">
        <v>4</v>
      </c>
      <c r="D28" s="1">
        <v>7</v>
      </c>
      <c r="E28" s="1">
        <v>4</v>
      </c>
      <c r="F28" s="1">
        <v>6</v>
      </c>
      <c r="G28" s="1">
        <v>0</v>
      </c>
      <c r="H28" s="3">
        <f t="shared" si="0"/>
        <v>47.61904761904762</v>
      </c>
      <c r="I28" s="3">
        <f t="shared" si="1"/>
        <v>0</v>
      </c>
      <c r="J28" s="1" t="s">
        <v>23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3" t="e">
        <f t="shared" si="10"/>
        <v>#DIV/0!</v>
      </c>
      <c r="R28" s="3" t="e">
        <f t="shared" si="11"/>
        <v>#DIV/0!</v>
      </c>
      <c r="S28" s="1" t="s">
        <v>23</v>
      </c>
      <c r="T28" s="1">
        <v>3</v>
      </c>
      <c r="U28" s="1">
        <v>1</v>
      </c>
      <c r="V28" s="1">
        <v>2</v>
      </c>
      <c r="W28" s="1">
        <v>0</v>
      </c>
      <c r="X28" s="1">
        <v>0</v>
      </c>
      <c r="Y28" s="1">
        <v>0</v>
      </c>
      <c r="Z28" s="3">
        <f t="shared" si="12"/>
        <v>0</v>
      </c>
      <c r="AA28" s="3">
        <f t="shared" si="13"/>
        <v>0</v>
      </c>
      <c r="AB28" s="1" t="s">
        <v>23</v>
      </c>
      <c r="AC28" s="1">
        <v>6</v>
      </c>
      <c r="AD28" s="1">
        <v>1</v>
      </c>
      <c r="AE28" s="1">
        <v>1</v>
      </c>
      <c r="AF28" s="1">
        <v>2</v>
      </c>
      <c r="AG28" s="1">
        <v>2</v>
      </c>
      <c r="AH28" s="1">
        <v>0</v>
      </c>
      <c r="AI28" s="3">
        <f t="shared" si="14"/>
        <v>66.666666666666671</v>
      </c>
      <c r="AJ28" s="3">
        <f t="shared" si="15"/>
        <v>0</v>
      </c>
      <c r="AK28" s="1" t="s">
        <v>23</v>
      </c>
      <c r="AL28" s="1">
        <v>12</v>
      </c>
      <c r="AM28" s="1">
        <v>2</v>
      </c>
      <c r="AN28" s="1">
        <v>4</v>
      </c>
      <c r="AO28" s="1">
        <v>2</v>
      </c>
      <c r="AP28" s="1">
        <v>4</v>
      </c>
      <c r="AQ28" s="1">
        <v>0</v>
      </c>
      <c r="AR28" s="3">
        <f t="shared" si="16"/>
        <v>50</v>
      </c>
      <c r="AS28" s="3">
        <f t="shared" si="17"/>
        <v>0</v>
      </c>
    </row>
    <row r="29" spans="1:45" x14ac:dyDescent="0.2">
      <c r="A29" s="1" t="s">
        <v>24</v>
      </c>
      <c r="B29" s="1">
        <v>55</v>
      </c>
      <c r="C29" s="1">
        <v>3</v>
      </c>
      <c r="D29" s="1">
        <v>9</v>
      </c>
      <c r="E29" s="1">
        <v>9</v>
      </c>
      <c r="F29" s="1">
        <v>19</v>
      </c>
      <c r="G29" s="1">
        <v>15</v>
      </c>
      <c r="H29" s="3">
        <f t="shared" si="0"/>
        <v>78.181818181818187</v>
      </c>
      <c r="I29" s="3">
        <f t="shared" si="1"/>
        <v>27.272727272727273</v>
      </c>
      <c r="J29" s="1" t="s">
        <v>24</v>
      </c>
      <c r="K29" s="1">
        <v>12</v>
      </c>
      <c r="L29" s="1">
        <v>1</v>
      </c>
      <c r="M29" s="1">
        <v>1</v>
      </c>
      <c r="N29" s="1">
        <v>3</v>
      </c>
      <c r="O29" s="1">
        <v>3</v>
      </c>
      <c r="P29" s="1">
        <v>4</v>
      </c>
      <c r="Q29" s="3">
        <f t="shared" si="10"/>
        <v>83.333333333333329</v>
      </c>
      <c r="R29" s="3">
        <f t="shared" si="11"/>
        <v>33.333333333333336</v>
      </c>
      <c r="S29" s="1" t="s">
        <v>24</v>
      </c>
      <c r="T29" s="1">
        <v>3</v>
      </c>
      <c r="U29" s="1">
        <v>0</v>
      </c>
      <c r="V29" s="1">
        <v>0</v>
      </c>
      <c r="W29" s="1">
        <v>0</v>
      </c>
      <c r="X29" s="1">
        <v>1</v>
      </c>
      <c r="Y29" s="1">
        <v>2</v>
      </c>
      <c r="Z29" s="3">
        <f t="shared" si="12"/>
        <v>100</v>
      </c>
      <c r="AA29" s="3">
        <f t="shared" si="13"/>
        <v>66.666666666666671</v>
      </c>
      <c r="AB29" s="1" t="s">
        <v>24</v>
      </c>
      <c r="AC29" s="1">
        <v>22</v>
      </c>
      <c r="AD29" s="1">
        <v>2</v>
      </c>
      <c r="AE29" s="1">
        <v>3</v>
      </c>
      <c r="AF29" s="1">
        <v>3</v>
      </c>
      <c r="AG29" s="1">
        <v>8</v>
      </c>
      <c r="AH29" s="1">
        <v>6</v>
      </c>
      <c r="AI29" s="3">
        <f t="shared" si="14"/>
        <v>77.272727272727266</v>
      </c>
      <c r="AJ29" s="3">
        <f t="shared" si="15"/>
        <v>27.272727272727273</v>
      </c>
      <c r="AK29" s="1" t="s">
        <v>24</v>
      </c>
      <c r="AL29" s="1">
        <v>18</v>
      </c>
      <c r="AM29" s="1">
        <v>0</v>
      </c>
      <c r="AN29" s="1">
        <v>5</v>
      </c>
      <c r="AO29" s="1">
        <v>3</v>
      </c>
      <c r="AP29" s="1">
        <v>7</v>
      </c>
      <c r="AQ29" s="1">
        <v>3</v>
      </c>
      <c r="AR29" s="3">
        <f t="shared" si="16"/>
        <v>72.222222222222229</v>
      </c>
      <c r="AS29" s="3">
        <f t="shared" si="17"/>
        <v>16.666666666666668</v>
      </c>
    </row>
    <row r="30" spans="1:45" x14ac:dyDescent="0.2">
      <c r="A30" s="1" t="s">
        <v>25</v>
      </c>
      <c r="B30" s="1">
        <v>200</v>
      </c>
      <c r="C30" s="1">
        <v>5</v>
      </c>
      <c r="D30" s="1">
        <v>10</v>
      </c>
      <c r="E30" s="1">
        <v>24</v>
      </c>
      <c r="F30" s="1">
        <v>43</v>
      </c>
      <c r="G30" s="1">
        <v>118</v>
      </c>
      <c r="H30" s="3">
        <f t="shared" si="0"/>
        <v>92.5</v>
      </c>
      <c r="I30" s="3">
        <f t="shared" si="1"/>
        <v>59</v>
      </c>
      <c r="J30" s="1" t="s">
        <v>25</v>
      </c>
      <c r="K30" s="1">
        <v>51</v>
      </c>
      <c r="L30" s="1">
        <v>1</v>
      </c>
      <c r="M30" s="1">
        <v>1</v>
      </c>
      <c r="N30" s="1">
        <v>8</v>
      </c>
      <c r="O30" s="1">
        <v>9</v>
      </c>
      <c r="P30" s="1">
        <v>32</v>
      </c>
      <c r="Q30" s="3">
        <f t="shared" si="10"/>
        <v>96.078431372549019</v>
      </c>
      <c r="R30" s="3">
        <f t="shared" si="11"/>
        <v>62.745098039215684</v>
      </c>
      <c r="S30" s="1" t="s">
        <v>25</v>
      </c>
      <c r="T30" s="1">
        <v>17</v>
      </c>
      <c r="U30" s="1">
        <v>0</v>
      </c>
      <c r="V30" s="1">
        <v>1</v>
      </c>
      <c r="W30" s="1">
        <v>3</v>
      </c>
      <c r="X30" s="1">
        <v>3</v>
      </c>
      <c r="Y30" s="1">
        <v>10</v>
      </c>
      <c r="Z30" s="3">
        <f t="shared" si="12"/>
        <v>94.117647058823536</v>
      </c>
      <c r="AA30" s="3">
        <f t="shared" si="13"/>
        <v>58.823529411764703</v>
      </c>
      <c r="AB30" s="1" t="s">
        <v>25</v>
      </c>
      <c r="AC30" s="1">
        <v>107</v>
      </c>
      <c r="AD30" s="1">
        <v>4</v>
      </c>
      <c r="AE30" s="1">
        <v>8</v>
      </c>
      <c r="AF30" s="1">
        <v>11</v>
      </c>
      <c r="AG30" s="1">
        <v>23</v>
      </c>
      <c r="AH30" s="1">
        <v>61</v>
      </c>
      <c r="AI30" s="3">
        <f t="shared" si="14"/>
        <v>88.785046728971963</v>
      </c>
      <c r="AJ30" s="3">
        <f t="shared" si="15"/>
        <v>57.009345794392523</v>
      </c>
      <c r="AK30" s="1" t="s">
        <v>25</v>
      </c>
      <c r="AL30" s="1">
        <v>25</v>
      </c>
      <c r="AM30" s="1">
        <v>0</v>
      </c>
      <c r="AN30" s="1">
        <v>0</v>
      </c>
      <c r="AO30" s="1">
        <v>2</v>
      </c>
      <c r="AP30" s="1">
        <v>8</v>
      </c>
      <c r="AQ30" s="1">
        <v>15</v>
      </c>
      <c r="AR30" s="3">
        <f t="shared" si="16"/>
        <v>100</v>
      </c>
      <c r="AS30" s="3">
        <f t="shared" si="17"/>
        <v>60</v>
      </c>
    </row>
    <row r="31" spans="1:45" x14ac:dyDescent="0.2">
      <c r="A31" s="1" t="s">
        <v>26</v>
      </c>
      <c r="B31" s="1">
        <v>670</v>
      </c>
      <c r="C31" s="1">
        <v>26</v>
      </c>
      <c r="D31" s="1">
        <v>56</v>
      </c>
      <c r="E31" s="1">
        <v>189</v>
      </c>
      <c r="F31" s="1">
        <v>212</v>
      </c>
      <c r="G31" s="1">
        <v>187</v>
      </c>
      <c r="H31" s="3">
        <f t="shared" si="0"/>
        <v>87.761194029850742</v>
      </c>
      <c r="I31" s="3">
        <f t="shared" si="1"/>
        <v>27.910447761194028</v>
      </c>
      <c r="J31" s="1" t="s">
        <v>26</v>
      </c>
      <c r="K31" s="1">
        <v>166</v>
      </c>
      <c r="L31" s="1">
        <v>7</v>
      </c>
      <c r="M31" s="1">
        <v>13</v>
      </c>
      <c r="N31" s="1">
        <v>62</v>
      </c>
      <c r="O31" s="1">
        <v>45</v>
      </c>
      <c r="P31" s="1">
        <v>39</v>
      </c>
      <c r="Q31" s="3">
        <f t="shared" si="10"/>
        <v>87.951807228915669</v>
      </c>
      <c r="R31" s="3">
        <f t="shared" si="11"/>
        <v>23.493975903614459</v>
      </c>
      <c r="S31" s="1" t="s">
        <v>26</v>
      </c>
      <c r="T31" s="1">
        <v>63</v>
      </c>
      <c r="U31" s="1">
        <v>5</v>
      </c>
      <c r="V31" s="1">
        <v>10</v>
      </c>
      <c r="W31" s="1">
        <v>5</v>
      </c>
      <c r="X31" s="1">
        <v>22</v>
      </c>
      <c r="Y31" s="1">
        <v>21</v>
      </c>
      <c r="Z31" s="3">
        <f t="shared" si="12"/>
        <v>76.19047619047619</v>
      </c>
      <c r="AA31" s="3">
        <f t="shared" si="13"/>
        <v>33.333333333333336</v>
      </c>
      <c r="AB31" s="1" t="s">
        <v>26</v>
      </c>
      <c r="AC31" s="1">
        <v>374</v>
      </c>
      <c r="AD31" s="1">
        <v>14</v>
      </c>
      <c r="AE31" s="1">
        <v>29</v>
      </c>
      <c r="AF31" s="1">
        <v>100</v>
      </c>
      <c r="AG31" s="1">
        <v>121</v>
      </c>
      <c r="AH31" s="1">
        <v>110</v>
      </c>
      <c r="AI31" s="3">
        <f t="shared" si="14"/>
        <v>88.502673796791441</v>
      </c>
      <c r="AJ31" s="3">
        <f t="shared" si="15"/>
        <v>29.411764705882351</v>
      </c>
      <c r="AK31" s="1" t="s">
        <v>26</v>
      </c>
      <c r="AL31" s="1">
        <v>67</v>
      </c>
      <c r="AM31" s="1">
        <v>0</v>
      </c>
      <c r="AN31" s="1">
        <v>4</v>
      </c>
      <c r="AO31" s="1">
        <v>22</v>
      </c>
      <c r="AP31" s="1">
        <v>24</v>
      </c>
      <c r="AQ31" s="1">
        <v>17</v>
      </c>
      <c r="AR31" s="3">
        <f t="shared" si="16"/>
        <v>94.02985074626865</v>
      </c>
      <c r="AS31" s="3">
        <f t="shared" si="17"/>
        <v>25.373134328358208</v>
      </c>
    </row>
    <row r="32" spans="1:45" x14ac:dyDescent="0.2">
      <c r="A32" s="1" t="s">
        <v>27</v>
      </c>
      <c r="B32" s="1">
        <v>20</v>
      </c>
      <c r="C32" s="1">
        <v>1</v>
      </c>
      <c r="D32" s="1">
        <v>0</v>
      </c>
      <c r="E32" s="1">
        <v>4</v>
      </c>
      <c r="F32" s="1">
        <v>5</v>
      </c>
      <c r="G32" s="1">
        <v>10</v>
      </c>
      <c r="H32" s="3">
        <f t="shared" si="0"/>
        <v>95</v>
      </c>
      <c r="I32" s="3">
        <f t="shared" si="1"/>
        <v>50</v>
      </c>
      <c r="J32" s="1" t="s">
        <v>27</v>
      </c>
      <c r="K32" s="1">
        <v>5</v>
      </c>
      <c r="L32" s="1">
        <v>0</v>
      </c>
      <c r="M32" s="1">
        <v>0</v>
      </c>
      <c r="N32" s="1">
        <v>2</v>
      </c>
      <c r="O32" s="1">
        <v>1</v>
      </c>
      <c r="P32" s="1">
        <v>2</v>
      </c>
      <c r="Q32" s="3">
        <f t="shared" si="10"/>
        <v>100</v>
      </c>
      <c r="R32" s="3">
        <f t="shared" si="11"/>
        <v>40</v>
      </c>
      <c r="S32" s="1" t="s">
        <v>27</v>
      </c>
      <c r="T32" s="1">
        <v>1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3">
        <f t="shared" si="12"/>
        <v>100</v>
      </c>
      <c r="AA32" s="3">
        <f t="shared" si="13"/>
        <v>100</v>
      </c>
      <c r="AB32" s="1" t="s">
        <v>27</v>
      </c>
      <c r="AC32" s="1">
        <v>10</v>
      </c>
      <c r="AD32" s="1">
        <v>1</v>
      </c>
      <c r="AE32" s="1">
        <v>0</v>
      </c>
      <c r="AF32" s="1">
        <v>1</v>
      </c>
      <c r="AG32" s="1">
        <v>3</v>
      </c>
      <c r="AH32" s="1">
        <v>5</v>
      </c>
      <c r="AI32" s="3">
        <f t="shared" si="14"/>
        <v>90</v>
      </c>
      <c r="AJ32" s="3">
        <f t="shared" si="15"/>
        <v>50</v>
      </c>
      <c r="AK32" s="1" t="s">
        <v>27</v>
      </c>
      <c r="AL32" s="1">
        <v>4</v>
      </c>
      <c r="AM32" s="1">
        <v>0</v>
      </c>
      <c r="AN32" s="1">
        <v>0</v>
      </c>
      <c r="AO32" s="1">
        <v>1</v>
      </c>
      <c r="AP32" s="1">
        <v>1</v>
      </c>
      <c r="AQ32" s="1">
        <v>2</v>
      </c>
      <c r="AR32" s="3">
        <f t="shared" si="16"/>
        <v>100</v>
      </c>
      <c r="AS32" s="3">
        <f t="shared" si="17"/>
        <v>50</v>
      </c>
    </row>
    <row r="33" spans="1:45" x14ac:dyDescent="0.2">
      <c r="H33" s="3"/>
      <c r="I33" s="3"/>
      <c r="Q33" s="3"/>
      <c r="R33" s="3"/>
      <c r="Z33" s="3"/>
      <c r="AA33" s="3"/>
      <c r="AI33" s="3"/>
      <c r="AJ33" s="3"/>
      <c r="AR33" s="3"/>
      <c r="AS33" s="3"/>
    </row>
    <row r="34" spans="1:45" x14ac:dyDescent="0.2">
      <c r="A34" s="1" t="s">
        <v>210</v>
      </c>
      <c r="B34" s="1">
        <v>26098</v>
      </c>
      <c r="C34" s="1">
        <v>9824</v>
      </c>
      <c r="D34" s="1">
        <v>6933</v>
      </c>
      <c r="E34" s="1">
        <v>4068</v>
      </c>
      <c r="F34" s="1">
        <v>4586</v>
      </c>
      <c r="G34" s="1">
        <v>687</v>
      </c>
      <c r="H34" s="3">
        <f t="shared" si="0"/>
        <v>35.792014713771174</v>
      </c>
      <c r="I34" s="3">
        <f t="shared" si="1"/>
        <v>2.632385623419419</v>
      </c>
      <c r="J34" s="1" t="s">
        <v>210</v>
      </c>
      <c r="K34" s="1">
        <v>3291</v>
      </c>
      <c r="L34" s="1">
        <v>1066</v>
      </c>
      <c r="M34" s="1">
        <v>526</v>
      </c>
      <c r="N34" s="1">
        <v>978</v>
      </c>
      <c r="O34" s="1">
        <v>585</v>
      </c>
      <c r="P34" s="1">
        <v>136</v>
      </c>
      <c r="Q34" s="3">
        <f t="shared" ref="Q34:Q47" si="18">SUM(N34:P34)*100/K34</f>
        <v>51.625645700395019</v>
      </c>
      <c r="R34" s="3">
        <f t="shared" ref="R34:R47" si="19">P34*100/K34</f>
        <v>4.1324825281069586</v>
      </c>
      <c r="S34" s="1" t="s">
        <v>210</v>
      </c>
      <c r="T34" s="1">
        <v>11852</v>
      </c>
      <c r="U34" s="1">
        <v>4792</v>
      </c>
      <c r="V34" s="1">
        <v>3541</v>
      </c>
      <c r="W34" s="1">
        <v>1747</v>
      </c>
      <c r="X34" s="1">
        <v>1634</v>
      </c>
      <c r="Y34" s="1">
        <v>138</v>
      </c>
      <c r="Z34" s="3">
        <f t="shared" ref="Z34:Z47" si="20">SUM(W34:Y34)*100/T34</f>
        <v>29.691191360108</v>
      </c>
      <c r="AA34" s="3">
        <f t="shared" ref="AA34:AA47" si="21">Y34*100/T34</f>
        <v>1.1643604454944314</v>
      </c>
      <c r="AB34" s="1" t="s">
        <v>210</v>
      </c>
      <c r="AC34" s="1">
        <v>9171</v>
      </c>
      <c r="AD34" s="1">
        <v>3509</v>
      </c>
      <c r="AE34" s="1">
        <v>2352</v>
      </c>
      <c r="AF34" s="1">
        <v>1025</v>
      </c>
      <c r="AG34" s="1">
        <v>1923</v>
      </c>
      <c r="AH34" s="1">
        <v>362</v>
      </c>
      <c r="AI34" s="3">
        <f t="shared" ref="AI34:AI47" si="22">SUM(AF34:AH34)*100/AC34</f>
        <v>36.092029222549343</v>
      </c>
      <c r="AJ34" s="3">
        <f t="shared" ref="AJ34:AJ47" si="23">AH34*100/AC34</f>
        <v>3.9472249482063027</v>
      </c>
      <c r="AK34" s="1" t="s">
        <v>210</v>
      </c>
      <c r="AL34" s="1">
        <v>1784</v>
      </c>
      <c r="AM34" s="1">
        <v>457</v>
      </c>
      <c r="AN34" s="1">
        <v>514</v>
      </c>
      <c r="AO34" s="1">
        <v>318</v>
      </c>
      <c r="AP34" s="1">
        <v>444</v>
      </c>
      <c r="AQ34" s="1">
        <v>51</v>
      </c>
      <c r="AR34" s="3">
        <f t="shared" ref="AR34:AR47" si="24">SUM(AO34:AQ34)*100/AL34</f>
        <v>45.571748878923763</v>
      </c>
      <c r="AS34" s="3">
        <f t="shared" ref="AS34:AS47" si="25">AQ34*100/AL34</f>
        <v>2.8587443946188342</v>
      </c>
    </row>
    <row r="35" spans="1:45" x14ac:dyDescent="0.2">
      <c r="A35" s="1" t="s">
        <v>15</v>
      </c>
      <c r="B35" s="1">
        <v>1722</v>
      </c>
      <c r="C35" s="1">
        <v>385</v>
      </c>
      <c r="D35" s="1">
        <v>250</v>
      </c>
      <c r="E35" s="1">
        <v>683</v>
      </c>
      <c r="F35" s="1">
        <v>346</v>
      </c>
      <c r="G35" s="1">
        <v>58</v>
      </c>
      <c r="H35" s="3">
        <f t="shared" si="0"/>
        <v>63.124274099883856</v>
      </c>
      <c r="I35" s="3">
        <f t="shared" si="1"/>
        <v>3.3681765389082461</v>
      </c>
      <c r="J35" s="1" t="s">
        <v>15</v>
      </c>
      <c r="K35" s="1">
        <v>1639</v>
      </c>
      <c r="L35" s="1">
        <v>377</v>
      </c>
      <c r="M35" s="1">
        <v>240</v>
      </c>
      <c r="N35" s="1">
        <v>657</v>
      </c>
      <c r="O35" s="1">
        <v>310</v>
      </c>
      <c r="P35" s="1">
        <v>55</v>
      </c>
      <c r="Q35" s="3">
        <f t="shared" si="18"/>
        <v>62.355094569859673</v>
      </c>
      <c r="R35" s="3">
        <f t="shared" si="19"/>
        <v>3.3557046979865772</v>
      </c>
      <c r="S35" s="1" t="s">
        <v>15</v>
      </c>
      <c r="T35" s="1">
        <v>1</v>
      </c>
      <c r="U35" s="1">
        <v>0</v>
      </c>
      <c r="V35" s="1">
        <v>0</v>
      </c>
      <c r="W35" s="1">
        <v>0</v>
      </c>
      <c r="X35" s="1">
        <v>1</v>
      </c>
      <c r="Y35" s="1">
        <v>0</v>
      </c>
      <c r="Z35" s="3">
        <f t="shared" si="20"/>
        <v>100</v>
      </c>
      <c r="AA35" s="3">
        <f t="shared" si="21"/>
        <v>0</v>
      </c>
      <c r="AB35" s="1" t="s">
        <v>15</v>
      </c>
      <c r="AC35" s="1">
        <v>79</v>
      </c>
      <c r="AD35" s="1">
        <v>8</v>
      </c>
      <c r="AE35" s="1">
        <v>10</v>
      </c>
      <c r="AF35" s="1">
        <v>24</v>
      </c>
      <c r="AG35" s="1">
        <v>34</v>
      </c>
      <c r="AH35" s="1">
        <v>3</v>
      </c>
      <c r="AI35" s="3">
        <f t="shared" si="22"/>
        <v>77.215189873417728</v>
      </c>
      <c r="AJ35" s="3">
        <f t="shared" si="23"/>
        <v>3.7974683544303796</v>
      </c>
      <c r="AK35" s="1" t="s">
        <v>15</v>
      </c>
      <c r="AL35" s="1">
        <v>3</v>
      </c>
      <c r="AM35" s="1">
        <v>0</v>
      </c>
      <c r="AN35" s="1">
        <v>0</v>
      </c>
      <c r="AO35" s="1">
        <v>2</v>
      </c>
      <c r="AP35" s="1">
        <v>1</v>
      </c>
      <c r="AQ35" s="1">
        <v>0</v>
      </c>
      <c r="AR35" s="3">
        <f t="shared" si="24"/>
        <v>100</v>
      </c>
      <c r="AS35" s="3">
        <f t="shared" si="25"/>
        <v>0</v>
      </c>
    </row>
    <row r="36" spans="1:45" x14ac:dyDescent="0.2">
      <c r="A36" s="1" t="s">
        <v>16</v>
      </c>
      <c r="B36" s="1">
        <v>1462</v>
      </c>
      <c r="C36" s="1">
        <v>676</v>
      </c>
      <c r="D36" s="1">
        <v>275</v>
      </c>
      <c r="E36" s="1">
        <v>274</v>
      </c>
      <c r="F36" s="1">
        <v>228</v>
      </c>
      <c r="G36" s="1">
        <v>9</v>
      </c>
      <c r="H36" s="3">
        <f t="shared" si="0"/>
        <v>34.952120383036934</v>
      </c>
      <c r="I36" s="3">
        <f t="shared" si="1"/>
        <v>0.61559507523939805</v>
      </c>
      <c r="J36" s="1" t="s">
        <v>16</v>
      </c>
      <c r="K36" s="1">
        <v>1452</v>
      </c>
      <c r="L36" s="1">
        <v>676</v>
      </c>
      <c r="M36" s="1">
        <v>270</v>
      </c>
      <c r="N36" s="1">
        <v>270</v>
      </c>
      <c r="O36" s="1">
        <v>227</v>
      </c>
      <c r="P36" s="1">
        <v>9</v>
      </c>
      <c r="Q36" s="3">
        <f t="shared" si="18"/>
        <v>34.848484848484851</v>
      </c>
      <c r="R36" s="3">
        <f t="shared" si="19"/>
        <v>0.6198347107438017</v>
      </c>
      <c r="S36" s="1" t="s">
        <v>16</v>
      </c>
      <c r="T36" s="1">
        <v>3</v>
      </c>
      <c r="U36" s="1">
        <v>0</v>
      </c>
      <c r="V36" s="1">
        <v>3</v>
      </c>
      <c r="W36" s="1">
        <v>0</v>
      </c>
      <c r="X36" s="1">
        <v>0</v>
      </c>
      <c r="Y36" s="1">
        <v>0</v>
      </c>
      <c r="Z36" s="3">
        <f t="shared" si="20"/>
        <v>0</v>
      </c>
      <c r="AA36" s="3">
        <f t="shared" si="21"/>
        <v>0</v>
      </c>
      <c r="AB36" s="1" t="s">
        <v>16</v>
      </c>
      <c r="AC36" s="1">
        <v>7</v>
      </c>
      <c r="AD36" s="1">
        <v>0</v>
      </c>
      <c r="AE36" s="1">
        <v>2</v>
      </c>
      <c r="AF36" s="1">
        <v>4</v>
      </c>
      <c r="AG36" s="1">
        <v>1</v>
      </c>
      <c r="AH36" s="1">
        <v>0</v>
      </c>
      <c r="AI36" s="3">
        <f t="shared" si="22"/>
        <v>71.428571428571431</v>
      </c>
      <c r="AJ36" s="3">
        <f t="shared" si="23"/>
        <v>0</v>
      </c>
      <c r="AK36" s="1" t="s">
        <v>16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3" t="e">
        <f t="shared" si="24"/>
        <v>#DIV/0!</v>
      </c>
      <c r="AS36" s="3" t="e">
        <f t="shared" si="25"/>
        <v>#DIV/0!</v>
      </c>
    </row>
    <row r="37" spans="1:45" x14ac:dyDescent="0.2">
      <c r="A37" s="1" t="s">
        <v>17</v>
      </c>
      <c r="B37" s="1">
        <v>11182</v>
      </c>
      <c r="C37" s="1">
        <v>4544</v>
      </c>
      <c r="D37" s="1">
        <v>3401</v>
      </c>
      <c r="E37" s="1">
        <v>1580</v>
      </c>
      <c r="F37" s="1">
        <v>1534</v>
      </c>
      <c r="G37" s="1">
        <v>123</v>
      </c>
      <c r="H37" s="3">
        <f t="shared" si="0"/>
        <v>28.948309783580754</v>
      </c>
      <c r="I37" s="3">
        <f t="shared" si="1"/>
        <v>1.0999821141119657</v>
      </c>
      <c r="J37" s="1" t="s">
        <v>17</v>
      </c>
      <c r="K37" s="1">
        <v>17</v>
      </c>
      <c r="L37" s="1">
        <v>3</v>
      </c>
      <c r="M37" s="1">
        <v>2</v>
      </c>
      <c r="N37" s="1">
        <v>4</v>
      </c>
      <c r="O37" s="1">
        <v>8</v>
      </c>
      <c r="P37" s="1">
        <v>0</v>
      </c>
      <c r="Q37" s="3">
        <f t="shared" si="18"/>
        <v>70.588235294117652</v>
      </c>
      <c r="R37" s="3">
        <f t="shared" si="19"/>
        <v>0</v>
      </c>
      <c r="S37" s="1" t="s">
        <v>17</v>
      </c>
      <c r="T37" s="1">
        <v>10919</v>
      </c>
      <c r="U37" s="1">
        <v>4482</v>
      </c>
      <c r="V37" s="1">
        <v>3357</v>
      </c>
      <c r="W37" s="1">
        <v>1529</v>
      </c>
      <c r="X37" s="1">
        <v>1449</v>
      </c>
      <c r="Y37" s="1">
        <v>102</v>
      </c>
      <c r="Z37" s="3">
        <f t="shared" si="20"/>
        <v>28.207711328876272</v>
      </c>
      <c r="AA37" s="3">
        <f t="shared" si="21"/>
        <v>0.93415147907317519</v>
      </c>
      <c r="AB37" s="1" t="s">
        <v>17</v>
      </c>
      <c r="AC37" s="1">
        <v>236</v>
      </c>
      <c r="AD37" s="1">
        <v>57</v>
      </c>
      <c r="AE37" s="1">
        <v>40</v>
      </c>
      <c r="AF37" s="1">
        <v>46</v>
      </c>
      <c r="AG37" s="1">
        <v>72</v>
      </c>
      <c r="AH37" s="1">
        <v>21</v>
      </c>
      <c r="AI37" s="3">
        <f t="shared" si="22"/>
        <v>58.898305084745765</v>
      </c>
      <c r="AJ37" s="3">
        <f t="shared" si="23"/>
        <v>8.898305084745763</v>
      </c>
      <c r="AK37" s="1" t="s">
        <v>17</v>
      </c>
      <c r="AL37" s="1">
        <v>10</v>
      </c>
      <c r="AM37" s="1">
        <v>2</v>
      </c>
      <c r="AN37" s="1">
        <v>2</v>
      </c>
      <c r="AO37" s="1">
        <v>1</v>
      </c>
      <c r="AP37" s="1">
        <v>5</v>
      </c>
      <c r="AQ37" s="1">
        <v>0</v>
      </c>
      <c r="AR37" s="3">
        <f t="shared" si="24"/>
        <v>60</v>
      </c>
      <c r="AS37" s="3">
        <f t="shared" si="25"/>
        <v>0</v>
      </c>
    </row>
    <row r="38" spans="1:45" x14ac:dyDescent="0.2">
      <c r="A38" s="1" t="s">
        <v>18</v>
      </c>
      <c r="B38" s="1">
        <v>1362</v>
      </c>
      <c r="C38" s="1">
        <v>501</v>
      </c>
      <c r="D38" s="1">
        <v>311</v>
      </c>
      <c r="E38" s="1">
        <v>265</v>
      </c>
      <c r="F38" s="1">
        <v>263</v>
      </c>
      <c r="G38" s="1">
        <v>22</v>
      </c>
      <c r="H38" s="3">
        <f t="shared" si="0"/>
        <v>40.381791483113069</v>
      </c>
      <c r="I38" s="3">
        <f t="shared" si="1"/>
        <v>1.6152716593245227</v>
      </c>
      <c r="J38" s="1" t="s">
        <v>18</v>
      </c>
      <c r="K38" s="1">
        <v>6</v>
      </c>
      <c r="L38" s="1">
        <v>2</v>
      </c>
      <c r="M38" s="1">
        <v>1</v>
      </c>
      <c r="N38" s="1">
        <v>2</v>
      </c>
      <c r="O38" s="1">
        <v>1</v>
      </c>
      <c r="P38" s="1">
        <v>0</v>
      </c>
      <c r="Q38" s="3">
        <f t="shared" si="18"/>
        <v>50</v>
      </c>
      <c r="R38" s="3">
        <f t="shared" si="19"/>
        <v>0</v>
      </c>
      <c r="S38" s="1" t="s">
        <v>18</v>
      </c>
      <c r="T38" s="1">
        <v>872</v>
      </c>
      <c r="U38" s="1">
        <v>309</v>
      </c>
      <c r="V38" s="1">
        <v>174</v>
      </c>
      <c r="W38" s="1">
        <v>215</v>
      </c>
      <c r="X38" s="1">
        <v>166</v>
      </c>
      <c r="Y38" s="1">
        <v>8</v>
      </c>
      <c r="Z38" s="3">
        <f t="shared" si="20"/>
        <v>44.610091743119263</v>
      </c>
      <c r="AA38" s="3">
        <f t="shared" si="21"/>
        <v>0.91743119266055051</v>
      </c>
      <c r="AB38" s="1" t="s">
        <v>18</v>
      </c>
      <c r="AC38" s="1">
        <v>483</v>
      </c>
      <c r="AD38" s="1">
        <v>190</v>
      </c>
      <c r="AE38" s="1">
        <v>135</v>
      </c>
      <c r="AF38" s="1">
        <v>48</v>
      </c>
      <c r="AG38" s="1">
        <v>96</v>
      </c>
      <c r="AH38" s="1">
        <v>14</v>
      </c>
      <c r="AI38" s="3">
        <f t="shared" si="22"/>
        <v>32.712215320910971</v>
      </c>
      <c r="AJ38" s="3">
        <f t="shared" si="23"/>
        <v>2.8985507246376812</v>
      </c>
      <c r="AK38" s="1" t="s">
        <v>18</v>
      </c>
      <c r="AL38" s="1">
        <v>1</v>
      </c>
      <c r="AM38" s="1">
        <v>0</v>
      </c>
      <c r="AN38" s="1">
        <v>1</v>
      </c>
      <c r="AO38" s="1">
        <v>0</v>
      </c>
      <c r="AP38" s="1">
        <v>0</v>
      </c>
      <c r="AQ38" s="1">
        <v>0</v>
      </c>
      <c r="AR38" s="3">
        <f t="shared" si="24"/>
        <v>0</v>
      </c>
      <c r="AS38" s="3">
        <f t="shared" si="25"/>
        <v>0</v>
      </c>
    </row>
    <row r="39" spans="1:45" x14ac:dyDescent="0.2">
      <c r="A39" s="1" t="s">
        <v>19</v>
      </c>
      <c r="B39" s="1">
        <v>8018</v>
      </c>
      <c r="C39" s="1">
        <v>3233</v>
      </c>
      <c r="D39" s="1">
        <v>2138</v>
      </c>
      <c r="E39" s="1">
        <v>852</v>
      </c>
      <c r="F39" s="1">
        <v>1624</v>
      </c>
      <c r="G39" s="1">
        <v>171</v>
      </c>
      <c r="H39" s="3">
        <f t="shared" si="0"/>
        <v>33.013220254427537</v>
      </c>
      <c r="I39" s="3">
        <f t="shared" si="1"/>
        <v>2.1327014218009479</v>
      </c>
      <c r="J39" s="1" t="s">
        <v>19</v>
      </c>
      <c r="K39" s="1">
        <v>23</v>
      </c>
      <c r="L39" s="1">
        <v>4</v>
      </c>
      <c r="M39" s="1">
        <v>5</v>
      </c>
      <c r="N39" s="1">
        <v>4</v>
      </c>
      <c r="O39" s="1">
        <v>9</v>
      </c>
      <c r="P39" s="1">
        <v>1</v>
      </c>
      <c r="Q39" s="3">
        <f t="shared" si="18"/>
        <v>60.869565217391305</v>
      </c>
      <c r="R39" s="3">
        <f t="shared" si="19"/>
        <v>4.3478260869565215</v>
      </c>
      <c r="S39" s="1" t="s">
        <v>19</v>
      </c>
      <c r="T39" s="1">
        <v>9</v>
      </c>
      <c r="U39" s="1">
        <v>1</v>
      </c>
      <c r="V39" s="1">
        <v>3</v>
      </c>
      <c r="W39" s="1">
        <v>1</v>
      </c>
      <c r="X39" s="1">
        <v>4</v>
      </c>
      <c r="Y39" s="1">
        <v>0</v>
      </c>
      <c r="Z39" s="3">
        <f t="shared" si="20"/>
        <v>55.555555555555557</v>
      </c>
      <c r="AA39" s="3">
        <f t="shared" si="21"/>
        <v>0</v>
      </c>
      <c r="AB39" s="1" t="s">
        <v>19</v>
      </c>
      <c r="AC39" s="1">
        <v>7966</v>
      </c>
      <c r="AD39" s="1">
        <v>3225</v>
      </c>
      <c r="AE39" s="1">
        <v>2125</v>
      </c>
      <c r="AF39" s="1">
        <v>840</v>
      </c>
      <c r="AG39" s="1">
        <v>1606</v>
      </c>
      <c r="AH39" s="1">
        <v>170</v>
      </c>
      <c r="AI39" s="3">
        <f t="shared" si="22"/>
        <v>32.839568164699976</v>
      </c>
      <c r="AJ39" s="3">
        <f t="shared" si="23"/>
        <v>2.1340697966357016</v>
      </c>
      <c r="AK39" s="1" t="s">
        <v>19</v>
      </c>
      <c r="AL39" s="1">
        <v>20</v>
      </c>
      <c r="AM39" s="1">
        <v>3</v>
      </c>
      <c r="AN39" s="1">
        <v>5</v>
      </c>
      <c r="AO39" s="1">
        <v>7</v>
      </c>
      <c r="AP39" s="1">
        <v>5</v>
      </c>
      <c r="AQ39" s="1">
        <v>0</v>
      </c>
      <c r="AR39" s="3">
        <f t="shared" si="24"/>
        <v>60</v>
      </c>
      <c r="AS39" s="3">
        <f t="shared" si="25"/>
        <v>0</v>
      </c>
    </row>
    <row r="40" spans="1:45" x14ac:dyDescent="0.2">
      <c r="A40" s="1" t="s">
        <v>20</v>
      </c>
      <c r="B40" s="1">
        <v>1790</v>
      </c>
      <c r="C40" s="1">
        <v>456</v>
      </c>
      <c r="D40" s="1">
        <v>514</v>
      </c>
      <c r="E40" s="1">
        <v>330</v>
      </c>
      <c r="F40" s="1">
        <v>460</v>
      </c>
      <c r="G40" s="1">
        <v>30</v>
      </c>
      <c r="H40" s="3">
        <f t="shared" si="0"/>
        <v>45.81005586592179</v>
      </c>
      <c r="I40" s="3">
        <f t="shared" si="1"/>
        <v>1.6759776536312849</v>
      </c>
      <c r="J40" s="1" t="s">
        <v>20</v>
      </c>
      <c r="K40" s="1">
        <v>1</v>
      </c>
      <c r="L40" s="1">
        <v>0</v>
      </c>
      <c r="M40" s="1">
        <v>0</v>
      </c>
      <c r="N40" s="1">
        <v>0</v>
      </c>
      <c r="O40" s="1">
        <v>1</v>
      </c>
      <c r="P40" s="1">
        <v>0</v>
      </c>
      <c r="Q40" s="3">
        <f t="shared" si="18"/>
        <v>100</v>
      </c>
      <c r="R40" s="3">
        <f t="shared" si="19"/>
        <v>0</v>
      </c>
      <c r="S40" s="1" t="s">
        <v>20</v>
      </c>
      <c r="T40" s="1">
        <v>2</v>
      </c>
      <c r="U40" s="1">
        <v>0</v>
      </c>
      <c r="V40" s="1">
        <v>0</v>
      </c>
      <c r="W40" s="1">
        <v>1</v>
      </c>
      <c r="X40" s="1">
        <v>1</v>
      </c>
      <c r="Y40" s="1">
        <v>0</v>
      </c>
      <c r="Z40" s="3">
        <f t="shared" si="20"/>
        <v>100</v>
      </c>
      <c r="AA40" s="3">
        <f t="shared" si="21"/>
        <v>0</v>
      </c>
      <c r="AB40" s="1" t="s">
        <v>20</v>
      </c>
      <c r="AC40" s="1">
        <v>108</v>
      </c>
      <c r="AD40" s="1">
        <v>13</v>
      </c>
      <c r="AE40" s="1">
        <v>18</v>
      </c>
      <c r="AF40" s="1">
        <v>27</v>
      </c>
      <c r="AG40" s="1">
        <v>42</v>
      </c>
      <c r="AH40" s="1">
        <v>8</v>
      </c>
      <c r="AI40" s="3">
        <f t="shared" si="22"/>
        <v>71.296296296296291</v>
      </c>
      <c r="AJ40" s="3">
        <f t="shared" si="23"/>
        <v>7.4074074074074074</v>
      </c>
      <c r="AK40" s="1" t="s">
        <v>20</v>
      </c>
      <c r="AL40" s="1">
        <v>1679</v>
      </c>
      <c r="AM40" s="1">
        <v>443</v>
      </c>
      <c r="AN40" s="1">
        <v>496</v>
      </c>
      <c r="AO40" s="1">
        <v>302</v>
      </c>
      <c r="AP40" s="1">
        <v>416</v>
      </c>
      <c r="AQ40" s="1">
        <v>22</v>
      </c>
      <c r="AR40" s="3">
        <f t="shared" si="24"/>
        <v>44.073853484216798</v>
      </c>
      <c r="AS40" s="3">
        <f t="shared" si="25"/>
        <v>1.3103037522334724</v>
      </c>
    </row>
    <row r="41" spans="1:45" x14ac:dyDescent="0.2">
      <c r="A41" s="1" t="s">
        <v>21</v>
      </c>
      <c r="B41" s="1">
        <v>18</v>
      </c>
      <c r="C41" s="1">
        <v>3</v>
      </c>
      <c r="D41" s="1">
        <v>3</v>
      </c>
      <c r="E41" s="1">
        <v>3</v>
      </c>
      <c r="F41" s="1">
        <v>6</v>
      </c>
      <c r="G41" s="1">
        <v>3</v>
      </c>
      <c r="H41" s="3">
        <f t="shared" si="0"/>
        <v>66.666666666666671</v>
      </c>
      <c r="I41" s="3">
        <f t="shared" si="1"/>
        <v>16.666666666666668</v>
      </c>
      <c r="J41" s="1" t="s">
        <v>21</v>
      </c>
      <c r="K41" s="1">
        <v>4</v>
      </c>
      <c r="L41" s="1">
        <v>0</v>
      </c>
      <c r="M41" s="1">
        <v>0</v>
      </c>
      <c r="N41" s="1">
        <v>1</v>
      </c>
      <c r="O41" s="1">
        <v>1</v>
      </c>
      <c r="P41" s="1">
        <v>2</v>
      </c>
      <c r="Q41" s="3">
        <f t="shared" si="18"/>
        <v>100</v>
      </c>
      <c r="R41" s="3">
        <f t="shared" si="19"/>
        <v>50</v>
      </c>
      <c r="S41" s="1" t="s">
        <v>21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3" t="e">
        <f t="shared" si="20"/>
        <v>#DIV/0!</v>
      </c>
      <c r="AA41" s="3" t="e">
        <f t="shared" si="21"/>
        <v>#DIV/0!</v>
      </c>
      <c r="AB41" s="1" t="s">
        <v>21</v>
      </c>
      <c r="AC41" s="1">
        <v>11</v>
      </c>
      <c r="AD41" s="1">
        <v>3</v>
      </c>
      <c r="AE41" s="1">
        <v>2</v>
      </c>
      <c r="AF41" s="1">
        <v>1</v>
      </c>
      <c r="AG41" s="1">
        <v>4</v>
      </c>
      <c r="AH41" s="1">
        <v>1</v>
      </c>
      <c r="AI41" s="3">
        <f t="shared" si="22"/>
        <v>54.545454545454547</v>
      </c>
      <c r="AJ41" s="3">
        <f t="shared" si="23"/>
        <v>9.0909090909090917</v>
      </c>
      <c r="AK41" s="1" t="s">
        <v>21</v>
      </c>
      <c r="AL41" s="1">
        <v>3</v>
      </c>
      <c r="AM41" s="1">
        <v>0</v>
      </c>
      <c r="AN41" s="1">
        <v>1</v>
      </c>
      <c r="AO41" s="1">
        <v>1</v>
      </c>
      <c r="AP41" s="1">
        <v>1</v>
      </c>
      <c r="AQ41" s="1">
        <v>0</v>
      </c>
      <c r="AR41" s="3">
        <f t="shared" si="24"/>
        <v>66.666666666666671</v>
      </c>
      <c r="AS41" s="3">
        <f t="shared" si="25"/>
        <v>0</v>
      </c>
    </row>
    <row r="42" spans="1:45" x14ac:dyDescent="0.2">
      <c r="A42" s="1" t="s">
        <v>22</v>
      </c>
      <c r="B42" s="1">
        <v>46</v>
      </c>
      <c r="C42" s="1">
        <v>3</v>
      </c>
      <c r="D42" s="1">
        <v>9</v>
      </c>
      <c r="E42" s="1">
        <v>13</v>
      </c>
      <c r="F42" s="1">
        <v>13</v>
      </c>
      <c r="G42" s="1">
        <v>8</v>
      </c>
      <c r="H42" s="3">
        <f t="shared" si="0"/>
        <v>73.913043478260875</v>
      </c>
      <c r="I42" s="3">
        <f t="shared" si="1"/>
        <v>17.391304347826086</v>
      </c>
      <c r="J42" s="1" t="s">
        <v>22</v>
      </c>
      <c r="K42" s="1">
        <v>28</v>
      </c>
      <c r="L42" s="1">
        <v>3</v>
      </c>
      <c r="M42" s="1">
        <v>5</v>
      </c>
      <c r="N42" s="1">
        <v>13</v>
      </c>
      <c r="O42" s="1">
        <v>5</v>
      </c>
      <c r="P42" s="1">
        <v>2</v>
      </c>
      <c r="Q42" s="3">
        <f t="shared" si="18"/>
        <v>71.428571428571431</v>
      </c>
      <c r="R42" s="3">
        <f t="shared" si="19"/>
        <v>7.1428571428571432</v>
      </c>
      <c r="S42" s="1" t="s">
        <v>22</v>
      </c>
      <c r="T42" s="1">
        <v>2</v>
      </c>
      <c r="U42" s="1">
        <v>0</v>
      </c>
      <c r="V42" s="1">
        <v>1</v>
      </c>
      <c r="W42" s="1">
        <v>0</v>
      </c>
      <c r="X42" s="1">
        <v>1</v>
      </c>
      <c r="Y42" s="1">
        <v>0</v>
      </c>
      <c r="Z42" s="3">
        <f t="shared" si="20"/>
        <v>50</v>
      </c>
      <c r="AA42" s="3">
        <f t="shared" si="21"/>
        <v>0</v>
      </c>
      <c r="AB42" s="1" t="s">
        <v>22</v>
      </c>
      <c r="AC42" s="1">
        <v>14</v>
      </c>
      <c r="AD42" s="1">
        <v>0</v>
      </c>
      <c r="AE42" s="1">
        <v>3</v>
      </c>
      <c r="AF42" s="1">
        <v>0</v>
      </c>
      <c r="AG42" s="1">
        <v>5</v>
      </c>
      <c r="AH42" s="1">
        <v>6</v>
      </c>
      <c r="AI42" s="3">
        <f t="shared" si="22"/>
        <v>78.571428571428569</v>
      </c>
      <c r="AJ42" s="3">
        <f t="shared" si="23"/>
        <v>42.857142857142854</v>
      </c>
      <c r="AK42" s="1" t="s">
        <v>22</v>
      </c>
      <c r="AL42" s="1">
        <v>2</v>
      </c>
      <c r="AM42" s="1">
        <v>0</v>
      </c>
      <c r="AN42" s="1">
        <v>0</v>
      </c>
      <c r="AO42" s="1">
        <v>0</v>
      </c>
      <c r="AP42" s="1">
        <v>2</v>
      </c>
      <c r="AQ42" s="1">
        <v>0</v>
      </c>
      <c r="AR42" s="3">
        <f t="shared" si="24"/>
        <v>100</v>
      </c>
      <c r="AS42" s="3">
        <f t="shared" si="25"/>
        <v>0</v>
      </c>
    </row>
    <row r="43" spans="1:45" x14ac:dyDescent="0.2">
      <c r="A43" s="1" t="s">
        <v>23</v>
      </c>
      <c r="B43" s="1">
        <v>35</v>
      </c>
      <c r="C43" s="1">
        <v>9</v>
      </c>
      <c r="D43" s="1">
        <v>12</v>
      </c>
      <c r="E43" s="1">
        <v>4</v>
      </c>
      <c r="F43" s="1">
        <v>8</v>
      </c>
      <c r="G43" s="1">
        <v>2</v>
      </c>
      <c r="H43" s="3">
        <f t="shared" si="0"/>
        <v>40</v>
      </c>
      <c r="I43" s="3">
        <f t="shared" si="1"/>
        <v>5.7142857142857144</v>
      </c>
      <c r="J43" s="1" t="s">
        <v>23</v>
      </c>
      <c r="K43" s="1">
        <v>3</v>
      </c>
      <c r="L43" s="1">
        <v>0</v>
      </c>
      <c r="M43" s="1">
        <v>1</v>
      </c>
      <c r="N43" s="1">
        <v>1</v>
      </c>
      <c r="O43" s="1">
        <v>0</v>
      </c>
      <c r="P43" s="1">
        <v>1</v>
      </c>
      <c r="Q43" s="3">
        <f t="shared" si="18"/>
        <v>66.666666666666671</v>
      </c>
      <c r="R43" s="3">
        <f t="shared" si="19"/>
        <v>33.333333333333336</v>
      </c>
      <c r="S43" s="1" t="s">
        <v>23</v>
      </c>
      <c r="T43" s="1">
        <v>1</v>
      </c>
      <c r="U43" s="1">
        <v>0</v>
      </c>
      <c r="V43" s="1">
        <v>1</v>
      </c>
      <c r="W43" s="1">
        <v>0</v>
      </c>
      <c r="X43" s="1">
        <v>0</v>
      </c>
      <c r="Y43" s="1">
        <v>0</v>
      </c>
      <c r="Z43" s="3">
        <f t="shared" si="20"/>
        <v>0</v>
      </c>
      <c r="AA43" s="3">
        <f t="shared" si="21"/>
        <v>0</v>
      </c>
      <c r="AB43" s="1" t="s">
        <v>23</v>
      </c>
      <c r="AC43" s="1">
        <v>14</v>
      </c>
      <c r="AD43" s="1">
        <v>2</v>
      </c>
      <c r="AE43" s="1">
        <v>4</v>
      </c>
      <c r="AF43" s="1">
        <v>2</v>
      </c>
      <c r="AG43" s="1">
        <v>5</v>
      </c>
      <c r="AH43" s="1">
        <v>1</v>
      </c>
      <c r="AI43" s="3">
        <f t="shared" si="22"/>
        <v>57.142857142857146</v>
      </c>
      <c r="AJ43" s="3">
        <f t="shared" si="23"/>
        <v>7.1428571428571432</v>
      </c>
      <c r="AK43" s="1" t="s">
        <v>23</v>
      </c>
      <c r="AL43" s="1">
        <v>17</v>
      </c>
      <c r="AM43" s="1">
        <v>7</v>
      </c>
      <c r="AN43" s="1">
        <v>6</v>
      </c>
      <c r="AO43" s="1">
        <v>1</v>
      </c>
      <c r="AP43" s="1">
        <v>3</v>
      </c>
      <c r="AQ43" s="1">
        <v>0</v>
      </c>
      <c r="AR43" s="3">
        <f t="shared" si="24"/>
        <v>23.529411764705884</v>
      </c>
      <c r="AS43" s="3">
        <f t="shared" si="25"/>
        <v>0</v>
      </c>
    </row>
    <row r="44" spans="1:45" x14ac:dyDescent="0.2">
      <c r="A44" s="1" t="s">
        <v>24</v>
      </c>
      <c r="B44" s="1">
        <v>40</v>
      </c>
      <c r="C44" s="1">
        <v>1</v>
      </c>
      <c r="D44" s="1">
        <v>5</v>
      </c>
      <c r="E44" s="1">
        <v>10</v>
      </c>
      <c r="F44" s="1">
        <v>17</v>
      </c>
      <c r="G44" s="1">
        <v>7</v>
      </c>
      <c r="H44" s="3">
        <f t="shared" si="0"/>
        <v>85</v>
      </c>
      <c r="I44" s="3">
        <f t="shared" si="1"/>
        <v>17.5</v>
      </c>
      <c r="J44" s="1" t="s">
        <v>24</v>
      </c>
      <c r="K44" s="1">
        <v>9</v>
      </c>
      <c r="L44" s="1">
        <v>0</v>
      </c>
      <c r="M44" s="1">
        <v>0</v>
      </c>
      <c r="N44" s="1">
        <v>4</v>
      </c>
      <c r="O44" s="1">
        <v>4</v>
      </c>
      <c r="P44" s="1">
        <v>1</v>
      </c>
      <c r="Q44" s="3">
        <f t="shared" si="18"/>
        <v>100</v>
      </c>
      <c r="R44" s="3">
        <f t="shared" si="19"/>
        <v>11.111111111111111</v>
      </c>
      <c r="S44" s="1" t="s">
        <v>24</v>
      </c>
      <c r="T44" s="1">
        <v>4</v>
      </c>
      <c r="U44" s="1">
        <v>0</v>
      </c>
      <c r="V44" s="1">
        <v>0</v>
      </c>
      <c r="W44" s="1">
        <v>0</v>
      </c>
      <c r="X44" s="1">
        <v>4</v>
      </c>
      <c r="Y44" s="1">
        <v>0</v>
      </c>
      <c r="Z44" s="3">
        <f t="shared" si="20"/>
        <v>100</v>
      </c>
      <c r="AA44" s="3">
        <f t="shared" si="21"/>
        <v>0</v>
      </c>
      <c r="AB44" s="1" t="s">
        <v>24</v>
      </c>
      <c r="AC44" s="1">
        <v>17</v>
      </c>
      <c r="AD44" s="1">
        <v>0</v>
      </c>
      <c r="AE44" s="1">
        <v>2</v>
      </c>
      <c r="AF44" s="1">
        <v>5</v>
      </c>
      <c r="AG44" s="1">
        <v>5</v>
      </c>
      <c r="AH44" s="1">
        <v>5</v>
      </c>
      <c r="AI44" s="3">
        <f t="shared" si="22"/>
        <v>88.235294117647058</v>
      </c>
      <c r="AJ44" s="3">
        <f t="shared" si="23"/>
        <v>29.411764705882351</v>
      </c>
      <c r="AK44" s="1" t="s">
        <v>24</v>
      </c>
      <c r="AL44" s="1">
        <v>10</v>
      </c>
      <c r="AM44" s="1">
        <v>1</v>
      </c>
      <c r="AN44" s="1">
        <v>3</v>
      </c>
      <c r="AO44" s="1">
        <v>1</v>
      </c>
      <c r="AP44" s="1">
        <v>4</v>
      </c>
      <c r="AQ44" s="1">
        <v>1</v>
      </c>
      <c r="AR44" s="3">
        <f t="shared" si="24"/>
        <v>60</v>
      </c>
      <c r="AS44" s="3">
        <f t="shared" si="25"/>
        <v>10</v>
      </c>
    </row>
    <row r="45" spans="1:45" x14ac:dyDescent="0.2">
      <c r="A45" s="1" t="s">
        <v>25</v>
      </c>
      <c r="B45" s="1">
        <v>131</v>
      </c>
      <c r="C45" s="1">
        <v>3</v>
      </c>
      <c r="D45" s="1">
        <v>7</v>
      </c>
      <c r="E45" s="1">
        <v>15</v>
      </c>
      <c r="F45" s="1">
        <v>29</v>
      </c>
      <c r="G45" s="1">
        <v>77</v>
      </c>
      <c r="H45" s="3">
        <f t="shared" si="0"/>
        <v>92.36641221374046</v>
      </c>
      <c r="I45" s="3">
        <f t="shared" si="1"/>
        <v>58.778625954198475</v>
      </c>
      <c r="J45" s="1" t="s">
        <v>25</v>
      </c>
      <c r="K45" s="1">
        <v>32</v>
      </c>
      <c r="L45" s="1">
        <v>0</v>
      </c>
      <c r="M45" s="1">
        <v>0</v>
      </c>
      <c r="N45" s="1">
        <v>6</v>
      </c>
      <c r="O45" s="1">
        <v>7</v>
      </c>
      <c r="P45" s="1">
        <v>19</v>
      </c>
      <c r="Q45" s="3">
        <f t="shared" si="18"/>
        <v>100</v>
      </c>
      <c r="R45" s="3">
        <f t="shared" si="19"/>
        <v>59.375</v>
      </c>
      <c r="S45" s="1" t="s">
        <v>25</v>
      </c>
      <c r="T45" s="1">
        <v>10</v>
      </c>
      <c r="U45" s="1">
        <v>0</v>
      </c>
      <c r="V45" s="1">
        <v>0</v>
      </c>
      <c r="W45" s="1">
        <v>1</v>
      </c>
      <c r="X45" s="1">
        <v>4</v>
      </c>
      <c r="Y45" s="1">
        <v>5</v>
      </c>
      <c r="Z45" s="3">
        <f t="shared" si="20"/>
        <v>100</v>
      </c>
      <c r="AA45" s="3">
        <f t="shared" si="21"/>
        <v>50</v>
      </c>
      <c r="AB45" s="1" t="s">
        <v>25</v>
      </c>
      <c r="AC45" s="1">
        <v>72</v>
      </c>
      <c r="AD45" s="1">
        <v>3</v>
      </c>
      <c r="AE45" s="1">
        <v>7</v>
      </c>
      <c r="AF45" s="1">
        <v>7</v>
      </c>
      <c r="AG45" s="1">
        <v>14</v>
      </c>
      <c r="AH45" s="1">
        <v>41</v>
      </c>
      <c r="AI45" s="3">
        <f t="shared" si="22"/>
        <v>86.111111111111114</v>
      </c>
      <c r="AJ45" s="3">
        <f t="shared" si="23"/>
        <v>56.944444444444443</v>
      </c>
      <c r="AK45" s="1" t="s">
        <v>25</v>
      </c>
      <c r="AL45" s="1">
        <v>17</v>
      </c>
      <c r="AM45" s="1">
        <v>0</v>
      </c>
      <c r="AN45" s="1">
        <v>0</v>
      </c>
      <c r="AO45" s="1">
        <v>1</v>
      </c>
      <c r="AP45" s="1">
        <v>4</v>
      </c>
      <c r="AQ45" s="1">
        <v>12</v>
      </c>
      <c r="AR45" s="3">
        <f t="shared" si="24"/>
        <v>100</v>
      </c>
      <c r="AS45" s="3">
        <f t="shared" si="25"/>
        <v>70.588235294117652</v>
      </c>
    </row>
    <row r="46" spans="1:45" x14ac:dyDescent="0.2">
      <c r="A46" s="1" t="s">
        <v>26</v>
      </c>
      <c r="B46" s="1">
        <v>286</v>
      </c>
      <c r="C46" s="1">
        <v>8</v>
      </c>
      <c r="D46" s="1">
        <v>8</v>
      </c>
      <c r="E46" s="1">
        <v>40</v>
      </c>
      <c r="F46" s="1">
        <v>59</v>
      </c>
      <c r="G46" s="1">
        <v>171</v>
      </c>
      <c r="H46" s="3">
        <f t="shared" si="0"/>
        <v>94.4055944055944</v>
      </c>
      <c r="I46" s="3">
        <f t="shared" si="1"/>
        <v>59.790209790209794</v>
      </c>
      <c r="J46" s="1" t="s">
        <v>26</v>
      </c>
      <c r="K46" s="1">
        <v>76</v>
      </c>
      <c r="L46" s="1">
        <v>1</v>
      </c>
      <c r="M46" s="1">
        <v>2</v>
      </c>
      <c r="N46" s="1">
        <v>17</v>
      </c>
      <c r="O46" s="1">
        <v>12</v>
      </c>
      <c r="P46" s="1">
        <v>44</v>
      </c>
      <c r="Q46" s="3">
        <f t="shared" si="18"/>
        <v>96.05263157894737</v>
      </c>
      <c r="R46" s="3">
        <f t="shared" si="19"/>
        <v>57.89473684210526</v>
      </c>
      <c r="S46" s="1" t="s">
        <v>26</v>
      </c>
      <c r="T46" s="1">
        <v>29</v>
      </c>
      <c r="U46" s="1">
        <v>0</v>
      </c>
      <c r="V46" s="1">
        <v>2</v>
      </c>
      <c r="W46" s="1">
        <v>0</v>
      </c>
      <c r="X46" s="1">
        <v>6</v>
      </c>
      <c r="Y46" s="1">
        <v>21</v>
      </c>
      <c r="Z46" s="3">
        <f t="shared" si="20"/>
        <v>93.103448275862064</v>
      </c>
      <c r="AA46" s="3">
        <f t="shared" si="21"/>
        <v>72.41379310344827</v>
      </c>
      <c r="AB46" s="1" t="s">
        <v>26</v>
      </c>
      <c r="AC46" s="1">
        <v>161</v>
      </c>
      <c r="AD46" s="1">
        <v>7</v>
      </c>
      <c r="AE46" s="1">
        <v>4</v>
      </c>
      <c r="AF46" s="1">
        <v>22</v>
      </c>
      <c r="AG46" s="1">
        <v>38</v>
      </c>
      <c r="AH46" s="1">
        <v>90</v>
      </c>
      <c r="AI46" s="3">
        <f t="shared" si="22"/>
        <v>93.16770186335404</v>
      </c>
      <c r="AJ46" s="3">
        <f t="shared" si="23"/>
        <v>55.900621118012424</v>
      </c>
      <c r="AK46" s="1" t="s">
        <v>26</v>
      </c>
      <c r="AL46" s="1">
        <v>20</v>
      </c>
      <c r="AM46" s="1">
        <v>0</v>
      </c>
      <c r="AN46" s="1">
        <v>0</v>
      </c>
      <c r="AO46" s="1">
        <v>1</v>
      </c>
      <c r="AP46" s="1">
        <v>3</v>
      </c>
      <c r="AQ46" s="1">
        <v>16</v>
      </c>
      <c r="AR46" s="3">
        <f t="shared" si="24"/>
        <v>100</v>
      </c>
      <c r="AS46" s="3">
        <f t="shared" si="25"/>
        <v>80</v>
      </c>
    </row>
    <row r="47" spans="1:45" x14ac:dyDescent="0.2">
      <c r="A47" s="1" t="s">
        <v>27</v>
      </c>
      <c r="B47" s="1">
        <v>11</v>
      </c>
      <c r="C47" s="1">
        <v>2</v>
      </c>
      <c r="D47" s="1">
        <v>0</v>
      </c>
      <c r="E47" s="1">
        <v>1</v>
      </c>
      <c r="F47" s="1">
        <v>2</v>
      </c>
      <c r="G47" s="1">
        <v>6</v>
      </c>
      <c r="H47" s="3">
        <f t="shared" si="0"/>
        <v>81.818181818181813</v>
      </c>
      <c r="I47" s="3">
        <f t="shared" si="1"/>
        <v>54.545454545454547</v>
      </c>
      <c r="J47" s="1" t="s">
        <v>27</v>
      </c>
      <c r="K47" s="1">
        <v>3</v>
      </c>
      <c r="L47" s="1">
        <v>0</v>
      </c>
      <c r="M47" s="1">
        <v>0</v>
      </c>
      <c r="N47" s="1">
        <v>0</v>
      </c>
      <c r="O47" s="1">
        <v>1</v>
      </c>
      <c r="P47" s="1">
        <v>2</v>
      </c>
      <c r="Q47" s="3">
        <f t="shared" si="18"/>
        <v>100</v>
      </c>
      <c r="R47" s="3">
        <f t="shared" si="19"/>
        <v>66.666666666666671</v>
      </c>
      <c r="S47" s="1" t="s">
        <v>27</v>
      </c>
      <c r="T47" s="1">
        <v>2</v>
      </c>
      <c r="U47" s="1">
        <v>0</v>
      </c>
      <c r="V47" s="1">
        <v>0</v>
      </c>
      <c r="W47" s="1">
        <v>0</v>
      </c>
      <c r="X47" s="1">
        <v>0</v>
      </c>
      <c r="Y47" s="1">
        <v>2</v>
      </c>
      <c r="Z47" s="3">
        <f t="shared" si="20"/>
        <v>100</v>
      </c>
      <c r="AA47" s="3">
        <f t="shared" si="21"/>
        <v>100</v>
      </c>
      <c r="AB47" s="1" t="s">
        <v>27</v>
      </c>
      <c r="AC47" s="1">
        <v>4</v>
      </c>
      <c r="AD47" s="1">
        <v>1</v>
      </c>
      <c r="AE47" s="1">
        <v>0</v>
      </c>
      <c r="AF47" s="1">
        <v>0</v>
      </c>
      <c r="AG47" s="1">
        <v>1</v>
      </c>
      <c r="AH47" s="1">
        <v>2</v>
      </c>
      <c r="AI47" s="3">
        <f t="shared" si="22"/>
        <v>75</v>
      </c>
      <c r="AJ47" s="3">
        <f t="shared" si="23"/>
        <v>50</v>
      </c>
      <c r="AK47" s="1" t="s">
        <v>27</v>
      </c>
      <c r="AL47" s="1">
        <v>2</v>
      </c>
      <c r="AM47" s="1">
        <v>1</v>
      </c>
      <c r="AN47" s="1">
        <v>0</v>
      </c>
      <c r="AO47" s="1">
        <v>1</v>
      </c>
      <c r="AP47" s="1">
        <v>0</v>
      </c>
      <c r="AQ47" s="1">
        <v>0</v>
      </c>
      <c r="AR47" s="3">
        <f t="shared" si="24"/>
        <v>50</v>
      </c>
      <c r="AS47" s="3">
        <f t="shared" si="25"/>
        <v>0</v>
      </c>
    </row>
    <row r="48" spans="1:45" x14ac:dyDescent="0.2">
      <c r="A48" s="15" t="s">
        <v>217</v>
      </c>
      <c r="B48" s="15"/>
      <c r="C48" s="15"/>
      <c r="D48" s="15"/>
      <c r="E48" s="15"/>
      <c r="F48" s="15"/>
      <c r="G48" s="15"/>
      <c r="H48" s="15"/>
      <c r="I48" s="15"/>
      <c r="J48" s="15" t="s">
        <v>217</v>
      </c>
      <c r="K48" s="15"/>
      <c r="L48" s="15"/>
      <c r="M48" s="15"/>
      <c r="N48" s="15"/>
      <c r="O48" s="15"/>
      <c r="P48" s="15"/>
      <c r="Q48" s="15"/>
      <c r="R48" s="15"/>
      <c r="S48" s="15" t="s">
        <v>217</v>
      </c>
      <c r="T48" s="15"/>
      <c r="U48" s="15"/>
      <c r="V48" s="15"/>
      <c r="W48" s="15"/>
      <c r="X48" s="15"/>
      <c r="Y48" s="15"/>
      <c r="Z48" s="15"/>
      <c r="AA48" s="15"/>
      <c r="AB48" s="15" t="s">
        <v>217</v>
      </c>
      <c r="AC48" s="15"/>
      <c r="AD48" s="15"/>
      <c r="AE48" s="15"/>
      <c r="AF48" s="15"/>
      <c r="AG48" s="15"/>
      <c r="AH48" s="15"/>
      <c r="AI48" s="15"/>
      <c r="AJ48" s="15"/>
      <c r="AK48" s="15" t="s">
        <v>217</v>
      </c>
      <c r="AL48" s="15"/>
      <c r="AM48" s="15"/>
      <c r="AN48" s="15"/>
      <c r="AO48" s="15"/>
      <c r="AP48" s="15"/>
      <c r="AQ48" s="15"/>
      <c r="AR48" s="15"/>
      <c r="AS48" s="15"/>
    </row>
  </sheetData>
  <mergeCells count="10">
    <mergeCell ref="B2:I2"/>
    <mergeCell ref="K2:R2"/>
    <mergeCell ref="T2:AA2"/>
    <mergeCell ref="AC2:AJ2"/>
    <mergeCell ref="AL2:AS2"/>
    <mergeCell ref="A48:I48"/>
    <mergeCell ref="J48:R48"/>
    <mergeCell ref="S48:AA48"/>
    <mergeCell ref="AB48:AJ48"/>
    <mergeCell ref="AK48:AS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D217-C665-4C40-9DC0-A14693BF8FF0}">
  <dimension ref="A1:AS4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6640625" style="1" customWidth="1"/>
    <col min="2" max="9" width="8.88671875" style="1"/>
    <col min="10" max="10" width="12.6640625" style="1" customWidth="1"/>
    <col min="11" max="18" width="8.88671875" style="1"/>
    <col min="19" max="19" width="12.6640625" style="1" customWidth="1"/>
    <col min="20" max="27" width="8.88671875" style="1"/>
    <col min="28" max="28" width="12.6640625" style="1" customWidth="1"/>
    <col min="29" max="36" width="8.88671875" style="1"/>
    <col min="37" max="37" width="12.6640625" style="1" customWidth="1"/>
    <col min="38" max="16384" width="8.88671875" style="1"/>
  </cols>
  <sheetData>
    <row r="1" spans="1:45" x14ac:dyDescent="0.2">
      <c r="A1" s="1" t="s">
        <v>219</v>
      </c>
      <c r="J1" s="1" t="s">
        <v>219</v>
      </c>
      <c r="S1" s="1" t="s">
        <v>219</v>
      </c>
      <c r="AB1" s="1" t="s">
        <v>219</v>
      </c>
      <c r="AK1" s="1" t="s">
        <v>219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187</v>
      </c>
      <c r="B4" s="1">
        <v>54234</v>
      </c>
      <c r="C4" s="1">
        <v>18765</v>
      </c>
      <c r="D4" s="1">
        <v>14342</v>
      </c>
      <c r="E4" s="1">
        <v>8577</v>
      </c>
      <c r="F4" s="1">
        <v>10565</v>
      </c>
      <c r="G4" s="1">
        <v>1985</v>
      </c>
      <c r="H4" s="3">
        <f>SUM(E4:G4)*100/B4</f>
        <v>38.955267913117233</v>
      </c>
      <c r="I4" s="3">
        <f>G4*100/B4</f>
        <v>3.6600656414795147</v>
      </c>
      <c r="J4" s="1" t="s">
        <v>187</v>
      </c>
      <c r="K4" s="1">
        <v>6556</v>
      </c>
      <c r="L4" s="1">
        <v>1452</v>
      </c>
      <c r="M4" s="1">
        <v>1104</v>
      </c>
      <c r="N4" s="1">
        <v>2104</v>
      </c>
      <c r="O4" s="1">
        <v>1542</v>
      </c>
      <c r="P4" s="1">
        <v>354</v>
      </c>
      <c r="Q4" s="3">
        <f>SUM(N4:P4)*100/K4</f>
        <v>61.012812690665037</v>
      </c>
      <c r="R4" s="3">
        <f>P4*100/K4</f>
        <v>5.3996339231238561</v>
      </c>
      <c r="S4" s="1" t="s">
        <v>187</v>
      </c>
      <c r="T4" s="1">
        <v>24274</v>
      </c>
      <c r="U4" s="1">
        <v>9522</v>
      </c>
      <c r="V4" s="1">
        <v>7434</v>
      </c>
      <c r="W4" s="1">
        <v>3496</v>
      </c>
      <c r="X4" s="1">
        <v>3415</v>
      </c>
      <c r="Y4" s="1">
        <v>407</v>
      </c>
      <c r="Z4" s="3">
        <f>SUM(W4:Y4)*100/T4</f>
        <v>30.147482903518167</v>
      </c>
      <c r="AA4" s="3">
        <f>Y4*100/T4</f>
        <v>1.6766911098294472</v>
      </c>
      <c r="AB4" s="1" t="s">
        <v>187</v>
      </c>
      <c r="AC4" s="1">
        <v>19762</v>
      </c>
      <c r="AD4" s="1">
        <v>7115</v>
      </c>
      <c r="AE4" s="1">
        <v>4860</v>
      </c>
      <c r="AF4" s="1">
        <v>2280</v>
      </c>
      <c r="AG4" s="1">
        <v>4475</v>
      </c>
      <c r="AH4" s="1">
        <v>1032</v>
      </c>
      <c r="AI4" s="3">
        <f>SUM(AF4:AH4)*100/AC4</f>
        <v>39.403906487197652</v>
      </c>
      <c r="AJ4" s="3">
        <f>AH4*100/AC4</f>
        <v>5.222143507742131</v>
      </c>
      <c r="AK4" s="1" t="s">
        <v>187</v>
      </c>
      <c r="AL4" s="1">
        <v>3642</v>
      </c>
      <c r="AM4" s="1">
        <v>676</v>
      </c>
      <c r="AN4" s="1">
        <v>944</v>
      </c>
      <c r="AO4" s="1">
        <v>697</v>
      </c>
      <c r="AP4" s="1">
        <v>1133</v>
      </c>
      <c r="AQ4" s="1">
        <v>192</v>
      </c>
      <c r="AR4" s="3">
        <f>SUM(AO4:AQ4)*100/AL4</f>
        <v>55.518945634266885</v>
      </c>
      <c r="AS4" s="3">
        <f>AQ4*100/AL4</f>
        <v>5.2718286655683686</v>
      </c>
    </row>
    <row r="5" spans="1:45" x14ac:dyDescent="0.2">
      <c r="A5" s="1" t="s">
        <v>28</v>
      </c>
      <c r="B5" s="1">
        <v>52755</v>
      </c>
      <c r="C5" s="1">
        <v>18722</v>
      </c>
      <c r="D5" s="1">
        <v>14219</v>
      </c>
      <c r="E5" s="1">
        <v>8257</v>
      </c>
      <c r="F5" s="1">
        <v>10157</v>
      </c>
      <c r="G5" s="1">
        <v>1400</v>
      </c>
      <c r="H5" s="3">
        <f t="shared" ref="H5:H47" si="0">SUM(E5:G5)*100/B5</f>
        <v>37.558525258269356</v>
      </c>
      <c r="I5" s="3">
        <f t="shared" ref="I5:I47" si="1">G5*100/B5</f>
        <v>2.6537768931854799</v>
      </c>
      <c r="J5" s="1" t="s">
        <v>28</v>
      </c>
      <c r="K5" s="1">
        <v>6178</v>
      </c>
      <c r="L5" s="1">
        <v>1442</v>
      </c>
      <c r="M5" s="1">
        <v>1080</v>
      </c>
      <c r="N5" s="1">
        <v>1995</v>
      </c>
      <c r="O5" s="1">
        <v>1452</v>
      </c>
      <c r="P5" s="1">
        <v>209</v>
      </c>
      <c r="Q5" s="3">
        <f t="shared" ref="Q5:Q7" si="2">SUM(N5:P5)*100/K5</f>
        <v>59.17772741987698</v>
      </c>
      <c r="R5" s="3">
        <f t="shared" ref="R5:R7" si="3">P5*100/K5</f>
        <v>3.3829718355454839</v>
      </c>
      <c r="S5" s="1" t="s">
        <v>28</v>
      </c>
      <c r="T5" s="1">
        <v>24135</v>
      </c>
      <c r="U5" s="1">
        <v>9516</v>
      </c>
      <c r="V5" s="1">
        <v>7412</v>
      </c>
      <c r="W5" s="1">
        <v>3487</v>
      </c>
      <c r="X5" s="1">
        <v>3374</v>
      </c>
      <c r="Y5" s="1">
        <v>346</v>
      </c>
      <c r="Z5" s="3">
        <f t="shared" ref="Z5:Z7" si="4">SUM(W5:Y5)*100/T5</f>
        <v>29.861197431116636</v>
      </c>
      <c r="AA5" s="3">
        <f t="shared" ref="AA5:AA7" si="5">Y5*100/T5</f>
        <v>1.4336026517505698</v>
      </c>
      <c r="AB5" s="1" t="s">
        <v>28</v>
      </c>
      <c r="AC5" s="1">
        <v>18982</v>
      </c>
      <c r="AD5" s="1">
        <v>7096</v>
      </c>
      <c r="AE5" s="1">
        <v>4805</v>
      </c>
      <c r="AF5" s="1">
        <v>2117</v>
      </c>
      <c r="AG5" s="1">
        <v>4246</v>
      </c>
      <c r="AH5" s="1">
        <v>718</v>
      </c>
      <c r="AI5" s="3">
        <f t="shared" ref="AI5:AI7" si="6">SUM(AF5:AH5)*100/AC5</f>
        <v>37.303761458223583</v>
      </c>
      <c r="AJ5" s="3">
        <f t="shared" ref="AJ5:AJ7" si="7">AH5*100/AC5</f>
        <v>3.782530818670319</v>
      </c>
      <c r="AK5" s="1" t="s">
        <v>28</v>
      </c>
      <c r="AL5" s="1">
        <v>3460</v>
      </c>
      <c r="AM5" s="1">
        <v>668</v>
      </c>
      <c r="AN5" s="1">
        <v>922</v>
      </c>
      <c r="AO5" s="1">
        <v>658</v>
      </c>
      <c r="AP5" s="1">
        <v>1085</v>
      </c>
      <c r="AQ5" s="1">
        <v>127</v>
      </c>
      <c r="AR5" s="3">
        <f t="shared" ref="AR5:AR7" si="8">SUM(AO5:AQ5)*100/AL5</f>
        <v>54.046242774566473</v>
      </c>
      <c r="AS5" s="3">
        <f t="shared" ref="AS5:AS7" si="9">AQ5*100/AL5</f>
        <v>3.6705202312138727</v>
      </c>
    </row>
    <row r="6" spans="1:45" x14ac:dyDescent="0.2">
      <c r="A6" s="1" t="s">
        <v>238</v>
      </c>
      <c r="B6" s="3">
        <f>B5*100/B4</f>
        <v>97.272928421285542</v>
      </c>
      <c r="C6" s="3">
        <f t="shared" ref="C6:G6" si="10">C5*100/C4</f>
        <v>99.77084998667732</v>
      </c>
      <c r="D6" s="3">
        <f t="shared" si="10"/>
        <v>99.142379026635055</v>
      </c>
      <c r="E6" s="3">
        <f t="shared" si="10"/>
        <v>96.269091757024597</v>
      </c>
      <c r="F6" s="3">
        <f t="shared" si="10"/>
        <v>96.138192143871279</v>
      </c>
      <c r="G6" s="3">
        <f t="shared" si="10"/>
        <v>70.528967254408059</v>
      </c>
      <c r="H6" s="3"/>
      <c r="I6" s="3"/>
      <c r="J6" s="1" t="s">
        <v>238</v>
      </c>
      <c r="K6" s="3">
        <f>K5*100/K4</f>
        <v>94.23428920073215</v>
      </c>
      <c r="L6" s="3">
        <f t="shared" ref="L6" si="11">L5*100/L4</f>
        <v>99.311294765840216</v>
      </c>
      <c r="M6" s="3">
        <f t="shared" ref="M6" si="12">M5*100/M4</f>
        <v>97.826086956521735</v>
      </c>
      <c r="N6" s="3">
        <f t="shared" ref="N6" si="13">N5*100/N4</f>
        <v>94.819391634980988</v>
      </c>
      <c r="O6" s="3">
        <f t="shared" ref="O6" si="14">O5*100/O4</f>
        <v>94.163424124513625</v>
      </c>
      <c r="P6" s="3">
        <f t="shared" ref="P6" si="15">P5*100/P4</f>
        <v>59.039548022598872</v>
      </c>
      <c r="Q6" s="3"/>
      <c r="R6" s="3"/>
      <c r="S6" s="1" t="s">
        <v>238</v>
      </c>
      <c r="T6" s="3">
        <f>T5*100/T4</f>
        <v>99.427370849468574</v>
      </c>
      <c r="U6" s="3">
        <f t="shared" ref="U6" si="16">U5*100/U4</f>
        <v>99.936988027725263</v>
      </c>
      <c r="V6" s="3">
        <f t="shared" ref="V6" si="17">V5*100/V4</f>
        <v>99.704062415926828</v>
      </c>
      <c r="W6" s="3">
        <f t="shared" ref="W6" si="18">W5*100/W4</f>
        <v>99.742562929061791</v>
      </c>
      <c r="X6" s="3">
        <f t="shared" ref="X6" si="19">X5*100/X4</f>
        <v>98.799414348462662</v>
      </c>
      <c r="Y6" s="3">
        <f t="shared" ref="Y6" si="20">Y5*100/Y4</f>
        <v>85.012285012285005</v>
      </c>
      <c r="Z6" s="3"/>
      <c r="AA6" s="3"/>
      <c r="AB6" s="1" t="s">
        <v>238</v>
      </c>
      <c r="AC6" s="3">
        <f>AC5*100/AC4</f>
        <v>96.053031069729784</v>
      </c>
      <c r="AD6" s="3">
        <f t="shared" ref="AD6" si="21">AD5*100/AD4</f>
        <v>99.732958538299371</v>
      </c>
      <c r="AE6" s="3">
        <f t="shared" ref="AE6" si="22">AE5*100/AE4</f>
        <v>98.86831275720165</v>
      </c>
      <c r="AF6" s="3">
        <f t="shared" ref="AF6" si="23">AF5*100/AF4</f>
        <v>92.850877192982452</v>
      </c>
      <c r="AG6" s="3">
        <f t="shared" ref="AG6" si="24">AG5*100/AG4</f>
        <v>94.882681564245814</v>
      </c>
      <c r="AH6" s="3">
        <f t="shared" ref="AH6" si="25">AH5*100/AH4</f>
        <v>69.573643410852711</v>
      </c>
      <c r="AI6" s="3"/>
      <c r="AJ6" s="3"/>
      <c r="AK6" s="1" t="s">
        <v>238</v>
      </c>
      <c r="AL6" s="3">
        <f>AL5*100/AL4</f>
        <v>95.002745744096657</v>
      </c>
      <c r="AM6" s="3">
        <f t="shared" ref="AM6" si="26">AM5*100/AM4</f>
        <v>98.816568047337284</v>
      </c>
      <c r="AN6" s="3">
        <f t="shared" ref="AN6" si="27">AN5*100/AN4</f>
        <v>97.669491525423723</v>
      </c>
      <c r="AO6" s="3">
        <f t="shared" ref="AO6" si="28">AO5*100/AO4</f>
        <v>94.404591104734578</v>
      </c>
      <c r="AP6" s="3">
        <f t="shared" ref="AP6" si="29">AP5*100/AP4</f>
        <v>95.763459841129745</v>
      </c>
      <c r="AQ6" s="3">
        <f t="shared" ref="AQ6" si="30">AQ5*100/AQ4</f>
        <v>66.145833333333329</v>
      </c>
      <c r="AR6" s="3"/>
      <c r="AS6" s="3"/>
    </row>
    <row r="7" spans="1:45" x14ac:dyDescent="0.2">
      <c r="A7" s="1" t="s">
        <v>29</v>
      </c>
      <c r="B7" s="1">
        <v>1479</v>
      </c>
      <c r="C7" s="1">
        <v>43</v>
      </c>
      <c r="D7" s="1">
        <v>123</v>
      </c>
      <c r="E7" s="1">
        <v>320</v>
      </c>
      <c r="F7" s="1">
        <v>408</v>
      </c>
      <c r="G7" s="1">
        <v>585</v>
      </c>
      <c r="H7" s="3">
        <f t="shared" si="0"/>
        <v>88.776200135226503</v>
      </c>
      <c r="I7" s="3">
        <f t="shared" si="1"/>
        <v>39.553752535496955</v>
      </c>
      <c r="J7" s="1" t="s">
        <v>29</v>
      </c>
      <c r="K7" s="1">
        <v>378</v>
      </c>
      <c r="L7" s="1">
        <v>10</v>
      </c>
      <c r="M7" s="1">
        <v>24</v>
      </c>
      <c r="N7" s="1">
        <v>109</v>
      </c>
      <c r="O7" s="1">
        <v>90</v>
      </c>
      <c r="P7" s="1">
        <v>145</v>
      </c>
      <c r="Q7" s="3">
        <f t="shared" si="2"/>
        <v>91.005291005290999</v>
      </c>
      <c r="R7" s="3">
        <f t="shared" si="3"/>
        <v>38.359788359788361</v>
      </c>
      <c r="S7" s="1" t="s">
        <v>29</v>
      </c>
      <c r="T7" s="1">
        <v>139</v>
      </c>
      <c r="U7" s="1">
        <v>6</v>
      </c>
      <c r="V7" s="1">
        <v>22</v>
      </c>
      <c r="W7" s="1">
        <v>9</v>
      </c>
      <c r="X7" s="1">
        <v>41</v>
      </c>
      <c r="Y7" s="1">
        <v>61</v>
      </c>
      <c r="Z7" s="3">
        <f t="shared" si="4"/>
        <v>79.856115107913666</v>
      </c>
      <c r="AA7" s="3">
        <f t="shared" si="5"/>
        <v>43.884892086330936</v>
      </c>
      <c r="AB7" s="1" t="s">
        <v>29</v>
      </c>
      <c r="AC7" s="1">
        <v>780</v>
      </c>
      <c r="AD7" s="1">
        <v>19</v>
      </c>
      <c r="AE7" s="1">
        <v>55</v>
      </c>
      <c r="AF7" s="1">
        <v>163</v>
      </c>
      <c r="AG7" s="1">
        <v>229</v>
      </c>
      <c r="AH7" s="1">
        <v>314</v>
      </c>
      <c r="AI7" s="3">
        <f t="shared" si="6"/>
        <v>90.512820512820511</v>
      </c>
      <c r="AJ7" s="3">
        <f t="shared" si="7"/>
        <v>40.256410256410255</v>
      </c>
      <c r="AK7" s="1" t="s">
        <v>29</v>
      </c>
      <c r="AL7" s="1">
        <v>182</v>
      </c>
      <c r="AM7" s="1">
        <v>8</v>
      </c>
      <c r="AN7" s="1">
        <v>22</v>
      </c>
      <c r="AO7" s="1">
        <v>39</v>
      </c>
      <c r="AP7" s="1">
        <v>48</v>
      </c>
      <c r="AQ7" s="1">
        <v>65</v>
      </c>
      <c r="AR7" s="3">
        <f t="shared" si="8"/>
        <v>83.516483516483518</v>
      </c>
      <c r="AS7" s="3">
        <f t="shared" si="9"/>
        <v>35.714285714285715</v>
      </c>
    </row>
    <row r="8" spans="1:45" x14ac:dyDescent="0.2">
      <c r="H8" s="3"/>
      <c r="I8" s="3"/>
      <c r="Q8" s="3"/>
      <c r="R8" s="3"/>
      <c r="Z8" s="3"/>
      <c r="AA8" s="3"/>
      <c r="AI8" s="3"/>
      <c r="AJ8" s="3"/>
      <c r="AR8" s="3"/>
      <c r="AS8" s="3"/>
    </row>
    <row r="9" spans="1:45" x14ac:dyDescent="0.2">
      <c r="A9" s="1" t="s">
        <v>184</v>
      </c>
      <c r="B9" s="1">
        <v>27392</v>
      </c>
      <c r="C9" s="1">
        <v>8747</v>
      </c>
      <c r="D9" s="1">
        <v>7233</v>
      </c>
      <c r="E9" s="1">
        <v>4411</v>
      </c>
      <c r="F9" s="1">
        <v>5742</v>
      </c>
      <c r="G9" s="1">
        <v>1259</v>
      </c>
      <c r="H9" s="3">
        <f t="shared" si="0"/>
        <v>41.66179906542056</v>
      </c>
      <c r="I9" s="3">
        <f t="shared" si="1"/>
        <v>4.5962324766355138</v>
      </c>
      <c r="J9" s="1" t="s">
        <v>184</v>
      </c>
      <c r="K9" s="1">
        <v>3264</v>
      </c>
      <c r="L9" s="1">
        <v>386</v>
      </c>
      <c r="M9" s="1">
        <v>578</v>
      </c>
      <c r="N9" s="1">
        <v>1125</v>
      </c>
      <c r="O9" s="1">
        <v>957</v>
      </c>
      <c r="P9" s="1">
        <v>218</v>
      </c>
      <c r="Q9" s="3">
        <f t="shared" ref="Q9:Q11" si="31">SUM(N9:P9)*100/K9</f>
        <v>70.465686274509807</v>
      </c>
      <c r="R9" s="3">
        <f t="shared" ref="R9:R11" si="32">P9*100/K9</f>
        <v>6.6789215686274508</v>
      </c>
      <c r="S9" s="1" t="s">
        <v>184</v>
      </c>
      <c r="T9" s="1">
        <v>12422</v>
      </c>
      <c r="U9" s="1">
        <v>4730</v>
      </c>
      <c r="V9" s="1">
        <v>3893</v>
      </c>
      <c r="W9" s="1">
        <v>1749</v>
      </c>
      <c r="X9" s="1">
        <v>1781</v>
      </c>
      <c r="Y9" s="1">
        <v>269</v>
      </c>
      <c r="Z9" s="3">
        <f t="shared" ref="Z9:Z11" si="33">SUM(W9:Y9)*100/T9</f>
        <v>30.582836902270166</v>
      </c>
      <c r="AA9" s="3">
        <f t="shared" ref="AA9:AA11" si="34">Y9*100/T9</f>
        <v>2.165512799871196</v>
      </c>
      <c r="AB9" s="1" t="s">
        <v>184</v>
      </c>
      <c r="AC9" s="1">
        <v>9858</v>
      </c>
      <c r="AD9" s="1">
        <v>3414</v>
      </c>
      <c r="AE9" s="1">
        <v>2335</v>
      </c>
      <c r="AF9" s="1">
        <v>1161</v>
      </c>
      <c r="AG9" s="1">
        <v>2317</v>
      </c>
      <c r="AH9" s="1">
        <v>631</v>
      </c>
      <c r="AI9" s="3">
        <f t="shared" ref="AI9:AI11" si="35">SUM(AF9:AH9)*100/AC9</f>
        <v>41.681882734834652</v>
      </c>
      <c r="AJ9" s="3">
        <f t="shared" ref="AJ9:AJ11" si="36">AH9*100/AC9</f>
        <v>6.4008926759991889</v>
      </c>
      <c r="AK9" s="1" t="s">
        <v>184</v>
      </c>
      <c r="AL9" s="1">
        <v>1848</v>
      </c>
      <c r="AM9" s="1">
        <v>217</v>
      </c>
      <c r="AN9" s="1">
        <v>427</v>
      </c>
      <c r="AO9" s="1">
        <v>376</v>
      </c>
      <c r="AP9" s="1">
        <v>687</v>
      </c>
      <c r="AQ9" s="1">
        <v>141</v>
      </c>
      <c r="AR9" s="3">
        <f t="shared" ref="AR9:AR11" si="37">SUM(AO9:AQ9)*100/AL9</f>
        <v>65.151515151515156</v>
      </c>
      <c r="AS9" s="3">
        <f t="shared" ref="AS9:AS11" si="38">AQ9*100/AL9</f>
        <v>7.6298701298701301</v>
      </c>
    </row>
    <row r="10" spans="1:45" x14ac:dyDescent="0.2">
      <c r="A10" s="1" t="s">
        <v>28</v>
      </c>
      <c r="B10" s="1">
        <v>26421</v>
      </c>
      <c r="C10" s="1">
        <v>8714</v>
      </c>
      <c r="D10" s="1">
        <v>7145</v>
      </c>
      <c r="E10" s="1">
        <v>4171</v>
      </c>
      <c r="F10" s="1">
        <v>5458</v>
      </c>
      <c r="G10" s="1">
        <v>933</v>
      </c>
      <c r="H10" s="3">
        <f t="shared" si="0"/>
        <v>39.975776844176977</v>
      </c>
      <c r="I10" s="3">
        <f t="shared" si="1"/>
        <v>3.5312819348245714</v>
      </c>
      <c r="J10" s="1" t="s">
        <v>28</v>
      </c>
      <c r="K10" s="1">
        <v>3022</v>
      </c>
      <c r="L10" s="1">
        <v>376</v>
      </c>
      <c r="M10" s="1">
        <v>561</v>
      </c>
      <c r="N10" s="1">
        <v>1048</v>
      </c>
      <c r="O10" s="1">
        <v>897</v>
      </c>
      <c r="P10" s="1">
        <v>140</v>
      </c>
      <c r="Q10" s="3">
        <f t="shared" si="31"/>
        <v>68.994043679682335</v>
      </c>
      <c r="R10" s="3">
        <f t="shared" si="32"/>
        <v>4.632693580410324</v>
      </c>
      <c r="S10" s="1" t="s">
        <v>28</v>
      </c>
      <c r="T10" s="1">
        <v>12332</v>
      </c>
      <c r="U10" s="1">
        <v>4724</v>
      </c>
      <c r="V10" s="1">
        <v>3877</v>
      </c>
      <c r="W10" s="1">
        <v>1740</v>
      </c>
      <c r="X10" s="1">
        <v>1755</v>
      </c>
      <c r="Y10" s="1">
        <v>236</v>
      </c>
      <c r="Z10" s="3">
        <f t="shared" si="33"/>
        <v>30.254622121310412</v>
      </c>
      <c r="AA10" s="3">
        <f t="shared" si="34"/>
        <v>1.9137204022056438</v>
      </c>
      <c r="AB10" s="1" t="s">
        <v>28</v>
      </c>
      <c r="AC10" s="1">
        <v>9337</v>
      </c>
      <c r="AD10" s="1">
        <v>3399</v>
      </c>
      <c r="AE10" s="1">
        <v>2292</v>
      </c>
      <c r="AF10" s="1">
        <v>1040</v>
      </c>
      <c r="AG10" s="1">
        <v>2154</v>
      </c>
      <c r="AH10" s="1">
        <v>452</v>
      </c>
      <c r="AI10" s="3">
        <f t="shared" si="35"/>
        <v>39.048945057298916</v>
      </c>
      <c r="AJ10" s="3">
        <f t="shared" si="36"/>
        <v>4.8409553389739743</v>
      </c>
      <c r="AK10" s="1" t="s">
        <v>28</v>
      </c>
      <c r="AL10" s="1">
        <v>1730</v>
      </c>
      <c r="AM10" s="1">
        <v>215</v>
      </c>
      <c r="AN10" s="1">
        <v>415</v>
      </c>
      <c r="AO10" s="1">
        <v>343</v>
      </c>
      <c r="AP10" s="1">
        <v>652</v>
      </c>
      <c r="AQ10" s="1">
        <v>105</v>
      </c>
      <c r="AR10" s="3">
        <f t="shared" si="37"/>
        <v>63.583815028901732</v>
      </c>
      <c r="AS10" s="3">
        <f t="shared" si="38"/>
        <v>6.0693641618497107</v>
      </c>
    </row>
    <row r="11" spans="1:45" x14ac:dyDescent="0.2">
      <c r="A11" s="1" t="s">
        <v>29</v>
      </c>
      <c r="B11" s="1">
        <v>971</v>
      </c>
      <c r="C11" s="1">
        <v>33</v>
      </c>
      <c r="D11" s="1">
        <v>88</v>
      </c>
      <c r="E11" s="1">
        <v>240</v>
      </c>
      <c r="F11" s="1">
        <v>284</v>
      </c>
      <c r="G11" s="1">
        <v>326</v>
      </c>
      <c r="H11" s="3">
        <f t="shared" si="0"/>
        <v>87.538619979402682</v>
      </c>
      <c r="I11" s="3">
        <f t="shared" si="1"/>
        <v>33.573635427394436</v>
      </c>
      <c r="J11" s="1" t="s">
        <v>29</v>
      </c>
      <c r="K11" s="1">
        <v>242</v>
      </c>
      <c r="L11" s="1">
        <v>10</v>
      </c>
      <c r="M11" s="1">
        <v>17</v>
      </c>
      <c r="N11" s="1">
        <v>77</v>
      </c>
      <c r="O11" s="1">
        <v>60</v>
      </c>
      <c r="P11" s="1">
        <v>78</v>
      </c>
      <c r="Q11" s="3">
        <f t="shared" si="31"/>
        <v>88.84297520661157</v>
      </c>
      <c r="R11" s="3">
        <f t="shared" si="32"/>
        <v>32.231404958677686</v>
      </c>
      <c r="S11" s="1" t="s">
        <v>29</v>
      </c>
      <c r="T11" s="1">
        <v>90</v>
      </c>
      <c r="U11" s="1">
        <v>6</v>
      </c>
      <c r="V11" s="1">
        <v>16</v>
      </c>
      <c r="W11" s="1">
        <v>9</v>
      </c>
      <c r="X11" s="1">
        <v>26</v>
      </c>
      <c r="Y11" s="1">
        <v>33</v>
      </c>
      <c r="Z11" s="3">
        <f t="shared" si="33"/>
        <v>75.555555555555557</v>
      </c>
      <c r="AA11" s="3">
        <f t="shared" si="34"/>
        <v>36.666666666666664</v>
      </c>
      <c r="AB11" s="1" t="s">
        <v>29</v>
      </c>
      <c r="AC11" s="1">
        <v>521</v>
      </c>
      <c r="AD11" s="1">
        <v>15</v>
      </c>
      <c r="AE11" s="1">
        <v>43</v>
      </c>
      <c r="AF11" s="1">
        <v>121</v>
      </c>
      <c r="AG11" s="1">
        <v>163</v>
      </c>
      <c r="AH11" s="1">
        <v>179</v>
      </c>
      <c r="AI11" s="3">
        <f t="shared" si="35"/>
        <v>88.867562380038393</v>
      </c>
      <c r="AJ11" s="3">
        <f t="shared" si="36"/>
        <v>34.357005758157392</v>
      </c>
      <c r="AK11" s="1" t="s">
        <v>29</v>
      </c>
      <c r="AL11" s="1">
        <v>118</v>
      </c>
      <c r="AM11" s="1">
        <v>2</v>
      </c>
      <c r="AN11" s="1">
        <v>12</v>
      </c>
      <c r="AO11" s="1">
        <v>33</v>
      </c>
      <c r="AP11" s="1">
        <v>35</v>
      </c>
      <c r="AQ11" s="1">
        <v>36</v>
      </c>
      <c r="AR11" s="3">
        <f t="shared" si="37"/>
        <v>88.13559322033899</v>
      </c>
      <c r="AS11" s="3">
        <f t="shared" si="38"/>
        <v>30.508474576271187</v>
      </c>
    </row>
    <row r="12" spans="1:45" x14ac:dyDescent="0.2">
      <c r="H12" s="3"/>
      <c r="I12" s="3"/>
      <c r="Q12" s="3"/>
      <c r="R12" s="3"/>
      <c r="Z12" s="3"/>
      <c r="AA12" s="3"/>
      <c r="AI12" s="3"/>
      <c r="AJ12" s="3"/>
      <c r="AR12" s="3"/>
      <c r="AS12" s="3"/>
    </row>
    <row r="13" spans="1:45" x14ac:dyDescent="0.2">
      <c r="A13" s="1" t="s">
        <v>236</v>
      </c>
      <c r="B13" s="1">
        <v>26842</v>
      </c>
      <c r="C13" s="1">
        <v>10018</v>
      </c>
      <c r="D13" s="1">
        <v>7109</v>
      </c>
      <c r="E13" s="1">
        <v>4166</v>
      </c>
      <c r="F13" s="1">
        <v>4823</v>
      </c>
      <c r="G13" s="1">
        <v>726</v>
      </c>
      <c r="H13" s="3">
        <f t="shared" si="0"/>
        <v>36.193279189330156</v>
      </c>
      <c r="I13" s="3">
        <f t="shared" si="1"/>
        <v>2.7047164890842708</v>
      </c>
      <c r="J13" s="1" t="s">
        <v>236</v>
      </c>
      <c r="K13" s="1">
        <v>3292</v>
      </c>
      <c r="L13" s="1">
        <v>1066</v>
      </c>
      <c r="M13" s="1">
        <v>526</v>
      </c>
      <c r="N13" s="1">
        <v>979</v>
      </c>
      <c r="O13" s="1">
        <v>585</v>
      </c>
      <c r="P13" s="1">
        <v>136</v>
      </c>
      <c r="Q13" s="3">
        <f t="shared" ref="Q13:Q15" si="39">SUM(N13:P13)*100/K13</f>
        <v>51.640340218712026</v>
      </c>
      <c r="R13" s="3">
        <f t="shared" ref="R13:R15" si="40">P13*100/K13</f>
        <v>4.1312272174969626</v>
      </c>
      <c r="S13" s="1" t="s">
        <v>236</v>
      </c>
      <c r="T13" s="1">
        <v>11852</v>
      </c>
      <c r="U13" s="1">
        <v>4792</v>
      </c>
      <c r="V13" s="1">
        <v>3541</v>
      </c>
      <c r="W13" s="1">
        <v>1747</v>
      </c>
      <c r="X13" s="1">
        <v>1634</v>
      </c>
      <c r="Y13" s="1">
        <v>138</v>
      </c>
      <c r="Z13" s="3">
        <f t="shared" ref="Z13:Z15" si="41">SUM(W13:Y13)*100/T13</f>
        <v>29.691191360108</v>
      </c>
      <c r="AA13" s="3">
        <f t="shared" ref="AA13:AA15" si="42">Y13*100/T13</f>
        <v>1.1643604454944314</v>
      </c>
      <c r="AB13" s="1" t="s">
        <v>236</v>
      </c>
      <c r="AC13" s="1">
        <v>9904</v>
      </c>
      <c r="AD13" s="1">
        <v>3701</v>
      </c>
      <c r="AE13" s="1">
        <v>2525</v>
      </c>
      <c r="AF13" s="1">
        <v>1119</v>
      </c>
      <c r="AG13" s="1">
        <v>2158</v>
      </c>
      <c r="AH13" s="1">
        <v>401</v>
      </c>
      <c r="AI13" s="3">
        <f t="shared" ref="AI13:AI15" si="43">SUM(AF13:AH13)*100/AC13</f>
        <v>37.136510500807752</v>
      </c>
      <c r="AJ13" s="3">
        <f t="shared" ref="AJ13:AJ15" si="44">AH13*100/AC13</f>
        <v>4.0488691437802906</v>
      </c>
      <c r="AK13" s="1" t="s">
        <v>236</v>
      </c>
      <c r="AL13" s="1">
        <v>1794</v>
      </c>
      <c r="AM13" s="1">
        <v>459</v>
      </c>
      <c r="AN13" s="1">
        <v>517</v>
      </c>
      <c r="AO13" s="1">
        <v>321</v>
      </c>
      <c r="AP13" s="1">
        <v>446</v>
      </c>
      <c r="AQ13" s="1">
        <v>51</v>
      </c>
      <c r="AR13" s="3">
        <f t="shared" ref="AR13:AR15" si="45">SUM(AO13:AQ13)*100/AL13</f>
        <v>45.59643255295429</v>
      </c>
      <c r="AS13" s="3">
        <f t="shared" ref="AS13:AS15" si="46">AQ13*100/AL13</f>
        <v>2.8428093645484949</v>
      </c>
    </row>
    <row r="14" spans="1:45" x14ac:dyDescent="0.2">
      <c r="A14" s="1" t="s">
        <v>28</v>
      </c>
      <c r="B14" s="1">
        <v>26334</v>
      </c>
      <c r="C14" s="1">
        <v>10008</v>
      </c>
      <c r="D14" s="1">
        <v>7074</v>
      </c>
      <c r="E14" s="1">
        <v>4086</v>
      </c>
      <c r="F14" s="1">
        <v>4699</v>
      </c>
      <c r="G14" s="1">
        <v>467</v>
      </c>
      <c r="H14" s="3">
        <f t="shared" si="0"/>
        <v>35.133287764866715</v>
      </c>
      <c r="I14" s="3">
        <f t="shared" si="1"/>
        <v>1.773372826004405</v>
      </c>
      <c r="J14" s="1" t="s">
        <v>28</v>
      </c>
      <c r="K14" s="1">
        <v>3156</v>
      </c>
      <c r="L14" s="1">
        <v>1066</v>
      </c>
      <c r="M14" s="1">
        <v>519</v>
      </c>
      <c r="N14" s="1">
        <v>947</v>
      </c>
      <c r="O14" s="1">
        <v>555</v>
      </c>
      <c r="P14" s="1">
        <v>69</v>
      </c>
      <c r="Q14" s="3">
        <f t="shared" si="39"/>
        <v>49.778200253485423</v>
      </c>
      <c r="R14" s="3">
        <f t="shared" si="40"/>
        <v>2.1863117870722433</v>
      </c>
      <c r="S14" s="1" t="s">
        <v>28</v>
      </c>
      <c r="T14" s="1">
        <v>11803</v>
      </c>
      <c r="U14" s="1">
        <v>4792</v>
      </c>
      <c r="V14" s="1">
        <v>3535</v>
      </c>
      <c r="W14" s="1">
        <v>1747</v>
      </c>
      <c r="X14" s="1">
        <v>1619</v>
      </c>
      <c r="Y14" s="1">
        <v>110</v>
      </c>
      <c r="Z14" s="3">
        <f t="shared" si="41"/>
        <v>29.450139794967381</v>
      </c>
      <c r="AA14" s="3">
        <f t="shared" si="42"/>
        <v>0.93196644920782856</v>
      </c>
      <c r="AB14" s="1" t="s">
        <v>28</v>
      </c>
      <c r="AC14" s="1">
        <v>9645</v>
      </c>
      <c r="AD14" s="1">
        <v>3697</v>
      </c>
      <c r="AE14" s="1">
        <v>2513</v>
      </c>
      <c r="AF14" s="1">
        <v>1077</v>
      </c>
      <c r="AG14" s="1">
        <v>2092</v>
      </c>
      <c r="AH14" s="1">
        <v>266</v>
      </c>
      <c r="AI14" s="3">
        <f t="shared" si="43"/>
        <v>35.614307931570764</v>
      </c>
      <c r="AJ14" s="3">
        <f t="shared" si="44"/>
        <v>2.7579056505961637</v>
      </c>
      <c r="AK14" s="1" t="s">
        <v>28</v>
      </c>
      <c r="AL14" s="1">
        <v>1730</v>
      </c>
      <c r="AM14" s="1">
        <v>453</v>
      </c>
      <c r="AN14" s="1">
        <v>507</v>
      </c>
      <c r="AO14" s="1">
        <v>315</v>
      </c>
      <c r="AP14" s="1">
        <v>433</v>
      </c>
      <c r="AQ14" s="1">
        <v>22</v>
      </c>
      <c r="AR14" s="3">
        <f t="shared" si="45"/>
        <v>44.508670520231213</v>
      </c>
      <c r="AS14" s="3">
        <f t="shared" si="46"/>
        <v>1.2716763005780347</v>
      </c>
    </row>
    <row r="15" spans="1:45" x14ac:dyDescent="0.2">
      <c r="A15" s="1" t="s">
        <v>29</v>
      </c>
      <c r="B15" s="1">
        <v>508</v>
      </c>
      <c r="C15" s="1">
        <v>10</v>
      </c>
      <c r="D15" s="1">
        <v>35</v>
      </c>
      <c r="E15" s="1">
        <v>80</v>
      </c>
      <c r="F15" s="1">
        <v>124</v>
      </c>
      <c r="G15" s="1">
        <v>259</v>
      </c>
      <c r="H15" s="3">
        <f t="shared" si="0"/>
        <v>91.141732283464563</v>
      </c>
      <c r="I15" s="3">
        <f t="shared" si="1"/>
        <v>50.984251968503933</v>
      </c>
      <c r="J15" s="1" t="s">
        <v>29</v>
      </c>
      <c r="K15" s="1">
        <v>136</v>
      </c>
      <c r="L15" s="1">
        <v>0</v>
      </c>
      <c r="M15" s="1">
        <v>7</v>
      </c>
      <c r="N15" s="1">
        <v>32</v>
      </c>
      <c r="O15" s="1">
        <v>30</v>
      </c>
      <c r="P15" s="1">
        <v>67</v>
      </c>
      <c r="Q15" s="3">
        <f t="shared" si="39"/>
        <v>94.852941176470594</v>
      </c>
      <c r="R15" s="3">
        <f t="shared" si="40"/>
        <v>49.264705882352942</v>
      </c>
      <c r="S15" s="1" t="s">
        <v>29</v>
      </c>
      <c r="T15" s="1">
        <v>49</v>
      </c>
      <c r="U15" s="1">
        <v>0</v>
      </c>
      <c r="V15" s="1">
        <v>6</v>
      </c>
      <c r="W15" s="1">
        <v>0</v>
      </c>
      <c r="X15" s="1">
        <v>15</v>
      </c>
      <c r="Y15" s="1">
        <v>28</v>
      </c>
      <c r="Z15" s="3">
        <f t="shared" si="41"/>
        <v>87.755102040816325</v>
      </c>
      <c r="AA15" s="3">
        <f t="shared" si="42"/>
        <v>57.142857142857146</v>
      </c>
      <c r="AB15" s="1" t="s">
        <v>29</v>
      </c>
      <c r="AC15" s="1">
        <v>259</v>
      </c>
      <c r="AD15" s="1">
        <v>4</v>
      </c>
      <c r="AE15" s="1">
        <v>12</v>
      </c>
      <c r="AF15" s="1">
        <v>42</v>
      </c>
      <c r="AG15" s="1">
        <v>66</v>
      </c>
      <c r="AH15" s="1">
        <v>135</v>
      </c>
      <c r="AI15" s="3">
        <f t="shared" si="43"/>
        <v>93.822393822393821</v>
      </c>
      <c r="AJ15" s="3">
        <f t="shared" si="44"/>
        <v>52.123552123552123</v>
      </c>
      <c r="AK15" s="1" t="s">
        <v>29</v>
      </c>
      <c r="AL15" s="1">
        <v>64</v>
      </c>
      <c r="AM15" s="1">
        <v>6</v>
      </c>
      <c r="AN15" s="1">
        <v>10</v>
      </c>
      <c r="AO15" s="1">
        <v>6</v>
      </c>
      <c r="AP15" s="1">
        <v>13</v>
      </c>
      <c r="AQ15" s="1">
        <v>29</v>
      </c>
      <c r="AR15" s="3">
        <f t="shared" si="45"/>
        <v>75</v>
      </c>
      <c r="AS15" s="3">
        <f t="shared" si="46"/>
        <v>45.3125</v>
      </c>
    </row>
    <row r="16" spans="1:45" x14ac:dyDescent="0.2">
      <c r="H16" s="3"/>
      <c r="I16" s="3"/>
      <c r="Q16" s="3"/>
      <c r="R16" s="3"/>
      <c r="Z16" s="3"/>
      <c r="AA16" s="3"/>
      <c r="AI16" s="3"/>
      <c r="AJ16" s="3"/>
      <c r="AR16" s="3"/>
      <c r="AS16" s="3"/>
    </row>
    <row r="17" spans="1:45" x14ac:dyDescent="0.2">
      <c r="A17" s="1" t="s">
        <v>237</v>
      </c>
      <c r="H17" s="3"/>
      <c r="I17" s="3"/>
      <c r="J17" s="1" t="s">
        <v>237</v>
      </c>
      <c r="Q17" s="3"/>
      <c r="R17" s="3"/>
      <c r="S17" s="1" t="s">
        <v>237</v>
      </c>
      <c r="Z17" s="3"/>
      <c r="AA17" s="3"/>
      <c r="AB17" s="1" t="s">
        <v>237</v>
      </c>
      <c r="AI17" s="3"/>
      <c r="AJ17" s="3"/>
      <c r="AK17" s="1" t="s">
        <v>237</v>
      </c>
      <c r="AR17" s="3"/>
      <c r="AS17" s="3"/>
    </row>
    <row r="18" spans="1:45" x14ac:dyDescent="0.2">
      <c r="H18" s="3"/>
      <c r="I18" s="3"/>
      <c r="Q18" s="3"/>
      <c r="R18" s="3"/>
      <c r="Z18" s="3"/>
      <c r="AA18" s="3"/>
      <c r="AI18" s="3"/>
      <c r="AJ18" s="3"/>
      <c r="AR18" s="3"/>
      <c r="AS18" s="3"/>
    </row>
    <row r="19" spans="1:45" x14ac:dyDescent="0.2">
      <c r="A19" s="1" t="s">
        <v>183</v>
      </c>
      <c r="B19" s="1">
        <v>1464</v>
      </c>
      <c r="C19" s="1">
        <v>43</v>
      </c>
      <c r="D19" s="1">
        <v>122</v>
      </c>
      <c r="E19" s="1">
        <v>318</v>
      </c>
      <c r="F19" s="1">
        <v>403</v>
      </c>
      <c r="G19" s="1">
        <v>578</v>
      </c>
      <c r="H19" s="3">
        <f t="shared" si="0"/>
        <v>88.729508196721312</v>
      </c>
      <c r="I19" s="3">
        <f t="shared" si="1"/>
        <v>39.480874316939889</v>
      </c>
      <c r="J19" s="1" t="s">
        <v>183</v>
      </c>
      <c r="K19" s="1">
        <v>378</v>
      </c>
      <c r="L19" s="1">
        <v>10</v>
      </c>
      <c r="M19" s="1">
        <v>24</v>
      </c>
      <c r="N19" s="1">
        <v>109</v>
      </c>
      <c r="O19" s="1">
        <v>90</v>
      </c>
      <c r="P19" s="1">
        <v>145</v>
      </c>
      <c r="Q19" s="3">
        <f t="shared" ref="Q19:Q47" si="47">SUM(N19:P19)*100/K19</f>
        <v>91.005291005290999</v>
      </c>
      <c r="R19" s="3">
        <f t="shared" ref="R19:R47" si="48">P19*100/K19</f>
        <v>38.359788359788361</v>
      </c>
      <c r="S19" s="1" t="s">
        <v>183</v>
      </c>
      <c r="T19" s="1">
        <v>138</v>
      </c>
      <c r="U19" s="1">
        <v>6</v>
      </c>
      <c r="V19" s="1">
        <v>22</v>
      </c>
      <c r="W19" s="1">
        <v>9</v>
      </c>
      <c r="X19" s="1">
        <v>40</v>
      </c>
      <c r="Y19" s="1">
        <v>61</v>
      </c>
      <c r="Z19" s="3">
        <f t="shared" ref="Z19:Z47" si="49">SUM(W19:Y19)*100/T19</f>
        <v>79.710144927536234</v>
      </c>
      <c r="AA19" s="3">
        <f t="shared" ref="AA19:AA47" si="50">Y19*100/T19</f>
        <v>44.20289855072464</v>
      </c>
      <c r="AB19" s="1" t="s">
        <v>183</v>
      </c>
      <c r="AC19" s="1">
        <v>767</v>
      </c>
      <c r="AD19" s="1">
        <v>19</v>
      </c>
      <c r="AE19" s="1">
        <v>54</v>
      </c>
      <c r="AF19" s="1">
        <v>161</v>
      </c>
      <c r="AG19" s="1">
        <v>225</v>
      </c>
      <c r="AH19" s="1">
        <v>308</v>
      </c>
      <c r="AI19" s="3">
        <f t="shared" ref="AI19:AI47" si="51">SUM(AF19:AH19)*100/AC19</f>
        <v>90.482398956975231</v>
      </c>
      <c r="AJ19" s="3">
        <f t="shared" ref="AJ19:AJ47" si="52">AH19*100/AC19</f>
        <v>40.156453715775747</v>
      </c>
      <c r="AK19" s="1" t="s">
        <v>183</v>
      </c>
      <c r="AL19" s="1">
        <v>181</v>
      </c>
      <c r="AM19" s="1">
        <v>8</v>
      </c>
      <c r="AN19" s="1">
        <v>22</v>
      </c>
      <c r="AO19" s="1">
        <v>39</v>
      </c>
      <c r="AP19" s="1">
        <v>48</v>
      </c>
      <c r="AQ19" s="1">
        <v>64</v>
      </c>
      <c r="AR19" s="3">
        <f t="shared" ref="AR19:AR47" si="53">SUM(AO19:AQ19)*100/AL19</f>
        <v>83.425414364640886</v>
      </c>
      <c r="AS19" s="3">
        <f t="shared" ref="AS19:AS47" si="54">AQ19*100/AL19</f>
        <v>35.35911602209945</v>
      </c>
    </row>
    <row r="20" spans="1:45" x14ac:dyDescent="0.2">
      <c r="A20" s="1" t="s">
        <v>30</v>
      </c>
      <c r="B20" s="1">
        <v>12</v>
      </c>
      <c r="C20" s="1">
        <v>0</v>
      </c>
      <c r="D20" s="1">
        <v>3</v>
      </c>
      <c r="E20" s="1">
        <v>5</v>
      </c>
      <c r="F20" s="1">
        <v>3</v>
      </c>
      <c r="G20" s="1">
        <v>1</v>
      </c>
      <c r="H20" s="3">
        <f t="shared" si="0"/>
        <v>75</v>
      </c>
      <c r="I20" s="3">
        <f t="shared" si="1"/>
        <v>8.3333333333333339</v>
      </c>
      <c r="J20" s="1" t="s">
        <v>30</v>
      </c>
      <c r="K20" s="1">
        <v>4</v>
      </c>
      <c r="L20" s="1">
        <v>0</v>
      </c>
      <c r="M20" s="1">
        <v>0</v>
      </c>
      <c r="N20" s="1">
        <v>2</v>
      </c>
      <c r="O20" s="1">
        <v>1</v>
      </c>
      <c r="P20" s="1">
        <v>1</v>
      </c>
      <c r="Q20" s="3">
        <f t="shared" si="47"/>
        <v>100</v>
      </c>
      <c r="R20" s="3">
        <f t="shared" si="48"/>
        <v>25</v>
      </c>
      <c r="S20" s="1" t="s">
        <v>30</v>
      </c>
      <c r="T20" s="1">
        <v>2</v>
      </c>
      <c r="U20" s="1">
        <v>0</v>
      </c>
      <c r="V20" s="1">
        <v>2</v>
      </c>
      <c r="W20" s="1">
        <v>0</v>
      </c>
      <c r="X20" s="1">
        <v>0</v>
      </c>
      <c r="Y20" s="1">
        <v>0</v>
      </c>
      <c r="Z20" s="3">
        <f t="shared" si="49"/>
        <v>0</v>
      </c>
      <c r="AA20" s="3">
        <f t="shared" si="50"/>
        <v>0</v>
      </c>
      <c r="AB20" s="1" t="s">
        <v>30</v>
      </c>
      <c r="AC20" s="1">
        <v>4</v>
      </c>
      <c r="AD20" s="1">
        <v>0</v>
      </c>
      <c r="AE20" s="1">
        <v>1</v>
      </c>
      <c r="AF20" s="1">
        <v>1</v>
      </c>
      <c r="AG20" s="1">
        <v>2</v>
      </c>
      <c r="AH20" s="1">
        <v>0</v>
      </c>
      <c r="AI20" s="3">
        <f t="shared" si="51"/>
        <v>75</v>
      </c>
      <c r="AJ20" s="3">
        <f t="shared" si="52"/>
        <v>0</v>
      </c>
      <c r="AK20" s="1" t="s">
        <v>30</v>
      </c>
      <c r="AL20" s="1">
        <v>2</v>
      </c>
      <c r="AM20" s="1">
        <v>0</v>
      </c>
      <c r="AN20" s="1">
        <v>0</v>
      </c>
      <c r="AO20" s="1">
        <v>2</v>
      </c>
      <c r="AP20" s="1">
        <v>0</v>
      </c>
      <c r="AQ20" s="1">
        <v>0</v>
      </c>
      <c r="AR20" s="3">
        <f t="shared" si="53"/>
        <v>100</v>
      </c>
      <c r="AS20" s="3">
        <f t="shared" si="54"/>
        <v>0</v>
      </c>
    </row>
    <row r="21" spans="1:45" x14ac:dyDescent="0.2">
      <c r="A21" s="1" t="s">
        <v>31</v>
      </c>
      <c r="B21" s="1">
        <v>15</v>
      </c>
      <c r="C21" s="1">
        <v>1</v>
      </c>
      <c r="D21" s="1">
        <v>3</v>
      </c>
      <c r="E21" s="1">
        <v>5</v>
      </c>
      <c r="F21" s="1">
        <v>4</v>
      </c>
      <c r="G21" s="1">
        <v>2</v>
      </c>
      <c r="H21" s="3">
        <f t="shared" si="0"/>
        <v>73.333333333333329</v>
      </c>
      <c r="I21" s="3">
        <f t="shared" si="1"/>
        <v>13.333333333333334</v>
      </c>
      <c r="J21" s="1" t="s">
        <v>31</v>
      </c>
      <c r="K21" s="1">
        <v>7</v>
      </c>
      <c r="L21" s="1">
        <v>0</v>
      </c>
      <c r="M21" s="1">
        <v>1</v>
      </c>
      <c r="N21" s="1">
        <v>3</v>
      </c>
      <c r="O21" s="1">
        <v>1</v>
      </c>
      <c r="P21" s="1">
        <v>2</v>
      </c>
      <c r="Q21" s="3">
        <f t="shared" si="47"/>
        <v>85.714285714285708</v>
      </c>
      <c r="R21" s="3">
        <f t="shared" si="48"/>
        <v>28.571428571428573</v>
      </c>
      <c r="S21" s="1" t="s">
        <v>31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3" t="e">
        <f t="shared" si="49"/>
        <v>#DIV/0!</v>
      </c>
      <c r="AA21" s="3" t="e">
        <f t="shared" si="50"/>
        <v>#DIV/0!</v>
      </c>
      <c r="AB21" s="1" t="s">
        <v>31</v>
      </c>
      <c r="AC21" s="1">
        <v>8</v>
      </c>
      <c r="AD21" s="1">
        <v>1</v>
      </c>
      <c r="AE21" s="1">
        <v>2</v>
      </c>
      <c r="AF21" s="1">
        <v>2</v>
      </c>
      <c r="AG21" s="1">
        <v>3</v>
      </c>
      <c r="AH21" s="1">
        <v>0</v>
      </c>
      <c r="AI21" s="3">
        <f t="shared" si="51"/>
        <v>62.5</v>
      </c>
      <c r="AJ21" s="3">
        <f t="shared" si="52"/>
        <v>0</v>
      </c>
      <c r="AK21" s="1" t="s">
        <v>31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3" t="e">
        <f t="shared" si="53"/>
        <v>#DIV/0!</v>
      </c>
      <c r="AS21" s="3" t="e">
        <f t="shared" si="54"/>
        <v>#DIV/0!</v>
      </c>
    </row>
    <row r="22" spans="1:45" x14ac:dyDescent="0.2">
      <c r="A22" s="1" t="s">
        <v>32</v>
      </c>
      <c r="B22" s="1">
        <v>40</v>
      </c>
      <c r="C22" s="1">
        <v>3</v>
      </c>
      <c r="D22" s="1">
        <v>8</v>
      </c>
      <c r="E22" s="1">
        <v>9</v>
      </c>
      <c r="F22" s="1">
        <v>17</v>
      </c>
      <c r="G22" s="1">
        <v>3</v>
      </c>
      <c r="H22" s="3">
        <f t="shared" si="0"/>
        <v>72.5</v>
      </c>
      <c r="I22" s="3">
        <f t="shared" si="1"/>
        <v>7.5</v>
      </c>
      <c r="J22" s="1" t="s">
        <v>32</v>
      </c>
      <c r="K22" s="1">
        <v>21</v>
      </c>
      <c r="L22" s="1">
        <v>3</v>
      </c>
      <c r="M22" s="1">
        <v>4</v>
      </c>
      <c r="N22" s="1">
        <v>8</v>
      </c>
      <c r="O22" s="1">
        <v>6</v>
      </c>
      <c r="P22" s="1">
        <v>0</v>
      </c>
      <c r="Q22" s="3">
        <f t="shared" si="47"/>
        <v>66.666666666666671</v>
      </c>
      <c r="R22" s="3">
        <f t="shared" si="48"/>
        <v>0</v>
      </c>
      <c r="S22" s="1" t="s">
        <v>32</v>
      </c>
      <c r="T22" s="1">
        <v>4</v>
      </c>
      <c r="U22" s="1">
        <v>0</v>
      </c>
      <c r="V22" s="1">
        <v>2</v>
      </c>
      <c r="W22" s="1">
        <v>0</v>
      </c>
      <c r="X22" s="1">
        <v>2</v>
      </c>
      <c r="Y22" s="1">
        <v>0</v>
      </c>
      <c r="Z22" s="3">
        <f t="shared" si="49"/>
        <v>50</v>
      </c>
      <c r="AA22" s="3">
        <f t="shared" si="50"/>
        <v>0</v>
      </c>
      <c r="AB22" s="1" t="s">
        <v>32</v>
      </c>
      <c r="AC22" s="1">
        <v>13</v>
      </c>
      <c r="AD22" s="1">
        <v>0</v>
      </c>
      <c r="AE22" s="1">
        <v>2</v>
      </c>
      <c r="AF22" s="1">
        <v>1</v>
      </c>
      <c r="AG22" s="1">
        <v>7</v>
      </c>
      <c r="AH22" s="1">
        <v>3</v>
      </c>
      <c r="AI22" s="3">
        <f t="shared" si="51"/>
        <v>84.615384615384613</v>
      </c>
      <c r="AJ22" s="3">
        <f t="shared" si="52"/>
        <v>23.076923076923077</v>
      </c>
      <c r="AK22" s="1" t="s">
        <v>32</v>
      </c>
      <c r="AL22" s="1">
        <v>2</v>
      </c>
      <c r="AM22" s="1">
        <v>0</v>
      </c>
      <c r="AN22" s="1">
        <v>0</v>
      </c>
      <c r="AO22" s="1">
        <v>0</v>
      </c>
      <c r="AP22" s="1">
        <v>2</v>
      </c>
      <c r="AQ22" s="1">
        <v>0</v>
      </c>
      <c r="AR22" s="3">
        <f t="shared" si="53"/>
        <v>100</v>
      </c>
      <c r="AS22" s="3">
        <f t="shared" si="54"/>
        <v>0</v>
      </c>
    </row>
    <row r="23" spans="1:45" x14ac:dyDescent="0.2">
      <c r="A23" s="1" t="s">
        <v>33</v>
      </c>
      <c r="B23" s="1">
        <v>46</v>
      </c>
      <c r="C23" s="1">
        <v>8</v>
      </c>
      <c r="D23" s="1">
        <v>15</v>
      </c>
      <c r="E23" s="1">
        <v>8</v>
      </c>
      <c r="F23" s="1">
        <v>14</v>
      </c>
      <c r="G23" s="1">
        <v>1</v>
      </c>
      <c r="H23" s="3">
        <f t="shared" si="0"/>
        <v>50</v>
      </c>
      <c r="I23" s="3">
        <f t="shared" si="1"/>
        <v>2.1739130434782608</v>
      </c>
      <c r="J23" s="1" t="s">
        <v>33</v>
      </c>
      <c r="K23" s="1">
        <v>3</v>
      </c>
      <c r="L23" s="1">
        <v>0</v>
      </c>
      <c r="M23" s="1">
        <v>1</v>
      </c>
      <c r="N23" s="1">
        <v>1</v>
      </c>
      <c r="O23" s="1">
        <v>0</v>
      </c>
      <c r="P23" s="1">
        <v>1</v>
      </c>
      <c r="Q23" s="3">
        <f t="shared" si="47"/>
        <v>66.666666666666671</v>
      </c>
      <c r="R23" s="3">
        <f t="shared" si="48"/>
        <v>33.333333333333336</v>
      </c>
      <c r="S23" s="1" t="s">
        <v>33</v>
      </c>
      <c r="T23" s="1">
        <v>1</v>
      </c>
      <c r="U23" s="1">
        <v>0</v>
      </c>
      <c r="V23" s="1">
        <v>1</v>
      </c>
      <c r="W23" s="1">
        <v>0</v>
      </c>
      <c r="X23" s="1">
        <v>0</v>
      </c>
      <c r="Y23" s="1">
        <v>0</v>
      </c>
      <c r="Z23" s="3">
        <f t="shared" si="49"/>
        <v>0</v>
      </c>
      <c r="AA23" s="3">
        <f t="shared" si="50"/>
        <v>0</v>
      </c>
      <c r="AB23" s="1" t="s">
        <v>33</v>
      </c>
      <c r="AC23" s="1">
        <v>20</v>
      </c>
      <c r="AD23" s="1">
        <v>2</v>
      </c>
      <c r="AE23" s="1">
        <v>4</v>
      </c>
      <c r="AF23" s="1">
        <v>4</v>
      </c>
      <c r="AG23" s="1">
        <v>10</v>
      </c>
      <c r="AH23" s="1">
        <v>0</v>
      </c>
      <c r="AI23" s="3">
        <f t="shared" si="51"/>
        <v>70</v>
      </c>
      <c r="AJ23" s="3">
        <f t="shared" si="52"/>
        <v>0</v>
      </c>
      <c r="AK23" s="1" t="s">
        <v>33</v>
      </c>
      <c r="AL23" s="1">
        <v>22</v>
      </c>
      <c r="AM23" s="1">
        <v>6</v>
      </c>
      <c r="AN23" s="1">
        <v>9</v>
      </c>
      <c r="AO23" s="1">
        <v>3</v>
      </c>
      <c r="AP23" s="1">
        <v>4</v>
      </c>
      <c r="AQ23" s="1">
        <v>0</v>
      </c>
      <c r="AR23" s="3">
        <f t="shared" si="53"/>
        <v>31.818181818181817</v>
      </c>
      <c r="AS23" s="3">
        <f t="shared" si="54"/>
        <v>0</v>
      </c>
    </row>
    <row r="24" spans="1:45" x14ac:dyDescent="0.2">
      <c r="A24" s="1" t="s">
        <v>34</v>
      </c>
      <c r="B24" s="1">
        <v>11</v>
      </c>
      <c r="C24" s="1">
        <v>1</v>
      </c>
      <c r="D24" s="1">
        <v>1</v>
      </c>
      <c r="E24" s="1">
        <v>1</v>
      </c>
      <c r="F24" s="1">
        <v>6</v>
      </c>
      <c r="G24" s="1">
        <v>2</v>
      </c>
      <c r="H24" s="3">
        <f t="shared" si="0"/>
        <v>81.818181818181813</v>
      </c>
      <c r="I24" s="3">
        <f t="shared" si="1"/>
        <v>18.181818181818183</v>
      </c>
      <c r="J24" s="1" t="s">
        <v>34</v>
      </c>
      <c r="K24" s="1">
        <v>1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3">
        <f t="shared" si="47"/>
        <v>100</v>
      </c>
      <c r="R24" s="3">
        <f t="shared" si="48"/>
        <v>0</v>
      </c>
      <c r="S24" s="1" t="s">
        <v>34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3" t="e">
        <f t="shared" si="49"/>
        <v>#DIV/0!</v>
      </c>
      <c r="AA24" s="3" t="e">
        <f t="shared" si="50"/>
        <v>#DIV/0!</v>
      </c>
      <c r="AB24" s="1" t="s">
        <v>34</v>
      </c>
      <c r="AC24" s="1">
        <v>9</v>
      </c>
      <c r="AD24" s="1">
        <v>0</v>
      </c>
      <c r="AE24" s="1">
        <v>1</v>
      </c>
      <c r="AF24" s="1">
        <v>1</v>
      </c>
      <c r="AG24" s="1">
        <v>5</v>
      </c>
      <c r="AH24" s="1">
        <v>2</v>
      </c>
      <c r="AI24" s="3">
        <f t="shared" si="51"/>
        <v>88.888888888888886</v>
      </c>
      <c r="AJ24" s="3">
        <f t="shared" si="52"/>
        <v>22.222222222222221</v>
      </c>
      <c r="AK24" s="1" t="s">
        <v>34</v>
      </c>
      <c r="AL24" s="1">
        <v>1</v>
      </c>
      <c r="AM24" s="1">
        <v>1</v>
      </c>
      <c r="AN24" s="1">
        <v>0</v>
      </c>
      <c r="AO24" s="1">
        <v>0</v>
      </c>
      <c r="AP24" s="1">
        <v>0</v>
      </c>
      <c r="AQ24" s="1">
        <v>0</v>
      </c>
      <c r="AR24" s="3">
        <f t="shared" si="53"/>
        <v>0</v>
      </c>
      <c r="AS24" s="3">
        <f t="shared" si="54"/>
        <v>0</v>
      </c>
    </row>
    <row r="25" spans="1:45" x14ac:dyDescent="0.2">
      <c r="A25" s="1" t="s">
        <v>35</v>
      </c>
      <c r="B25" s="1">
        <v>15</v>
      </c>
      <c r="C25" s="1">
        <v>1</v>
      </c>
      <c r="D25" s="1">
        <v>5</v>
      </c>
      <c r="E25" s="1">
        <v>6</v>
      </c>
      <c r="F25" s="1">
        <v>2</v>
      </c>
      <c r="G25" s="1">
        <v>1</v>
      </c>
      <c r="H25" s="3">
        <f t="shared" si="0"/>
        <v>60</v>
      </c>
      <c r="I25" s="3">
        <f t="shared" si="1"/>
        <v>6.666666666666667</v>
      </c>
      <c r="J25" s="1" t="s">
        <v>35</v>
      </c>
      <c r="K25" s="1">
        <v>1</v>
      </c>
      <c r="L25" s="1">
        <v>0</v>
      </c>
      <c r="M25" s="1">
        <v>1</v>
      </c>
      <c r="N25" s="1">
        <v>0</v>
      </c>
      <c r="O25" s="1">
        <v>0</v>
      </c>
      <c r="P25" s="1">
        <v>0</v>
      </c>
      <c r="Q25" s="3">
        <f t="shared" si="47"/>
        <v>0</v>
      </c>
      <c r="R25" s="3">
        <f t="shared" si="48"/>
        <v>0</v>
      </c>
      <c r="S25" s="1" t="s">
        <v>35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3" t="e">
        <f t="shared" si="49"/>
        <v>#DIV/0!</v>
      </c>
      <c r="AA25" s="3" t="e">
        <f t="shared" si="50"/>
        <v>#DIV/0!</v>
      </c>
      <c r="AB25" s="1" t="s">
        <v>35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3" t="e">
        <f t="shared" si="51"/>
        <v>#DIV/0!</v>
      </c>
      <c r="AJ25" s="3" t="e">
        <f t="shared" si="52"/>
        <v>#DIV/0!</v>
      </c>
      <c r="AK25" s="1" t="s">
        <v>35</v>
      </c>
      <c r="AL25" s="1">
        <v>14</v>
      </c>
      <c r="AM25" s="1">
        <v>1</v>
      </c>
      <c r="AN25" s="1">
        <v>4</v>
      </c>
      <c r="AO25" s="1">
        <v>6</v>
      </c>
      <c r="AP25" s="1">
        <v>2</v>
      </c>
      <c r="AQ25" s="1">
        <v>1</v>
      </c>
      <c r="AR25" s="3">
        <f t="shared" si="53"/>
        <v>64.285714285714292</v>
      </c>
      <c r="AS25" s="3">
        <f t="shared" si="54"/>
        <v>7.1428571428571432</v>
      </c>
    </row>
    <row r="26" spans="1:45" x14ac:dyDescent="0.2">
      <c r="A26" s="1" t="s">
        <v>36</v>
      </c>
      <c r="B26" s="1">
        <v>4</v>
      </c>
      <c r="C26" s="1">
        <v>0</v>
      </c>
      <c r="D26" s="1">
        <v>3</v>
      </c>
      <c r="E26" s="1">
        <v>0</v>
      </c>
      <c r="F26" s="1">
        <v>1</v>
      </c>
      <c r="G26" s="1">
        <v>0</v>
      </c>
      <c r="H26" s="3">
        <f t="shared" si="0"/>
        <v>25</v>
      </c>
      <c r="I26" s="3">
        <f t="shared" si="1"/>
        <v>0</v>
      </c>
      <c r="J26" s="1" t="s">
        <v>36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3" t="e">
        <f t="shared" si="47"/>
        <v>#DIV/0!</v>
      </c>
      <c r="R26" s="3" t="e">
        <f t="shared" si="48"/>
        <v>#DIV/0!</v>
      </c>
      <c r="S26" s="1" t="s">
        <v>36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3" t="e">
        <f t="shared" si="49"/>
        <v>#DIV/0!</v>
      </c>
      <c r="AA26" s="3" t="e">
        <f t="shared" si="50"/>
        <v>#DIV/0!</v>
      </c>
      <c r="AB26" s="1" t="s">
        <v>36</v>
      </c>
      <c r="AC26" s="1">
        <v>1</v>
      </c>
      <c r="AD26" s="1">
        <v>0</v>
      </c>
      <c r="AE26" s="1">
        <v>0</v>
      </c>
      <c r="AF26" s="1">
        <v>0</v>
      </c>
      <c r="AG26" s="1">
        <v>1</v>
      </c>
      <c r="AH26" s="1">
        <v>0</v>
      </c>
      <c r="AI26" s="3">
        <f t="shared" si="51"/>
        <v>100</v>
      </c>
      <c r="AJ26" s="3">
        <f t="shared" si="52"/>
        <v>0</v>
      </c>
      <c r="AK26" s="1" t="s">
        <v>36</v>
      </c>
      <c r="AL26" s="1">
        <v>3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3">
        <f t="shared" si="53"/>
        <v>0</v>
      </c>
      <c r="AS26" s="3">
        <f t="shared" si="54"/>
        <v>0</v>
      </c>
    </row>
    <row r="27" spans="1:45" x14ac:dyDescent="0.2">
      <c r="A27" s="1" t="s">
        <v>37</v>
      </c>
      <c r="B27" s="1">
        <v>4</v>
      </c>
      <c r="C27" s="1">
        <v>0</v>
      </c>
      <c r="D27" s="1">
        <v>0</v>
      </c>
      <c r="E27" s="1">
        <v>0</v>
      </c>
      <c r="F27" s="1">
        <v>2</v>
      </c>
      <c r="G27" s="1">
        <v>2</v>
      </c>
      <c r="H27" s="3">
        <f t="shared" si="0"/>
        <v>100</v>
      </c>
      <c r="I27" s="3">
        <f t="shared" si="1"/>
        <v>50</v>
      </c>
      <c r="J27" s="1" t="s">
        <v>37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3" t="e">
        <f t="shared" si="47"/>
        <v>#DIV/0!</v>
      </c>
      <c r="R27" s="3" t="e">
        <f t="shared" si="48"/>
        <v>#DIV/0!</v>
      </c>
      <c r="S27" s="1" t="s">
        <v>37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3" t="e">
        <f t="shared" si="49"/>
        <v>#DIV/0!</v>
      </c>
      <c r="AA27" s="3" t="e">
        <f t="shared" si="50"/>
        <v>#DIV/0!</v>
      </c>
      <c r="AB27" s="1" t="s">
        <v>37</v>
      </c>
      <c r="AC27" s="1">
        <v>4</v>
      </c>
      <c r="AD27" s="1">
        <v>0</v>
      </c>
      <c r="AE27" s="1">
        <v>0</v>
      </c>
      <c r="AF27" s="1">
        <v>0</v>
      </c>
      <c r="AG27" s="1">
        <v>2</v>
      </c>
      <c r="AH27" s="1">
        <v>2</v>
      </c>
      <c r="AI27" s="3">
        <f t="shared" si="51"/>
        <v>100</v>
      </c>
      <c r="AJ27" s="3">
        <f t="shared" si="52"/>
        <v>50</v>
      </c>
      <c r="AK27" s="1" t="s">
        <v>37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3" t="e">
        <f t="shared" si="53"/>
        <v>#DIV/0!</v>
      </c>
      <c r="AS27" s="3" t="e">
        <f t="shared" si="54"/>
        <v>#DIV/0!</v>
      </c>
    </row>
    <row r="28" spans="1:45" x14ac:dyDescent="0.2">
      <c r="A28" s="1" t="s">
        <v>38</v>
      </c>
      <c r="B28" s="1">
        <v>23</v>
      </c>
      <c r="C28" s="1">
        <v>0</v>
      </c>
      <c r="D28" s="1">
        <v>2</v>
      </c>
      <c r="E28" s="1">
        <v>6</v>
      </c>
      <c r="F28" s="1">
        <v>7</v>
      </c>
      <c r="G28" s="1">
        <v>8</v>
      </c>
      <c r="H28" s="3">
        <f t="shared" si="0"/>
        <v>91.304347826086953</v>
      </c>
      <c r="I28" s="3">
        <f t="shared" si="1"/>
        <v>34.782608695652172</v>
      </c>
      <c r="J28" s="1" t="s">
        <v>38</v>
      </c>
      <c r="K28" s="1">
        <v>5</v>
      </c>
      <c r="L28" s="1">
        <v>0</v>
      </c>
      <c r="M28" s="1">
        <v>0</v>
      </c>
      <c r="N28" s="1">
        <v>1</v>
      </c>
      <c r="O28" s="1">
        <v>3</v>
      </c>
      <c r="P28" s="1">
        <v>1</v>
      </c>
      <c r="Q28" s="3">
        <f t="shared" si="47"/>
        <v>100</v>
      </c>
      <c r="R28" s="3">
        <f t="shared" si="48"/>
        <v>20</v>
      </c>
      <c r="S28" s="1" t="s">
        <v>38</v>
      </c>
      <c r="T28" s="1">
        <v>1</v>
      </c>
      <c r="U28" s="1">
        <v>0</v>
      </c>
      <c r="V28" s="1">
        <v>0</v>
      </c>
      <c r="W28" s="1">
        <v>0</v>
      </c>
      <c r="X28" s="1">
        <v>1</v>
      </c>
      <c r="Y28" s="1">
        <v>0</v>
      </c>
      <c r="Z28" s="3">
        <f t="shared" si="49"/>
        <v>100</v>
      </c>
      <c r="AA28" s="3">
        <f t="shared" si="50"/>
        <v>0</v>
      </c>
      <c r="AB28" s="1" t="s">
        <v>38</v>
      </c>
      <c r="AC28" s="1">
        <v>16</v>
      </c>
      <c r="AD28" s="1">
        <v>0</v>
      </c>
      <c r="AE28" s="1">
        <v>2</v>
      </c>
      <c r="AF28" s="1">
        <v>5</v>
      </c>
      <c r="AG28" s="1">
        <v>3</v>
      </c>
      <c r="AH28" s="1">
        <v>6</v>
      </c>
      <c r="AI28" s="3">
        <f t="shared" si="51"/>
        <v>87.5</v>
      </c>
      <c r="AJ28" s="3">
        <f t="shared" si="52"/>
        <v>37.5</v>
      </c>
      <c r="AK28" s="1" t="s">
        <v>38</v>
      </c>
      <c r="AL28" s="1">
        <v>1</v>
      </c>
      <c r="AM28" s="1">
        <v>0</v>
      </c>
      <c r="AN28" s="1">
        <v>0</v>
      </c>
      <c r="AO28" s="1">
        <v>0</v>
      </c>
      <c r="AP28" s="1">
        <v>0</v>
      </c>
      <c r="AQ28" s="1">
        <v>1</v>
      </c>
      <c r="AR28" s="3">
        <f t="shared" si="53"/>
        <v>100</v>
      </c>
      <c r="AS28" s="3">
        <f t="shared" si="54"/>
        <v>100</v>
      </c>
    </row>
    <row r="29" spans="1:45" x14ac:dyDescent="0.2">
      <c r="A29" s="1" t="s">
        <v>39</v>
      </c>
      <c r="B29" s="1">
        <v>3</v>
      </c>
      <c r="C29" s="1">
        <v>0</v>
      </c>
      <c r="D29" s="1">
        <v>0</v>
      </c>
      <c r="E29" s="1">
        <v>1</v>
      </c>
      <c r="F29" s="1">
        <v>0</v>
      </c>
      <c r="G29" s="1">
        <v>2</v>
      </c>
      <c r="H29" s="3">
        <f t="shared" si="0"/>
        <v>100</v>
      </c>
      <c r="I29" s="3">
        <f t="shared" si="1"/>
        <v>66.666666666666671</v>
      </c>
      <c r="J29" s="1" t="s">
        <v>39</v>
      </c>
      <c r="K29" s="1">
        <v>3</v>
      </c>
      <c r="L29" s="1">
        <v>0</v>
      </c>
      <c r="M29" s="1">
        <v>0</v>
      </c>
      <c r="N29" s="1">
        <v>1</v>
      </c>
      <c r="O29" s="1">
        <v>0</v>
      </c>
      <c r="P29" s="1">
        <v>2</v>
      </c>
      <c r="Q29" s="3">
        <f t="shared" si="47"/>
        <v>100</v>
      </c>
      <c r="R29" s="3">
        <f t="shared" si="48"/>
        <v>66.666666666666671</v>
      </c>
      <c r="S29" s="1" t="s">
        <v>39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3" t="e">
        <f t="shared" si="49"/>
        <v>#DIV/0!</v>
      </c>
      <c r="AA29" s="3" t="e">
        <f t="shared" si="50"/>
        <v>#DIV/0!</v>
      </c>
      <c r="AB29" s="1" t="s">
        <v>39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3" t="e">
        <f t="shared" si="51"/>
        <v>#DIV/0!</v>
      </c>
      <c r="AJ29" s="3" t="e">
        <f t="shared" si="52"/>
        <v>#DIV/0!</v>
      </c>
      <c r="AK29" s="1" t="s">
        <v>39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3" t="e">
        <f t="shared" si="53"/>
        <v>#DIV/0!</v>
      </c>
      <c r="AS29" s="3" t="e">
        <f t="shared" si="54"/>
        <v>#DIV/0!</v>
      </c>
    </row>
    <row r="30" spans="1:45" x14ac:dyDescent="0.2">
      <c r="A30" s="1" t="s">
        <v>40</v>
      </c>
      <c r="B30" s="1">
        <v>8</v>
      </c>
      <c r="C30" s="1">
        <v>2</v>
      </c>
      <c r="D30" s="1">
        <v>0</v>
      </c>
      <c r="E30" s="1">
        <v>3</v>
      </c>
      <c r="F30" s="1">
        <v>1</v>
      </c>
      <c r="G30" s="1">
        <v>2</v>
      </c>
      <c r="H30" s="3">
        <f t="shared" si="0"/>
        <v>75</v>
      </c>
      <c r="I30" s="3">
        <f t="shared" si="1"/>
        <v>25</v>
      </c>
      <c r="J30" s="1" t="s">
        <v>40</v>
      </c>
      <c r="K30" s="1">
        <v>5</v>
      </c>
      <c r="L30" s="1">
        <v>1</v>
      </c>
      <c r="M30" s="1">
        <v>0</v>
      </c>
      <c r="N30" s="1">
        <v>3</v>
      </c>
      <c r="O30" s="1">
        <v>0</v>
      </c>
      <c r="P30" s="1">
        <v>1</v>
      </c>
      <c r="Q30" s="3">
        <f t="shared" si="47"/>
        <v>80</v>
      </c>
      <c r="R30" s="3">
        <f t="shared" si="48"/>
        <v>20</v>
      </c>
      <c r="S30" s="1" t="s">
        <v>40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3" t="e">
        <f t="shared" si="49"/>
        <v>#DIV/0!</v>
      </c>
      <c r="AA30" s="3" t="e">
        <f t="shared" si="50"/>
        <v>#DIV/0!</v>
      </c>
      <c r="AB30" s="1" t="s">
        <v>40</v>
      </c>
      <c r="AC30" s="1">
        <v>2</v>
      </c>
      <c r="AD30" s="1">
        <v>1</v>
      </c>
      <c r="AE30" s="1">
        <v>0</v>
      </c>
      <c r="AF30" s="1">
        <v>0</v>
      </c>
      <c r="AG30" s="1">
        <v>1</v>
      </c>
      <c r="AH30" s="1">
        <v>0</v>
      </c>
      <c r="AI30" s="3">
        <f t="shared" si="51"/>
        <v>50</v>
      </c>
      <c r="AJ30" s="3">
        <f t="shared" si="52"/>
        <v>0</v>
      </c>
      <c r="AK30" s="1" t="s">
        <v>40</v>
      </c>
      <c r="AL30" s="1">
        <v>1</v>
      </c>
      <c r="AM30" s="1">
        <v>0</v>
      </c>
      <c r="AN30" s="1">
        <v>0</v>
      </c>
      <c r="AO30" s="1">
        <v>0</v>
      </c>
      <c r="AP30" s="1">
        <v>0</v>
      </c>
      <c r="AQ30" s="1">
        <v>1</v>
      </c>
      <c r="AR30" s="3">
        <f t="shared" si="53"/>
        <v>100</v>
      </c>
      <c r="AS30" s="3">
        <f t="shared" si="54"/>
        <v>100</v>
      </c>
    </row>
    <row r="31" spans="1:45" x14ac:dyDescent="0.2">
      <c r="A31" s="1" t="s">
        <v>41</v>
      </c>
      <c r="B31" s="1">
        <v>21</v>
      </c>
      <c r="C31" s="1">
        <v>0</v>
      </c>
      <c r="D31" s="1">
        <v>1</v>
      </c>
      <c r="E31" s="1">
        <v>3</v>
      </c>
      <c r="F31" s="1">
        <v>5</v>
      </c>
      <c r="G31" s="1">
        <v>12</v>
      </c>
      <c r="H31" s="3">
        <f t="shared" si="0"/>
        <v>95.238095238095241</v>
      </c>
      <c r="I31" s="3">
        <f t="shared" si="1"/>
        <v>57.142857142857146</v>
      </c>
      <c r="J31" s="1" t="s">
        <v>41</v>
      </c>
      <c r="K31" s="1">
        <v>4</v>
      </c>
      <c r="L31" s="1">
        <v>0</v>
      </c>
      <c r="M31" s="1">
        <v>0</v>
      </c>
      <c r="N31" s="1">
        <v>0</v>
      </c>
      <c r="O31" s="1">
        <v>2</v>
      </c>
      <c r="P31" s="1">
        <v>2</v>
      </c>
      <c r="Q31" s="3">
        <f t="shared" si="47"/>
        <v>100</v>
      </c>
      <c r="R31" s="3">
        <f t="shared" si="48"/>
        <v>50</v>
      </c>
      <c r="S31" s="1" t="s">
        <v>41</v>
      </c>
      <c r="T31" s="1">
        <v>1</v>
      </c>
      <c r="U31" s="1">
        <v>0</v>
      </c>
      <c r="V31" s="1">
        <v>0</v>
      </c>
      <c r="W31" s="1">
        <v>1</v>
      </c>
      <c r="X31" s="1">
        <v>0</v>
      </c>
      <c r="Y31" s="1">
        <v>0</v>
      </c>
      <c r="Z31" s="3">
        <f t="shared" si="49"/>
        <v>100</v>
      </c>
      <c r="AA31" s="3">
        <f t="shared" si="50"/>
        <v>0</v>
      </c>
      <c r="AB31" s="1" t="s">
        <v>41</v>
      </c>
      <c r="AC31" s="1">
        <v>11</v>
      </c>
      <c r="AD31" s="1">
        <v>0</v>
      </c>
      <c r="AE31" s="1">
        <v>1</v>
      </c>
      <c r="AF31" s="1">
        <v>2</v>
      </c>
      <c r="AG31" s="1">
        <v>0</v>
      </c>
      <c r="AH31" s="1">
        <v>8</v>
      </c>
      <c r="AI31" s="3">
        <f t="shared" si="51"/>
        <v>90.909090909090907</v>
      </c>
      <c r="AJ31" s="3">
        <f t="shared" si="52"/>
        <v>72.727272727272734</v>
      </c>
      <c r="AK31" s="1" t="s">
        <v>41</v>
      </c>
      <c r="AL31" s="1">
        <v>5</v>
      </c>
      <c r="AM31" s="1">
        <v>0</v>
      </c>
      <c r="AN31" s="1">
        <v>0</v>
      </c>
      <c r="AO31" s="1">
        <v>0</v>
      </c>
      <c r="AP31" s="1">
        <v>3</v>
      </c>
      <c r="AQ31" s="1">
        <v>2</v>
      </c>
      <c r="AR31" s="3">
        <f t="shared" si="53"/>
        <v>100</v>
      </c>
      <c r="AS31" s="3">
        <f t="shared" si="54"/>
        <v>40</v>
      </c>
    </row>
    <row r="32" spans="1:45" x14ac:dyDescent="0.2">
      <c r="A32" s="1" t="s">
        <v>42</v>
      </c>
      <c r="B32" s="1">
        <v>4</v>
      </c>
      <c r="C32" s="1">
        <v>0</v>
      </c>
      <c r="D32" s="1">
        <v>0</v>
      </c>
      <c r="E32" s="1">
        <v>2</v>
      </c>
      <c r="F32" s="1">
        <v>1</v>
      </c>
      <c r="G32" s="1">
        <v>1</v>
      </c>
      <c r="H32" s="3">
        <f t="shared" si="0"/>
        <v>100</v>
      </c>
      <c r="I32" s="3">
        <f t="shared" si="1"/>
        <v>25</v>
      </c>
      <c r="J32" s="1" t="s">
        <v>42</v>
      </c>
      <c r="K32" s="1">
        <v>2</v>
      </c>
      <c r="L32" s="1">
        <v>0</v>
      </c>
      <c r="M32" s="1">
        <v>0</v>
      </c>
      <c r="N32" s="1">
        <v>2</v>
      </c>
      <c r="O32" s="1">
        <v>0</v>
      </c>
      <c r="P32" s="1">
        <v>0</v>
      </c>
      <c r="Q32" s="3">
        <f t="shared" si="47"/>
        <v>100</v>
      </c>
      <c r="R32" s="3">
        <f t="shared" si="48"/>
        <v>0</v>
      </c>
      <c r="S32" s="1" t="s">
        <v>42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3" t="e">
        <f t="shared" si="49"/>
        <v>#DIV/0!</v>
      </c>
      <c r="AA32" s="3" t="e">
        <f t="shared" si="50"/>
        <v>#DIV/0!</v>
      </c>
      <c r="AB32" s="1" t="s">
        <v>42</v>
      </c>
      <c r="AC32" s="1">
        <v>2</v>
      </c>
      <c r="AD32" s="1">
        <v>0</v>
      </c>
      <c r="AE32" s="1">
        <v>0</v>
      </c>
      <c r="AF32" s="1">
        <v>0</v>
      </c>
      <c r="AG32" s="1">
        <v>1</v>
      </c>
      <c r="AH32" s="1">
        <v>1</v>
      </c>
      <c r="AI32" s="3">
        <f t="shared" si="51"/>
        <v>100</v>
      </c>
      <c r="AJ32" s="3">
        <f t="shared" si="52"/>
        <v>50</v>
      </c>
      <c r="AK32" s="1" t="s">
        <v>42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3" t="e">
        <f t="shared" si="53"/>
        <v>#DIV/0!</v>
      </c>
      <c r="AS32" s="3" t="e">
        <f t="shared" si="54"/>
        <v>#DIV/0!</v>
      </c>
    </row>
    <row r="33" spans="1:45" x14ac:dyDescent="0.2">
      <c r="A33" s="1" t="s">
        <v>43</v>
      </c>
      <c r="B33" s="1">
        <v>9</v>
      </c>
      <c r="C33" s="1">
        <v>0</v>
      </c>
      <c r="D33" s="1">
        <v>2</v>
      </c>
      <c r="E33" s="1">
        <v>3</v>
      </c>
      <c r="F33" s="1">
        <v>2</v>
      </c>
      <c r="G33" s="1">
        <v>2</v>
      </c>
      <c r="H33" s="3">
        <f t="shared" si="0"/>
        <v>77.777777777777771</v>
      </c>
      <c r="I33" s="3">
        <f t="shared" si="1"/>
        <v>22.222222222222221</v>
      </c>
      <c r="J33" s="1" t="s">
        <v>43</v>
      </c>
      <c r="K33" s="1">
        <v>3</v>
      </c>
      <c r="L33" s="1">
        <v>0</v>
      </c>
      <c r="M33" s="1">
        <v>0</v>
      </c>
      <c r="N33" s="1">
        <v>2</v>
      </c>
      <c r="O33" s="1">
        <v>0</v>
      </c>
      <c r="P33" s="1">
        <v>1</v>
      </c>
      <c r="Q33" s="3">
        <f t="shared" si="47"/>
        <v>100</v>
      </c>
      <c r="R33" s="3">
        <f t="shared" si="48"/>
        <v>33.333333333333336</v>
      </c>
      <c r="S33" s="1" t="s">
        <v>43</v>
      </c>
      <c r="T33" s="1">
        <v>3</v>
      </c>
      <c r="U33" s="1">
        <v>0</v>
      </c>
      <c r="V33" s="1">
        <v>1</v>
      </c>
      <c r="W33" s="1">
        <v>0</v>
      </c>
      <c r="X33" s="1">
        <v>2</v>
      </c>
      <c r="Y33" s="1">
        <v>0</v>
      </c>
      <c r="Z33" s="3">
        <f t="shared" si="49"/>
        <v>66.666666666666671</v>
      </c>
      <c r="AA33" s="3">
        <f t="shared" si="50"/>
        <v>0</v>
      </c>
      <c r="AB33" s="1" t="s">
        <v>43</v>
      </c>
      <c r="AC33" s="1">
        <v>2</v>
      </c>
      <c r="AD33" s="1">
        <v>0</v>
      </c>
      <c r="AE33" s="1">
        <v>0</v>
      </c>
      <c r="AF33" s="1">
        <v>1</v>
      </c>
      <c r="AG33" s="1">
        <v>0</v>
      </c>
      <c r="AH33" s="1">
        <v>1</v>
      </c>
      <c r="AI33" s="3">
        <f t="shared" si="51"/>
        <v>100</v>
      </c>
      <c r="AJ33" s="3">
        <f t="shared" si="52"/>
        <v>50</v>
      </c>
      <c r="AK33" s="1" t="s">
        <v>43</v>
      </c>
      <c r="AL33" s="1">
        <v>1</v>
      </c>
      <c r="AM33" s="1">
        <v>0</v>
      </c>
      <c r="AN33" s="1">
        <v>1</v>
      </c>
      <c r="AO33" s="1">
        <v>0</v>
      </c>
      <c r="AP33" s="1">
        <v>0</v>
      </c>
      <c r="AQ33" s="1">
        <v>0</v>
      </c>
      <c r="AR33" s="3">
        <f t="shared" si="53"/>
        <v>0</v>
      </c>
      <c r="AS33" s="3">
        <f t="shared" si="54"/>
        <v>0</v>
      </c>
    </row>
    <row r="34" spans="1:45" x14ac:dyDescent="0.2">
      <c r="A34" s="1" t="s">
        <v>44</v>
      </c>
      <c r="B34" s="1">
        <v>287</v>
      </c>
      <c r="C34" s="1">
        <v>5</v>
      </c>
      <c r="D34" s="1">
        <v>20</v>
      </c>
      <c r="E34" s="1">
        <v>31</v>
      </c>
      <c r="F34" s="1">
        <v>68</v>
      </c>
      <c r="G34" s="1">
        <v>163</v>
      </c>
      <c r="H34" s="3">
        <f t="shared" si="0"/>
        <v>91.289198606271782</v>
      </c>
      <c r="I34" s="3">
        <f t="shared" si="1"/>
        <v>56.794425087108017</v>
      </c>
      <c r="J34" s="1" t="s">
        <v>44</v>
      </c>
      <c r="K34" s="1">
        <v>74</v>
      </c>
      <c r="L34" s="1">
        <v>0</v>
      </c>
      <c r="M34" s="1">
        <v>6</v>
      </c>
      <c r="N34" s="1">
        <v>7</v>
      </c>
      <c r="O34" s="1">
        <v>17</v>
      </c>
      <c r="P34" s="1">
        <v>44</v>
      </c>
      <c r="Q34" s="3">
        <f t="shared" si="47"/>
        <v>91.891891891891888</v>
      </c>
      <c r="R34" s="3">
        <f t="shared" si="48"/>
        <v>59.45945945945946</v>
      </c>
      <c r="S34" s="1" t="s">
        <v>44</v>
      </c>
      <c r="T34" s="1">
        <v>27</v>
      </c>
      <c r="U34" s="1">
        <v>1</v>
      </c>
      <c r="V34" s="1">
        <v>4</v>
      </c>
      <c r="W34" s="1">
        <v>3</v>
      </c>
      <c r="X34" s="1">
        <v>6</v>
      </c>
      <c r="Y34" s="1">
        <v>13</v>
      </c>
      <c r="Z34" s="3">
        <f t="shared" si="49"/>
        <v>81.481481481481481</v>
      </c>
      <c r="AA34" s="3">
        <f t="shared" si="50"/>
        <v>48.148148148148145</v>
      </c>
      <c r="AB34" s="1" t="s">
        <v>44</v>
      </c>
      <c r="AC34" s="1">
        <v>149</v>
      </c>
      <c r="AD34" s="1">
        <v>4</v>
      </c>
      <c r="AE34" s="1">
        <v>9</v>
      </c>
      <c r="AF34" s="1">
        <v>18</v>
      </c>
      <c r="AG34" s="1">
        <v>36</v>
      </c>
      <c r="AH34" s="1">
        <v>82</v>
      </c>
      <c r="AI34" s="3">
        <f t="shared" si="51"/>
        <v>91.275167785234899</v>
      </c>
      <c r="AJ34" s="3">
        <f t="shared" si="52"/>
        <v>55.033557046979865</v>
      </c>
      <c r="AK34" s="1" t="s">
        <v>44</v>
      </c>
      <c r="AL34" s="1">
        <v>37</v>
      </c>
      <c r="AM34" s="1">
        <v>0</v>
      </c>
      <c r="AN34" s="1">
        <v>1</v>
      </c>
      <c r="AO34" s="1">
        <v>3</v>
      </c>
      <c r="AP34" s="1">
        <v>9</v>
      </c>
      <c r="AQ34" s="1">
        <v>24</v>
      </c>
      <c r="AR34" s="3">
        <f t="shared" si="53"/>
        <v>97.297297297297291</v>
      </c>
      <c r="AS34" s="3">
        <f t="shared" si="54"/>
        <v>64.86486486486487</v>
      </c>
    </row>
    <row r="35" spans="1:45" x14ac:dyDescent="0.2">
      <c r="A35" s="1" t="s">
        <v>45</v>
      </c>
      <c r="B35" s="1">
        <v>5</v>
      </c>
      <c r="C35" s="1">
        <v>0</v>
      </c>
      <c r="D35" s="1">
        <v>0</v>
      </c>
      <c r="E35" s="1">
        <v>1</v>
      </c>
      <c r="F35" s="1">
        <v>2</v>
      </c>
      <c r="G35" s="1">
        <v>2</v>
      </c>
      <c r="H35" s="3">
        <f t="shared" si="0"/>
        <v>100</v>
      </c>
      <c r="I35" s="3">
        <f t="shared" si="1"/>
        <v>40</v>
      </c>
      <c r="J35" s="1" t="s">
        <v>45</v>
      </c>
      <c r="K35" s="1">
        <v>3</v>
      </c>
      <c r="L35" s="1">
        <v>0</v>
      </c>
      <c r="M35" s="1">
        <v>0</v>
      </c>
      <c r="N35" s="1">
        <v>1</v>
      </c>
      <c r="O35" s="1">
        <v>1</v>
      </c>
      <c r="P35" s="1">
        <v>1</v>
      </c>
      <c r="Q35" s="3">
        <f t="shared" si="47"/>
        <v>100</v>
      </c>
      <c r="R35" s="3">
        <f t="shared" si="48"/>
        <v>33.333333333333336</v>
      </c>
      <c r="S35" s="1" t="s">
        <v>45</v>
      </c>
      <c r="T35" s="1">
        <v>1</v>
      </c>
      <c r="U35" s="1">
        <v>0</v>
      </c>
      <c r="V35" s="1">
        <v>0</v>
      </c>
      <c r="W35" s="1">
        <v>0</v>
      </c>
      <c r="X35" s="1">
        <v>1</v>
      </c>
      <c r="Y35" s="1">
        <v>0</v>
      </c>
      <c r="Z35" s="3">
        <f t="shared" si="49"/>
        <v>100</v>
      </c>
      <c r="AA35" s="3">
        <f t="shared" si="50"/>
        <v>0</v>
      </c>
      <c r="AB35" s="1" t="s">
        <v>45</v>
      </c>
      <c r="AC35" s="1">
        <v>1</v>
      </c>
      <c r="AD35" s="1">
        <v>0</v>
      </c>
      <c r="AE35" s="1">
        <v>0</v>
      </c>
      <c r="AF35" s="1">
        <v>0</v>
      </c>
      <c r="AG35" s="1">
        <v>0</v>
      </c>
      <c r="AH35" s="1">
        <v>1</v>
      </c>
      <c r="AI35" s="3">
        <f t="shared" si="51"/>
        <v>100</v>
      </c>
      <c r="AJ35" s="3">
        <f t="shared" si="52"/>
        <v>100</v>
      </c>
      <c r="AK35" s="1" t="s">
        <v>45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3" t="e">
        <f t="shared" si="53"/>
        <v>#DIV/0!</v>
      </c>
      <c r="AS35" s="3" t="e">
        <f t="shared" si="54"/>
        <v>#DIV/0!</v>
      </c>
    </row>
    <row r="36" spans="1:45" x14ac:dyDescent="0.2">
      <c r="A36" s="1" t="s">
        <v>46</v>
      </c>
      <c r="B36" s="1">
        <v>6</v>
      </c>
      <c r="C36" s="1">
        <v>0</v>
      </c>
      <c r="D36" s="1">
        <v>0</v>
      </c>
      <c r="E36" s="1">
        <v>0</v>
      </c>
      <c r="F36" s="1">
        <v>1</v>
      </c>
      <c r="G36" s="1">
        <v>5</v>
      </c>
      <c r="H36" s="3">
        <f t="shared" si="0"/>
        <v>100</v>
      </c>
      <c r="I36" s="3">
        <f t="shared" si="1"/>
        <v>83.333333333333329</v>
      </c>
      <c r="J36" s="1" t="s">
        <v>46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3" t="e">
        <f t="shared" si="47"/>
        <v>#DIV/0!</v>
      </c>
      <c r="R36" s="3" t="e">
        <f t="shared" si="48"/>
        <v>#DIV/0!</v>
      </c>
      <c r="S36" s="1" t="s">
        <v>46</v>
      </c>
      <c r="T36" s="1">
        <v>3</v>
      </c>
      <c r="U36" s="1">
        <v>0</v>
      </c>
      <c r="V36" s="1">
        <v>0</v>
      </c>
      <c r="W36" s="1">
        <v>0</v>
      </c>
      <c r="X36" s="1">
        <v>0</v>
      </c>
      <c r="Y36" s="1">
        <v>3</v>
      </c>
      <c r="Z36" s="3">
        <f t="shared" si="49"/>
        <v>100</v>
      </c>
      <c r="AA36" s="3">
        <f t="shared" si="50"/>
        <v>100</v>
      </c>
      <c r="AB36" s="1" t="s">
        <v>46</v>
      </c>
      <c r="AC36" s="1">
        <v>2</v>
      </c>
      <c r="AD36" s="1">
        <v>0</v>
      </c>
      <c r="AE36" s="1">
        <v>0</v>
      </c>
      <c r="AF36" s="1">
        <v>0</v>
      </c>
      <c r="AG36" s="1">
        <v>1</v>
      </c>
      <c r="AH36" s="1">
        <v>1</v>
      </c>
      <c r="AI36" s="3">
        <f t="shared" si="51"/>
        <v>100</v>
      </c>
      <c r="AJ36" s="3">
        <f t="shared" si="52"/>
        <v>50</v>
      </c>
      <c r="AK36" s="1" t="s">
        <v>46</v>
      </c>
      <c r="AL36" s="1">
        <v>1</v>
      </c>
      <c r="AM36" s="1">
        <v>0</v>
      </c>
      <c r="AN36" s="1">
        <v>0</v>
      </c>
      <c r="AO36" s="1">
        <v>0</v>
      </c>
      <c r="AP36" s="1">
        <v>0</v>
      </c>
      <c r="AQ36" s="1">
        <v>1</v>
      </c>
      <c r="AR36" s="3">
        <f t="shared" si="53"/>
        <v>100</v>
      </c>
      <c r="AS36" s="3">
        <f t="shared" si="54"/>
        <v>100</v>
      </c>
    </row>
    <row r="37" spans="1:45" x14ac:dyDescent="0.2">
      <c r="A37" s="1" t="s">
        <v>47</v>
      </c>
      <c r="B37" s="1">
        <v>10</v>
      </c>
      <c r="C37" s="1">
        <v>0</v>
      </c>
      <c r="D37" s="1">
        <v>0</v>
      </c>
      <c r="E37" s="1">
        <v>1</v>
      </c>
      <c r="F37" s="1">
        <v>6</v>
      </c>
      <c r="G37" s="1">
        <v>3</v>
      </c>
      <c r="H37" s="3">
        <f t="shared" si="0"/>
        <v>100</v>
      </c>
      <c r="I37" s="3">
        <f t="shared" si="1"/>
        <v>30</v>
      </c>
      <c r="J37" s="1" t="s">
        <v>47</v>
      </c>
      <c r="K37" s="1">
        <v>4</v>
      </c>
      <c r="L37" s="1">
        <v>0</v>
      </c>
      <c r="M37" s="1">
        <v>0</v>
      </c>
      <c r="N37" s="1">
        <v>0</v>
      </c>
      <c r="O37" s="1">
        <v>3</v>
      </c>
      <c r="P37" s="1">
        <v>1</v>
      </c>
      <c r="Q37" s="3">
        <f t="shared" si="47"/>
        <v>100</v>
      </c>
      <c r="R37" s="3">
        <f t="shared" si="48"/>
        <v>25</v>
      </c>
      <c r="S37" s="1" t="s">
        <v>47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3" t="e">
        <f t="shared" si="49"/>
        <v>#DIV/0!</v>
      </c>
      <c r="AA37" s="3" t="e">
        <f t="shared" si="50"/>
        <v>#DIV/0!</v>
      </c>
      <c r="AB37" s="1" t="s">
        <v>47</v>
      </c>
      <c r="AC37" s="1">
        <v>6</v>
      </c>
      <c r="AD37" s="1">
        <v>0</v>
      </c>
      <c r="AE37" s="1">
        <v>0</v>
      </c>
      <c r="AF37" s="1">
        <v>1</v>
      </c>
      <c r="AG37" s="1">
        <v>3</v>
      </c>
      <c r="AH37" s="1">
        <v>2</v>
      </c>
      <c r="AI37" s="3">
        <f t="shared" si="51"/>
        <v>100</v>
      </c>
      <c r="AJ37" s="3">
        <f t="shared" si="52"/>
        <v>33.333333333333336</v>
      </c>
      <c r="AK37" s="1" t="s">
        <v>47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3" t="e">
        <f t="shared" si="53"/>
        <v>#DIV/0!</v>
      </c>
      <c r="AS37" s="3" t="e">
        <f t="shared" si="54"/>
        <v>#DIV/0!</v>
      </c>
    </row>
    <row r="38" spans="1:45" x14ac:dyDescent="0.2">
      <c r="A38" s="1" t="s">
        <v>48</v>
      </c>
      <c r="B38" s="1">
        <v>11</v>
      </c>
      <c r="C38" s="1">
        <v>0</v>
      </c>
      <c r="D38" s="1">
        <v>0</v>
      </c>
      <c r="E38" s="1">
        <v>3</v>
      </c>
      <c r="F38" s="1">
        <v>1</v>
      </c>
      <c r="G38" s="1">
        <v>7</v>
      </c>
      <c r="H38" s="3">
        <f t="shared" si="0"/>
        <v>100</v>
      </c>
      <c r="I38" s="3">
        <f t="shared" si="1"/>
        <v>63.636363636363633</v>
      </c>
      <c r="J38" s="1" t="s">
        <v>48</v>
      </c>
      <c r="K38" s="1">
        <v>4</v>
      </c>
      <c r="L38" s="1">
        <v>0</v>
      </c>
      <c r="M38" s="1">
        <v>0</v>
      </c>
      <c r="N38" s="1">
        <v>2</v>
      </c>
      <c r="O38" s="1">
        <v>0</v>
      </c>
      <c r="P38" s="1">
        <v>2</v>
      </c>
      <c r="Q38" s="3">
        <f t="shared" si="47"/>
        <v>100</v>
      </c>
      <c r="R38" s="3">
        <f t="shared" si="48"/>
        <v>50</v>
      </c>
      <c r="S38" s="1" t="s">
        <v>48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1</v>
      </c>
      <c r="Z38" s="3">
        <f t="shared" si="49"/>
        <v>100</v>
      </c>
      <c r="AA38" s="3">
        <f t="shared" si="50"/>
        <v>100</v>
      </c>
      <c r="AB38" s="1" t="s">
        <v>48</v>
      </c>
      <c r="AC38" s="1">
        <v>5</v>
      </c>
      <c r="AD38" s="1">
        <v>0</v>
      </c>
      <c r="AE38" s="1">
        <v>0</v>
      </c>
      <c r="AF38" s="1">
        <v>1</v>
      </c>
      <c r="AG38" s="1">
        <v>1</v>
      </c>
      <c r="AH38" s="1">
        <v>3</v>
      </c>
      <c r="AI38" s="3">
        <f t="shared" si="51"/>
        <v>100</v>
      </c>
      <c r="AJ38" s="3">
        <f t="shared" si="52"/>
        <v>60</v>
      </c>
      <c r="AK38" s="1" t="s">
        <v>48</v>
      </c>
      <c r="AL38" s="1">
        <v>1</v>
      </c>
      <c r="AM38" s="1">
        <v>0</v>
      </c>
      <c r="AN38" s="1">
        <v>0</v>
      </c>
      <c r="AO38" s="1">
        <v>0</v>
      </c>
      <c r="AP38" s="1">
        <v>0</v>
      </c>
      <c r="AQ38" s="1">
        <v>1</v>
      </c>
      <c r="AR38" s="3">
        <f t="shared" si="53"/>
        <v>100</v>
      </c>
      <c r="AS38" s="3">
        <f t="shared" si="54"/>
        <v>100</v>
      </c>
    </row>
    <row r="39" spans="1:45" x14ac:dyDescent="0.2">
      <c r="A39" s="1" t="s">
        <v>49</v>
      </c>
      <c r="B39" s="1">
        <v>738</v>
      </c>
      <c r="C39" s="1">
        <v>17</v>
      </c>
      <c r="D39" s="1">
        <v>52</v>
      </c>
      <c r="E39" s="1">
        <v>189</v>
      </c>
      <c r="F39" s="1">
        <v>189</v>
      </c>
      <c r="G39" s="1">
        <v>291</v>
      </c>
      <c r="H39" s="3">
        <f t="shared" si="0"/>
        <v>90.650406504065046</v>
      </c>
      <c r="I39" s="3">
        <f t="shared" si="1"/>
        <v>39.430894308943088</v>
      </c>
      <c r="J39" s="1" t="s">
        <v>49</v>
      </c>
      <c r="K39" s="1">
        <v>196</v>
      </c>
      <c r="L39" s="1">
        <v>3</v>
      </c>
      <c r="M39" s="1">
        <v>9</v>
      </c>
      <c r="N39" s="1">
        <v>67</v>
      </c>
      <c r="O39" s="1">
        <v>44</v>
      </c>
      <c r="P39" s="1">
        <v>73</v>
      </c>
      <c r="Q39" s="3">
        <f t="shared" si="47"/>
        <v>93.877551020408163</v>
      </c>
      <c r="R39" s="3">
        <f t="shared" si="48"/>
        <v>37.244897959183675</v>
      </c>
      <c r="S39" s="1" t="s">
        <v>49</v>
      </c>
      <c r="T39" s="1">
        <v>81</v>
      </c>
      <c r="U39" s="1">
        <v>4</v>
      </c>
      <c r="V39" s="1">
        <v>11</v>
      </c>
      <c r="W39" s="1">
        <v>5</v>
      </c>
      <c r="X39" s="1">
        <v>24</v>
      </c>
      <c r="Y39" s="1">
        <v>37</v>
      </c>
      <c r="Z39" s="3">
        <f t="shared" si="49"/>
        <v>81.481481481481481</v>
      </c>
      <c r="AA39" s="3">
        <f t="shared" si="50"/>
        <v>45.679012345679013</v>
      </c>
      <c r="AB39" s="1" t="s">
        <v>49</v>
      </c>
      <c r="AC39" s="1">
        <v>399</v>
      </c>
      <c r="AD39" s="1">
        <v>10</v>
      </c>
      <c r="AE39" s="1">
        <v>28</v>
      </c>
      <c r="AF39" s="1">
        <v>103</v>
      </c>
      <c r="AG39" s="1">
        <v>101</v>
      </c>
      <c r="AH39" s="1">
        <v>157</v>
      </c>
      <c r="AI39" s="3">
        <f t="shared" si="51"/>
        <v>90.476190476190482</v>
      </c>
      <c r="AJ39" s="3">
        <f t="shared" si="52"/>
        <v>39.348370927318292</v>
      </c>
      <c r="AK39" s="1" t="s">
        <v>49</v>
      </c>
      <c r="AL39" s="1">
        <v>62</v>
      </c>
      <c r="AM39" s="1">
        <v>0</v>
      </c>
      <c r="AN39" s="1">
        <v>4</v>
      </c>
      <c r="AO39" s="1">
        <v>14</v>
      </c>
      <c r="AP39" s="1">
        <v>20</v>
      </c>
      <c r="AQ39" s="1">
        <v>24</v>
      </c>
      <c r="AR39" s="3">
        <f t="shared" si="53"/>
        <v>93.548387096774192</v>
      </c>
      <c r="AS39" s="3">
        <f t="shared" si="54"/>
        <v>38.70967741935484</v>
      </c>
    </row>
    <row r="40" spans="1:45" x14ac:dyDescent="0.2">
      <c r="A40" s="1" t="s">
        <v>50</v>
      </c>
      <c r="B40" s="1">
        <v>48</v>
      </c>
      <c r="C40" s="1">
        <v>0</v>
      </c>
      <c r="D40" s="1">
        <v>2</v>
      </c>
      <c r="E40" s="1">
        <v>10</v>
      </c>
      <c r="F40" s="1">
        <v>14</v>
      </c>
      <c r="G40" s="1">
        <v>22</v>
      </c>
      <c r="H40" s="3">
        <f t="shared" si="0"/>
        <v>95.833333333333329</v>
      </c>
      <c r="I40" s="3">
        <f t="shared" si="1"/>
        <v>45.833333333333336</v>
      </c>
      <c r="J40" s="1" t="s">
        <v>50</v>
      </c>
      <c r="K40" s="1">
        <v>10</v>
      </c>
      <c r="L40" s="1">
        <v>0</v>
      </c>
      <c r="M40" s="1">
        <v>0</v>
      </c>
      <c r="N40" s="1">
        <v>2</v>
      </c>
      <c r="O40" s="1">
        <v>3</v>
      </c>
      <c r="P40" s="1">
        <v>5</v>
      </c>
      <c r="Q40" s="3">
        <f t="shared" si="47"/>
        <v>100</v>
      </c>
      <c r="R40" s="3">
        <f t="shared" si="48"/>
        <v>50</v>
      </c>
      <c r="S40" s="1" t="s">
        <v>50</v>
      </c>
      <c r="T40" s="1">
        <v>6</v>
      </c>
      <c r="U40" s="1">
        <v>0</v>
      </c>
      <c r="V40" s="1">
        <v>0</v>
      </c>
      <c r="W40" s="1">
        <v>0</v>
      </c>
      <c r="X40" s="1">
        <v>2</v>
      </c>
      <c r="Y40" s="1">
        <v>4</v>
      </c>
      <c r="Z40" s="3">
        <f t="shared" si="49"/>
        <v>100</v>
      </c>
      <c r="AA40" s="3">
        <f t="shared" si="50"/>
        <v>66.666666666666671</v>
      </c>
      <c r="AB40" s="1" t="s">
        <v>50</v>
      </c>
      <c r="AC40" s="1">
        <v>27</v>
      </c>
      <c r="AD40" s="1">
        <v>0</v>
      </c>
      <c r="AE40" s="1">
        <v>2</v>
      </c>
      <c r="AF40" s="1">
        <v>8</v>
      </c>
      <c r="AG40" s="1">
        <v>6</v>
      </c>
      <c r="AH40" s="1">
        <v>11</v>
      </c>
      <c r="AI40" s="3">
        <f t="shared" si="51"/>
        <v>92.592592592592595</v>
      </c>
      <c r="AJ40" s="3">
        <f t="shared" si="52"/>
        <v>40.74074074074074</v>
      </c>
      <c r="AK40" s="1" t="s">
        <v>50</v>
      </c>
      <c r="AL40" s="1">
        <v>5</v>
      </c>
      <c r="AM40" s="1">
        <v>0</v>
      </c>
      <c r="AN40" s="1">
        <v>0</v>
      </c>
      <c r="AO40" s="1">
        <v>0</v>
      </c>
      <c r="AP40" s="1">
        <v>3</v>
      </c>
      <c r="AQ40" s="1">
        <v>2</v>
      </c>
      <c r="AR40" s="3">
        <f t="shared" si="53"/>
        <v>100</v>
      </c>
      <c r="AS40" s="3">
        <f t="shared" si="54"/>
        <v>40</v>
      </c>
    </row>
    <row r="41" spans="1:45" x14ac:dyDescent="0.2">
      <c r="A41" s="1" t="s">
        <v>51</v>
      </c>
      <c r="B41" s="1">
        <v>14</v>
      </c>
      <c r="C41" s="1">
        <v>1</v>
      </c>
      <c r="D41" s="1">
        <v>1</v>
      </c>
      <c r="E41" s="1">
        <v>1</v>
      </c>
      <c r="F41" s="1">
        <v>3</v>
      </c>
      <c r="G41" s="1">
        <v>8</v>
      </c>
      <c r="H41" s="3">
        <f t="shared" si="0"/>
        <v>85.714285714285708</v>
      </c>
      <c r="I41" s="3">
        <f t="shared" si="1"/>
        <v>57.142857142857146</v>
      </c>
      <c r="J41" s="1" t="s">
        <v>51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3" t="e">
        <f t="shared" si="47"/>
        <v>#DIV/0!</v>
      </c>
      <c r="R41" s="3" t="e">
        <f t="shared" si="48"/>
        <v>#DIV/0!</v>
      </c>
      <c r="S41" s="1" t="s">
        <v>51</v>
      </c>
      <c r="T41" s="1">
        <v>3</v>
      </c>
      <c r="U41" s="1">
        <v>0</v>
      </c>
      <c r="V41" s="1">
        <v>1</v>
      </c>
      <c r="W41" s="1">
        <v>0</v>
      </c>
      <c r="X41" s="1">
        <v>2</v>
      </c>
      <c r="Y41" s="1">
        <v>0</v>
      </c>
      <c r="Z41" s="3">
        <f t="shared" si="49"/>
        <v>66.666666666666671</v>
      </c>
      <c r="AA41" s="3">
        <f t="shared" si="50"/>
        <v>0</v>
      </c>
      <c r="AB41" s="1" t="s">
        <v>51</v>
      </c>
      <c r="AC41" s="1">
        <v>8</v>
      </c>
      <c r="AD41" s="1">
        <v>1</v>
      </c>
      <c r="AE41" s="1">
        <v>0</v>
      </c>
      <c r="AF41" s="1">
        <v>0</v>
      </c>
      <c r="AG41" s="1">
        <v>0</v>
      </c>
      <c r="AH41" s="1">
        <v>7</v>
      </c>
      <c r="AI41" s="3">
        <f t="shared" si="51"/>
        <v>87.5</v>
      </c>
      <c r="AJ41" s="3">
        <f t="shared" si="52"/>
        <v>87.5</v>
      </c>
      <c r="AK41" s="1" t="s">
        <v>51</v>
      </c>
      <c r="AL41" s="1">
        <v>3</v>
      </c>
      <c r="AM41" s="1">
        <v>0</v>
      </c>
      <c r="AN41" s="1">
        <v>0</v>
      </c>
      <c r="AO41" s="1">
        <v>1</v>
      </c>
      <c r="AP41" s="1">
        <v>1</v>
      </c>
      <c r="AQ41" s="1">
        <v>1</v>
      </c>
      <c r="AR41" s="3">
        <f t="shared" si="53"/>
        <v>100</v>
      </c>
      <c r="AS41" s="3">
        <f t="shared" si="54"/>
        <v>33.333333333333336</v>
      </c>
    </row>
    <row r="42" spans="1:45" x14ac:dyDescent="0.2">
      <c r="A42" s="1" t="s">
        <v>52</v>
      </c>
      <c r="B42" s="1">
        <v>83</v>
      </c>
      <c r="C42" s="1">
        <v>0</v>
      </c>
      <c r="D42" s="1">
        <v>1</v>
      </c>
      <c r="E42" s="1">
        <v>23</v>
      </c>
      <c r="F42" s="1">
        <v>45</v>
      </c>
      <c r="G42" s="1">
        <v>14</v>
      </c>
      <c r="H42" s="3">
        <f t="shared" si="0"/>
        <v>98.795180722891573</v>
      </c>
      <c r="I42" s="3">
        <f t="shared" si="1"/>
        <v>16.867469879518072</v>
      </c>
      <c r="J42" s="1" t="s">
        <v>52</v>
      </c>
      <c r="K42" s="1">
        <v>10</v>
      </c>
      <c r="L42" s="1">
        <v>0</v>
      </c>
      <c r="M42" s="1">
        <v>0</v>
      </c>
      <c r="N42" s="1">
        <v>4</v>
      </c>
      <c r="O42" s="1">
        <v>6</v>
      </c>
      <c r="P42" s="1">
        <v>0</v>
      </c>
      <c r="Q42" s="3">
        <f t="shared" si="47"/>
        <v>100</v>
      </c>
      <c r="R42" s="3">
        <f t="shared" si="48"/>
        <v>0</v>
      </c>
      <c r="S42" s="1" t="s">
        <v>52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3" t="e">
        <f t="shared" si="49"/>
        <v>#DIV/0!</v>
      </c>
      <c r="AA42" s="3" t="e">
        <f t="shared" si="50"/>
        <v>#DIV/0!</v>
      </c>
      <c r="AB42" s="1" t="s">
        <v>52</v>
      </c>
      <c r="AC42" s="1">
        <v>59</v>
      </c>
      <c r="AD42" s="1">
        <v>0</v>
      </c>
      <c r="AE42" s="1">
        <v>1</v>
      </c>
      <c r="AF42" s="1">
        <v>11</v>
      </c>
      <c r="AG42" s="1">
        <v>36</v>
      </c>
      <c r="AH42" s="1">
        <v>11</v>
      </c>
      <c r="AI42" s="3">
        <f t="shared" si="51"/>
        <v>98.305084745762713</v>
      </c>
      <c r="AJ42" s="3">
        <f t="shared" si="52"/>
        <v>18.64406779661017</v>
      </c>
      <c r="AK42" s="1" t="s">
        <v>52</v>
      </c>
      <c r="AL42" s="1">
        <v>14</v>
      </c>
      <c r="AM42" s="1">
        <v>0</v>
      </c>
      <c r="AN42" s="1">
        <v>0</v>
      </c>
      <c r="AO42" s="1">
        <v>8</v>
      </c>
      <c r="AP42" s="1">
        <v>3</v>
      </c>
      <c r="AQ42" s="1">
        <v>3</v>
      </c>
      <c r="AR42" s="3">
        <f t="shared" si="53"/>
        <v>100</v>
      </c>
      <c r="AS42" s="3">
        <f t="shared" si="54"/>
        <v>21.428571428571427</v>
      </c>
    </row>
    <row r="43" spans="1:45" x14ac:dyDescent="0.2">
      <c r="A43" s="1" t="s">
        <v>53</v>
      </c>
      <c r="B43" s="1">
        <v>1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3">
        <f t="shared" si="0"/>
        <v>100</v>
      </c>
      <c r="I43" s="3">
        <f t="shared" si="1"/>
        <v>0</v>
      </c>
      <c r="J43" s="1" t="s">
        <v>53</v>
      </c>
      <c r="K43" s="1">
        <v>1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3">
        <f t="shared" si="47"/>
        <v>100</v>
      </c>
      <c r="R43" s="3">
        <f t="shared" si="48"/>
        <v>0</v>
      </c>
      <c r="S43" s="1" t="s">
        <v>53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3" t="e">
        <f t="shared" si="49"/>
        <v>#DIV/0!</v>
      </c>
      <c r="AA43" s="3" t="e">
        <f t="shared" si="50"/>
        <v>#DIV/0!</v>
      </c>
      <c r="AB43" s="1" t="s">
        <v>53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3" t="e">
        <f t="shared" si="51"/>
        <v>#DIV/0!</v>
      </c>
      <c r="AJ43" s="3" t="e">
        <f t="shared" si="52"/>
        <v>#DIV/0!</v>
      </c>
      <c r="AK43" s="1" t="s">
        <v>53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3" t="e">
        <f t="shared" si="53"/>
        <v>#DIV/0!</v>
      </c>
      <c r="AS43" s="3" t="e">
        <f t="shared" si="54"/>
        <v>#DIV/0!</v>
      </c>
    </row>
    <row r="44" spans="1:45" x14ac:dyDescent="0.2">
      <c r="A44" s="1" t="s">
        <v>54</v>
      </c>
      <c r="B44" s="1">
        <v>21</v>
      </c>
      <c r="C44" s="1">
        <v>4</v>
      </c>
      <c r="D44" s="1">
        <v>2</v>
      </c>
      <c r="E44" s="1">
        <v>3</v>
      </c>
      <c r="F44" s="1">
        <v>1</v>
      </c>
      <c r="G44" s="1">
        <v>11</v>
      </c>
      <c r="H44" s="3">
        <f t="shared" si="0"/>
        <v>71.428571428571431</v>
      </c>
      <c r="I44" s="3">
        <f t="shared" si="1"/>
        <v>52.38095238095238</v>
      </c>
      <c r="J44" s="1" t="s">
        <v>54</v>
      </c>
      <c r="K44" s="1">
        <v>11</v>
      </c>
      <c r="L44" s="1">
        <v>3</v>
      </c>
      <c r="M44" s="1">
        <v>2</v>
      </c>
      <c r="N44" s="1">
        <v>2</v>
      </c>
      <c r="O44" s="1">
        <v>0</v>
      </c>
      <c r="P44" s="1">
        <v>4</v>
      </c>
      <c r="Q44" s="3">
        <f t="shared" si="47"/>
        <v>54.545454545454547</v>
      </c>
      <c r="R44" s="3">
        <f t="shared" si="48"/>
        <v>36.363636363636367</v>
      </c>
      <c r="S44" s="1" t="s">
        <v>54</v>
      </c>
      <c r="T44" s="1">
        <v>3</v>
      </c>
      <c r="U44" s="1">
        <v>1</v>
      </c>
      <c r="V44" s="1">
        <v>0</v>
      </c>
      <c r="W44" s="1">
        <v>0</v>
      </c>
      <c r="X44" s="1">
        <v>0</v>
      </c>
      <c r="Y44" s="1">
        <v>2</v>
      </c>
      <c r="Z44" s="3">
        <f t="shared" si="49"/>
        <v>66.666666666666671</v>
      </c>
      <c r="AA44" s="3">
        <f t="shared" si="50"/>
        <v>66.666666666666671</v>
      </c>
      <c r="AB44" s="1" t="s">
        <v>54</v>
      </c>
      <c r="AC44" s="1">
        <v>5</v>
      </c>
      <c r="AD44" s="1">
        <v>0</v>
      </c>
      <c r="AE44" s="1">
        <v>0</v>
      </c>
      <c r="AF44" s="1">
        <v>1</v>
      </c>
      <c r="AG44" s="1">
        <v>1</v>
      </c>
      <c r="AH44" s="1">
        <v>3</v>
      </c>
      <c r="AI44" s="3">
        <f t="shared" si="51"/>
        <v>100</v>
      </c>
      <c r="AJ44" s="3">
        <f t="shared" si="52"/>
        <v>60</v>
      </c>
      <c r="AK44" s="1" t="s">
        <v>54</v>
      </c>
      <c r="AL44" s="1">
        <v>2</v>
      </c>
      <c r="AM44" s="1">
        <v>0</v>
      </c>
      <c r="AN44" s="1">
        <v>0</v>
      </c>
      <c r="AO44" s="1">
        <v>0</v>
      </c>
      <c r="AP44" s="1">
        <v>0</v>
      </c>
      <c r="AQ44" s="1">
        <v>2</v>
      </c>
      <c r="AR44" s="3">
        <f t="shared" si="53"/>
        <v>100</v>
      </c>
      <c r="AS44" s="3">
        <f t="shared" si="54"/>
        <v>100</v>
      </c>
    </row>
    <row r="45" spans="1:45" x14ac:dyDescent="0.2">
      <c r="A45" s="1" t="s">
        <v>55</v>
      </c>
      <c r="B45" s="1">
        <v>8</v>
      </c>
      <c r="C45" s="1">
        <v>0</v>
      </c>
      <c r="D45" s="1">
        <v>0</v>
      </c>
      <c r="E45" s="1">
        <v>2</v>
      </c>
      <c r="F45" s="1">
        <v>2</v>
      </c>
      <c r="G45" s="1">
        <v>4</v>
      </c>
      <c r="H45" s="3">
        <f t="shared" si="0"/>
        <v>100</v>
      </c>
      <c r="I45" s="3">
        <f t="shared" si="1"/>
        <v>50</v>
      </c>
      <c r="J45" s="1" t="s">
        <v>55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1</v>
      </c>
      <c r="Q45" s="3">
        <f t="shared" si="47"/>
        <v>100</v>
      </c>
      <c r="R45" s="3">
        <f t="shared" si="48"/>
        <v>100</v>
      </c>
      <c r="S45" s="1" t="s">
        <v>55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3" t="e">
        <f t="shared" si="49"/>
        <v>#DIV/0!</v>
      </c>
      <c r="AA45" s="3" t="e">
        <f t="shared" si="50"/>
        <v>#DIV/0!</v>
      </c>
      <c r="AB45" s="1" t="s">
        <v>55</v>
      </c>
      <c r="AC45" s="1">
        <v>4</v>
      </c>
      <c r="AD45" s="1">
        <v>0</v>
      </c>
      <c r="AE45" s="1">
        <v>0</v>
      </c>
      <c r="AF45" s="1">
        <v>0</v>
      </c>
      <c r="AG45" s="1">
        <v>2</v>
      </c>
      <c r="AH45" s="1">
        <v>2</v>
      </c>
      <c r="AI45" s="3">
        <f t="shared" si="51"/>
        <v>100</v>
      </c>
      <c r="AJ45" s="3">
        <f t="shared" si="52"/>
        <v>50</v>
      </c>
      <c r="AK45" s="1" t="s">
        <v>55</v>
      </c>
      <c r="AL45" s="1">
        <v>3</v>
      </c>
      <c r="AM45" s="1">
        <v>0</v>
      </c>
      <c r="AN45" s="1">
        <v>0</v>
      </c>
      <c r="AO45" s="1">
        <v>2</v>
      </c>
      <c r="AP45" s="1">
        <v>0</v>
      </c>
      <c r="AQ45" s="1">
        <v>1</v>
      </c>
      <c r="AR45" s="3">
        <f t="shared" si="53"/>
        <v>100</v>
      </c>
      <c r="AS45" s="3">
        <f t="shared" si="54"/>
        <v>33.333333333333336</v>
      </c>
    </row>
    <row r="46" spans="1:45" x14ac:dyDescent="0.2">
      <c r="A46" s="1" t="s">
        <v>56</v>
      </c>
      <c r="B46" s="1">
        <v>2</v>
      </c>
      <c r="C46" s="1">
        <v>0</v>
      </c>
      <c r="D46" s="1">
        <v>0</v>
      </c>
      <c r="E46" s="1">
        <v>0</v>
      </c>
      <c r="F46" s="1">
        <v>1</v>
      </c>
      <c r="G46" s="1">
        <v>1</v>
      </c>
      <c r="H46" s="3">
        <f t="shared" si="0"/>
        <v>100</v>
      </c>
      <c r="I46" s="3">
        <f t="shared" si="1"/>
        <v>50</v>
      </c>
      <c r="J46" s="1" t="s">
        <v>56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3" t="e">
        <f t="shared" si="47"/>
        <v>#DIV/0!</v>
      </c>
      <c r="R46" s="3" t="e">
        <f t="shared" si="48"/>
        <v>#DIV/0!</v>
      </c>
      <c r="S46" s="1" t="s">
        <v>56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3" t="e">
        <f t="shared" si="49"/>
        <v>#DIV/0!</v>
      </c>
      <c r="AA46" s="3" t="e">
        <f t="shared" si="50"/>
        <v>#DIV/0!</v>
      </c>
      <c r="AB46" s="1" t="s">
        <v>56</v>
      </c>
      <c r="AC46" s="1">
        <v>2</v>
      </c>
      <c r="AD46" s="1">
        <v>0</v>
      </c>
      <c r="AE46" s="1">
        <v>0</v>
      </c>
      <c r="AF46" s="1">
        <v>0</v>
      </c>
      <c r="AG46" s="1">
        <v>1</v>
      </c>
      <c r="AH46" s="1">
        <v>1</v>
      </c>
      <c r="AI46" s="3">
        <f t="shared" si="51"/>
        <v>100</v>
      </c>
      <c r="AJ46" s="3">
        <f t="shared" si="52"/>
        <v>50</v>
      </c>
      <c r="AK46" s="1" t="s">
        <v>56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3" t="e">
        <f t="shared" si="53"/>
        <v>#DIV/0!</v>
      </c>
      <c r="AS46" s="3" t="e">
        <f t="shared" si="54"/>
        <v>#DIV/0!</v>
      </c>
    </row>
    <row r="47" spans="1:45" x14ac:dyDescent="0.2">
      <c r="A47" s="1" t="s">
        <v>57</v>
      </c>
      <c r="B47" s="1">
        <v>15</v>
      </c>
      <c r="C47" s="1">
        <v>0</v>
      </c>
      <c r="D47" s="1">
        <v>1</v>
      </c>
      <c r="E47" s="1">
        <v>1</v>
      </c>
      <c r="F47" s="1">
        <v>5</v>
      </c>
      <c r="G47" s="1">
        <v>8</v>
      </c>
      <c r="H47" s="3">
        <f t="shared" si="0"/>
        <v>93.333333333333329</v>
      </c>
      <c r="I47" s="3">
        <f t="shared" si="1"/>
        <v>53.333333333333336</v>
      </c>
      <c r="J47" s="1" t="s">
        <v>57</v>
      </c>
      <c r="K47" s="1">
        <v>5</v>
      </c>
      <c r="L47" s="1">
        <v>0</v>
      </c>
      <c r="M47" s="1">
        <v>0</v>
      </c>
      <c r="N47" s="1">
        <v>0</v>
      </c>
      <c r="O47" s="1">
        <v>2</v>
      </c>
      <c r="P47" s="1">
        <v>3</v>
      </c>
      <c r="Q47" s="3">
        <f t="shared" si="47"/>
        <v>100</v>
      </c>
      <c r="R47" s="3">
        <f t="shared" si="48"/>
        <v>60</v>
      </c>
      <c r="S47" s="1" t="s">
        <v>57</v>
      </c>
      <c r="T47" s="1">
        <v>1</v>
      </c>
      <c r="U47" s="1">
        <v>0</v>
      </c>
      <c r="V47" s="1">
        <v>0</v>
      </c>
      <c r="W47" s="1">
        <v>0</v>
      </c>
      <c r="X47" s="1">
        <v>0</v>
      </c>
      <c r="Y47" s="1">
        <v>1</v>
      </c>
      <c r="Z47" s="3">
        <f t="shared" si="49"/>
        <v>100</v>
      </c>
      <c r="AA47" s="3">
        <f t="shared" si="50"/>
        <v>100</v>
      </c>
      <c r="AB47" s="1" t="s">
        <v>57</v>
      </c>
      <c r="AC47" s="1">
        <v>8</v>
      </c>
      <c r="AD47" s="1">
        <v>0</v>
      </c>
      <c r="AE47" s="1">
        <v>1</v>
      </c>
      <c r="AF47" s="1">
        <v>1</v>
      </c>
      <c r="AG47" s="1">
        <v>2</v>
      </c>
      <c r="AH47" s="1">
        <v>4</v>
      </c>
      <c r="AI47" s="3">
        <f t="shared" si="51"/>
        <v>87.5</v>
      </c>
      <c r="AJ47" s="3">
        <f t="shared" si="52"/>
        <v>50</v>
      </c>
      <c r="AK47" s="1" t="s">
        <v>57</v>
      </c>
      <c r="AL47" s="1">
        <v>1</v>
      </c>
      <c r="AM47" s="1">
        <v>0</v>
      </c>
      <c r="AN47" s="1">
        <v>0</v>
      </c>
      <c r="AO47" s="1">
        <v>0</v>
      </c>
      <c r="AP47" s="1">
        <v>1</v>
      </c>
      <c r="AQ47" s="1">
        <v>0</v>
      </c>
      <c r="AR47" s="3">
        <f t="shared" si="53"/>
        <v>100</v>
      </c>
      <c r="AS47" s="3">
        <f t="shared" si="54"/>
        <v>0</v>
      </c>
    </row>
    <row r="48" spans="1:45" x14ac:dyDescent="0.2">
      <c r="A48" s="15" t="s">
        <v>217</v>
      </c>
      <c r="B48" s="15"/>
      <c r="C48" s="15"/>
      <c r="D48" s="15"/>
      <c r="E48" s="15"/>
      <c r="F48" s="15"/>
      <c r="G48" s="15"/>
      <c r="H48" s="15"/>
      <c r="I48" s="15"/>
      <c r="J48" s="15" t="s">
        <v>217</v>
      </c>
      <c r="K48" s="15"/>
      <c r="L48" s="15"/>
      <c r="M48" s="15"/>
      <c r="N48" s="15"/>
      <c r="O48" s="15"/>
      <c r="P48" s="15"/>
      <c r="Q48" s="15"/>
      <c r="R48" s="15"/>
      <c r="S48" s="15" t="s">
        <v>217</v>
      </c>
      <c r="T48" s="15"/>
      <c r="U48" s="15"/>
      <c r="V48" s="15"/>
      <c r="W48" s="15"/>
      <c r="X48" s="15"/>
      <c r="Y48" s="15"/>
      <c r="Z48" s="15"/>
      <c r="AA48" s="15"/>
      <c r="AB48" s="15" t="s">
        <v>217</v>
      </c>
      <c r="AC48" s="15"/>
      <c r="AD48" s="15"/>
      <c r="AE48" s="15"/>
      <c r="AF48" s="15"/>
      <c r="AG48" s="15"/>
      <c r="AH48" s="15"/>
      <c r="AI48" s="15"/>
      <c r="AJ48" s="15"/>
      <c r="AK48" s="15" t="s">
        <v>217</v>
      </c>
      <c r="AL48" s="15"/>
      <c r="AM48" s="15"/>
      <c r="AN48" s="15"/>
      <c r="AO48" s="15"/>
      <c r="AP48" s="15"/>
      <c r="AQ48" s="15"/>
      <c r="AR48" s="15"/>
      <c r="AS48" s="15"/>
    </row>
  </sheetData>
  <mergeCells count="10">
    <mergeCell ref="B2:I2"/>
    <mergeCell ref="K2:R2"/>
    <mergeCell ref="T2:AA2"/>
    <mergeCell ref="AC2:AJ2"/>
    <mergeCell ref="AL2:AS2"/>
    <mergeCell ref="A48:I48"/>
    <mergeCell ref="J48:R48"/>
    <mergeCell ref="S48:AA48"/>
    <mergeCell ref="AB48:AJ48"/>
    <mergeCell ref="AK48:AS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1479-A432-4FDD-B594-7CECB0CCFF5A}">
  <dimension ref="A1:AS65"/>
  <sheetViews>
    <sheetView view="pageBreakPreview" topLeftCell="V1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7.33203125" style="1" customWidth="1"/>
    <col min="2" max="9" width="8.88671875" style="1"/>
    <col min="10" max="10" width="17.33203125" style="1" customWidth="1"/>
    <col min="11" max="18" width="8.88671875" style="1"/>
    <col min="19" max="19" width="17.33203125" style="1" customWidth="1"/>
    <col min="20" max="27" width="8.88671875" style="1"/>
    <col min="28" max="28" width="17.33203125" style="1" customWidth="1"/>
    <col min="29" max="36" width="8.88671875" style="1"/>
    <col min="37" max="37" width="17.33203125" style="1" customWidth="1"/>
    <col min="38" max="16384" width="8.88671875" style="1"/>
  </cols>
  <sheetData>
    <row r="1" spans="1:45" x14ac:dyDescent="0.2">
      <c r="A1" s="1" t="s">
        <v>220</v>
      </c>
      <c r="J1" s="1" t="s">
        <v>220</v>
      </c>
      <c r="S1" s="1" t="s">
        <v>220</v>
      </c>
      <c r="AB1" s="1" t="s">
        <v>220</v>
      </c>
      <c r="AK1" s="1" t="s">
        <v>220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183</v>
      </c>
      <c r="B4" s="1">
        <v>54236</v>
      </c>
      <c r="C4" s="1">
        <v>18765</v>
      </c>
      <c r="D4" s="1">
        <v>14342</v>
      </c>
      <c r="E4" s="1">
        <v>8578</v>
      </c>
      <c r="F4" s="1">
        <v>10566</v>
      </c>
      <c r="G4" s="1">
        <v>1985</v>
      </c>
      <c r="H4" s="3">
        <f>SUM(E4:G4)*100/B4</f>
        <v>38.957518991076036</v>
      </c>
      <c r="I4" s="3">
        <f>G4*100/B4</f>
        <v>3.6599306733534922</v>
      </c>
      <c r="J4" s="1" t="s">
        <v>183</v>
      </c>
      <c r="K4" s="1">
        <v>6556</v>
      </c>
      <c r="L4" s="1">
        <v>1452</v>
      </c>
      <c r="M4" s="1">
        <v>1104</v>
      </c>
      <c r="N4" s="1">
        <v>2104</v>
      </c>
      <c r="O4" s="1">
        <v>1542</v>
      </c>
      <c r="P4" s="1">
        <v>354</v>
      </c>
      <c r="Q4" s="3">
        <f>SUM(N4:P4)*100/K4</f>
        <v>61.012812690665037</v>
      </c>
      <c r="R4" s="3">
        <f>P4*100/K4</f>
        <v>5.3996339231238561</v>
      </c>
      <c r="S4" s="1" t="s">
        <v>183</v>
      </c>
      <c r="T4" s="1">
        <v>24274</v>
      </c>
      <c r="U4" s="1">
        <v>9522</v>
      </c>
      <c r="V4" s="1">
        <v>7434</v>
      </c>
      <c r="W4" s="1">
        <v>3496</v>
      </c>
      <c r="X4" s="1">
        <v>3415</v>
      </c>
      <c r="Y4" s="1">
        <v>407</v>
      </c>
      <c r="Z4" s="3">
        <f>SUM(W4:Y4)*100/T4</f>
        <v>30.147482903518167</v>
      </c>
      <c r="AA4" s="3">
        <f>Y4*100/T4</f>
        <v>1.6766911098294472</v>
      </c>
      <c r="AB4" s="1" t="s">
        <v>183</v>
      </c>
      <c r="AC4" s="1">
        <v>19764</v>
      </c>
      <c r="AD4" s="1">
        <v>7115</v>
      </c>
      <c r="AE4" s="1">
        <v>4860</v>
      </c>
      <c r="AF4" s="1">
        <v>2281</v>
      </c>
      <c r="AG4" s="1">
        <v>4476</v>
      </c>
      <c r="AH4" s="1">
        <v>1032</v>
      </c>
      <c r="AI4" s="3">
        <f>SUM(AF4:AH4)*100/AC4</f>
        <v>39.410038453754304</v>
      </c>
      <c r="AJ4" s="3">
        <f>AH4*100/AC4</f>
        <v>5.2216150576806317</v>
      </c>
      <c r="AK4" s="1" t="s">
        <v>183</v>
      </c>
      <c r="AL4" s="1">
        <v>3642</v>
      </c>
      <c r="AM4" s="1">
        <v>676</v>
      </c>
      <c r="AN4" s="1">
        <v>944</v>
      </c>
      <c r="AO4" s="1">
        <v>697</v>
      </c>
      <c r="AP4" s="1">
        <v>1133</v>
      </c>
      <c r="AQ4" s="1">
        <v>192</v>
      </c>
      <c r="AR4" s="3">
        <f>SUM(AO4:AQ4)*100/AL4</f>
        <v>55.518945634266885</v>
      </c>
      <c r="AS4" s="3">
        <f>AQ4*100/AL4</f>
        <v>5.2718286655683686</v>
      </c>
    </row>
    <row r="5" spans="1:45" x14ac:dyDescent="0.2">
      <c r="A5" s="1" t="s">
        <v>58</v>
      </c>
      <c r="B5" s="1">
        <v>29721</v>
      </c>
      <c r="C5" s="1">
        <v>10812</v>
      </c>
      <c r="D5" s="1">
        <v>7397</v>
      </c>
      <c r="E5" s="1">
        <v>5074</v>
      </c>
      <c r="F5" s="1">
        <v>5471</v>
      </c>
      <c r="G5" s="1">
        <v>967</v>
      </c>
      <c r="H5" s="3">
        <f t="shared" ref="H5:H63" si="0">SUM(E5:G5)*100/B5</f>
        <v>38.73355539853975</v>
      </c>
      <c r="I5" s="3">
        <f t="shared" ref="I5:I63" si="1">G5*100/B5</f>
        <v>3.2535917364826217</v>
      </c>
      <c r="J5" s="1" t="s">
        <v>58</v>
      </c>
      <c r="K5" s="1">
        <v>5345</v>
      </c>
      <c r="L5" s="1">
        <v>1228</v>
      </c>
      <c r="M5" s="1">
        <v>916</v>
      </c>
      <c r="N5" s="1">
        <v>1681</v>
      </c>
      <c r="O5" s="1">
        <v>1288</v>
      </c>
      <c r="P5" s="1">
        <v>232</v>
      </c>
      <c r="Q5" s="3">
        <f t="shared" ref="Q5:Q23" si="2">SUM(N5:P5)*100/K5</f>
        <v>59.88774555659495</v>
      </c>
      <c r="R5" s="3">
        <f t="shared" ref="R5:R23" si="3">P5*100/K5</f>
        <v>4.3405051449953227</v>
      </c>
      <c r="S5" s="1" t="s">
        <v>58</v>
      </c>
      <c r="T5" s="1">
        <v>13543</v>
      </c>
      <c r="U5" s="1">
        <v>5323</v>
      </c>
      <c r="V5" s="1">
        <v>3902</v>
      </c>
      <c r="W5" s="1">
        <v>2170</v>
      </c>
      <c r="X5" s="1">
        <v>1946</v>
      </c>
      <c r="Y5" s="1">
        <v>202</v>
      </c>
      <c r="Z5" s="3">
        <f t="shared" ref="Z5:Z23" si="4">SUM(W5:Y5)*100/T5</f>
        <v>31.883629919515617</v>
      </c>
      <c r="AA5" s="3">
        <f t="shared" ref="AA5:AA23" si="5">Y5*100/T5</f>
        <v>1.4915454478328287</v>
      </c>
      <c r="AB5" s="1" t="s">
        <v>58</v>
      </c>
      <c r="AC5" s="1">
        <v>10719</v>
      </c>
      <c r="AD5" s="1">
        <v>4255</v>
      </c>
      <c r="AE5" s="1">
        <v>2572</v>
      </c>
      <c r="AF5" s="1">
        <v>1199</v>
      </c>
      <c r="AG5" s="1">
        <v>2197</v>
      </c>
      <c r="AH5" s="1">
        <v>496</v>
      </c>
      <c r="AI5" s="3">
        <f t="shared" ref="AI5:AI23" si="6">SUM(AF5:AH5)*100/AC5</f>
        <v>36.309357216158226</v>
      </c>
      <c r="AJ5" s="3">
        <f t="shared" ref="AJ5:AJ23" si="7">AH5*100/AC5</f>
        <v>4.6272973225114287</v>
      </c>
      <c r="AK5" s="1" t="s">
        <v>58</v>
      </c>
      <c r="AL5" s="1">
        <v>114</v>
      </c>
      <c r="AM5" s="1">
        <v>6</v>
      </c>
      <c r="AN5" s="1">
        <v>7</v>
      </c>
      <c r="AO5" s="1">
        <v>24</v>
      </c>
      <c r="AP5" s="1">
        <v>40</v>
      </c>
      <c r="AQ5" s="1">
        <v>37</v>
      </c>
      <c r="AR5" s="3">
        <f t="shared" ref="AR5:AR23" si="8">SUM(AO5:AQ5)*100/AL5</f>
        <v>88.596491228070178</v>
      </c>
      <c r="AS5" s="3">
        <f t="shared" ref="AS5:AS23" si="9">AQ5*100/AL5</f>
        <v>32.456140350877192</v>
      </c>
    </row>
    <row r="6" spans="1:45" x14ac:dyDescent="0.2">
      <c r="A6" s="1" t="s">
        <v>59</v>
      </c>
      <c r="B6" s="1">
        <v>20765</v>
      </c>
      <c r="C6" s="1">
        <v>6956</v>
      </c>
      <c r="D6" s="1">
        <v>6026</v>
      </c>
      <c r="E6" s="1">
        <v>2882</v>
      </c>
      <c r="F6" s="1">
        <v>4219</v>
      </c>
      <c r="G6" s="1">
        <v>682</v>
      </c>
      <c r="H6" s="3">
        <f t="shared" si="0"/>
        <v>37.481338791235252</v>
      </c>
      <c r="I6" s="3">
        <f t="shared" si="1"/>
        <v>3.2843727425957141</v>
      </c>
      <c r="J6" s="1" t="s">
        <v>59</v>
      </c>
      <c r="K6" s="1">
        <v>482</v>
      </c>
      <c r="L6" s="1">
        <v>70</v>
      </c>
      <c r="M6" s="1">
        <v>79</v>
      </c>
      <c r="N6" s="1">
        <v>198</v>
      </c>
      <c r="O6" s="1">
        <v>92</v>
      </c>
      <c r="P6" s="1">
        <v>43</v>
      </c>
      <c r="Q6" s="3">
        <f t="shared" si="2"/>
        <v>69.087136929460584</v>
      </c>
      <c r="R6" s="3">
        <f t="shared" si="3"/>
        <v>8.9211618257261414</v>
      </c>
      <c r="S6" s="1" t="s">
        <v>59</v>
      </c>
      <c r="T6" s="1">
        <v>9888</v>
      </c>
      <c r="U6" s="1">
        <v>3891</v>
      </c>
      <c r="V6" s="1">
        <v>3257</v>
      </c>
      <c r="W6" s="1">
        <v>1243</v>
      </c>
      <c r="X6" s="1">
        <v>1337</v>
      </c>
      <c r="Y6" s="1">
        <v>160</v>
      </c>
      <c r="Z6" s="3">
        <f t="shared" si="4"/>
        <v>27.710355987055017</v>
      </c>
      <c r="AA6" s="3">
        <f t="shared" si="5"/>
        <v>1.6181229773462784</v>
      </c>
      <c r="AB6" s="1" t="s">
        <v>59</v>
      </c>
      <c r="AC6" s="1">
        <v>7254</v>
      </c>
      <c r="AD6" s="1">
        <v>2394</v>
      </c>
      <c r="AE6" s="1">
        <v>1865</v>
      </c>
      <c r="AF6" s="1">
        <v>835</v>
      </c>
      <c r="AG6" s="1">
        <v>1803</v>
      </c>
      <c r="AH6" s="1">
        <v>357</v>
      </c>
      <c r="AI6" s="3">
        <f t="shared" si="6"/>
        <v>41.287565481113866</v>
      </c>
      <c r="AJ6" s="3">
        <f t="shared" si="7"/>
        <v>4.9214226633581468</v>
      </c>
      <c r="AK6" s="1" t="s">
        <v>59</v>
      </c>
      <c r="AL6" s="1">
        <v>3141</v>
      </c>
      <c r="AM6" s="1">
        <v>601</v>
      </c>
      <c r="AN6" s="1">
        <v>825</v>
      </c>
      <c r="AO6" s="1">
        <v>606</v>
      </c>
      <c r="AP6" s="1">
        <v>987</v>
      </c>
      <c r="AQ6" s="1">
        <v>122</v>
      </c>
      <c r="AR6" s="3">
        <f t="shared" si="8"/>
        <v>54.600445717924231</v>
      </c>
      <c r="AS6" s="3">
        <f t="shared" si="9"/>
        <v>3.8841133397007321</v>
      </c>
    </row>
    <row r="7" spans="1:45" x14ac:dyDescent="0.2">
      <c r="A7" s="1" t="s">
        <v>60</v>
      </c>
      <c r="B7" s="1">
        <v>364</v>
      </c>
      <c r="C7" s="1">
        <v>104</v>
      </c>
      <c r="D7" s="1">
        <v>87</v>
      </c>
      <c r="E7" s="1">
        <v>63</v>
      </c>
      <c r="F7" s="1">
        <v>89</v>
      </c>
      <c r="G7" s="1">
        <v>21</v>
      </c>
      <c r="H7" s="3">
        <f t="shared" si="0"/>
        <v>47.527472527472526</v>
      </c>
      <c r="I7" s="3">
        <f t="shared" si="1"/>
        <v>5.7692307692307692</v>
      </c>
      <c r="J7" s="1" t="s">
        <v>60</v>
      </c>
      <c r="K7" s="1">
        <v>95</v>
      </c>
      <c r="L7" s="1">
        <v>33</v>
      </c>
      <c r="M7" s="1">
        <v>13</v>
      </c>
      <c r="N7" s="1">
        <v>22</v>
      </c>
      <c r="O7" s="1">
        <v>21</v>
      </c>
      <c r="P7" s="1">
        <v>6</v>
      </c>
      <c r="Q7" s="3">
        <f t="shared" si="2"/>
        <v>51.578947368421055</v>
      </c>
      <c r="R7" s="3">
        <f t="shared" si="3"/>
        <v>6.3157894736842106</v>
      </c>
      <c r="S7" s="1" t="s">
        <v>60</v>
      </c>
      <c r="T7" s="1">
        <v>32</v>
      </c>
      <c r="U7" s="1">
        <v>12</v>
      </c>
      <c r="V7" s="1">
        <v>11</v>
      </c>
      <c r="W7" s="1">
        <v>2</v>
      </c>
      <c r="X7" s="1">
        <v>7</v>
      </c>
      <c r="Y7" s="1">
        <v>0</v>
      </c>
      <c r="Z7" s="3">
        <f t="shared" si="4"/>
        <v>28.125</v>
      </c>
      <c r="AA7" s="3">
        <f t="shared" si="5"/>
        <v>0</v>
      </c>
      <c r="AB7" s="1" t="s">
        <v>60</v>
      </c>
      <c r="AC7" s="1">
        <v>205</v>
      </c>
      <c r="AD7" s="1">
        <v>52</v>
      </c>
      <c r="AE7" s="1">
        <v>49</v>
      </c>
      <c r="AF7" s="1">
        <v>33</v>
      </c>
      <c r="AG7" s="1">
        <v>56</v>
      </c>
      <c r="AH7" s="1">
        <v>15</v>
      </c>
      <c r="AI7" s="3">
        <f t="shared" si="6"/>
        <v>50.731707317073173</v>
      </c>
      <c r="AJ7" s="3">
        <f t="shared" si="7"/>
        <v>7.3170731707317076</v>
      </c>
      <c r="AK7" s="1" t="s">
        <v>60</v>
      </c>
      <c r="AL7" s="1">
        <v>32</v>
      </c>
      <c r="AM7" s="1">
        <v>7</v>
      </c>
      <c r="AN7" s="1">
        <v>14</v>
      </c>
      <c r="AO7" s="1">
        <v>6</v>
      </c>
      <c r="AP7" s="1">
        <v>5</v>
      </c>
      <c r="AQ7" s="1">
        <v>0</v>
      </c>
      <c r="AR7" s="3">
        <f t="shared" si="8"/>
        <v>34.375</v>
      </c>
      <c r="AS7" s="3">
        <f t="shared" si="9"/>
        <v>0</v>
      </c>
    </row>
    <row r="8" spans="1:45" x14ac:dyDescent="0.2">
      <c r="A8" s="1" t="s">
        <v>61</v>
      </c>
      <c r="B8" s="1">
        <v>262</v>
      </c>
      <c r="C8" s="1">
        <v>72</v>
      </c>
      <c r="D8" s="1">
        <v>73</v>
      </c>
      <c r="E8" s="1">
        <v>45</v>
      </c>
      <c r="F8" s="1">
        <v>61</v>
      </c>
      <c r="G8" s="1">
        <v>11</v>
      </c>
      <c r="H8" s="3">
        <f t="shared" si="0"/>
        <v>44.656488549618324</v>
      </c>
      <c r="I8" s="3">
        <f t="shared" si="1"/>
        <v>4.1984732824427482</v>
      </c>
      <c r="J8" s="1" t="s">
        <v>61</v>
      </c>
      <c r="K8" s="1">
        <v>7</v>
      </c>
      <c r="L8" s="1">
        <v>2</v>
      </c>
      <c r="M8" s="1">
        <v>0</v>
      </c>
      <c r="N8" s="1">
        <v>2</v>
      </c>
      <c r="O8" s="1">
        <v>3</v>
      </c>
      <c r="P8" s="1">
        <v>0</v>
      </c>
      <c r="Q8" s="3">
        <f t="shared" si="2"/>
        <v>71.428571428571431</v>
      </c>
      <c r="R8" s="3">
        <f t="shared" si="3"/>
        <v>0</v>
      </c>
      <c r="S8" s="1" t="s">
        <v>61</v>
      </c>
      <c r="T8" s="1">
        <v>90</v>
      </c>
      <c r="U8" s="1">
        <v>32</v>
      </c>
      <c r="V8" s="1">
        <v>25</v>
      </c>
      <c r="W8" s="1">
        <v>15</v>
      </c>
      <c r="X8" s="1">
        <v>14</v>
      </c>
      <c r="Y8" s="1">
        <v>4</v>
      </c>
      <c r="Z8" s="3">
        <f t="shared" si="4"/>
        <v>36.666666666666664</v>
      </c>
      <c r="AA8" s="3">
        <f t="shared" si="5"/>
        <v>4.4444444444444446</v>
      </c>
      <c r="AB8" s="1" t="s">
        <v>61</v>
      </c>
      <c r="AC8" s="1">
        <v>111</v>
      </c>
      <c r="AD8" s="1">
        <v>30</v>
      </c>
      <c r="AE8" s="1">
        <v>30</v>
      </c>
      <c r="AF8" s="1">
        <v>16</v>
      </c>
      <c r="AG8" s="1">
        <v>28</v>
      </c>
      <c r="AH8" s="1">
        <v>7</v>
      </c>
      <c r="AI8" s="3">
        <f t="shared" si="6"/>
        <v>45.945945945945944</v>
      </c>
      <c r="AJ8" s="3">
        <f t="shared" si="7"/>
        <v>6.3063063063063067</v>
      </c>
      <c r="AK8" s="1" t="s">
        <v>61</v>
      </c>
      <c r="AL8" s="1">
        <v>54</v>
      </c>
      <c r="AM8" s="1">
        <v>8</v>
      </c>
      <c r="AN8" s="1">
        <v>18</v>
      </c>
      <c r="AO8" s="1">
        <v>12</v>
      </c>
      <c r="AP8" s="1">
        <v>16</v>
      </c>
      <c r="AQ8" s="1">
        <v>0</v>
      </c>
      <c r="AR8" s="3">
        <f t="shared" si="8"/>
        <v>51.851851851851855</v>
      </c>
      <c r="AS8" s="3">
        <f t="shared" si="9"/>
        <v>0</v>
      </c>
    </row>
    <row r="9" spans="1:45" x14ac:dyDescent="0.2">
      <c r="A9" s="1" t="s">
        <v>62</v>
      </c>
      <c r="B9" s="1">
        <v>321</v>
      </c>
      <c r="C9" s="1">
        <v>108</v>
      </c>
      <c r="D9" s="1">
        <v>116</v>
      </c>
      <c r="E9" s="1">
        <v>28</v>
      </c>
      <c r="F9" s="1">
        <v>65</v>
      </c>
      <c r="G9" s="1">
        <v>4</v>
      </c>
      <c r="H9" s="3">
        <f t="shared" si="0"/>
        <v>30.218068535825545</v>
      </c>
      <c r="I9" s="3">
        <f t="shared" si="1"/>
        <v>1.2461059190031152</v>
      </c>
      <c r="J9" s="1" t="s">
        <v>62</v>
      </c>
      <c r="K9" s="1">
        <v>6</v>
      </c>
      <c r="L9" s="1">
        <v>0</v>
      </c>
      <c r="M9" s="1">
        <v>0</v>
      </c>
      <c r="N9" s="1">
        <v>3</v>
      </c>
      <c r="O9" s="1">
        <v>3</v>
      </c>
      <c r="P9" s="1">
        <v>0</v>
      </c>
      <c r="Q9" s="3">
        <f t="shared" si="2"/>
        <v>100</v>
      </c>
      <c r="R9" s="3">
        <f t="shared" si="3"/>
        <v>0</v>
      </c>
      <c r="S9" s="1" t="s">
        <v>62</v>
      </c>
      <c r="T9" s="1">
        <v>134</v>
      </c>
      <c r="U9" s="1">
        <v>42</v>
      </c>
      <c r="V9" s="1">
        <v>56</v>
      </c>
      <c r="W9" s="1">
        <v>12</v>
      </c>
      <c r="X9" s="1">
        <v>24</v>
      </c>
      <c r="Y9" s="1">
        <v>0</v>
      </c>
      <c r="Z9" s="3">
        <f t="shared" si="4"/>
        <v>26.865671641791046</v>
      </c>
      <c r="AA9" s="3">
        <f t="shared" si="5"/>
        <v>0</v>
      </c>
      <c r="AB9" s="1" t="s">
        <v>62</v>
      </c>
      <c r="AC9" s="1">
        <v>181</v>
      </c>
      <c r="AD9" s="1">
        <v>66</v>
      </c>
      <c r="AE9" s="1">
        <v>60</v>
      </c>
      <c r="AF9" s="1">
        <v>13</v>
      </c>
      <c r="AG9" s="1">
        <v>38</v>
      </c>
      <c r="AH9" s="1">
        <v>4</v>
      </c>
      <c r="AI9" s="3">
        <f t="shared" si="6"/>
        <v>30.386740331491712</v>
      </c>
      <c r="AJ9" s="3">
        <f t="shared" si="7"/>
        <v>2.2099447513812156</v>
      </c>
      <c r="AK9" s="1" t="s">
        <v>62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3" t="e">
        <f t="shared" si="8"/>
        <v>#DIV/0!</v>
      </c>
      <c r="AS9" s="3" t="e">
        <f t="shared" si="9"/>
        <v>#DIV/0!</v>
      </c>
    </row>
    <row r="10" spans="1:45" x14ac:dyDescent="0.2">
      <c r="A10" s="1" t="s">
        <v>63</v>
      </c>
      <c r="B10" s="1">
        <v>602</v>
      </c>
      <c r="C10" s="1">
        <v>139</v>
      </c>
      <c r="D10" s="1">
        <v>129</v>
      </c>
      <c r="E10" s="1">
        <v>95</v>
      </c>
      <c r="F10" s="1">
        <v>173</v>
      </c>
      <c r="G10" s="1">
        <v>66</v>
      </c>
      <c r="H10" s="3">
        <f t="shared" si="0"/>
        <v>55.481727574750828</v>
      </c>
      <c r="I10" s="3">
        <f t="shared" si="1"/>
        <v>10.963455149501661</v>
      </c>
      <c r="J10" s="1" t="s">
        <v>63</v>
      </c>
      <c r="K10" s="1">
        <v>105</v>
      </c>
      <c r="L10" s="1">
        <v>15</v>
      </c>
      <c r="M10" s="1">
        <v>13</v>
      </c>
      <c r="N10" s="1">
        <v>33</v>
      </c>
      <c r="O10" s="1">
        <v>28</v>
      </c>
      <c r="P10" s="1">
        <v>16</v>
      </c>
      <c r="Q10" s="3">
        <f t="shared" si="2"/>
        <v>73.333333333333329</v>
      </c>
      <c r="R10" s="3">
        <f t="shared" si="3"/>
        <v>15.238095238095237</v>
      </c>
      <c r="S10" s="1" t="s">
        <v>63</v>
      </c>
      <c r="T10" s="1">
        <v>104</v>
      </c>
      <c r="U10" s="1">
        <v>29</v>
      </c>
      <c r="V10" s="1">
        <v>29</v>
      </c>
      <c r="W10" s="1">
        <v>9</v>
      </c>
      <c r="X10" s="1">
        <v>24</v>
      </c>
      <c r="Y10" s="1">
        <v>13</v>
      </c>
      <c r="Z10" s="3">
        <f t="shared" si="4"/>
        <v>44.230769230769234</v>
      </c>
      <c r="AA10" s="3">
        <f t="shared" si="5"/>
        <v>12.5</v>
      </c>
      <c r="AB10" s="1" t="s">
        <v>63</v>
      </c>
      <c r="AC10" s="1">
        <v>324</v>
      </c>
      <c r="AD10" s="1">
        <v>85</v>
      </c>
      <c r="AE10" s="1">
        <v>74</v>
      </c>
      <c r="AF10" s="1">
        <v>41</v>
      </c>
      <c r="AG10" s="1">
        <v>95</v>
      </c>
      <c r="AH10" s="1">
        <v>29</v>
      </c>
      <c r="AI10" s="3">
        <f t="shared" si="6"/>
        <v>50.925925925925924</v>
      </c>
      <c r="AJ10" s="3">
        <f t="shared" si="7"/>
        <v>8.9506172839506171</v>
      </c>
      <c r="AK10" s="1" t="s">
        <v>63</v>
      </c>
      <c r="AL10" s="1">
        <v>69</v>
      </c>
      <c r="AM10" s="1">
        <v>10</v>
      </c>
      <c r="AN10" s="1">
        <v>13</v>
      </c>
      <c r="AO10" s="1">
        <v>12</v>
      </c>
      <c r="AP10" s="1">
        <v>26</v>
      </c>
      <c r="AQ10" s="1">
        <v>8</v>
      </c>
      <c r="AR10" s="3">
        <f t="shared" si="8"/>
        <v>66.666666666666671</v>
      </c>
      <c r="AS10" s="3">
        <f t="shared" si="9"/>
        <v>11.594202898550725</v>
      </c>
    </row>
    <row r="11" spans="1:45" x14ac:dyDescent="0.2">
      <c r="A11" s="1" t="s">
        <v>64</v>
      </c>
      <c r="B11" s="1">
        <v>450</v>
      </c>
      <c r="C11" s="1">
        <v>106</v>
      </c>
      <c r="D11" s="1">
        <v>92</v>
      </c>
      <c r="E11" s="1">
        <v>78</v>
      </c>
      <c r="F11" s="1">
        <v>114</v>
      </c>
      <c r="G11" s="1">
        <v>60</v>
      </c>
      <c r="H11" s="3">
        <f t="shared" si="0"/>
        <v>56</v>
      </c>
      <c r="I11" s="3">
        <f t="shared" si="1"/>
        <v>13.333333333333334</v>
      </c>
      <c r="J11" s="1" t="s">
        <v>64</v>
      </c>
      <c r="K11" s="1">
        <v>94</v>
      </c>
      <c r="L11" s="1">
        <v>9</v>
      </c>
      <c r="M11" s="1">
        <v>10</v>
      </c>
      <c r="N11" s="1">
        <v>38</v>
      </c>
      <c r="O11" s="1">
        <v>23</v>
      </c>
      <c r="P11" s="1">
        <v>14</v>
      </c>
      <c r="Q11" s="3">
        <f t="shared" si="2"/>
        <v>79.787234042553195</v>
      </c>
      <c r="R11" s="3">
        <f t="shared" si="3"/>
        <v>14.893617021276595</v>
      </c>
      <c r="S11" s="1" t="s">
        <v>64</v>
      </c>
      <c r="T11" s="1">
        <v>121</v>
      </c>
      <c r="U11" s="1">
        <v>35</v>
      </c>
      <c r="V11" s="1">
        <v>32</v>
      </c>
      <c r="W11" s="1">
        <v>9</v>
      </c>
      <c r="X11" s="1">
        <v>26</v>
      </c>
      <c r="Y11" s="1">
        <v>19</v>
      </c>
      <c r="Z11" s="3">
        <f t="shared" si="4"/>
        <v>44.628099173553721</v>
      </c>
      <c r="AA11" s="3">
        <f t="shared" si="5"/>
        <v>15.702479338842975</v>
      </c>
      <c r="AB11" s="1" t="s">
        <v>64</v>
      </c>
      <c r="AC11" s="1">
        <v>190</v>
      </c>
      <c r="AD11" s="1">
        <v>52</v>
      </c>
      <c r="AE11" s="1">
        <v>39</v>
      </c>
      <c r="AF11" s="1">
        <v>23</v>
      </c>
      <c r="AG11" s="1">
        <v>53</v>
      </c>
      <c r="AH11" s="1">
        <v>23</v>
      </c>
      <c r="AI11" s="3">
        <f t="shared" si="6"/>
        <v>52.10526315789474</v>
      </c>
      <c r="AJ11" s="3">
        <f t="shared" si="7"/>
        <v>12.105263157894736</v>
      </c>
      <c r="AK11" s="1" t="s">
        <v>64</v>
      </c>
      <c r="AL11" s="1">
        <v>45</v>
      </c>
      <c r="AM11" s="1">
        <v>10</v>
      </c>
      <c r="AN11" s="1">
        <v>11</v>
      </c>
      <c r="AO11" s="1">
        <v>8</v>
      </c>
      <c r="AP11" s="1">
        <v>12</v>
      </c>
      <c r="AQ11" s="1">
        <v>4</v>
      </c>
      <c r="AR11" s="3">
        <f t="shared" si="8"/>
        <v>53.333333333333336</v>
      </c>
      <c r="AS11" s="3">
        <f t="shared" si="9"/>
        <v>8.8888888888888893</v>
      </c>
    </row>
    <row r="12" spans="1:45" x14ac:dyDescent="0.2">
      <c r="A12" s="1" t="s">
        <v>65</v>
      </c>
      <c r="B12" s="1">
        <v>777</v>
      </c>
      <c r="C12" s="1">
        <v>300</v>
      </c>
      <c r="D12" s="1">
        <v>253</v>
      </c>
      <c r="E12" s="1">
        <v>83</v>
      </c>
      <c r="F12" s="1">
        <v>112</v>
      </c>
      <c r="G12" s="1">
        <v>29</v>
      </c>
      <c r="H12" s="3">
        <f t="shared" si="0"/>
        <v>28.828828828828829</v>
      </c>
      <c r="I12" s="3">
        <f t="shared" si="1"/>
        <v>3.7323037323037322</v>
      </c>
      <c r="J12" s="1" t="s">
        <v>65</v>
      </c>
      <c r="K12" s="1">
        <v>117</v>
      </c>
      <c r="L12" s="1">
        <v>29</v>
      </c>
      <c r="M12" s="1">
        <v>29</v>
      </c>
      <c r="N12" s="1">
        <v>33</v>
      </c>
      <c r="O12" s="1">
        <v>20</v>
      </c>
      <c r="P12" s="1">
        <v>6</v>
      </c>
      <c r="Q12" s="3">
        <f t="shared" si="2"/>
        <v>50.427350427350426</v>
      </c>
      <c r="R12" s="3">
        <f t="shared" si="3"/>
        <v>5.1282051282051286</v>
      </c>
      <c r="S12" s="1" t="s">
        <v>65</v>
      </c>
      <c r="T12" s="1">
        <v>204</v>
      </c>
      <c r="U12" s="1">
        <v>115</v>
      </c>
      <c r="V12" s="1">
        <v>60</v>
      </c>
      <c r="W12" s="1">
        <v>16</v>
      </c>
      <c r="X12" s="1">
        <v>13</v>
      </c>
      <c r="Y12" s="1">
        <v>0</v>
      </c>
      <c r="Z12" s="3">
        <f t="shared" si="4"/>
        <v>14.215686274509803</v>
      </c>
      <c r="AA12" s="3">
        <f t="shared" si="5"/>
        <v>0</v>
      </c>
      <c r="AB12" s="1" t="s">
        <v>65</v>
      </c>
      <c r="AC12" s="1">
        <v>326</v>
      </c>
      <c r="AD12" s="1">
        <v>125</v>
      </c>
      <c r="AE12" s="1">
        <v>110</v>
      </c>
      <c r="AF12" s="1">
        <v>18</v>
      </c>
      <c r="AG12" s="1">
        <v>55</v>
      </c>
      <c r="AH12" s="1">
        <v>18</v>
      </c>
      <c r="AI12" s="3">
        <f t="shared" si="6"/>
        <v>27.914110429447852</v>
      </c>
      <c r="AJ12" s="3">
        <f t="shared" si="7"/>
        <v>5.5214723926380369</v>
      </c>
      <c r="AK12" s="1" t="s">
        <v>65</v>
      </c>
      <c r="AL12" s="1">
        <v>130</v>
      </c>
      <c r="AM12" s="1">
        <v>31</v>
      </c>
      <c r="AN12" s="1">
        <v>54</v>
      </c>
      <c r="AO12" s="1">
        <v>16</v>
      </c>
      <c r="AP12" s="1">
        <v>24</v>
      </c>
      <c r="AQ12" s="1">
        <v>5</v>
      </c>
      <c r="AR12" s="3">
        <f t="shared" si="8"/>
        <v>34.615384615384613</v>
      </c>
      <c r="AS12" s="3">
        <f t="shared" si="9"/>
        <v>3.8461538461538463</v>
      </c>
    </row>
    <row r="13" spans="1:45" x14ac:dyDescent="0.2">
      <c r="A13" s="1" t="s">
        <v>66</v>
      </c>
      <c r="B13" s="1">
        <v>274</v>
      </c>
      <c r="C13" s="1">
        <v>50</v>
      </c>
      <c r="D13" s="1">
        <v>32</v>
      </c>
      <c r="E13" s="1">
        <v>74</v>
      </c>
      <c r="F13" s="1">
        <v>57</v>
      </c>
      <c r="G13" s="1">
        <v>61</v>
      </c>
      <c r="H13" s="3">
        <f t="shared" si="0"/>
        <v>70.072992700729927</v>
      </c>
      <c r="I13" s="3">
        <f t="shared" si="1"/>
        <v>22.262773722627738</v>
      </c>
      <c r="J13" s="1" t="s">
        <v>66</v>
      </c>
      <c r="K13" s="1">
        <v>142</v>
      </c>
      <c r="L13" s="1">
        <v>38</v>
      </c>
      <c r="M13" s="1">
        <v>24</v>
      </c>
      <c r="N13" s="1">
        <v>46</v>
      </c>
      <c r="O13" s="1">
        <v>21</v>
      </c>
      <c r="P13" s="1">
        <v>13</v>
      </c>
      <c r="Q13" s="3">
        <f t="shared" si="2"/>
        <v>56.338028169014088</v>
      </c>
      <c r="R13" s="3">
        <f t="shared" si="3"/>
        <v>9.1549295774647881</v>
      </c>
      <c r="S13" s="1" t="s">
        <v>66</v>
      </c>
      <c r="T13" s="1">
        <v>11</v>
      </c>
      <c r="U13" s="1">
        <v>5</v>
      </c>
      <c r="V13" s="1">
        <v>3</v>
      </c>
      <c r="W13" s="1">
        <v>0</v>
      </c>
      <c r="X13" s="1">
        <v>2</v>
      </c>
      <c r="Y13" s="1">
        <v>1</v>
      </c>
      <c r="Z13" s="3">
        <f t="shared" si="4"/>
        <v>27.272727272727273</v>
      </c>
      <c r="AA13" s="3">
        <f t="shared" si="5"/>
        <v>9.0909090909090917</v>
      </c>
      <c r="AB13" s="1" t="s">
        <v>66</v>
      </c>
      <c r="AC13" s="1">
        <v>96</v>
      </c>
      <c r="AD13" s="1">
        <v>7</v>
      </c>
      <c r="AE13" s="1">
        <v>5</v>
      </c>
      <c r="AF13" s="1">
        <v>20</v>
      </c>
      <c r="AG13" s="1">
        <v>26</v>
      </c>
      <c r="AH13" s="1">
        <v>38</v>
      </c>
      <c r="AI13" s="3">
        <f t="shared" si="6"/>
        <v>87.5</v>
      </c>
      <c r="AJ13" s="3">
        <f t="shared" si="7"/>
        <v>39.583333333333336</v>
      </c>
      <c r="AK13" s="1" t="s">
        <v>66</v>
      </c>
      <c r="AL13" s="1">
        <v>25</v>
      </c>
      <c r="AM13" s="1">
        <v>0</v>
      </c>
      <c r="AN13" s="1">
        <v>0</v>
      </c>
      <c r="AO13" s="1">
        <v>8</v>
      </c>
      <c r="AP13" s="1">
        <v>8</v>
      </c>
      <c r="AQ13" s="1">
        <v>9</v>
      </c>
      <c r="AR13" s="3">
        <f t="shared" si="8"/>
        <v>100</v>
      </c>
      <c r="AS13" s="3">
        <f t="shared" si="9"/>
        <v>36</v>
      </c>
    </row>
    <row r="14" spans="1:45" x14ac:dyDescent="0.2">
      <c r="A14" s="1" t="s">
        <v>67</v>
      </c>
      <c r="B14" s="1">
        <v>46</v>
      </c>
      <c r="C14" s="1">
        <v>8</v>
      </c>
      <c r="D14" s="1">
        <v>7</v>
      </c>
      <c r="E14" s="1">
        <v>10</v>
      </c>
      <c r="F14" s="1">
        <v>12</v>
      </c>
      <c r="G14" s="1">
        <v>9</v>
      </c>
      <c r="H14" s="3">
        <f t="shared" si="0"/>
        <v>67.391304347826093</v>
      </c>
      <c r="I14" s="3">
        <f t="shared" si="1"/>
        <v>19.565217391304348</v>
      </c>
      <c r="J14" s="1" t="s">
        <v>67</v>
      </c>
      <c r="K14" s="1">
        <v>10</v>
      </c>
      <c r="L14" s="1">
        <v>3</v>
      </c>
      <c r="M14" s="1">
        <v>2</v>
      </c>
      <c r="N14" s="1">
        <v>4</v>
      </c>
      <c r="O14" s="1">
        <v>1</v>
      </c>
      <c r="P14" s="1">
        <v>0</v>
      </c>
      <c r="Q14" s="3">
        <f t="shared" si="2"/>
        <v>50</v>
      </c>
      <c r="R14" s="3">
        <f t="shared" si="3"/>
        <v>0</v>
      </c>
      <c r="S14" s="1" t="s">
        <v>67</v>
      </c>
      <c r="T14" s="1">
        <v>10</v>
      </c>
      <c r="U14" s="1">
        <v>3</v>
      </c>
      <c r="V14" s="1">
        <v>4</v>
      </c>
      <c r="W14" s="1">
        <v>0</v>
      </c>
      <c r="X14" s="1">
        <v>3</v>
      </c>
      <c r="Y14" s="1">
        <v>0</v>
      </c>
      <c r="Z14" s="3">
        <f t="shared" si="4"/>
        <v>30</v>
      </c>
      <c r="AA14" s="3">
        <f t="shared" si="5"/>
        <v>0</v>
      </c>
      <c r="AB14" s="1" t="s">
        <v>67</v>
      </c>
      <c r="AC14" s="1">
        <v>23</v>
      </c>
      <c r="AD14" s="1">
        <v>2</v>
      </c>
      <c r="AE14" s="1">
        <v>1</v>
      </c>
      <c r="AF14" s="1">
        <v>6</v>
      </c>
      <c r="AG14" s="1">
        <v>7</v>
      </c>
      <c r="AH14" s="1">
        <v>7</v>
      </c>
      <c r="AI14" s="3">
        <f t="shared" si="6"/>
        <v>86.956521739130437</v>
      </c>
      <c r="AJ14" s="3">
        <f t="shared" si="7"/>
        <v>30.434782608695652</v>
      </c>
      <c r="AK14" s="1" t="s">
        <v>67</v>
      </c>
      <c r="AL14" s="1">
        <v>3</v>
      </c>
      <c r="AM14" s="1">
        <v>0</v>
      </c>
      <c r="AN14" s="1">
        <v>0</v>
      </c>
      <c r="AO14" s="1">
        <v>0</v>
      </c>
      <c r="AP14" s="1">
        <v>1</v>
      </c>
      <c r="AQ14" s="1">
        <v>2</v>
      </c>
      <c r="AR14" s="3">
        <f t="shared" si="8"/>
        <v>100</v>
      </c>
      <c r="AS14" s="3">
        <f t="shared" si="9"/>
        <v>66.666666666666671</v>
      </c>
    </row>
    <row r="15" spans="1:45" x14ac:dyDescent="0.2">
      <c r="A15" s="1" t="s">
        <v>68</v>
      </c>
      <c r="B15" s="1">
        <v>278</v>
      </c>
      <c r="C15" s="1">
        <v>60</v>
      </c>
      <c r="D15" s="1">
        <v>42</v>
      </c>
      <c r="E15" s="1">
        <v>64</v>
      </c>
      <c r="F15" s="1">
        <v>98</v>
      </c>
      <c r="G15" s="1">
        <v>14</v>
      </c>
      <c r="H15" s="3">
        <f t="shared" si="0"/>
        <v>63.309352517985609</v>
      </c>
      <c r="I15" s="3">
        <f t="shared" si="1"/>
        <v>5.0359712230215825</v>
      </c>
      <c r="J15" s="1" t="s">
        <v>68</v>
      </c>
      <c r="K15" s="1">
        <v>75</v>
      </c>
      <c r="L15" s="1">
        <v>19</v>
      </c>
      <c r="M15" s="1">
        <v>12</v>
      </c>
      <c r="N15" s="1">
        <v>25</v>
      </c>
      <c r="O15" s="1">
        <v>15</v>
      </c>
      <c r="P15" s="1">
        <v>4</v>
      </c>
      <c r="Q15" s="3">
        <f t="shared" si="2"/>
        <v>58.666666666666664</v>
      </c>
      <c r="R15" s="3">
        <f t="shared" si="3"/>
        <v>5.333333333333333</v>
      </c>
      <c r="S15" s="1" t="s">
        <v>68</v>
      </c>
      <c r="T15" s="1">
        <v>26</v>
      </c>
      <c r="U15" s="1">
        <v>10</v>
      </c>
      <c r="V15" s="1">
        <v>7</v>
      </c>
      <c r="W15" s="1">
        <v>2</v>
      </c>
      <c r="X15" s="1">
        <v>5</v>
      </c>
      <c r="Y15" s="1">
        <v>2</v>
      </c>
      <c r="Z15" s="3">
        <f t="shared" si="4"/>
        <v>34.615384615384613</v>
      </c>
      <c r="AA15" s="3">
        <f t="shared" si="5"/>
        <v>7.6923076923076925</v>
      </c>
      <c r="AB15" s="1" t="s">
        <v>68</v>
      </c>
      <c r="AC15" s="1">
        <v>156</v>
      </c>
      <c r="AD15" s="1">
        <v>28</v>
      </c>
      <c r="AE15" s="1">
        <v>21</v>
      </c>
      <c r="AF15" s="1">
        <v>33</v>
      </c>
      <c r="AG15" s="1">
        <v>66</v>
      </c>
      <c r="AH15" s="1">
        <v>8</v>
      </c>
      <c r="AI15" s="3">
        <f t="shared" si="6"/>
        <v>68.589743589743591</v>
      </c>
      <c r="AJ15" s="3">
        <f t="shared" si="7"/>
        <v>5.1282051282051286</v>
      </c>
      <c r="AK15" s="1" t="s">
        <v>68</v>
      </c>
      <c r="AL15" s="1">
        <v>21</v>
      </c>
      <c r="AM15" s="1">
        <v>3</v>
      </c>
      <c r="AN15" s="1">
        <v>2</v>
      </c>
      <c r="AO15" s="1">
        <v>4</v>
      </c>
      <c r="AP15" s="1">
        <v>12</v>
      </c>
      <c r="AQ15" s="1">
        <v>0</v>
      </c>
      <c r="AR15" s="3">
        <f t="shared" si="8"/>
        <v>76.19047619047619</v>
      </c>
      <c r="AS15" s="3">
        <f t="shared" si="9"/>
        <v>0</v>
      </c>
    </row>
    <row r="16" spans="1:45" x14ac:dyDescent="0.2">
      <c r="A16" s="1" t="s">
        <v>239</v>
      </c>
      <c r="B16" s="1">
        <v>29</v>
      </c>
      <c r="C16" s="1">
        <v>6</v>
      </c>
      <c r="D16" s="1">
        <v>2</v>
      </c>
      <c r="E16" s="1">
        <v>17</v>
      </c>
      <c r="F16" s="1">
        <v>2</v>
      </c>
      <c r="G16" s="1">
        <v>2</v>
      </c>
      <c r="H16" s="3">
        <f t="shared" si="0"/>
        <v>72.41379310344827</v>
      </c>
      <c r="I16" s="3">
        <f t="shared" si="1"/>
        <v>6.8965517241379306</v>
      </c>
      <c r="J16" s="1" t="s">
        <v>239</v>
      </c>
      <c r="K16" s="1">
        <v>5</v>
      </c>
      <c r="L16" s="1">
        <v>0</v>
      </c>
      <c r="M16" s="1">
        <v>0</v>
      </c>
      <c r="N16" s="1">
        <v>4</v>
      </c>
      <c r="O16" s="1">
        <v>0</v>
      </c>
      <c r="P16" s="1">
        <v>1</v>
      </c>
      <c r="Q16" s="3">
        <f t="shared" si="2"/>
        <v>100</v>
      </c>
      <c r="R16" s="3">
        <f t="shared" si="3"/>
        <v>20</v>
      </c>
      <c r="S16" s="1" t="s">
        <v>239</v>
      </c>
      <c r="T16" s="1">
        <v>4</v>
      </c>
      <c r="U16" s="1">
        <v>2</v>
      </c>
      <c r="V16" s="1">
        <v>1</v>
      </c>
      <c r="W16" s="1">
        <v>1</v>
      </c>
      <c r="X16" s="1">
        <v>0</v>
      </c>
      <c r="Y16" s="1">
        <v>0</v>
      </c>
      <c r="Z16" s="3">
        <f t="shared" si="4"/>
        <v>25</v>
      </c>
      <c r="AA16" s="3">
        <f t="shared" si="5"/>
        <v>0</v>
      </c>
      <c r="AB16" s="1" t="s">
        <v>239</v>
      </c>
      <c r="AC16" s="1">
        <v>20</v>
      </c>
      <c r="AD16" s="1">
        <v>4</v>
      </c>
      <c r="AE16" s="1">
        <v>1</v>
      </c>
      <c r="AF16" s="1">
        <v>12</v>
      </c>
      <c r="AG16" s="1">
        <v>2</v>
      </c>
      <c r="AH16" s="1">
        <v>1</v>
      </c>
      <c r="AI16" s="3">
        <f t="shared" si="6"/>
        <v>75</v>
      </c>
      <c r="AJ16" s="3">
        <f t="shared" si="7"/>
        <v>5</v>
      </c>
      <c r="AK16" s="1" t="s">
        <v>239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3" t="e">
        <f t="shared" si="8"/>
        <v>#DIV/0!</v>
      </c>
      <c r="AS16" s="3" t="e">
        <f t="shared" si="9"/>
        <v>#DIV/0!</v>
      </c>
    </row>
    <row r="17" spans="1:45" x14ac:dyDescent="0.2">
      <c r="A17" s="1" t="s">
        <v>69</v>
      </c>
      <c r="B17" s="1">
        <v>60</v>
      </c>
      <c r="C17" s="1">
        <v>8</v>
      </c>
      <c r="D17" s="1">
        <v>23</v>
      </c>
      <c r="E17" s="1">
        <v>13</v>
      </c>
      <c r="F17" s="1">
        <v>14</v>
      </c>
      <c r="G17" s="1">
        <v>2</v>
      </c>
      <c r="H17" s="3">
        <f t="shared" si="0"/>
        <v>48.333333333333336</v>
      </c>
      <c r="I17" s="3">
        <f t="shared" si="1"/>
        <v>3.3333333333333335</v>
      </c>
      <c r="J17" s="1" t="s">
        <v>69</v>
      </c>
      <c r="K17" s="1">
        <v>6</v>
      </c>
      <c r="L17" s="1">
        <v>0</v>
      </c>
      <c r="M17" s="1">
        <v>0</v>
      </c>
      <c r="N17" s="1">
        <v>3</v>
      </c>
      <c r="O17" s="1">
        <v>3</v>
      </c>
      <c r="P17" s="1">
        <v>0</v>
      </c>
      <c r="Q17" s="3">
        <f t="shared" si="2"/>
        <v>100</v>
      </c>
      <c r="R17" s="3">
        <f t="shared" si="3"/>
        <v>0</v>
      </c>
      <c r="S17" s="1" t="s">
        <v>69</v>
      </c>
      <c r="T17" s="1">
        <v>41</v>
      </c>
      <c r="U17" s="1">
        <v>8</v>
      </c>
      <c r="V17" s="1">
        <v>19</v>
      </c>
      <c r="W17" s="1">
        <v>6</v>
      </c>
      <c r="X17" s="1">
        <v>7</v>
      </c>
      <c r="Y17" s="1">
        <v>1</v>
      </c>
      <c r="Z17" s="3">
        <f t="shared" si="4"/>
        <v>34.146341463414636</v>
      </c>
      <c r="AA17" s="3">
        <f t="shared" si="5"/>
        <v>2.4390243902439024</v>
      </c>
      <c r="AB17" s="1" t="s">
        <v>69</v>
      </c>
      <c r="AC17" s="1">
        <v>12</v>
      </c>
      <c r="AD17" s="1">
        <v>0</v>
      </c>
      <c r="AE17" s="1">
        <v>4</v>
      </c>
      <c r="AF17" s="1">
        <v>3</v>
      </c>
      <c r="AG17" s="1">
        <v>4</v>
      </c>
      <c r="AH17" s="1">
        <v>1</v>
      </c>
      <c r="AI17" s="3">
        <f t="shared" si="6"/>
        <v>66.666666666666671</v>
      </c>
      <c r="AJ17" s="3">
        <f t="shared" si="7"/>
        <v>8.3333333333333339</v>
      </c>
      <c r="AK17" s="1" t="s">
        <v>69</v>
      </c>
      <c r="AL17" s="1">
        <v>1</v>
      </c>
      <c r="AM17" s="1">
        <v>0</v>
      </c>
      <c r="AN17" s="1">
        <v>0</v>
      </c>
      <c r="AO17" s="1">
        <v>1</v>
      </c>
      <c r="AP17" s="1">
        <v>0</v>
      </c>
      <c r="AQ17" s="1">
        <v>0</v>
      </c>
      <c r="AR17" s="3">
        <f t="shared" si="8"/>
        <v>100</v>
      </c>
      <c r="AS17" s="3">
        <f t="shared" si="9"/>
        <v>0</v>
      </c>
    </row>
    <row r="18" spans="1:45" x14ac:dyDescent="0.2">
      <c r="A18" s="1" t="s">
        <v>70</v>
      </c>
      <c r="B18" s="1">
        <v>19</v>
      </c>
      <c r="C18" s="1">
        <v>3</v>
      </c>
      <c r="D18" s="1">
        <v>2</v>
      </c>
      <c r="E18" s="1">
        <v>3</v>
      </c>
      <c r="F18" s="1">
        <v>4</v>
      </c>
      <c r="G18" s="1">
        <v>7</v>
      </c>
      <c r="H18" s="3">
        <f t="shared" si="0"/>
        <v>73.684210526315795</v>
      </c>
      <c r="I18" s="3">
        <f t="shared" si="1"/>
        <v>36.842105263157897</v>
      </c>
      <c r="J18" s="1" t="s">
        <v>70</v>
      </c>
      <c r="K18" s="1">
        <v>10</v>
      </c>
      <c r="L18" s="1">
        <v>1</v>
      </c>
      <c r="M18" s="1">
        <v>0</v>
      </c>
      <c r="N18" s="1">
        <v>2</v>
      </c>
      <c r="O18" s="1">
        <v>2</v>
      </c>
      <c r="P18" s="1">
        <v>5</v>
      </c>
      <c r="Q18" s="3">
        <f t="shared" si="2"/>
        <v>90</v>
      </c>
      <c r="R18" s="3">
        <f t="shared" si="3"/>
        <v>50</v>
      </c>
      <c r="S18" s="1" t="s">
        <v>70</v>
      </c>
      <c r="T18" s="1">
        <v>5</v>
      </c>
      <c r="U18" s="1">
        <v>2</v>
      </c>
      <c r="V18" s="1">
        <v>1</v>
      </c>
      <c r="W18" s="1">
        <v>1</v>
      </c>
      <c r="X18" s="1">
        <v>1</v>
      </c>
      <c r="Y18" s="1">
        <v>0</v>
      </c>
      <c r="Z18" s="3">
        <f t="shared" si="4"/>
        <v>40</v>
      </c>
      <c r="AA18" s="3">
        <f t="shared" si="5"/>
        <v>0</v>
      </c>
      <c r="AB18" s="1" t="s">
        <v>70</v>
      </c>
      <c r="AC18" s="1">
        <v>3</v>
      </c>
      <c r="AD18" s="1">
        <v>0</v>
      </c>
      <c r="AE18" s="1">
        <v>1</v>
      </c>
      <c r="AF18" s="1">
        <v>0</v>
      </c>
      <c r="AG18" s="1">
        <v>1</v>
      </c>
      <c r="AH18" s="1">
        <v>1</v>
      </c>
      <c r="AI18" s="3">
        <f t="shared" si="6"/>
        <v>66.666666666666671</v>
      </c>
      <c r="AJ18" s="3">
        <f t="shared" si="7"/>
        <v>33.333333333333336</v>
      </c>
      <c r="AK18" s="1" t="s">
        <v>70</v>
      </c>
      <c r="AL18" s="1">
        <v>1</v>
      </c>
      <c r="AM18" s="1">
        <v>0</v>
      </c>
      <c r="AN18" s="1">
        <v>0</v>
      </c>
      <c r="AO18" s="1">
        <v>0</v>
      </c>
      <c r="AP18" s="1">
        <v>0</v>
      </c>
      <c r="AQ18" s="1">
        <v>1</v>
      </c>
      <c r="AR18" s="3">
        <f t="shared" si="8"/>
        <v>100</v>
      </c>
      <c r="AS18" s="3">
        <f t="shared" si="9"/>
        <v>100</v>
      </c>
    </row>
    <row r="19" spans="1:45" x14ac:dyDescent="0.2">
      <c r="A19" s="1" t="s">
        <v>71</v>
      </c>
      <c r="B19" s="1">
        <v>4</v>
      </c>
      <c r="C19" s="1">
        <v>0</v>
      </c>
      <c r="D19" s="1">
        <v>0</v>
      </c>
      <c r="E19" s="1">
        <v>0</v>
      </c>
      <c r="F19" s="1">
        <v>3</v>
      </c>
      <c r="G19" s="1">
        <v>1</v>
      </c>
      <c r="H19" s="3">
        <f t="shared" si="0"/>
        <v>100</v>
      </c>
      <c r="I19" s="3">
        <f t="shared" si="1"/>
        <v>25</v>
      </c>
      <c r="J19" s="1" t="s">
        <v>71</v>
      </c>
      <c r="K19" s="1">
        <v>2</v>
      </c>
      <c r="L19" s="1">
        <v>0</v>
      </c>
      <c r="M19" s="1">
        <v>0</v>
      </c>
      <c r="N19" s="1">
        <v>0</v>
      </c>
      <c r="O19" s="1">
        <v>2</v>
      </c>
      <c r="P19" s="1">
        <v>0</v>
      </c>
      <c r="Q19" s="3">
        <f t="shared" si="2"/>
        <v>100</v>
      </c>
      <c r="R19" s="3">
        <f t="shared" si="3"/>
        <v>0</v>
      </c>
      <c r="S19" s="1" t="s">
        <v>71</v>
      </c>
      <c r="T19" s="1">
        <v>1</v>
      </c>
      <c r="U19" s="1">
        <v>0</v>
      </c>
      <c r="V19" s="1">
        <v>0</v>
      </c>
      <c r="W19" s="1">
        <v>0</v>
      </c>
      <c r="X19" s="1">
        <v>1</v>
      </c>
      <c r="Y19" s="1">
        <v>0</v>
      </c>
      <c r="Z19" s="3">
        <f t="shared" si="4"/>
        <v>100</v>
      </c>
      <c r="AA19" s="3">
        <f t="shared" si="5"/>
        <v>0</v>
      </c>
      <c r="AB19" s="1" t="s">
        <v>71</v>
      </c>
      <c r="AC19" s="1">
        <v>1</v>
      </c>
      <c r="AD19" s="1">
        <v>0</v>
      </c>
      <c r="AE19" s="1">
        <v>0</v>
      </c>
      <c r="AF19" s="1">
        <v>0</v>
      </c>
      <c r="AG19" s="1">
        <v>0</v>
      </c>
      <c r="AH19" s="1">
        <v>1</v>
      </c>
      <c r="AI19" s="3">
        <f t="shared" si="6"/>
        <v>100</v>
      </c>
      <c r="AJ19" s="3">
        <f t="shared" si="7"/>
        <v>100</v>
      </c>
      <c r="AK19" s="1" t="s">
        <v>71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3" t="e">
        <f t="shared" si="8"/>
        <v>#DIV/0!</v>
      </c>
      <c r="AS19" s="3" t="e">
        <f t="shared" si="9"/>
        <v>#DIV/0!</v>
      </c>
    </row>
    <row r="20" spans="1:45" x14ac:dyDescent="0.2">
      <c r="A20" s="1" t="s">
        <v>72</v>
      </c>
      <c r="B20" s="1">
        <v>30</v>
      </c>
      <c r="C20" s="1">
        <v>0</v>
      </c>
      <c r="D20" s="1">
        <v>0</v>
      </c>
      <c r="E20" s="1">
        <v>5</v>
      </c>
      <c r="F20" s="1">
        <v>11</v>
      </c>
      <c r="G20" s="1">
        <v>14</v>
      </c>
      <c r="H20" s="3">
        <f t="shared" si="0"/>
        <v>100</v>
      </c>
      <c r="I20" s="3">
        <f t="shared" si="1"/>
        <v>46.666666666666664</v>
      </c>
      <c r="J20" s="1" t="s">
        <v>72</v>
      </c>
      <c r="K20" s="1">
        <v>10</v>
      </c>
      <c r="L20" s="1">
        <v>0</v>
      </c>
      <c r="M20" s="1">
        <v>0</v>
      </c>
      <c r="N20" s="1">
        <v>2</v>
      </c>
      <c r="O20" s="1">
        <v>6</v>
      </c>
      <c r="P20" s="1">
        <v>2</v>
      </c>
      <c r="Q20" s="3">
        <f t="shared" si="2"/>
        <v>100</v>
      </c>
      <c r="R20" s="3">
        <f t="shared" si="3"/>
        <v>20</v>
      </c>
      <c r="S20" s="1" t="s">
        <v>72</v>
      </c>
      <c r="T20" s="1">
        <v>5</v>
      </c>
      <c r="U20" s="1">
        <v>0</v>
      </c>
      <c r="V20" s="1">
        <v>0</v>
      </c>
      <c r="W20" s="1">
        <v>0</v>
      </c>
      <c r="X20" s="1">
        <v>1</v>
      </c>
      <c r="Y20" s="1">
        <v>4</v>
      </c>
      <c r="Z20" s="3">
        <f t="shared" si="4"/>
        <v>100</v>
      </c>
      <c r="AA20" s="3">
        <f t="shared" si="5"/>
        <v>80</v>
      </c>
      <c r="AB20" s="1" t="s">
        <v>72</v>
      </c>
      <c r="AC20" s="1">
        <v>12</v>
      </c>
      <c r="AD20" s="1">
        <v>0</v>
      </c>
      <c r="AE20" s="1">
        <v>0</v>
      </c>
      <c r="AF20" s="1">
        <v>3</v>
      </c>
      <c r="AG20" s="1">
        <v>2</v>
      </c>
      <c r="AH20" s="1">
        <v>7</v>
      </c>
      <c r="AI20" s="3">
        <f t="shared" si="6"/>
        <v>100</v>
      </c>
      <c r="AJ20" s="3">
        <f t="shared" si="7"/>
        <v>58.333333333333336</v>
      </c>
      <c r="AK20" s="1" t="s">
        <v>72</v>
      </c>
      <c r="AL20" s="1">
        <v>3</v>
      </c>
      <c r="AM20" s="1">
        <v>0</v>
      </c>
      <c r="AN20" s="1">
        <v>0</v>
      </c>
      <c r="AO20" s="1">
        <v>0</v>
      </c>
      <c r="AP20" s="1">
        <v>2</v>
      </c>
      <c r="AQ20" s="1">
        <v>1</v>
      </c>
      <c r="AR20" s="3">
        <f t="shared" si="8"/>
        <v>100</v>
      </c>
      <c r="AS20" s="3">
        <f t="shared" si="9"/>
        <v>33.333333333333336</v>
      </c>
    </row>
    <row r="21" spans="1:45" x14ac:dyDescent="0.2">
      <c r="A21" s="1" t="s">
        <v>73</v>
      </c>
      <c r="B21" s="1">
        <v>6</v>
      </c>
      <c r="C21" s="1">
        <v>0</v>
      </c>
      <c r="D21" s="1">
        <v>0</v>
      </c>
      <c r="E21" s="1">
        <v>0</v>
      </c>
      <c r="F21" s="1">
        <v>2</v>
      </c>
      <c r="G21" s="1">
        <v>4</v>
      </c>
      <c r="H21" s="3">
        <f t="shared" si="0"/>
        <v>100</v>
      </c>
      <c r="I21" s="3">
        <f t="shared" si="1"/>
        <v>66.666666666666671</v>
      </c>
      <c r="J21" s="1" t="s">
        <v>73</v>
      </c>
      <c r="K21" s="1">
        <v>3</v>
      </c>
      <c r="L21" s="1">
        <v>0</v>
      </c>
      <c r="M21" s="1">
        <v>0</v>
      </c>
      <c r="N21" s="1">
        <v>0</v>
      </c>
      <c r="O21" s="1">
        <v>1</v>
      </c>
      <c r="P21" s="1">
        <v>2</v>
      </c>
      <c r="Q21" s="3">
        <f t="shared" si="2"/>
        <v>100</v>
      </c>
      <c r="R21" s="3">
        <f t="shared" si="3"/>
        <v>66.666666666666671</v>
      </c>
      <c r="S21" s="1" t="s">
        <v>73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3" t="e">
        <f t="shared" si="4"/>
        <v>#DIV/0!</v>
      </c>
      <c r="AA21" s="3" t="e">
        <f t="shared" si="5"/>
        <v>#DIV/0!</v>
      </c>
      <c r="AB21" s="1" t="s">
        <v>73</v>
      </c>
      <c r="AC21" s="1">
        <v>1</v>
      </c>
      <c r="AD21" s="1">
        <v>0</v>
      </c>
      <c r="AE21" s="1">
        <v>0</v>
      </c>
      <c r="AF21" s="1">
        <v>0</v>
      </c>
      <c r="AG21" s="1">
        <v>1</v>
      </c>
      <c r="AH21" s="1">
        <v>0</v>
      </c>
      <c r="AI21" s="3">
        <f t="shared" si="6"/>
        <v>100</v>
      </c>
      <c r="AJ21" s="3">
        <f t="shared" si="7"/>
        <v>0</v>
      </c>
      <c r="AK21" s="1" t="s">
        <v>73</v>
      </c>
      <c r="AL21" s="1">
        <v>2</v>
      </c>
      <c r="AM21" s="1">
        <v>0</v>
      </c>
      <c r="AN21" s="1">
        <v>0</v>
      </c>
      <c r="AO21" s="1">
        <v>0</v>
      </c>
      <c r="AP21" s="1">
        <v>0</v>
      </c>
      <c r="AQ21" s="1">
        <v>2</v>
      </c>
      <c r="AR21" s="3">
        <f t="shared" si="8"/>
        <v>100</v>
      </c>
      <c r="AS21" s="3">
        <f t="shared" si="9"/>
        <v>100</v>
      </c>
    </row>
    <row r="22" spans="1:45" x14ac:dyDescent="0.2">
      <c r="A22" s="1" t="s">
        <v>74</v>
      </c>
      <c r="B22" s="1">
        <v>2</v>
      </c>
      <c r="C22" s="1">
        <v>1</v>
      </c>
      <c r="D22" s="1">
        <v>0</v>
      </c>
      <c r="E22" s="1">
        <v>0</v>
      </c>
      <c r="F22" s="1">
        <v>1</v>
      </c>
      <c r="G22" s="1">
        <v>0</v>
      </c>
      <c r="H22" s="3">
        <f t="shared" si="0"/>
        <v>50</v>
      </c>
      <c r="I22" s="3">
        <f t="shared" si="1"/>
        <v>0</v>
      </c>
      <c r="J22" s="1" t="s">
        <v>74</v>
      </c>
      <c r="K22" s="1">
        <v>1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3">
        <f t="shared" si="2"/>
        <v>0</v>
      </c>
      <c r="R22" s="3">
        <f t="shared" si="3"/>
        <v>0</v>
      </c>
      <c r="S22" s="1" t="s">
        <v>74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3" t="e">
        <f t="shared" si="4"/>
        <v>#DIV/0!</v>
      </c>
      <c r="AA22" s="3" t="e">
        <f t="shared" si="5"/>
        <v>#DIV/0!</v>
      </c>
      <c r="AB22" s="1" t="s">
        <v>74</v>
      </c>
      <c r="AC22" s="1">
        <v>1</v>
      </c>
      <c r="AD22" s="1">
        <v>0</v>
      </c>
      <c r="AE22" s="1">
        <v>0</v>
      </c>
      <c r="AF22" s="1">
        <v>0</v>
      </c>
      <c r="AG22" s="1">
        <v>1</v>
      </c>
      <c r="AH22" s="1">
        <v>0</v>
      </c>
      <c r="AI22" s="3">
        <f t="shared" si="6"/>
        <v>100</v>
      </c>
      <c r="AJ22" s="3">
        <f t="shared" si="7"/>
        <v>0</v>
      </c>
      <c r="AK22" s="1" t="s">
        <v>74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3" t="e">
        <f t="shared" si="8"/>
        <v>#DIV/0!</v>
      </c>
      <c r="AS22" s="3" t="e">
        <f t="shared" si="9"/>
        <v>#DIV/0!</v>
      </c>
    </row>
    <row r="23" spans="1:45" x14ac:dyDescent="0.2">
      <c r="A23" s="1" t="s">
        <v>75</v>
      </c>
      <c r="B23" s="1">
        <v>226</v>
      </c>
      <c r="C23" s="1">
        <v>32</v>
      </c>
      <c r="D23" s="1">
        <v>61</v>
      </c>
      <c r="E23" s="1">
        <v>44</v>
      </c>
      <c r="F23" s="1">
        <v>58</v>
      </c>
      <c r="G23" s="1">
        <v>31</v>
      </c>
      <c r="H23" s="3">
        <f t="shared" si="0"/>
        <v>58.849557522123895</v>
      </c>
      <c r="I23" s="3">
        <f t="shared" si="1"/>
        <v>13.716814159292035</v>
      </c>
      <c r="J23" s="1" t="s">
        <v>75</v>
      </c>
      <c r="K23" s="1">
        <v>41</v>
      </c>
      <c r="L23" s="1">
        <v>4</v>
      </c>
      <c r="M23" s="1">
        <v>6</v>
      </c>
      <c r="N23" s="1">
        <v>8</v>
      </c>
      <c r="O23" s="1">
        <v>13</v>
      </c>
      <c r="P23" s="1">
        <v>10</v>
      </c>
      <c r="Q23" s="3">
        <f t="shared" si="2"/>
        <v>75.609756097560975</v>
      </c>
      <c r="R23" s="3">
        <f t="shared" si="3"/>
        <v>24.390243902439025</v>
      </c>
      <c r="S23" s="1" t="s">
        <v>75</v>
      </c>
      <c r="T23" s="1">
        <v>55</v>
      </c>
      <c r="U23" s="1">
        <v>13</v>
      </c>
      <c r="V23" s="1">
        <v>27</v>
      </c>
      <c r="W23" s="1">
        <v>10</v>
      </c>
      <c r="X23" s="1">
        <v>4</v>
      </c>
      <c r="Y23" s="1">
        <v>1</v>
      </c>
      <c r="Z23" s="3">
        <f t="shared" si="4"/>
        <v>27.272727272727273</v>
      </c>
      <c r="AA23" s="3">
        <f t="shared" si="5"/>
        <v>1.8181818181818181</v>
      </c>
      <c r="AB23" s="1" t="s">
        <v>75</v>
      </c>
      <c r="AC23" s="1">
        <v>129</v>
      </c>
      <c r="AD23" s="1">
        <v>15</v>
      </c>
      <c r="AE23" s="1">
        <v>28</v>
      </c>
      <c r="AF23" s="1">
        <v>26</v>
      </c>
      <c r="AG23" s="1">
        <v>41</v>
      </c>
      <c r="AH23" s="1">
        <v>19</v>
      </c>
      <c r="AI23" s="3">
        <f t="shared" si="6"/>
        <v>66.666666666666671</v>
      </c>
      <c r="AJ23" s="3">
        <f t="shared" si="7"/>
        <v>14.728682170542635</v>
      </c>
      <c r="AK23" s="1" t="s">
        <v>75</v>
      </c>
      <c r="AL23" s="1">
        <v>1</v>
      </c>
      <c r="AM23" s="1">
        <v>0</v>
      </c>
      <c r="AN23" s="1">
        <v>0</v>
      </c>
      <c r="AO23" s="1">
        <v>0</v>
      </c>
      <c r="AP23" s="1">
        <v>0</v>
      </c>
      <c r="AQ23" s="1">
        <v>1</v>
      </c>
      <c r="AR23" s="3">
        <f t="shared" si="8"/>
        <v>100</v>
      </c>
      <c r="AS23" s="3">
        <f t="shared" si="9"/>
        <v>100</v>
      </c>
    </row>
    <row r="24" spans="1:45" x14ac:dyDescent="0.2">
      <c r="H24" s="3"/>
      <c r="I24" s="3"/>
      <c r="Q24" s="3"/>
      <c r="R24" s="3"/>
      <c r="Z24" s="3"/>
      <c r="AA24" s="3"/>
      <c r="AI24" s="3"/>
      <c r="AJ24" s="3"/>
      <c r="AR24" s="3"/>
      <c r="AS24" s="3"/>
    </row>
    <row r="25" spans="1:45" x14ac:dyDescent="0.2">
      <c r="A25" s="1" t="s">
        <v>184</v>
      </c>
      <c r="B25" s="1">
        <v>27393</v>
      </c>
      <c r="C25" s="1">
        <v>8747</v>
      </c>
      <c r="D25" s="1">
        <v>7233</v>
      </c>
      <c r="E25" s="1">
        <v>4412</v>
      </c>
      <c r="F25" s="1">
        <v>5742</v>
      </c>
      <c r="G25" s="1">
        <v>1259</v>
      </c>
      <c r="H25" s="3">
        <f t="shared" si="0"/>
        <v>41.663928740919211</v>
      </c>
      <c r="I25" s="3">
        <f t="shared" si="1"/>
        <v>4.596064688058993</v>
      </c>
      <c r="J25" s="1" t="s">
        <v>184</v>
      </c>
      <c r="K25" s="1">
        <v>3264</v>
      </c>
      <c r="L25" s="1">
        <v>386</v>
      </c>
      <c r="M25" s="1">
        <v>578</v>
      </c>
      <c r="N25" s="1">
        <v>1125</v>
      </c>
      <c r="O25" s="1">
        <v>957</v>
      </c>
      <c r="P25" s="1">
        <v>218</v>
      </c>
      <c r="Q25" s="3">
        <f t="shared" ref="Q25:Q44" si="10">SUM(N25:P25)*100/K25</f>
        <v>70.465686274509807</v>
      </c>
      <c r="R25" s="3">
        <f t="shared" ref="R25:R44" si="11">P25*100/K25</f>
        <v>6.6789215686274508</v>
      </c>
      <c r="S25" s="1" t="s">
        <v>184</v>
      </c>
      <c r="T25" s="1">
        <v>12422</v>
      </c>
      <c r="U25" s="1">
        <v>4730</v>
      </c>
      <c r="V25" s="1">
        <v>3893</v>
      </c>
      <c r="W25" s="1">
        <v>1749</v>
      </c>
      <c r="X25" s="1">
        <v>1781</v>
      </c>
      <c r="Y25" s="1">
        <v>269</v>
      </c>
      <c r="Z25" s="3">
        <f t="shared" ref="Z25:Z44" si="12">SUM(W25:Y25)*100/T25</f>
        <v>30.582836902270166</v>
      </c>
      <c r="AA25" s="3">
        <f t="shared" ref="AA25:AA44" si="13">Y25*100/T25</f>
        <v>2.165512799871196</v>
      </c>
      <c r="AB25" s="1" t="s">
        <v>184</v>
      </c>
      <c r="AC25" s="1">
        <v>9859</v>
      </c>
      <c r="AD25" s="1">
        <v>3414</v>
      </c>
      <c r="AE25" s="1">
        <v>2335</v>
      </c>
      <c r="AF25" s="1">
        <v>1162</v>
      </c>
      <c r="AG25" s="1">
        <v>2317</v>
      </c>
      <c r="AH25" s="1">
        <v>631</v>
      </c>
      <c r="AI25" s="3">
        <f t="shared" ref="AI25:AI44" si="14">SUM(AF25:AH25)*100/AC25</f>
        <v>41.68779795111066</v>
      </c>
      <c r="AJ25" s="3">
        <f t="shared" ref="AJ25:AJ44" si="15">AH25*100/AC25</f>
        <v>6.4002434323967945</v>
      </c>
      <c r="AK25" s="1" t="s">
        <v>184</v>
      </c>
      <c r="AL25" s="1">
        <v>1848</v>
      </c>
      <c r="AM25" s="1">
        <v>217</v>
      </c>
      <c r="AN25" s="1">
        <v>427</v>
      </c>
      <c r="AO25" s="1">
        <v>376</v>
      </c>
      <c r="AP25" s="1">
        <v>687</v>
      </c>
      <c r="AQ25" s="1">
        <v>141</v>
      </c>
      <c r="AR25" s="3">
        <f t="shared" ref="AR25:AR44" si="16">SUM(AO25:AQ25)*100/AL25</f>
        <v>65.151515151515156</v>
      </c>
      <c r="AS25" s="3">
        <f t="shared" ref="AS25:AS44" si="17">AQ25*100/AL25</f>
        <v>7.6298701298701301</v>
      </c>
    </row>
    <row r="26" spans="1:45" x14ac:dyDescent="0.2">
      <c r="A26" s="1" t="s">
        <v>58</v>
      </c>
      <c r="B26" s="1">
        <v>15035</v>
      </c>
      <c r="C26" s="1">
        <v>5053</v>
      </c>
      <c r="D26" s="1">
        <v>3718</v>
      </c>
      <c r="E26" s="1">
        <v>2652</v>
      </c>
      <c r="F26" s="1">
        <v>3003</v>
      </c>
      <c r="G26" s="1">
        <v>609</v>
      </c>
      <c r="H26" s="3">
        <f t="shared" si="0"/>
        <v>41.662786830728301</v>
      </c>
      <c r="I26" s="3">
        <f t="shared" si="1"/>
        <v>4.0505487196541408</v>
      </c>
      <c r="J26" s="1" t="s">
        <v>58</v>
      </c>
      <c r="K26" s="1">
        <v>2656</v>
      </c>
      <c r="L26" s="1">
        <v>309</v>
      </c>
      <c r="M26" s="1">
        <v>490</v>
      </c>
      <c r="N26" s="1">
        <v>913</v>
      </c>
      <c r="O26" s="1">
        <v>802</v>
      </c>
      <c r="P26" s="1">
        <v>142</v>
      </c>
      <c r="Q26" s="3">
        <f t="shared" si="10"/>
        <v>69.9171686746988</v>
      </c>
      <c r="R26" s="3">
        <f t="shared" si="11"/>
        <v>5.346385542168675</v>
      </c>
      <c r="S26" s="1" t="s">
        <v>58</v>
      </c>
      <c r="T26" s="1">
        <v>6916</v>
      </c>
      <c r="U26" s="1">
        <v>2648</v>
      </c>
      <c r="V26" s="1">
        <v>2022</v>
      </c>
      <c r="W26" s="1">
        <v>1090</v>
      </c>
      <c r="X26" s="1">
        <v>1030</v>
      </c>
      <c r="Y26" s="1">
        <v>126</v>
      </c>
      <c r="Z26" s="3">
        <f t="shared" si="12"/>
        <v>32.475419317524583</v>
      </c>
      <c r="AA26" s="3">
        <f t="shared" si="13"/>
        <v>1.8218623481781377</v>
      </c>
      <c r="AB26" s="1" t="s">
        <v>58</v>
      </c>
      <c r="AC26" s="1">
        <v>5383</v>
      </c>
      <c r="AD26" s="1">
        <v>2095</v>
      </c>
      <c r="AE26" s="1">
        <v>1199</v>
      </c>
      <c r="AF26" s="1">
        <v>629</v>
      </c>
      <c r="AG26" s="1">
        <v>1139</v>
      </c>
      <c r="AH26" s="1">
        <v>321</v>
      </c>
      <c r="AI26" s="3">
        <f t="shared" si="14"/>
        <v>38.807356492662088</v>
      </c>
      <c r="AJ26" s="3">
        <f t="shared" si="15"/>
        <v>5.9632175366895783</v>
      </c>
      <c r="AK26" s="1" t="s">
        <v>58</v>
      </c>
      <c r="AL26" s="1">
        <v>80</v>
      </c>
      <c r="AM26" s="1">
        <v>1</v>
      </c>
      <c r="AN26" s="1">
        <v>7</v>
      </c>
      <c r="AO26" s="1">
        <v>20</v>
      </c>
      <c r="AP26" s="1">
        <v>32</v>
      </c>
      <c r="AQ26" s="1">
        <v>20</v>
      </c>
      <c r="AR26" s="3">
        <f t="shared" si="16"/>
        <v>90</v>
      </c>
      <c r="AS26" s="3">
        <f t="shared" si="17"/>
        <v>25</v>
      </c>
    </row>
    <row r="27" spans="1:45" x14ac:dyDescent="0.2">
      <c r="A27" s="1" t="s">
        <v>59</v>
      </c>
      <c r="B27" s="1">
        <v>10463</v>
      </c>
      <c r="C27" s="1">
        <v>3257</v>
      </c>
      <c r="D27" s="1">
        <v>3059</v>
      </c>
      <c r="E27" s="1">
        <v>1442</v>
      </c>
      <c r="F27" s="1">
        <v>2249</v>
      </c>
      <c r="G27" s="1">
        <v>456</v>
      </c>
      <c r="H27" s="3">
        <f t="shared" si="0"/>
        <v>39.634903947242663</v>
      </c>
      <c r="I27" s="3">
        <f t="shared" si="1"/>
        <v>4.3582146611870405</v>
      </c>
      <c r="J27" s="1" t="s">
        <v>59</v>
      </c>
      <c r="K27" s="1">
        <v>231</v>
      </c>
      <c r="L27" s="1">
        <v>19</v>
      </c>
      <c r="M27" s="1">
        <v>34</v>
      </c>
      <c r="N27" s="1">
        <v>98</v>
      </c>
      <c r="O27" s="1">
        <v>52</v>
      </c>
      <c r="P27" s="1">
        <v>28</v>
      </c>
      <c r="Q27" s="3">
        <f t="shared" si="10"/>
        <v>77.056277056277054</v>
      </c>
      <c r="R27" s="3">
        <f t="shared" si="11"/>
        <v>12.121212121212121</v>
      </c>
      <c r="S27" s="1" t="s">
        <v>59</v>
      </c>
      <c r="T27" s="1">
        <v>5079</v>
      </c>
      <c r="U27" s="1">
        <v>1935</v>
      </c>
      <c r="V27" s="1">
        <v>1724</v>
      </c>
      <c r="W27" s="1">
        <v>620</v>
      </c>
      <c r="X27" s="1">
        <v>681</v>
      </c>
      <c r="Y27" s="1">
        <v>119</v>
      </c>
      <c r="Z27" s="3">
        <f t="shared" si="12"/>
        <v>27.958259499901555</v>
      </c>
      <c r="AA27" s="3">
        <f t="shared" si="13"/>
        <v>2.3429809017523135</v>
      </c>
      <c r="AB27" s="1" t="s">
        <v>59</v>
      </c>
      <c r="AC27" s="1">
        <v>3598</v>
      </c>
      <c r="AD27" s="1">
        <v>1114</v>
      </c>
      <c r="AE27" s="1">
        <v>939</v>
      </c>
      <c r="AF27" s="1">
        <v>412</v>
      </c>
      <c r="AG27" s="1">
        <v>922</v>
      </c>
      <c r="AH27" s="1">
        <v>211</v>
      </c>
      <c r="AI27" s="3">
        <f t="shared" si="14"/>
        <v>42.940522512506945</v>
      </c>
      <c r="AJ27" s="3">
        <f t="shared" si="15"/>
        <v>5.864369093941078</v>
      </c>
      <c r="AK27" s="1" t="s">
        <v>59</v>
      </c>
      <c r="AL27" s="1">
        <v>1555</v>
      </c>
      <c r="AM27" s="1">
        <v>189</v>
      </c>
      <c r="AN27" s="1">
        <v>362</v>
      </c>
      <c r="AO27" s="1">
        <v>312</v>
      </c>
      <c r="AP27" s="1">
        <v>594</v>
      </c>
      <c r="AQ27" s="1">
        <v>98</v>
      </c>
      <c r="AR27" s="3">
        <f t="shared" si="16"/>
        <v>64.565916398713824</v>
      </c>
      <c r="AS27" s="3">
        <f t="shared" si="17"/>
        <v>6.302250803858521</v>
      </c>
    </row>
    <row r="28" spans="1:45" x14ac:dyDescent="0.2">
      <c r="A28" s="1" t="s">
        <v>60</v>
      </c>
      <c r="B28" s="1">
        <v>160</v>
      </c>
      <c r="C28" s="1">
        <v>30</v>
      </c>
      <c r="D28" s="1">
        <v>36</v>
      </c>
      <c r="E28" s="1">
        <v>32</v>
      </c>
      <c r="F28" s="1">
        <v>49</v>
      </c>
      <c r="G28" s="1">
        <v>13</v>
      </c>
      <c r="H28" s="3">
        <f t="shared" si="0"/>
        <v>58.75</v>
      </c>
      <c r="I28" s="3">
        <f t="shared" si="1"/>
        <v>8.125</v>
      </c>
      <c r="J28" s="1" t="s">
        <v>60</v>
      </c>
      <c r="K28" s="1">
        <v>34</v>
      </c>
      <c r="L28" s="1">
        <v>3</v>
      </c>
      <c r="M28" s="1">
        <v>5</v>
      </c>
      <c r="N28" s="1">
        <v>10</v>
      </c>
      <c r="O28" s="1">
        <v>13</v>
      </c>
      <c r="P28" s="1">
        <v>3</v>
      </c>
      <c r="Q28" s="3">
        <f t="shared" si="10"/>
        <v>76.470588235294116</v>
      </c>
      <c r="R28" s="3">
        <f t="shared" si="11"/>
        <v>8.8235294117647065</v>
      </c>
      <c r="S28" s="1" t="s">
        <v>60</v>
      </c>
      <c r="T28" s="1">
        <v>15</v>
      </c>
      <c r="U28" s="1">
        <v>4</v>
      </c>
      <c r="V28" s="1">
        <v>5</v>
      </c>
      <c r="W28" s="1">
        <v>1</v>
      </c>
      <c r="X28" s="1">
        <v>5</v>
      </c>
      <c r="Y28" s="1">
        <v>0</v>
      </c>
      <c r="Z28" s="3">
        <f t="shared" si="12"/>
        <v>40</v>
      </c>
      <c r="AA28" s="3">
        <f t="shared" si="13"/>
        <v>0</v>
      </c>
      <c r="AB28" s="1" t="s">
        <v>60</v>
      </c>
      <c r="AC28" s="1">
        <v>93</v>
      </c>
      <c r="AD28" s="1">
        <v>21</v>
      </c>
      <c r="AE28" s="1">
        <v>20</v>
      </c>
      <c r="AF28" s="1">
        <v>15</v>
      </c>
      <c r="AG28" s="1">
        <v>27</v>
      </c>
      <c r="AH28" s="1">
        <v>10</v>
      </c>
      <c r="AI28" s="3">
        <f t="shared" si="14"/>
        <v>55.913978494623656</v>
      </c>
      <c r="AJ28" s="3">
        <f t="shared" si="15"/>
        <v>10.75268817204301</v>
      </c>
      <c r="AK28" s="1" t="s">
        <v>60</v>
      </c>
      <c r="AL28" s="1">
        <v>18</v>
      </c>
      <c r="AM28" s="1">
        <v>2</v>
      </c>
      <c r="AN28" s="1">
        <v>6</v>
      </c>
      <c r="AO28" s="1">
        <v>6</v>
      </c>
      <c r="AP28" s="1">
        <v>4</v>
      </c>
      <c r="AQ28" s="1">
        <v>0</v>
      </c>
      <c r="AR28" s="3">
        <f t="shared" si="16"/>
        <v>55.555555555555557</v>
      </c>
      <c r="AS28" s="3">
        <f t="shared" si="17"/>
        <v>0</v>
      </c>
    </row>
    <row r="29" spans="1:45" x14ac:dyDescent="0.2">
      <c r="A29" s="1" t="s">
        <v>61</v>
      </c>
      <c r="B29" s="1">
        <v>118</v>
      </c>
      <c r="C29" s="1">
        <v>26</v>
      </c>
      <c r="D29" s="1">
        <v>32</v>
      </c>
      <c r="E29" s="1">
        <v>21</v>
      </c>
      <c r="F29" s="1">
        <v>34</v>
      </c>
      <c r="G29" s="1">
        <v>5</v>
      </c>
      <c r="H29" s="3">
        <f t="shared" si="0"/>
        <v>50.847457627118644</v>
      </c>
      <c r="I29" s="3">
        <f t="shared" si="1"/>
        <v>4.2372881355932206</v>
      </c>
      <c r="J29" s="1" t="s">
        <v>61</v>
      </c>
      <c r="K29" s="1">
        <v>4</v>
      </c>
      <c r="L29" s="1">
        <v>0</v>
      </c>
      <c r="M29" s="1">
        <v>0</v>
      </c>
      <c r="N29" s="1">
        <v>2</v>
      </c>
      <c r="O29" s="1">
        <v>2</v>
      </c>
      <c r="P29" s="1">
        <v>0</v>
      </c>
      <c r="Q29" s="3">
        <f t="shared" si="10"/>
        <v>100</v>
      </c>
      <c r="R29" s="3">
        <f t="shared" si="11"/>
        <v>0</v>
      </c>
      <c r="S29" s="1" t="s">
        <v>61</v>
      </c>
      <c r="T29" s="1">
        <v>45</v>
      </c>
      <c r="U29" s="1">
        <v>14</v>
      </c>
      <c r="V29" s="1">
        <v>13</v>
      </c>
      <c r="W29" s="1">
        <v>6</v>
      </c>
      <c r="X29" s="1">
        <v>10</v>
      </c>
      <c r="Y29" s="1">
        <v>2</v>
      </c>
      <c r="Z29" s="3">
        <f t="shared" si="12"/>
        <v>40</v>
      </c>
      <c r="AA29" s="3">
        <f t="shared" si="13"/>
        <v>4.4444444444444446</v>
      </c>
      <c r="AB29" s="1" t="s">
        <v>61</v>
      </c>
      <c r="AC29" s="1">
        <v>45</v>
      </c>
      <c r="AD29" s="1">
        <v>9</v>
      </c>
      <c r="AE29" s="1">
        <v>13</v>
      </c>
      <c r="AF29" s="1">
        <v>6</v>
      </c>
      <c r="AG29" s="1">
        <v>14</v>
      </c>
      <c r="AH29" s="1">
        <v>3</v>
      </c>
      <c r="AI29" s="3">
        <f t="shared" si="14"/>
        <v>51.111111111111114</v>
      </c>
      <c r="AJ29" s="3">
        <f t="shared" si="15"/>
        <v>6.666666666666667</v>
      </c>
      <c r="AK29" s="1" t="s">
        <v>61</v>
      </c>
      <c r="AL29" s="1">
        <v>24</v>
      </c>
      <c r="AM29" s="1">
        <v>3</v>
      </c>
      <c r="AN29" s="1">
        <v>6</v>
      </c>
      <c r="AO29" s="1">
        <v>7</v>
      </c>
      <c r="AP29" s="1">
        <v>8</v>
      </c>
      <c r="AQ29" s="1">
        <v>0</v>
      </c>
      <c r="AR29" s="3">
        <f t="shared" si="16"/>
        <v>62.5</v>
      </c>
      <c r="AS29" s="3">
        <f t="shared" si="17"/>
        <v>0</v>
      </c>
    </row>
    <row r="30" spans="1:45" x14ac:dyDescent="0.2">
      <c r="A30" s="1" t="s">
        <v>62</v>
      </c>
      <c r="B30" s="1">
        <v>165</v>
      </c>
      <c r="C30" s="1">
        <v>48</v>
      </c>
      <c r="D30" s="1">
        <v>60</v>
      </c>
      <c r="E30" s="1">
        <v>16</v>
      </c>
      <c r="F30" s="1">
        <v>37</v>
      </c>
      <c r="G30" s="1">
        <v>4</v>
      </c>
      <c r="H30" s="3">
        <f t="shared" si="0"/>
        <v>34.545454545454547</v>
      </c>
      <c r="I30" s="3">
        <f t="shared" si="1"/>
        <v>2.4242424242424243</v>
      </c>
      <c r="J30" s="1" t="s">
        <v>62</v>
      </c>
      <c r="K30" s="1">
        <v>4</v>
      </c>
      <c r="L30" s="1">
        <v>0</v>
      </c>
      <c r="M30" s="1">
        <v>0</v>
      </c>
      <c r="N30" s="1">
        <v>3</v>
      </c>
      <c r="O30" s="1">
        <v>1</v>
      </c>
      <c r="P30" s="1">
        <v>0</v>
      </c>
      <c r="Q30" s="3">
        <f t="shared" si="10"/>
        <v>100</v>
      </c>
      <c r="R30" s="3">
        <f t="shared" si="11"/>
        <v>0</v>
      </c>
      <c r="S30" s="1" t="s">
        <v>62</v>
      </c>
      <c r="T30" s="1">
        <v>64</v>
      </c>
      <c r="U30" s="1">
        <v>21</v>
      </c>
      <c r="V30" s="1">
        <v>24</v>
      </c>
      <c r="W30" s="1">
        <v>6</v>
      </c>
      <c r="X30" s="1">
        <v>13</v>
      </c>
      <c r="Y30" s="1">
        <v>0</v>
      </c>
      <c r="Z30" s="3">
        <f t="shared" si="12"/>
        <v>29.6875</v>
      </c>
      <c r="AA30" s="3">
        <f t="shared" si="13"/>
        <v>0</v>
      </c>
      <c r="AB30" s="1" t="s">
        <v>62</v>
      </c>
      <c r="AC30" s="1">
        <v>97</v>
      </c>
      <c r="AD30" s="1">
        <v>27</v>
      </c>
      <c r="AE30" s="1">
        <v>36</v>
      </c>
      <c r="AF30" s="1">
        <v>7</v>
      </c>
      <c r="AG30" s="1">
        <v>23</v>
      </c>
      <c r="AH30" s="1">
        <v>4</v>
      </c>
      <c r="AI30" s="3">
        <f t="shared" si="14"/>
        <v>35.051546391752581</v>
      </c>
      <c r="AJ30" s="3">
        <f t="shared" si="15"/>
        <v>4.1237113402061851</v>
      </c>
      <c r="AK30" s="1" t="s">
        <v>62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3" t="e">
        <f t="shared" si="16"/>
        <v>#DIV/0!</v>
      </c>
      <c r="AS30" s="3" t="e">
        <f t="shared" si="17"/>
        <v>#DIV/0!</v>
      </c>
    </row>
    <row r="31" spans="1:45" x14ac:dyDescent="0.2">
      <c r="A31" s="1" t="s">
        <v>63</v>
      </c>
      <c r="B31" s="1">
        <v>293</v>
      </c>
      <c r="C31" s="1">
        <v>60</v>
      </c>
      <c r="D31" s="1">
        <v>66</v>
      </c>
      <c r="E31" s="1">
        <v>48</v>
      </c>
      <c r="F31" s="1">
        <v>86</v>
      </c>
      <c r="G31" s="1">
        <v>33</v>
      </c>
      <c r="H31" s="3">
        <f t="shared" si="0"/>
        <v>56.996587030716725</v>
      </c>
      <c r="I31" s="3">
        <f t="shared" si="1"/>
        <v>11.262798634812286</v>
      </c>
      <c r="J31" s="1" t="s">
        <v>63</v>
      </c>
      <c r="K31" s="1">
        <v>57</v>
      </c>
      <c r="L31" s="1">
        <v>2</v>
      </c>
      <c r="M31" s="1">
        <v>9</v>
      </c>
      <c r="N31" s="1">
        <v>18</v>
      </c>
      <c r="O31" s="1">
        <v>20</v>
      </c>
      <c r="P31" s="1">
        <v>8</v>
      </c>
      <c r="Q31" s="3">
        <f t="shared" si="10"/>
        <v>80.701754385964918</v>
      </c>
      <c r="R31" s="3">
        <f t="shared" si="11"/>
        <v>14.035087719298245</v>
      </c>
      <c r="S31" s="1" t="s">
        <v>63</v>
      </c>
      <c r="T31" s="1">
        <v>53</v>
      </c>
      <c r="U31" s="1">
        <v>15</v>
      </c>
      <c r="V31" s="1">
        <v>15</v>
      </c>
      <c r="W31" s="1">
        <v>4</v>
      </c>
      <c r="X31" s="1">
        <v>13</v>
      </c>
      <c r="Y31" s="1">
        <v>6</v>
      </c>
      <c r="Z31" s="3">
        <f t="shared" si="12"/>
        <v>43.39622641509434</v>
      </c>
      <c r="AA31" s="3">
        <f t="shared" si="13"/>
        <v>11.320754716981131</v>
      </c>
      <c r="AB31" s="1" t="s">
        <v>63</v>
      </c>
      <c r="AC31" s="1">
        <v>147</v>
      </c>
      <c r="AD31" s="1">
        <v>39</v>
      </c>
      <c r="AE31" s="1">
        <v>35</v>
      </c>
      <c r="AF31" s="1">
        <v>21</v>
      </c>
      <c r="AG31" s="1">
        <v>40</v>
      </c>
      <c r="AH31" s="1">
        <v>12</v>
      </c>
      <c r="AI31" s="3">
        <f t="shared" si="14"/>
        <v>49.65986394557823</v>
      </c>
      <c r="AJ31" s="3">
        <f t="shared" si="15"/>
        <v>8.1632653061224492</v>
      </c>
      <c r="AK31" s="1" t="s">
        <v>63</v>
      </c>
      <c r="AL31" s="1">
        <v>36</v>
      </c>
      <c r="AM31" s="1">
        <v>4</v>
      </c>
      <c r="AN31" s="1">
        <v>7</v>
      </c>
      <c r="AO31" s="1">
        <v>5</v>
      </c>
      <c r="AP31" s="1">
        <v>13</v>
      </c>
      <c r="AQ31" s="1">
        <v>7</v>
      </c>
      <c r="AR31" s="3">
        <f t="shared" si="16"/>
        <v>69.444444444444443</v>
      </c>
      <c r="AS31" s="3">
        <f t="shared" si="17"/>
        <v>19.444444444444443</v>
      </c>
    </row>
    <row r="32" spans="1:45" x14ac:dyDescent="0.2">
      <c r="A32" s="1" t="s">
        <v>64</v>
      </c>
      <c r="B32" s="1">
        <v>205</v>
      </c>
      <c r="C32" s="1">
        <v>45</v>
      </c>
      <c r="D32" s="1">
        <v>43</v>
      </c>
      <c r="E32" s="1">
        <v>34</v>
      </c>
      <c r="F32" s="1">
        <v>52</v>
      </c>
      <c r="G32" s="1">
        <v>31</v>
      </c>
      <c r="H32" s="3">
        <f t="shared" si="0"/>
        <v>57.073170731707314</v>
      </c>
      <c r="I32" s="3">
        <f t="shared" si="1"/>
        <v>15.121951219512194</v>
      </c>
      <c r="J32" s="1" t="s">
        <v>64</v>
      </c>
      <c r="K32" s="1">
        <v>45</v>
      </c>
      <c r="L32" s="1">
        <v>2</v>
      </c>
      <c r="M32" s="1">
        <v>5</v>
      </c>
      <c r="N32" s="1">
        <v>19</v>
      </c>
      <c r="O32" s="1">
        <v>11</v>
      </c>
      <c r="P32" s="1">
        <v>8</v>
      </c>
      <c r="Q32" s="3">
        <f t="shared" si="10"/>
        <v>84.444444444444443</v>
      </c>
      <c r="R32" s="3">
        <f t="shared" si="11"/>
        <v>17.777777777777779</v>
      </c>
      <c r="S32" s="1" t="s">
        <v>64</v>
      </c>
      <c r="T32" s="1">
        <v>57</v>
      </c>
      <c r="U32" s="1">
        <v>15</v>
      </c>
      <c r="V32" s="1">
        <v>19</v>
      </c>
      <c r="W32" s="1">
        <v>3</v>
      </c>
      <c r="X32" s="1">
        <v>12</v>
      </c>
      <c r="Y32" s="1">
        <v>8</v>
      </c>
      <c r="Z32" s="3">
        <f t="shared" si="12"/>
        <v>40.350877192982459</v>
      </c>
      <c r="AA32" s="3">
        <f t="shared" si="13"/>
        <v>14.035087719298245</v>
      </c>
      <c r="AB32" s="1" t="s">
        <v>64</v>
      </c>
      <c r="AC32" s="1">
        <v>82</v>
      </c>
      <c r="AD32" s="1">
        <v>23</v>
      </c>
      <c r="AE32" s="1">
        <v>15</v>
      </c>
      <c r="AF32" s="1">
        <v>8</v>
      </c>
      <c r="AG32" s="1">
        <v>24</v>
      </c>
      <c r="AH32" s="1">
        <v>12</v>
      </c>
      <c r="AI32" s="3">
        <f t="shared" si="14"/>
        <v>53.658536585365852</v>
      </c>
      <c r="AJ32" s="3">
        <f t="shared" si="15"/>
        <v>14.634146341463415</v>
      </c>
      <c r="AK32" s="1" t="s">
        <v>64</v>
      </c>
      <c r="AL32" s="1">
        <v>21</v>
      </c>
      <c r="AM32" s="1">
        <v>5</v>
      </c>
      <c r="AN32" s="1">
        <v>4</v>
      </c>
      <c r="AO32" s="1">
        <v>4</v>
      </c>
      <c r="AP32" s="1">
        <v>5</v>
      </c>
      <c r="AQ32" s="1">
        <v>3</v>
      </c>
      <c r="AR32" s="3">
        <f t="shared" si="16"/>
        <v>57.142857142857146</v>
      </c>
      <c r="AS32" s="3">
        <f t="shared" si="17"/>
        <v>14.285714285714286</v>
      </c>
    </row>
    <row r="33" spans="1:45" x14ac:dyDescent="0.2">
      <c r="A33" s="1" t="s">
        <v>65</v>
      </c>
      <c r="B33" s="1">
        <v>386</v>
      </c>
      <c r="C33" s="1">
        <v>137</v>
      </c>
      <c r="D33" s="1">
        <v>128</v>
      </c>
      <c r="E33" s="1">
        <v>39</v>
      </c>
      <c r="F33" s="1">
        <v>62</v>
      </c>
      <c r="G33" s="1">
        <v>20</v>
      </c>
      <c r="H33" s="3">
        <f t="shared" si="0"/>
        <v>31.347150259067359</v>
      </c>
      <c r="I33" s="3">
        <f t="shared" si="1"/>
        <v>5.1813471502590671</v>
      </c>
      <c r="J33" s="1" t="s">
        <v>65</v>
      </c>
      <c r="K33" s="1">
        <v>53</v>
      </c>
      <c r="L33" s="1">
        <v>12</v>
      </c>
      <c r="M33" s="1">
        <v>11</v>
      </c>
      <c r="N33" s="1">
        <v>14</v>
      </c>
      <c r="O33" s="1">
        <v>11</v>
      </c>
      <c r="P33" s="1">
        <v>5</v>
      </c>
      <c r="Q33" s="3">
        <f t="shared" si="10"/>
        <v>56.60377358490566</v>
      </c>
      <c r="R33" s="3">
        <f t="shared" si="11"/>
        <v>9.433962264150944</v>
      </c>
      <c r="S33" s="1" t="s">
        <v>65</v>
      </c>
      <c r="T33" s="1">
        <v>101</v>
      </c>
      <c r="U33" s="1">
        <v>56</v>
      </c>
      <c r="V33" s="1">
        <v>31</v>
      </c>
      <c r="W33" s="1">
        <v>8</v>
      </c>
      <c r="X33" s="1">
        <v>6</v>
      </c>
      <c r="Y33" s="1">
        <v>0</v>
      </c>
      <c r="Z33" s="3">
        <f t="shared" si="12"/>
        <v>13.861386138613861</v>
      </c>
      <c r="AA33" s="3">
        <f t="shared" si="13"/>
        <v>0</v>
      </c>
      <c r="AB33" s="1" t="s">
        <v>65</v>
      </c>
      <c r="AC33" s="1">
        <v>156</v>
      </c>
      <c r="AD33" s="1">
        <v>57</v>
      </c>
      <c r="AE33" s="1">
        <v>53</v>
      </c>
      <c r="AF33" s="1">
        <v>6</v>
      </c>
      <c r="AG33" s="1">
        <v>29</v>
      </c>
      <c r="AH33" s="1">
        <v>11</v>
      </c>
      <c r="AI33" s="3">
        <f t="shared" si="14"/>
        <v>29.487179487179485</v>
      </c>
      <c r="AJ33" s="3">
        <f t="shared" si="15"/>
        <v>7.0512820512820511</v>
      </c>
      <c r="AK33" s="1" t="s">
        <v>65</v>
      </c>
      <c r="AL33" s="1">
        <v>76</v>
      </c>
      <c r="AM33" s="1">
        <v>12</v>
      </c>
      <c r="AN33" s="1">
        <v>33</v>
      </c>
      <c r="AO33" s="1">
        <v>11</v>
      </c>
      <c r="AP33" s="1">
        <v>16</v>
      </c>
      <c r="AQ33" s="1">
        <v>4</v>
      </c>
      <c r="AR33" s="3">
        <f t="shared" si="16"/>
        <v>40.789473684210527</v>
      </c>
      <c r="AS33" s="3">
        <f t="shared" si="17"/>
        <v>5.2631578947368425</v>
      </c>
    </row>
    <row r="34" spans="1:45" x14ac:dyDescent="0.2">
      <c r="A34" s="1" t="s">
        <v>66</v>
      </c>
      <c r="B34" s="1">
        <v>182</v>
      </c>
      <c r="C34" s="1">
        <v>34</v>
      </c>
      <c r="D34" s="1">
        <v>20</v>
      </c>
      <c r="E34" s="1">
        <v>46</v>
      </c>
      <c r="F34" s="1">
        <v>44</v>
      </c>
      <c r="G34" s="1">
        <v>38</v>
      </c>
      <c r="H34" s="3">
        <f t="shared" si="0"/>
        <v>70.329670329670336</v>
      </c>
      <c r="I34" s="3">
        <f t="shared" si="1"/>
        <v>20.87912087912088</v>
      </c>
      <c r="J34" s="1" t="s">
        <v>66</v>
      </c>
      <c r="K34" s="1">
        <v>88</v>
      </c>
      <c r="L34" s="1">
        <v>25</v>
      </c>
      <c r="M34" s="1">
        <v>14</v>
      </c>
      <c r="N34" s="1">
        <v>25</v>
      </c>
      <c r="O34" s="1">
        <v>17</v>
      </c>
      <c r="P34" s="1">
        <v>7</v>
      </c>
      <c r="Q34" s="3">
        <f t="shared" si="10"/>
        <v>55.68181818181818</v>
      </c>
      <c r="R34" s="3">
        <f t="shared" si="11"/>
        <v>7.9545454545454541</v>
      </c>
      <c r="S34" s="1" t="s">
        <v>66</v>
      </c>
      <c r="T34" s="1">
        <v>7</v>
      </c>
      <c r="U34" s="1">
        <v>4</v>
      </c>
      <c r="V34" s="1">
        <v>1</v>
      </c>
      <c r="W34" s="1">
        <v>0</v>
      </c>
      <c r="X34" s="1">
        <v>1</v>
      </c>
      <c r="Y34" s="1">
        <v>1</v>
      </c>
      <c r="Z34" s="3">
        <f t="shared" si="12"/>
        <v>28.571428571428573</v>
      </c>
      <c r="AA34" s="3">
        <f t="shared" si="13"/>
        <v>14.285714285714286</v>
      </c>
      <c r="AB34" s="1" t="s">
        <v>66</v>
      </c>
      <c r="AC34" s="1">
        <v>67</v>
      </c>
      <c r="AD34" s="1">
        <v>5</v>
      </c>
      <c r="AE34" s="1">
        <v>5</v>
      </c>
      <c r="AF34" s="1">
        <v>13</v>
      </c>
      <c r="AG34" s="1">
        <v>21</v>
      </c>
      <c r="AH34" s="1">
        <v>23</v>
      </c>
      <c r="AI34" s="3">
        <f t="shared" si="14"/>
        <v>85.074626865671647</v>
      </c>
      <c r="AJ34" s="3">
        <f t="shared" si="15"/>
        <v>34.328358208955223</v>
      </c>
      <c r="AK34" s="1" t="s">
        <v>66</v>
      </c>
      <c r="AL34" s="1">
        <v>20</v>
      </c>
      <c r="AM34" s="1">
        <v>0</v>
      </c>
      <c r="AN34" s="1">
        <v>0</v>
      </c>
      <c r="AO34" s="1">
        <v>8</v>
      </c>
      <c r="AP34" s="1">
        <v>5</v>
      </c>
      <c r="AQ34" s="1">
        <v>7</v>
      </c>
      <c r="AR34" s="3">
        <f t="shared" si="16"/>
        <v>100</v>
      </c>
      <c r="AS34" s="3">
        <f t="shared" si="17"/>
        <v>35</v>
      </c>
    </row>
    <row r="35" spans="1:45" x14ac:dyDescent="0.2">
      <c r="A35" s="1" t="s">
        <v>67</v>
      </c>
      <c r="B35" s="1">
        <v>27</v>
      </c>
      <c r="C35" s="1">
        <v>4</v>
      </c>
      <c r="D35" s="1">
        <v>6</v>
      </c>
      <c r="E35" s="1">
        <v>6</v>
      </c>
      <c r="F35" s="1">
        <v>8</v>
      </c>
      <c r="G35" s="1">
        <v>3</v>
      </c>
      <c r="H35" s="3">
        <f t="shared" si="0"/>
        <v>62.962962962962962</v>
      </c>
      <c r="I35" s="3">
        <f t="shared" si="1"/>
        <v>11.111111111111111</v>
      </c>
      <c r="J35" s="1" t="s">
        <v>67</v>
      </c>
      <c r="K35" s="1">
        <v>5</v>
      </c>
      <c r="L35" s="1">
        <v>1</v>
      </c>
      <c r="M35" s="1">
        <v>1</v>
      </c>
      <c r="N35" s="1">
        <v>3</v>
      </c>
      <c r="O35" s="1">
        <v>0</v>
      </c>
      <c r="P35" s="1">
        <v>0</v>
      </c>
      <c r="Q35" s="3">
        <f t="shared" si="10"/>
        <v>60</v>
      </c>
      <c r="R35" s="3">
        <f t="shared" si="11"/>
        <v>0</v>
      </c>
      <c r="S35" s="1" t="s">
        <v>67</v>
      </c>
      <c r="T35" s="1">
        <v>7</v>
      </c>
      <c r="U35" s="1">
        <v>1</v>
      </c>
      <c r="V35" s="1">
        <v>4</v>
      </c>
      <c r="W35" s="1">
        <v>0</v>
      </c>
      <c r="X35" s="1">
        <v>2</v>
      </c>
      <c r="Y35" s="1">
        <v>0</v>
      </c>
      <c r="Z35" s="3">
        <f t="shared" si="12"/>
        <v>28.571428571428573</v>
      </c>
      <c r="AA35" s="3">
        <f t="shared" si="13"/>
        <v>0</v>
      </c>
      <c r="AB35" s="1" t="s">
        <v>67</v>
      </c>
      <c r="AC35" s="1">
        <v>14</v>
      </c>
      <c r="AD35" s="1">
        <v>2</v>
      </c>
      <c r="AE35" s="1">
        <v>1</v>
      </c>
      <c r="AF35" s="1">
        <v>3</v>
      </c>
      <c r="AG35" s="1">
        <v>5</v>
      </c>
      <c r="AH35" s="1">
        <v>3</v>
      </c>
      <c r="AI35" s="3">
        <f t="shared" si="14"/>
        <v>78.571428571428569</v>
      </c>
      <c r="AJ35" s="3">
        <f t="shared" si="15"/>
        <v>21.428571428571427</v>
      </c>
      <c r="AK35" s="1" t="s">
        <v>67</v>
      </c>
      <c r="AL35" s="1">
        <v>1</v>
      </c>
      <c r="AM35" s="1">
        <v>0</v>
      </c>
      <c r="AN35" s="1">
        <v>0</v>
      </c>
      <c r="AO35" s="1">
        <v>0</v>
      </c>
      <c r="AP35" s="1">
        <v>1</v>
      </c>
      <c r="AQ35" s="1">
        <v>0</v>
      </c>
      <c r="AR35" s="3">
        <f t="shared" si="16"/>
        <v>100</v>
      </c>
      <c r="AS35" s="3">
        <f t="shared" si="17"/>
        <v>0</v>
      </c>
    </row>
    <row r="36" spans="1:45" x14ac:dyDescent="0.2">
      <c r="A36" s="1" t="s">
        <v>68</v>
      </c>
      <c r="B36" s="1">
        <v>148</v>
      </c>
      <c r="C36" s="1">
        <v>26</v>
      </c>
      <c r="D36" s="1">
        <v>17</v>
      </c>
      <c r="E36" s="1">
        <v>30</v>
      </c>
      <c r="F36" s="1">
        <v>66</v>
      </c>
      <c r="G36" s="1">
        <v>9</v>
      </c>
      <c r="H36" s="3">
        <f t="shared" si="0"/>
        <v>70.945945945945951</v>
      </c>
      <c r="I36" s="3">
        <f t="shared" si="1"/>
        <v>6.0810810810810807</v>
      </c>
      <c r="J36" s="1" t="s">
        <v>68</v>
      </c>
      <c r="K36" s="1">
        <v>39</v>
      </c>
      <c r="L36" s="1">
        <v>8</v>
      </c>
      <c r="M36" s="1">
        <v>6</v>
      </c>
      <c r="N36" s="1">
        <v>12</v>
      </c>
      <c r="O36" s="1">
        <v>10</v>
      </c>
      <c r="P36" s="1">
        <v>3</v>
      </c>
      <c r="Q36" s="3">
        <f t="shared" si="10"/>
        <v>64.102564102564102</v>
      </c>
      <c r="R36" s="3">
        <f t="shared" si="11"/>
        <v>7.6923076923076925</v>
      </c>
      <c r="S36" s="1" t="s">
        <v>68</v>
      </c>
      <c r="T36" s="1">
        <v>14</v>
      </c>
      <c r="U36" s="1">
        <v>5</v>
      </c>
      <c r="V36" s="1">
        <v>2</v>
      </c>
      <c r="W36" s="1">
        <v>2</v>
      </c>
      <c r="X36" s="1">
        <v>4</v>
      </c>
      <c r="Y36" s="1">
        <v>1</v>
      </c>
      <c r="Z36" s="3">
        <f t="shared" si="12"/>
        <v>50</v>
      </c>
      <c r="AA36" s="3">
        <f t="shared" si="13"/>
        <v>7.1428571428571432</v>
      </c>
      <c r="AB36" s="1" t="s">
        <v>68</v>
      </c>
      <c r="AC36" s="1">
        <v>82</v>
      </c>
      <c r="AD36" s="1">
        <v>12</v>
      </c>
      <c r="AE36" s="1">
        <v>7</v>
      </c>
      <c r="AF36" s="1">
        <v>13</v>
      </c>
      <c r="AG36" s="1">
        <v>45</v>
      </c>
      <c r="AH36" s="1">
        <v>5</v>
      </c>
      <c r="AI36" s="3">
        <f t="shared" si="14"/>
        <v>76.829268292682926</v>
      </c>
      <c r="AJ36" s="3">
        <f t="shared" si="15"/>
        <v>6.0975609756097562</v>
      </c>
      <c r="AK36" s="1" t="s">
        <v>68</v>
      </c>
      <c r="AL36" s="1">
        <v>13</v>
      </c>
      <c r="AM36" s="1">
        <v>1</v>
      </c>
      <c r="AN36" s="1">
        <v>2</v>
      </c>
      <c r="AO36" s="1">
        <v>3</v>
      </c>
      <c r="AP36" s="1">
        <v>7</v>
      </c>
      <c r="AQ36" s="1">
        <v>0</v>
      </c>
      <c r="AR36" s="3">
        <f t="shared" si="16"/>
        <v>76.92307692307692</v>
      </c>
      <c r="AS36" s="3">
        <f t="shared" si="17"/>
        <v>0</v>
      </c>
    </row>
    <row r="37" spans="1:45" x14ac:dyDescent="0.2">
      <c r="A37" s="1" t="s">
        <v>239</v>
      </c>
      <c r="B37" s="1">
        <v>23</v>
      </c>
      <c r="C37" s="1">
        <v>3</v>
      </c>
      <c r="D37" s="1">
        <v>1</v>
      </c>
      <c r="E37" s="1">
        <v>16</v>
      </c>
      <c r="F37" s="1">
        <v>1</v>
      </c>
      <c r="G37" s="1">
        <v>2</v>
      </c>
      <c r="H37" s="3">
        <f t="shared" si="0"/>
        <v>82.608695652173907</v>
      </c>
      <c r="I37" s="3">
        <f t="shared" si="1"/>
        <v>8.695652173913043</v>
      </c>
      <c r="J37" s="1" t="s">
        <v>239</v>
      </c>
      <c r="K37" s="1">
        <v>4</v>
      </c>
      <c r="L37" s="1">
        <v>0</v>
      </c>
      <c r="M37" s="1">
        <v>0</v>
      </c>
      <c r="N37" s="1">
        <v>3</v>
      </c>
      <c r="O37" s="1">
        <v>0</v>
      </c>
      <c r="P37" s="1">
        <v>1</v>
      </c>
      <c r="Q37" s="3">
        <f t="shared" si="10"/>
        <v>100</v>
      </c>
      <c r="R37" s="3">
        <f t="shared" si="11"/>
        <v>25</v>
      </c>
      <c r="S37" s="1" t="s">
        <v>239</v>
      </c>
      <c r="T37" s="1">
        <v>2</v>
      </c>
      <c r="U37" s="1">
        <v>1</v>
      </c>
      <c r="V37" s="1">
        <v>0</v>
      </c>
      <c r="W37" s="1">
        <v>1</v>
      </c>
      <c r="X37" s="1">
        <v>0</v>
      </c>
      <c r="Y37" s="1">
        <v>0</v>
      </c>
      <c r="Z37" s="3">
        <f t="shared" si="12"/>
        <v>50</v>
      </c>
      <c r="AA37" s="3">
        <f t="shared" si="13"/>
        <v>0</v>
      </c>
      <c r="AB37" s="1" t="s">
        <v>239</v>
      </c>
      <c r="AC37" s="1">
        <v>17</v>
      </c>
      <c r="AD37" s="1">
        <v>2</v>
      </c>
      <c r="AE37" s="1">
        <v>1</v>
      </c>
      <c r="AF37" s="1">
        <v>12</v>
      </c>
      <c r="AG37" s="1">
        <v>1</v>
      </c>
      <c r="AH37" s="1">
        <v>1</v>
      </c>
      <c r="AI37" s="3">
        <f t="shared" si="14"/>
        <v>82.352941176470594</v>
      </c>
      <c r="AJ37" s="3">
        <f t="shared" si="15"/>
        <v>5.882352941176471</v>
      </c>
      <c r="AK37" s="1" t="s">
        <v>239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3" t="e">
        <f t="shared" si="16"/>
        <v>#DIV/0!</v>
      </c>
      <c r="AS37" s="3" t="e">
        <f t="shared" si="17"/>
        <v>#DIV/0!</v>
      </c>
    </row>
    <row r="38" spans="1:45" x14ac:dyDescent="0.2">
      <c r="A38" s="1" t="s">
        <v>69</v>
      </c>
      <c r="B38" s="1">
        <v>32</v>
      </c>
      <c r="C38" s="1">
        <v>5</v>
      </c>
      <c r="D38" s="1">
        <v>13</v>
      </c>
      <c r="E38" s="1">
        <v>6</v>
      </c>
      <c r="F38" s="1">
        <v>6</v>
      </c>
      <c r="G38" s="1">
        <v>2</v>
      </c>
      <c r="H38" s="3">
        <f t="shared" si="0"/>
        <v>43.75</v>
      </c>
      <c r="I38" s="3">
        <f t="shared" si="1"/>
        <v>6.25</v>
      </c>
      <c r="J38" s="1" t="s">
        <v>69</v>
      </c>
      <c r="K38" s="1">
        <v>3</v>
      </c>
      <c r="L38" s="1">
        <v>0</v>
      </c>
      <c r="M38" s="1">
        <v>0</v>
      </c>
      <c r="N38" s="1">
        <v>1</v>
      </c>
      <c r="O38" s="1">
        <v>2</v>
      </c>
      <c r="P38" s="1">
        <v>0</v>
      </c>
      <c r="Q38" s="3">
        <f t="shared" si="10"/>
        <v>100</v>
      </c>
      <c r="R38" s="3">
        <f t="shared" si="11"/>
        <v>0</v>
      </c>
      <c r="S38" s="1" t="s">
        <v>69</v>
      </c>
      <c r="T38" s="1">
        <v>23</v>
      </c>
      <c r="U38" s="1">
        <v>5</v>
      </c>
      <c r="V38" s="1">
        <v>13</v>
      </c>
      <c r="W38" s="1">
        <v>3</v>
      </c>
      <c r="X38" s="1">
        <v>1</v>
      </c>
      <c r="Y38" s="1">
        <v>1</v>
      </c>
      <c r="Z38" s="3">
        <f t="shared" si="12"/>
        <v>21.739130434782609</v>
      </c>
      <c r="AA38" s="3">
        <f t="shared" si="13"/>
        <v>4.3478260869565215</v>
      </c>
      <c r="AB38" s="1" t="s">
        <v>69</v>
      </c>
      <c r="AC38" s="1">
        <v>6</v>
      </c>
      <c r="AD38" s="1">
        <v>0</v>
      </c>
      <c r="AE38" s="1">
        <v>0</v>
      </c>
      <c r="AF38" s="1">
        <v>2</v>
      </c>
      <c r="AG38" s="1">
        <v>3</v>
      </c>
      <c r="AH38" s="1">
        <v>1</v>
      </c>
      <c r="AI38" s="3">
        <f t="shared" si="14"/>
        <v>100</v>
      </c>
      <c r="AJ38" s="3">
        <f t="shared" si="15"/>
        <v>16.666666666666668</v>
      </c>
      <c r="AK38" s="1" t="s">
        <v>69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3" t="e">
        <f t="shared" si="16"/>
        <v>#DIV/0!</v>
      </c>
      <c r="AS38" s="3" t="e">
        <f t="shared" si="17"/>
        <v>#DIV/0!</v>
      </c>
    </row>
    <row r="39" spans="1:45" x14ac:dyDescent="0.2">
      <c r="A39" s="1" t="s">
        <v>70</v>
      </c>
      <c r="B39" s="1">
        <v>12</v>
      </c>
      <c r="C39" s="1">
        <v>2</v>
      </c>
      <c r="D39" s="1">
        <v>1</v>
      </c>
      <c r="E39" s="1">
        <v>2</v>
      </c>
      <c r="F39" s="1">
        <v>3</v>
      </c>
      <c r="G39" s="1">
        <v>4</v>
      </c>
      <c r="H39" s="3">
        <f t="shared" si="0"/>
        <v>75</v>
      </c>
      <c r="I39" s="3">
        <f t="shared" si="1"/>
        <v>33.333333333333336</v>
      </c>
      <c r="J39" s="1" t="s">
        <v>70</v>
      </c>
      <c r="K39" s="1">
        <v>6</v>
      </c>
      <c r="L39" s="1">
        <v>0</v>
      </c>
      <c r="M39" s="1">
        <v>0</v>
      </c>
      <c r="N39" s="1">
        <v>2</v>
      </c>
      <c r="O39" s="1">
        <v>1</v>
      </c>
      <c r="P39" s="1">
        <v>3</v>
      </c>
      <c r="Q39" s="3">
        <f t="shared" si="10"/>
        <v>100</v>
      </c>
      <c r="R39" s="3">
        <f t="shared" si="11"/>
        <v>50</v>
      </c>
      <c r="S39" s="1" t="s">
        <v>70</v>
      </c>
      <c r="T39" s="1">
        <v>4</v>
      </c>
      <c r="U39" s="1">
        <v>2</v>
      </c>
      <c r="V39" s="1">
        <v>1</v>
      </c>
      <c r="W39" s="1">
        <v>0</v>
      </c>
      <c r="X39" s="1">
        <v>1</v>
      </c>
      <c r="Y39" s="1">
        <v>0</v>
      </c>
      <c r="Z39" s="3">
        <f t="shared" si="12"/>
        <v>25</v>
      </c>
      <c r="AA39" s="3">
        <f t="shared" si="13"/>
        <v>0</v>
      </c>
      <c r="AB39" s="1" t="s">
        <v>70</v>
      </c>
      <c r="AC39" s="1">
        <v>1</v>
      </c>
      <c r="AD39" s="1">
        <v>0</v>
      </c>
      <c r="AE39" s="1">
        <v>0</v>
      </c>
      <c r="AF39" s="1">
        <v>0</v>
      </c>
      <c r="AG39" s="1">
        <v>1</v>
      </c>
      <c r="AH39" s="1">
        <v>0</v>
      </c>
      <c r="AI39" s="3">
        <f t="shared" si="14"/>
        <v>100</v>
      </c>
      <c r="AJ39" s="3">
        <f t="shared" si="15"/>
        <v>0</v>
      </c>
      <c r="AK39" s="1" t="s">
        <v>70</v>
      </c>
      <c r="AL39" s="1">
        <v>1</v>
      </c>
      <c r="AM39" s="1">
        <v>0</v>
      </c>
      <c r="AN39" s="1">
        <v>0</v>
      </c>
      <c r="AO39" s="1">
        <v>0</v>
      </c>
      <c r="AP39" s="1">
        <v>0</v>
      </c>
      <c r="AQ39" s="1">
        <v>1</v>
      </c>
      <c r="AR39" s="3">
        <f t="shared" si="16"/>
        <v>100</v>
      </c>
      <c r="AS39" s="3">
        <f t="shared" si="17"/>
        <v>100</v>
      </c>
    </row>
    <row r="40" spans="1:45" x14ac:dyDescent="0.2">
      <c r="A40" s="1" t="s">
        <v>71</v>
      </c>
      <c r="B40" s="1">
        <v>2</v>
      </c>
      <c r="C40" s="1">
        <v>0</v>
      </c>
      <c r="D40" s="1">
        <v>0</v>
      </c>
      <c r="E40" s="1">
        <v>0</v>
      </c>
      <c r="F40" s="1">
        <v>1</v>
      </c>
      <c r="G40" s="1">
        <v>1</v>
      </c>
      <c r="H40" s="3">
        <f t="shared" si="0"/>
        <v>100</v>
      </c>
      <c r="I40" s="3">
        <f t="shared" si="1"/>
        <v>50</v>
      </c>
      <c r="J40" s="1" t="s">
        <v>71</v>
      </c>
      <c r="K40" s="1">
        <v>1</v>
      </c>
      <c r="L40" s="1">
        <v>0</v>
      </c>
      <c r="M40" s="1">
        <v>0</v>
      </c>
      <c r="N40" s="1">
        <v>0</v>
      </c>
      <c r="O40" s="1">
        <v>1</v>
      </c>
      <c r="P40" s="1">
        <v>0</v>
      </c>
      <c r="Q40" s="3">
        <f t="shared" si="10"/>
        <v>100</v>
      </c>
      <c r="R40" s="3">
        <f t="shared" si="11"/>
        <v>0</v>
      </c>
      <c r="S40" s="1" t="s">
        <v>71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3" t="e">
        <f t="shared" si="12"/>
        <v>#DIV/0!</v>
      </c>
      <c r="AA40" s="3" t="e">
        <f t="shared" si="13"/>
        <v>#DIV/0!</v>
      </c>
      <c r="AB40" s="1" t="s">
        <v>71</v>
      </c>
      <c r="AC40" s="1">
        <v>1</v>
      </c>
      <c r="AD40" s="1">
        <v>0</v>
      </c>
      <c r="AE40" s="1">
        <v>0</v>
      </c>
      <c r="AF40" s="1">
        <v>0</v>
      </c>
      <c r="AG40" s="1">
        <v>0</v>
      </c>
      <c r="AH40" s="1">
        <v>1</v>
      </c>
      <c r="AI40" s="3">
        <f t="shared" si="14"/>
        <v>100</v>
      </c>
      <c r="AJ40" s="3">
        <f t="shared" si="15"/>
        <v>100</v>
      </c>
      <c r="AK40" s="1" t="s">
        <v>71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3" t="e">
        <f t="shared" si="16"/>
        <v>#DIV/0!</v>
      </c>
      <c r="AS40" s="3" t="e">
        <f t="shared" si="17"/>
        <v>#DIV/0!</v>
      </c>
    </row>
    <row r="41" spans="1:45" x14ac:dyDescent="0.2">
      <c r="A41" s="1" t="s">
        <v>72</v>
      </c>
      <c r="B41" s="1">
        <v>20</v>
      </c>
      <c r="C41" s="1">
        <v>0</v>
      </c>
      <c r="D41" s="1">
        <v>0</v>
      </c>
      <c r="E41" s="1">
        <v>1</v>
      </c>
      <c r="F41" s="1">
        <v>9</v>
      </c>
      <c r="G41" s="1">
        <v>10</v>
      </c>
      <c r="H41" s="3">
        <f t="shared" si="0"/>
        <v>100</v>
      </c>
      <c r="I41" s="3">
        <f t="shared" si="1"/>
        <v>50</v>
      </c>
      <c r="J41" s="1" t="s">
        <v>72</v>
      </c>
      <c r="K41" s="1">
        <v>8</v>
      </c>
      <c r="L41" s="1">
        <v>0</v>
      </c>
      <c r="M41" s="1">
        <v>0</v>
      </c>
      <c r="N41" s="1">
        <v>0</v>
      </c>
      <c r="O41" s="1">
        <v>6</v>
      </c>
      <c r="P41" s="1">
        <v>2</v>
      </c>
      <c r="Q41" s="3">
        <f t="shared" si="10"/>
        <v>100</v>
      </c>
      <c r="R41" s="3">
        <f t="shared" si="11"/>
        <v>25</v>
      </c>
      <c r="S41" s="1" t="s">
        <v>72</v>
      </c>
      <c r="T41" s="1">
        <v>4</v>
      </c>
      <c r="U41" s="1">
        <v>0</v>
      </c>
      <c r="V41" s="1">
        <v>0</v>
      </c>
      <c r="W41" s="1">
        <v>0</v>
      </c>
      <c r="X41" s="1">
        <v>0</v>
      </c>
      <c r="Y41" s="1">
        <v>4</v>
      </c>
      <c r="Z41" s="3">
        <f t="shared" si="12"/>
        <v>100</v>
      </c>
      <c r="AA41" s="3">
        <f t="shared" si="13"/>
        <v>100</v>
      </c>
      <c r="AB41" s="1" t="s">
        <v>72</v>
      </c>
      <c r="AC41" s="1">
        <v>6</v>
      </c>
      <c r="AD41" s="1">
        <v>0</v>
      </c>
      <c r="AE41" s="1">
        <v>0</v>
      </c>
      <c r="AF41" s="1">
        <v>1</v>
      </c>
      <c r="AG41" s="1">
        <v>1</v>
      </c>
      <c r="AH41" s="1">
        <v>4</v>
      </c>
      <c r="AI41" s="3">
        <f t="shared" si="14"/>
        <v>100</v>
      </c>
      <c r="AJ41" s="3">
        <f t="shared" si="15"/>
        <v>66.666666666666671</v>
      </c>
      <c r="AK41" s="1" t="s">
        <v>72</v>
      </c>
      <c r="AL41" s="1">
        <v>2</v>
      </c>
      <c r="AM41" s="1">
        <v>0</v>
      </c>
      <c r="AN41" s="1">
        <v>0</v>
      </c>
      <c r="AO41" s="1">
        <v>0</v>
      </c>
      <c r="AP41" s="1">
        <v>2</v>
      </c>
      <c r="AQ41" s="1">
        <v>0</v>
      </c>
      <c r="AR41" s="3">
        <f t="shared" si="16"/>
        <v>100</v>
      </c>
      <c r="AS41" s="3">
        <f t="shared" si="17"/>
        <v>0</v>
      </c>
    </row>
    <row r="42" spans="1:45" x14ac:dyDescent="0.2">
      <c r="A42" s="1" t="s">
        <v>73</v>
      </c>
      <c r="B42" s="1">
        <v>4</v>
      </c>
      <c r="C42" s="1">
        <v>0</v>
      </c>
      <c r="D42" s="1">
        <v>0</v>
      </c>
      <c r="E42" s="1">
        <v>0</v>
      </c>
      <c r="F42" s="1">
        <v>1</v>
      </c>
      <c r="G42" s="1">
        <v>3</v>
      </c>
      <c r="H42" s="3">
        <f t="shared" si="0"/>
        <v>100</v>
      </c>
      <c r="I42" s="3">
        <f t="shared" si="1"/>
        <v>75</v>
      </c>
      <c r="J42" s="1" t="s">
        <v>73</v>
      </c>
      <c r="K42" s="1">
        <v>2</v>
      </c>
      <c r="L42" s="1">
        <v>0</v>
      </c>
      <c r="M42" s="1">
        <v>0</v>
      </c>
      <c r="N42" s="1">
        <v>0</v>
      </c>
      <c r="O42" s="1">
        <v>0</v>
      </c>
      <c r="P42" s="1">
        <v>2</v>
      </c>
      <c r="Q42" s="3">
        <f t="shared" si="10"/>
        <v>100</v>
      </c>
      <c r="R42" s="3">
        <f t="shared" si="11"/>
        <v>100</v>
      </c>
      <c r="S42" s="1" t="s">
        <v>73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3" t="e">
        <f t="shared" si="12"/>
        <v>#DIV/0!</v>
      </c>
      <c r="AA42" s="3" t="e">
        <f t="shared" si="13"/>
        <v>#DIV/0!</v>
      </c>
      <c r="AB42" s="1" t="s">
        <v>73</v>
      </c>
      <c r="AC42" s="1">
        <v>1</v>
      </c>
      <c r="AD42" s="1">
        <v>0</v>
      </c>
      <c r="AE42" s="1">
        <v>0</v>
      </c>
      <c r="AF42" s="1">
        <v>0</v>
      </c>
      <c r="AG42" s="1">
        <v>1</v>
      </c>
      <c r="AH42" s="1">
        <v>0</v>
      </c>
      <c r="AI42" s="3">
        <f t="shared" si="14"/>
        <v>100</v>
      </c>
      <c r="AJ42" s="3">
        <f t="shared" si="15"/>
        <v>0</v>
      </c>
      <c r="AK42" s="1" t="s">
        <v>73</v>
      </c>
      <c r="AL42" s="1">
        <v>1</v>
      </c>
      <c r="AM42" s="1">
        <v>0</v>
      </c>
      <c r="AN42" s="1">
        <v>0</v>
      </c>
      <c r="AO42" s="1">
        <v>0</v>
      </c>
      <c r="AP42" s="1">
        <v>0</v>
      </c>
      <c r="AQ42" s="1">
        <v>1</v>
      </c>
      <c r="AR42" s="3">
        <f t="shared" si="16"/>
        <v>100</v>
      </c>
      <c r="AS42" s="3">
        <f t="shared" si="17"/>
        <v>100</v>
      </c>
    </row>
    <row r="43" spans="1:45" x14ac:dyDescent="0.2">
      <c r="A43" s="1" t="s">
        <v>74</v>
      </c>
      <c r="B43" s="1">
        <v>2</v>
      </c>
      <c r="C43" s="1">
        <v>1</v>
      </c>
      <c r="D43" s="1">
        <v>0</v>
      </c>
      <c r="E43" s="1">
        <v>0</v>
      </c>
      <c r="F43" s="1">
        <v>1</v>
      </c>
      <c r="G43" s="1">
        <v>0</v>
      </c>
      <c r="H43" s="3">
        <f t="shared" si="0"/>
        <v>50</v>
      </c>
      <c r="I43" s="3">
        <f t="shared" si="1"/>
        <v>0</v>
      </c>
      <c r="J43" s="1" t="s">
        <v>74</v>
      </c>
      <c r="K43" s="1">
        <v>1</v>
      </c>
      <c r="L43" s="1">
        <v>1</v>
      </c>
      <c r="M43" s="1">
        <v>0</v>
      </c>
      <c r="N43" s="1">
        <v>0</v>
      </c>
      <c r="O43" s="1">
        <v>0</v>
      </c>
      <c r="P43" s="1">
        <v>0</v>
      </c>
      <c r="Q43" s="3">
        <f t="shared" si="10"/>
        <v>0</v>
      </c>
      <c r="R43" s="3">
        <f t="shared" si="11"/>
        <v>0</v>
      </c>
      <c r="S43" s="1" t="s">
        <v>74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3" t="e">
        <f t="shared" si="12"/>
        <v>#DIV/0!</v>
      </c>
      <c r="AA43" s="3" t="e">
        <f t="shared" si="13"/>
        <v>#DIV/0!</v>
      </c>
      <c r="AB43" s="1" t="s">
        <v>74</v>
      </c>
      <c r="AC43" s="1">
        <v>1</v>
      </c>
      <c r="AD43" s="1">
        <v>0</v>
      </c>
      <c r="AE43" s="1">
        <v>0</v>
      </c>
      <c r="AF43" s="1">
        <v>0</v>
      </c>
      <c r="AG43" s="1">
        <v>1</v>
      </c>
      <c r="AH43" s="1">
        <v>0</v>
      </c>
      <c r="AI43" s="3">
        <f t="shared" si="14"/>
        <v>100</v>
      </c>
      <c r="AJ43" s="3">
        <f t="shared" si="15"/>
        <v>0</v>
      </c>
      <c r="AK43" s="1" t="s">
        <v>74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3" t="e">
        <f t="shared" si="16"/>
        <v>#DIV/0!</v>
      </c>
      <c r="AS43" s="3" t="e">
        <f t="shared" si="17"/>
        <v>#DIV/0!</v>
      </c>
    </row>
    <row r="44" spans="1:45" x14ac:dyDescent="0.2">
      <c r="A44" s="1" t="s">
        <v>75</v>
      </c>
      <c r="B44" s="1">
        <v>116</v>
      </c>
      <c r="C44" s="1">
        <v>16</v>
      </c>
      <c r="D44" s="1">
        <v>33</v>
      </c>
      <c r="E44" s="1">
        <v>21</v>
      </c>
      <c r="F44" s="1">
        <v>30</v>
      </c>
      <c r="G44" s="1">
        <v>16</v>
      </c>
      <c r="H44" s="3">
        <f t="shared" si="0"/>
        <v>57.758620689655174</v>
      </c>
      <c r="I44" s="3">
        <f t="shared" si="1"/>
        <v>13.793103448275861</v>
      </c>
      <c r="J44" s="1" t="s">
        <v>75</v>
      </c>
      <c r="K44" s="1">
        <v>23</v>
      </c>
      <c r="L44" s="1">
        <v>4</v>
      </c>
      <c r="M44" s="1">
        <v>3</v>
      </c>
      <c r="N44" s="1">
        <v>2</v>
      </c>
      <c r="O44" s="1">
        <v>8</v>
      </c>
      <c r="P44" s="1">
        <v>6</v>
      </c>
      <c r="Q44" s="3">
        <f t="shared" si="10"/>
        <v>69.565217391304344</v>
      </c>
      <c r="R44" s="3">
        <f t="shared" si="11"/>
        <v>26.086956521739129</v>
      </c>
      <c r="S44" s="1" t="s">
        <v>75</v>
      </c>
      <c r="T44" s="1">
        <v>31</v>
      </c>
      <c r="U44" s="1">
        <v>4</v>
      </c>
      <c r="V44" s="1">
        <v>19</v>
      </c>
      <c r="W44" s="1">
        <v>5</v>
      </c>
      <c r="X44" s="1">
        <v>2</v>
      </c>
      <c r="Y44" s="1">
        <v>1</v>
      </c>
      <c r="Z44" s="3">
        <f t="shared" si="12"/>
        <v>25.806451612903224</v>
      </c>
      <c r="AA44" s="3">
        <f t="shared" si="13"/>
        <v>3.225806451612903</v>
      </c>
      <c r="AB44" s="1" t="s">
        <v>75</v>
      </c>
      <c r="AC44" s="1">
        <v>62</v>
      </c>
      <c r="AD44" s="1">
        <v>8</v>
      </c>
      <c r="AE44" s="1">
        <v>11</v>
      </c>
      <c r="AF44" s="1">
        <v>14</v>
      </c>
      <c r="AG44" s="1">
        <v>20</v>
      </c>
      <c r="AH44" s="1">
        <v>9</v>
      </c>
      <c r="AI44" s="3">
        <f t="shared" si="14"/>
        <v>69.354838709677423</v>
      </c>
      <c r="AJ44" s="3">
        <f t="shared" si="15"/>
        <v>14.516129032258064</v>
      </c>
      <c r="AK44" s="1" t="s">
        <v>75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3" t="e">
        <f t="shared" si="16"/>
        <v>#DIV/0!</v>
      </c>
      <c r="AS44" s="3" t="e">
        <f t="shared" si="17"/>
        <v>#DIV/0!</v>
      </c>
    </row>
    <row r="45" spans="1:45" x14ac:dyDescent="0.2">
      <c r="H45" s="3"/>
      <c r="I45" s="3"/>
      <c r="Q45" s="3"/>
      <c r="R45" s="3"/>
      <c r="Z45" s="3"/>
      <c r="AA45" s="3"/>
      <c r="AI45" s="3"/>
      <c r="AJ45" s="3"/>
      <c r="AR45" s="3"/>
      <c r="AS45" s="3"/>
    </row>
    <row r="46" spans="1:45" x14ac:dyDescent="0.2">
      <c r="A46" s="1" t="s">
        <v>185</v>
      </c>
      <c r="B46" s="1">
        <v>26843</v>
      </c>
      <c r="C46" s="1">
        <v>10018</v>
      </c>
      <c r="D46" s="1">
        <v>7109</v>
      </c>
      <c r="E46" s="1">
        <v>4166</v>
      </c>
      <c r="F46" s="1">
        <v>4824</v>
      </c>
      <c r="G46" s="1">
        <v>726</v>
      </c>
      <c r="H46" s="3">
        <f t="shared" si="0"/>
        <v>36.195656223223935</v>
      </c>
      <c r="I46" s="3">
        <f t="shared" si="1"/>
        <v>2.7046157284953245</v>
      </c>
      <c r="J46" s="1" t="s">
        <v>185</v>
      </c>
      <c r="K46" s="1">
        <v>3292</v>
      </c>
      <c r="L46" s="1">
        <v>1066</v>
      </c>
      <c r="M46" s="1">
        <v>526</v>
      </c>
      <c r="N46" s="1">
        <v>979</v>
      </c>
      <c r="O46" s="1">
        <v>585</v>
      </c>
      <c r="P46" s="1">
        <v>136</v>
      </c>
      <c r="Q46" s="3">
        <f t="shared" ref="Q46:Q64" si="18">SUM(N46:P46)*100/K46</f>
        <v>51.640340218712026</v>
      </c>
      <c r="R46" s="3">
        <f t="shared" ref="R46:R64" si="19">P46*100/K46</f>
        <v>4.1312272174969626</v>
      </c>
      <c r="S46" s="1" t="s">
        <v>185</v>
      </c>
      <c r="T46" s="1">
        <v>11852</v>
      </c>
      <c r="U46" s="1">
        <v>4792</v>
      </c>
      <c r="V46" s="1">
        <v>3541</v>
      </c>
      <c r="W46" s="1">
        <v>1747</v>
      </c>
      <c r="X46" s="1">
        <v>1634</v>
      </c>
      <c r="Y46" s="1">
        <v>138</v>
      </c>
      <c r="Z46" s="3">
        <f t="shared" ref="Z46:Z64" si="20">SUM(W46:Y46)*100/T46</f>
        <v>29.691191360108</v>
      </c>
      <c r="AA46" s="3">
        <f t="shared" ref="AA46:AA64" si="21">Y46*100/T46</f>
        <v>1.1643604454944314</v>
      </c>
      <c r="AB46" s="1" t="s">
        <v>185</v>
      </c>
      <c r="AC46" s="1">
        <v>9905</v>
      </c>
      <c r="AD46" s="1">
        <v>3701</v>
      </c>
      <c r="AE46" s="1">
        <v>2525</v>
      </c>
      <c r="AF46" s="1">
        <v>1119</v>
      </c>
      <c r="AG46" s="1">
        <v>2159</v>
      </c>
      <c r="AH46" s="1">
        <v>401</v>
      </c>
      <c r="AI46" s="3">
        <f t="shared" ref="AI46:AI64" si="22">SUM(AF46:AH46)*100/AC46</f>
        <v>37.142857142857146</v>
      </c>
      <c r="AJ46" s="3">
        <f t="shared" ref="AJ46:AJ64" si="23">AH46*100/AC46</f>
        <v>4.0484603735487124</v>
      </c>
      <c r="AK46" s="1" t="s">
        <v>185</v>
      </c>
      <c r="AL46" s="1">
        <v>1794</v>
      </c>
      <c r="AM46" s="1">
        <v>459</v>
      </c>
      <c r="AN46" s="1">
        <v>517</v>
      </c>
      <c r="AO46" s="1">
        <v>321</v>
      </c>
      <c r="AP46" s="1">
        <v>446</v>
      </c>
      <c r="AQ46" s="1">
        <v>51</v>
      </c>
      <c r="AR46" s="3">
        <f t="shared" ref="AR46:AR64" si="24">SUM(AO46:AQ46)*100/AL46</f>
        <v>45.59643255295429</v>
      </c>
      <c r="AS46" s="3">
        <f t="shared" ref="AS46:AS64" si="25">AQ46*100/AL46</f>
        <v>2.8428093645484949</v>
      </c>
    </row>
    <row r="47" spans="1:45" x14ac:dyDescent="0.2">
      <c r="A47" s="1" t="s">
        <v>58</v>
      </c>
      <c r="B47" s="1">
        <v>14686</v>
      </c>
      <c r="C47" s="1">
        <v>5759</v>
      </c>
      <c r="D47" s="1">
        <v>3679</v>
      </c>
      <c r="E47" s="1">
        <v>2422</v>
      </c>
      <c r="F47" s="1">
        <v>2468</v>
      </c>
      <c r="G47" s="1">
        <v>358</v>
      </c>
      <c r="H47" s="3">
        <f t="shared" si="0"/>
        <v>35.734713332425436</v>
      </c>
      <c r="I47" s="3">
        <f t="shared" si="1"/>
        <v>2.4376957646738391</v>
      </c>
      <c r="J47" s="1" t="s">
        <v>58</v>
      </c>
      <c r="K47" s="1">
        <v>2689</v>
      </c>
      <c r="L47" s="1">
        <v>919</v>
      </c>
      <c r="M47" s="1">
        <v>426</v>
      </c>
      <c r="N47" s="1">
        <v>768</v>
      </c>
      <c r="O47" s="1">
        <v>486</v>
      </c>
      <c r="P47" s="1">
        <v>90</v>
      </c>
      <c r="Q47" s="3">
        <f t="shared" si="18"/>
        <v>49.981405727036076</v>
      </c>
      <c r="R47" s="3">
        <f t="shared" si="19"/>
        <v>3.3469691335068799</v>
      </c>
      <c r="S47" s="1" t="s">
        <v>58</v>
      </c>
      <c r="T47" s="1">
        <v>6627</v>
      </c>
      <c r="U47" s="1">
        <v>2675</v>
      </c>
      <c r="V47" s="1">
        <v>1880</v>
      </c>
      <c r="W47" s="1">
        <v>1080</v>
      </c>
      <c r="X47" s="1">
        <v>916</v>
      </c>
      <c r="Y47" s="1">
        <v>76</v>
      </c>
      <c r="Z47" s="3">
        <f t="shared" si="20"/>
        <v>31.266032895729591</v>
      </c>
      <c r="AA47" s="3">
        <f t="shared" si="21"/>
        <v>1.1468236004225139</v>
      </c>
      <c r="AB47" s="1" t="s">
        <v>58</v>
      </c>
      <c r="AC47" s="1">
        <v>5336</v>
      </c>
      <c r="AD47" s="1">
        <v>2160</v>
      </c>
      <c r="AE47" s="1">
        <v>1373</v>
      </c>
      <c r="AF47" s="1">
        <v>570</v>
      </c>
      <c r="AG47" s="1">
        <v>1058</v>
      </c>
      <c r="AH47" s="1">
        <v>175</v>
      </c>
      <c r="AI47" s="3">
        <f t="shared" si="22"/>
        <v>33.789355322338828</v>
      </c>
      <c r="AJ47" s="3">
        <f t="shared" si="23"/>
        <v>3.2796101949025487</v>
      </c>
      <c r="AK47" s="1" t="s">
        <v>58</v>
      </c>
      <c r="AL47" s="1">
        <v>34</v>
      </c>
      <c r="AM47" s="1">
        <v>5</v>
      </c>
      <c r="AN47" s="1">
        <v>0</v>
      </c>
      <c r="AO47" s="1">
        <v>4</v>
      </c>
      <c r="AP47" s="1">
        <v>8</v>
      </c>
      <c r="AQ47" s="1">
        <v>17</v>
      </c>
      <c r="AR47" s="3">
        <f t="shared" si="24"/>
        <v>85.294117647058826</v>
      </c>
      <c r="AS47" s="3">
        <f t="shared" si="25"/>
        <v>50</v>
      </c>
    </row>
    <row r="48" spans="1:45" x14ac:dyDescent="0.2">
      <c r="A48" s="1" t="s">
        <v>59</v>
      </c>
      <c r="B48" s="1">
        <v>10302</v>
      </c>
      <c r="C48" s="1">
        <v>3699</v>
      </c>
      <c r="D48" s="1">
        <v>2967</v>
      </c>
      <c r="E48" s="1">
        <v>1440</v>
      </c>
      <c r="F48" s="1">
        <v>1970</v>
      </c>
      <c r="G48" s="1">
        <v>226</v>
      </c>
      <c r="H48" s="3">
        <f t="shared" si="0"/>
        <v>35.294117647058826</v>
      </c>
      <c r="I48" s="3">
        <f t="shared" si="1"/>
        <v>2.1937487866433703</v>
      </c>
      <c r="J48" s="1" t="s">
        <v>59</v>
      </c>
      <c r="K48" s="1">
        <v>251</v>
      </c>
      <c r="L48" s="1">
        <v>51</v>
      </c>
      <c r="M48" s="1">
        <v>45</v>
      </c>
      <c r="N48" s="1">
        <v>100</v>
      </c>
      <c r="O48" s="1">
        <v>40</v>
      </c>
      <c r="P48" s="1">
        <v>15</v>
      </c>
      <c r="Q48" s="3">
        <f t="shared" si="18"/>
        <v>61.752988047808763</v>
      </c>
      <c r="R48" s="3">
        <f t="shared" si="19"/>
        <v>5.9760956175298805</v>
      </c>
      <c r="S48" s="1" t="s">
        <v>59</v>
      </c>
      <c r="T48" s="1">
        <v>4809</v>
      </c>
      <c r="U48" s="1">
        <v>1956</v>
      </c>
      <c r="V48" s="1">
        <v>1533</v>
      </c>
      <c r="W48" s="1">
        <v>623</v>
      </c>
      <c r="X48" s="1">
        <v>656</v>
      </c>
      <c r="Y48" s="1">
        <v>41</v>
      </c>
      <c r="Z48" s="3">
        <f t="shared" si="20"/>
        <v>27.448533998752339</v>
      </c>
      <c r="AA48" s="3">
        <f t="shared" si="21"/>
        <v>0.85256810147639839</v>
      </c>
      <c r="AB48" s="1" t="s">
        <v>59</v>
      </c>
      <c r="AC48" s="1">
        <v>3656</v>
      </c>
      <c r="AD48" s="1">
        <v>1280</v>
      </c>
      <c r="AE48" s="1">
        <v>926</v>
      </c>
      <c r="AF48" s="1">
        <v>423</v>
      </c>
      <c r="AG48" s="1">
        <v>881</v>
      </c>
      <c r="AH48" s="1">
        <v>146</v>
      </c>
      <c r="AI48" s="3">
        <f t="shared" si="22"/>
        <v>39.66083150984683</v>
      </c>
      <c r="AJ48" s="3">
        <f t="shared" si="23"/>
        <v>3.9934354485776806</v>
      </c>
      <c r="AK48" s="1" t="s">
        <v>59</v>
      </c>
      <c r="AL48" s="1">
        <v>1586</v>
      </c>
      <c r="AM48" s="1">
        <v>412</v>
      </c>
      <c r="AN48" s="1">
        <v>463</v>
      </c>
      <c r="AO48" s="1">
        <v>294</v>
      </c>
      <c r="AP48" s="1">
        <v>393</v>
      </c>
      <c r="AQ48" s="1">
        <v>24</v>
      </c>
      <c r="AR48" s="3">
        <f t="shared" si="24"/>
        <v>44.829760403530898</v>
      </c>
      <c r="AS48" s="3">
        <f t="shared" si="25"/>
        <v>1.5132408575031526</v>
      </c>
    </row>
    <row r="49" spans="1:45" x14ac:dyDescent="0.2">
      <c r="A49" s="1" t="s">
        <v>60</v>
      </c>
      <c r="B49" s="1">
        <v>204</v>
      </c>
      <c r="C49" s="1">
        <v>74</v>
      </c>
      <c r="D49" s="1">
        <v>51</v>
      </c>
      <c r="E49" s="1">
        <v>31</v>
      </c>
      <c r="F49" s="1">
        <v>40</v>
      </c>
      <c r="G49" s="1">
        <v>8</v>
      </c>
      <c r="H49" s="3">
        <f t="shared" si="0"/>
        <v>38.725490196078432</v>
      </c>
      <c r="I49" s="3">
        <f t="shared" si="1"/>
        <v>3.9215686274509802</v>
      </c>
      <c r="J49" s="1" t="s">
        <v>60</v>
      </c>
      <c r="K49" s="1">
        <v>61</v>
      </c>
      <c r="L49" s="1">
        <v>30</v>
      </c>
      <c r="M49" s="1">
        <v>8</v>
      </c>
      <c r="N49" s="1">
        <v>12</v>
      </c>
      <c r="O49" s="1">
        <v>8</v>
      </c>
      <c r="P49" s="1">
        <v>3</v>
      </c>
      <c r="Q49" s="3">
        <f t="shared" si="18"/>
        <v>37.704918032786885</v>
      </c>
      <c r="R49" s="3">
        <f t="shared" si="19"/>
        <v>4.918032786885246</v>
      </c>
      <c r="S49" s="1" t="s">
        <v>60</v>
      </c>
      <c r="T49" s="1">
        <v>17</v>
      </c>
      <c r="U49" s="1">
        <v>8</v>
      </c>
      <c r="V49" s="1">
        <v>6</v>
      </c>
      <c r="W49" s="1">
        <v>1</v>
      </c>
      <c r="X49" s="1">
        <v>2</v>
      </c>
      <c r="Y49" s="1">
        <v>0</v>
      </c>
      <c r="Z49" s="3">
        <f t="shared" si="20"/>
        <v>17.647058823529413</v>
      </c>
      <c r="AA49" s="3">
        <f t="shared" si="21"/>
        <v>0</v>
      </c>
      <c r="AB49" s="1" t="s">
        <v>60</v>
      </c>
      <c r="AC49" s="1">
        <v>112</v>
      </c>
      <c r="AD49" s="1">
        <v>31</v>
      </c>
      <c r="AE49" s="1">
        <v>29</v>
      </c>
      <c r="AF49" s="1">
        <v>18</v>
      </c>
      <c r="AG49" s="1">
        <v>29</v>
      </c>
      <c r="AH49" s="1">
        <v>5</v>
      </c>
      <c r="AI49" s="3">
        <f t="shared" si="22"/>
        <v>46.428571428571431</v>
      </c>
      <c r="AJ49" s="3">
        <f t="shared" si="23"/>
        <v>4.4642857142857144</v>
      </c>
      <c r="AK49" s="1" t="s">
        <v>60</v>
      </c>
      <c r="AL49" s="1">
        <v>14</v>
      </c>
      <c r="AM49" s="1">
        <v>5</v>
      </c>
      <c r="AN49" s="1">
        <v>8</v>
      </c>
      <c r="AO49" s="1">
        <v>0</v>
      </c>
      <c r="AP49" s="1">
        <v>1</v>
      </c>
      <c r="AQ49" s="1">
        <v>0</v>
      </c>
      <c r="AR49" s="3">
        <f t="shared" si="24"/>
        <v>7.1428571428571432</v>
      </c>
      <c r="AS49" s="3">
        <f t="shared" si="25"/>
        <v>0</v>
      </c>
    </row>
    <row r="50" spans="1:45" x14ac:dyDescent="0.2">
      <c r="A50" s="1" t="s">
        <v>61</v>
      </c>
      <c r="B50" s="1">
        <v>144</v>
      </c>
      <c r="C50" s="1">
        <v>46</v>
      </c>
      <c r="D50" s="1">
        <v>41</v>
      </c>
      <c r="E50" s="1">
        <v>24</v>
      </c>
      <c r="F50" s="1">
        <v>27</v>
      </c>
      <c r="G50" s="1">
        <v>6</v>
      </c>
      <c r="H50" s="3">
        <f t="shared" si="0"/>
        <v>39.583333333333336</v>
      </c>
      <c r="I50" s="3">
        <f t="shared" si="1"/>
        <v>4.166666666666667</v>
      </c>
      <c r="J50" s="1" t="s">
        <v>61</v>
      </c>
      <c r="K50" s="1">
        <v>3</v>
      </c>
      <c r="L50" s="1">
        <v>2</v>
      </c>
      <c r="M50" s="1">
        <v>0</v>
      </c>
      <c r="N50" s="1">
        <v>0</v>
      </c>
      <c r="O50" s="1">
        <v>1</v>
      </c>
      <c r="P50" s="1">
        <v>0</v>
      </c>
      <c r="Q50" s="3">
        <f t="shared" si="18"/>
        <v>33.333333333333336</v>
      </c>
      <c r="R50" s="3">
        <f t="shared" si="19"/>
        <v>0</v>
      </c>
      <c r="S50" s="1" t="s">
        <v>61</v>
      </c>
      <c r="T50" s="1">
        <v>45</v>
      </c>
      <c r="U50" s="1">
        <v>18</v>
      </c>
      <c r="V50" s="1">
        <v>12</v>
      </c>
      <c r="W50" s="1">
        <v>9</v>
      </c>
      <c r="X50" s="1">
        <v>4</v>
      </c>
      <c r="Y50" s="1">
        <v>2</v>
      </c>
      <c r="Z50" s="3">
        <f t="shared" si="20"/>
        <v>33.333333333333336</v>
      </c>
      <c r="AA50" s="3">
        <f t="shared" si="21"/>
        <v>4.4444444444444446</v>
      </c>
      <c r="AB50" s="1" t="s">
        <v>61</v>
      </c>
      <c r="AC50" s="1">
        <v>66</v>
      </c>
      <c r="AD50" s="1">
        <v>21</v>
      </c>
      <c r="AE50" s="1">
        <v>17</v>
      </c>
      <c r="AF50" s="1">
        <v>10</v>
      </c>
      <c r="AG50" s="1">
        <v>14</v>
      </c>
      <c r="AH50" s="1">
        <v>4</v>
      </c>
      <c r="AI50" s="3">
        <f t="shared" si="22"/>
        <v>42.424242424242422</v>
      </c>
      <c r="AJ50" s="3">
        <f t="shared" si="23"/>
        <v>6.0606060606060606</v>
      </c>
      <c r="AK50" s="1" t="s">
        <v>61</v>
      </c>
      <c r="AL50" s="1">
        <v>30</v>
      </c>
      <c r="AM50" s="1">
        <v>5</v>
      </c>
      <c r="AN50" s="1">
        <v>12</v>
      </c>
      <c r="AO50" s="1">
        <v>5</v>
      </c>
      <c r="AP50" s="1">
        <v>8</v>
      </c>
      <c r="AQ50" s="1">
        <v>0</v>
      </c>
      <c r="AR50" s="3">
        <f t="shared" si="24"/>
        <v>43.333333333333336</v>
      </c>
      <c r="AS50" s="3">
        <f t="shared" si="25"/>
        <v>0</v>
      </c>
    </row>
    <row r="51" spans="1:45" x14ac:dyDescent="0.2">
      <c r="A51" s="1" t="s">
        <v>62</v>
      </c>
      <c r="B51" s="1">
        <v>156</v>
      </c>
      <c r="C51" s="1">
        <v>60</v>
      </c>
      <c r="D51" s="1">
        <v>56</v>
      </c>
      <c r="E51" s="1">
        <v>12</v>
      </c>
      <c r="F51" s="1">
        <v>28</v>
      </c>
      <c r="G51" s="1">
        <v>0</v>
      </c>
      <c r="H51" s="3">
        <f t="shared" si="0"/>
        <v>25.641025641025642</v>
      </c>
      <c r="I51" s="3">
        <f t="shared" si="1"/>
        <v>0</v>
      </c>
      <c r="J51" s="1" t="s">
        <v>62</v>
      </c>
      <c r="K51" s="1">
        <v>2</v>
      </c>
      <c r="L51" s="1">
        <v>0</v>
      </c>
      <c r="M51" s="1">
        <v>0</v>
      </c>
      <c r="N51" s="1">
        <v>0</v>
      </c>
      <c r="O51" s="1">
        <v>2</v>
      </c>
      <c r="P51" s="1">
        <v>0</v>
      </c>
      <c r="Q51" s="3">
        <f t="shared" si="18"/>
        <v>100</v>
      </c>
      <c r="R51" s="3">
        <f t="shared" si="19"/>
        <v>0</v>
      </c>
      <c r="S51" s="1" t="s">
        <v>62</v>
      </c>
      <c r="T51" s="1">
        <v>70</v>
      </c>
      <c r="U51" s="1">
        <v>21</v>
      </c>
      <c r="V51" s="1">
        <v>32</v>
      </c>
      <c r="W51" s="1">
        <v>6</v>
      </c>
      <c r="X51" s="1">
        <v>11</v>
      </c>
      <c r="Y51" s="1">
        <v>0</v>
      </c>
      <c r="Z51" s="3">
        <f t="shared" si="20"/>
        <v>24.285714285714285</v>
      </c>
      <c r="AA51" s="3">
        <f t="shared" si="21"/>
        <v>0</v>
      </c>
      <c r="AB51" s="1" t="s">
        <v>62</v>
      </c>
      <c r="AC51" s="1">
        <v>84</v>
      </c>
      <c r="AD51" s="1">
        <v>39</v>
      </c>
      <c r="AE51" s="1">
        <v>24</v>
      </c>
      <c r="AF51" s="1">
        <v>6</v>
      </c>
      <c r="AG51" s="1">
        <v>15</v>
      </c>
      <c r="AH51" s="1">
        <v>0</v>
      </c>
      <c r="AI51" s="3">
        <f t="shared" si="22"/>
        <v>25</v>
      </c>
      <c r="AJ51" s="3">
        <f t="shared" si="23"/>
        <v>0</v>
      </c>
      <c r="AK51" s="1" t="s">
        <v>62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3" t="e">
        <f t="shared" si="24"/>
        <v>#DIV/0!</v>
      </c>
      <c r="AS51" s="3" t="e">
        <f t="shared" si="25"/>
        <v>#DIV/0!</v>
      </c>
    </row>
    <row r="52" spans="1:45" x14ac:dyDescent="0.2">
      <c r="A52" s="1" t="s">
        <v>63</v>
      </c>
      <c r="B52" s="1">
        <v>309</v>
      </c>
      <c r="C52" s="1">
        <v>79</v>
      </c>
      <c r="D52" s="1">
        <v>63</v>
      </c>
      <c r="E52" s="1">
        <v>47</v>
      </c>
      <c r="F52" s="1">
        <v>87</v>
      </c>
      <c r="G52" s="1">
        <v>33</v>
      </c>
      <c r="H52" s="3">
        <f t="shared" si="0"/>
        <v>54.045307443365694</v>
      </c>
      <c r="I52" s="3">
        <f t="shared" si="1"/>
        <v>10.679611650485437</v>
      </c>
      <c r="J52" s="1" t="s">
        <v>63</v>
      </c>
      <c r="K52" s="1">
        <v>48</v>
      </c>
      <c r="L52" s="1">
        <v>13</v>
      </c>
      <c r="M52" s="1">
        <v>4</v>
      </c>
      <c r="N52" s="1">
        <v>15</v>
      </c>
      <c r="O52" s="1">
        <v>8</v>
      </c>
      <c r="P52" s="1">
        <v>8</v>
      </c>
      <c r="Q52" s="3">
        <f t="shared" si="18"/>
        <v>64.583333333333329</v>
      </c>
      <c r="R52" s="3">
        <f t="shared" si="19"/>
        <v>16.666666666666668</v>
      </c>
      <c r="S52" s="1" t="s">
        <v>63</v>
      </c>
      <c r="T52" s="1">
        <v>51</v>
      </c>
      <c r="U52" s="1">
        <v>14</v>
      </c>
      <c r="V52" s="1">
        <v>14</v>
      </c>
      <c r="W52" s="1">
        <v>5</v>
      </c>
      <c r="X52" s="1">
        <v>11</v>
      </c>
      <c r="Y52" s="1">
        <v>7</v>
      </c>
      <c r="Z52" s="3">
        <f t="shared" si="20"/>
        <v>45.098039215686278</v>
      </c>
      <c r="AA52" s="3">
        <f t="shared" si="21"/>
        <v>13.725490196078431</v>
      </c>
      <c r="AB52" s="1" t="s">
        <v>63</v>
      </c>
      <c r="AC52" s="1">
        <v>177</v>
      </c>
      <c r="AD52" s="1">
        <v>46</v>
      </c>
      <c r="AE52" s="1">
        <v>39</v>
      </c>
      <c r="AF52" s="1">
        <v>20</v>
      </c>
      <c r="AG52" s="1">
        <v>55</v>
      </c>
      <c r="AH52" s="1">
        <v>17</v>
      </c>
      <c r="AI52" s="3">
        <f t="shared" si="22"/>
        <v>51.977401129943502</v>
      </c>
      <c r="AJ52" s="3">
        <f t="shared" si="23"/>
        <v>9.6045197740112993</v>
      </c>
      <c r="AK52" s="1" t="s">
        <v>63</v>
      </c>
      <c r="AL52" s="1">
        <v>33</v>
      </c>
      <c r="AM52" s="1">
        <v>6</v>
      </c>
      <c r="AN52" s="1">
        <v>6</v>
      </c>
      <c r="AO52" s="1">
        <v>7</v>
      </c>
      <c r="AP52" s="1">
        <v>13</v>
      </c>
      <c r="AQ52" s="1">
        <v>1</v>
      </c>
      <c r="AR52" s="3">
        <f t="shared" si="24"/>
        <v>63.636363636363633</v>
      </c>
      <c r="AS52" s="3">
        <f t="shared" si="25"/>
        <v>3.0303030303030303</v>
      </c>
    </row>
    <row r="53" spans="1:45" x14ac:dyDescent="0.2">
      <c r="A53" s="1" t="s">
        <v>64</v>
      </c>
      <c r="B53" s="1">
        <v>245</v>
      </c>
      <c r="C53" s="1">
        <v>61</v>
      </c>
      <c r="D53" s="1">
        <v>49</v>
      </c>
      <c r="E53" s="1">
        <v>44</v>
      </c>
      <c r="F53" s="1">
        <v>62</v>
      </c>
      <c r="G53" s="1">
        <v>29</v>
      </c>
      <c r="H53" s="3">
        <f t="shared" si="0"/>
        <v>55.102040816326529</v>
      </c>
      <c r="I53" s="3">
        <f t="shared" si="1"/>
        <v>11.836734693877551</v>
      </c>
      <c r="J53" s="1" t="s">
        <v>64</v>
      </c>
      <c r="K53" s="1">
        <v>49</v>
      </c>
      <c r="L53" s="1">
        <v>7</v>
      </c>
      <c r="M53" s="1">
        <v>5</v>
      </c>
      <c r="N53" s="1">
        <v>19</v>
      </c>
      <c r="O53" s="1">
        <v>12</v>
      </c>
      <c r="P53" s="1">
        <v>6</v>
      </c>
      <c r="Q53" s="3">
        <f t="shared" si="18"/>
        <v>75.510204081632651</v>
      </c>
      <c r="R53" s="3">
        <f t="shared" si="19"/>
        <v>12.244897959183673</v>
      </c>
      <c r="S53" s="1" t="s">
        <v>64</v>
      </c>
      <c r="T53" s="1">
        <v>64</v>
      </c>
      <c r="U53" s="1">
        <v>20</v>
      </c>
      <c r="V53" s="1">
        <v>13</v>
      </c>
      <c r="W53" s="1">
        <v>6</v>
      </c>
      <c r="X53" s="1">
        <v>14</v>
      </c>
      <c r="Y53" s="1">
        <v>11</v>
      </c>
      <c r="Z53" s="3">
        <f t="shared" si="20"/>
        <v>48.4375</v>
      </c>
      <c r="AA53" s="3">
        <f t="shared" si="21"/>
        <v>17.1875</v>
      </c>
      <c r="AB53" s="1" t="s">
        <v>64</v>
      </c>
      <c r="AC53" s="1">
        <v>108</v>
      </c>
      <c r="AD53" s="1">
        <v>29</v>
      </c>
      <c r="AE53" s="1">
        <v>24</v>
      </c>
      <c r="AF53" s="1">
        <v>15</v>
      </c>
      <c r="AG53" s="1">
        <v>29</v>
      </c>
      <c r="AH53" s="1">
        <v>11</v>
      </c>
      <c r="AI53" s="3">
        <f t="shared" si="22"/>
        <v>50.925925925925924</v>
      </c>
      <c r="AJ53" s="3">
        <f t="shared" si="23"/>
        <v>10.185185185185185</v>
      </c>
      <c r="AK53" s="1" t="s">
        <v>64</v>
      </c>
      <c r="AL53" s="1">
        <v>24</v>
      </c>
      <c r="AM53" s="1">
        <v>5</v>
      </c>
      <c r="AN53" s="1">
        <v>7</v>
      </c>
      <c r="AO53" s="1">
        <v>4</v>
      </c>
      <c r="AP53" s="1">
        <v>7</v>
      </c>
      <c r="AQ53" s="1">
        <v>1</v>
      </c>
      <c r="AR53" s="3">
        <f t="shared" si="24"/>
        <v>50</v>
      </c>
      <c r="AS53" s="3">
        <f t="shared" si="25"/>
        <v>4.166666666666667</v>
      </c>
    </row>
    <row r="54" spans="1:45" x14ac:dyDescent="0.2">
      <c r="A54" s="1" t="s">
        <v>65</v>
      </c>
      <c r="B54" s="1">
        <v>391</v>
      </c>
      <c r="C54" s="1">
        <v>163</v>
      </c>
      <c r="D54" s="1">
        <v>125</v>
      </c>
      <c r="E54" s="1">
        <v>44</v>
      </c>
      <c r="F54" s="1">
        <v>50</v>
      </c>
      <c r="G54" s="1">
        <v>9</v>
      </c>
      <c r="H54" s="3">
        <f t="shared" si="0"/>
        <v>26.342710997442456</v>
      </c>
      <c r="I54" s="3">
        <f t="shared" si="1"/>
        <v>2.3017902813299234</v>
      </c>
      <c r="J54" s="1" t="s">
        <v>65</v>
      </c>
      <c r="K54" s="1">
        <v>64</v>
      </c>
      <c r="L54" s="1">
        <v>17</v>
      </c>
      <c r="M54" s="1">
        <v>18</v>
      </c>
      <c r="N54" s="1">
        <v>19</v>
      </c>
      <c r="O54" s="1">
        <v>9</v>
      </c>
      <c r="P54" s="1">
        <v>1</v>
      </c>
      <c r="Q54" s="3">
        <f t="shared" si="18"/>
        <v>45.3125</v>
      </c>
      <c r="R54" s="3">
        <f t="shared" si="19"/>
        <v>1.5625</v>
      </c>
      <c r="S54" s="1" t="s">
        <v>65</v>
      </c>
      <c r="T54" s="1">
        <v>103</v>
      </c>
      <c r="U54" s="1">
        <v>59</v>
      </c>
      <c r="V54" s="1">
        <v>29</v>
      </c>
      <c r="W54" s="1">
        <v>8</v>
      </c>
      <c r="X54" s="1">
        <v>7</v>
      </c>
      <c r="Y54" s="1">
        <v>0</v>
      </c>
      <c r="Z54" s="3">
        <f t="shared" si="20"/>
        <v>14.563106796116505</v>
      </c>
      <c r="AA54" s="3">
        <f t="shared" si="21"/>
        <v>0</v>
      </c>
      <c r="AB54" s="1" t="s">
        <v>65</v>
      </c>
      <c r="AC54" s="1">
        <v>170</v>
      </c>
      <c r="AD54" s="1">
        <v>68</v>
      </c>
      <c r="AE54" s="1">
        <v>57</v>
      </c>
      <c r="AF54" s="1">
        <v>12</v>
      </c>
      <c r="AG54" s="1">
        <v>26</v>
      </c>
      <c r="AH54" s="1">
        <v>7</v>
      </c>
      <c r="AI54" s="3">
        <f t="shared" si="22"/>
        <v>26.470588235294116</v>
      </c>
      <c r="AJ54" s="3">
        <f t="shared" si="23"/>
        <v>4.117647058823529</v>
      </c>
      <c r="AK54" s="1" t="s">
        <v>65</v>
      </c>
      <c r="AL54" s="1">
        <v>54</v>
      </c>
      <c r="AM54" s="1">
        <v>19</v>
      </c>
      <c r="AN54" s="1">
        <v>21</v>
      </c>
      <c r="AO54" s="1">
        <v>5</v>
      </c>
      <c r="AP54" s="1">
        <v>8</v>
      </c>
      <c r="AQ54" s="1">
        <v>1</v>
      </c>
      <c r="AR54" s="3">
        <f t="shared" si="24"/>
        <v>25.925925925925927</v>
      </c>
      <c r="AS54" s="3">
        <f t="shared" si="25"/>
        <v>1.8518518518518519</v>
      </c>
    </row>
    <row r="55" spans="1:45" x14ac:dyDescent="0.2">
      <c r="A55" s="1" t="s">
        <v>66</v>
      </c>
      <c r="B55" s="1">
        <v>92</v>
      </c>
      <c r="C55" s="1">
        <v>16</v>
      </c>
      <c r="D55" s="1">
        <v>12</v>
      </c>
      <c r="E55" s="1">
        <v>28</v>
      </c>
      <c r="F55" s="1">
        <v>13</v>
      </c>
      <c r="G55" s="1">
        <v>23</v>
      </c>
      <c r="H55" s="3">
        <f t="shared" si="0"/>
        <v>69.565217391304344</v>
      </c>
      <c r="I55" s="3">
        <f t="shared" si="1"/>
        <v>25</v>
      </c>
      <c r="J55" s="1" t="s">
        <v>66</v>
      </c>
      <c r="K55" s="1">
        <v>54</v>
      </c>
      <c r="L55" s="1">
        <v>13</v>
      </c>
      <c r="M55" s="1">
        <v>10</v>
      </c>
      <c r="N55" s="1">
        <v>21</v>
      </c>
      <c r="O55" s="1">
        <v>4</v>
      </c>
      <c r="P55" s="1">
        <v>6</v>
      </c>
      <c r="Q55" s="3">
        <f t="shared" si="18"/>
        <v>57.407407407407405</v>
      </c>
      <c r="R55" s="3">
        <f t="shared" si="19"/>
        <v>11.111111111111111</v>
      </c>
      <c r="S55" s="1" t="s">
        <v>66</v>
      </c>
      <c r="T55" s="1">
        <v>4</v>
      </c>
      <c r="U55" s="1">
        <v>1</v>
      </c>
      <c r="V55" s="1">
        <v>2</v>
      </c>
      <c r="W55" s="1">
        <v>0</v>
      </c>
      <c r="X55" s="1">
        <v>1</v>
      </c>
      <c r="Y55" s="1">
        <v>0</v>
      </c>
      <c r="Z55" s="3">
        <f t="shared" si="20"/>
        <v>25</v>
      </c>
      <c r="AA55" s="3">
        <f t="shared" si="21"/>
        <v>0</v>
      </c>
      <c r="AB55" s="1" t="s">
        <v>66</v>
      </c>
      <c r="AC55" s="1">
        <v>29</v>
      </c>
      <c r="AD55" s="1">
        <v>2</v>
      </c>
      <c r="AE55" s="1">
        <v>0</v>
      </c>
      <c r="AF55" s="1">
        <v>7</v>
      </c>
      <c r="AG55" s="1">
        <v>5</v>
      </c>
      <c r="AH55" s="1">
        <v>15</v>
      </c>
      <c r="AI55" s="3">
        <f t="shared" si="22"/>
        <v>93.103448275862064</v>
      </c>
      <c r="AJ55" s="3">
        <f t="shared" si="23"/>
        <v>51.724137931034484</v>
      </c>
      <c r="AK55" s="1" t="s">
        <v>66</v>
      </c>
      <c r="AL55" s="1">
        <v>5</v>
      </c>
      <c r="AM55" s="1">
        <v>0</v>
      </c>
      <c r="AN55" s="1">
        <v>0</v>
      </c>
      <c r="AO55" s="1">
        <v>0</v>
      </c>
      <c r="AP55" s="1">
        <v>3</v>
      </c>
      <c r="AQ55" s="1">
        <v>2</v>
      </c>
      <c r="AR55" s="3">
        <f t="shared" si="24"/>
        <v>100</v>
      </c>
      <c r="AS55" s="3">
        <f t="shared" si="25"/>
        <v>40</v>
      </c>
    </row>
    <row r="56" spans="1:45" x14ac:dyDescent="0.2">
      <c r="A56" s="1" t="s">
        <v>67</v>
      </c>
      <c r="B56" s="1">
        <v>19</v>
      </c>
      <c r="C56" s="1">
        <v>4</v>
      </c>
      <c r="D56" s="1">
        <v>1</v>
      </c>
      <c r="E56" s="1">
        <v>4</v>
      </c>
      <c r="F56" s="1">
        <v>4</v>
      </c>
      <c r="G56" s="1">
        <v>6</v>
      </c>
      <c r="H56" s="3">
        <f t="shared" si="0"/>
        <v>73.684210526315795</v>
      </c>
      <c r="I56" s="3">
        <f t="shared" si="1"/>
        <v>31.578947368421051</v>
      </c>
      <c r="J56" s="1" t="s">
        <v>67</v>
      </c>
      <c r="K56" s="1">
        <v>5</v>
      </c>
      <c r="L56" s="1">
        <v>2</v>
      </c>
      <c r="M56" s="1">
        <v>1</v>
      </c>
      <c r="N56" s="1">
        <v>1</v>
      </c>
      <c r="O56" s="1">
        <v>1</v>
      </c>
      <c r="P56" s="1">
        <v>0</v>
      </c>
      <c r="Q56" s="3">
        <f t="shared" si="18"/>
        <v>40</v>
      </c>
      <c r="R56" s="3">
        <f t="shared" si="19"/>
        <v>0</v>
      </c>
      <c r="S56" s="1" t="s">
        <v>67</v>
      </c>
      <c r="T56" s="1">
        <v>3</v>
      </c>
      <c r="U56" s="1">
        <v>2</v>
      </c>
      <c r="V56" s="1">
        <v>0</v>
      </c>
      <c r="W56" s="1">
        <v>0</v>
      </c>
      <c r="X56" s="1">
        <v>1</v>
      </c>
      <c r="Y56" s="1">
        <v>0</v>
      </c>
      <c r="Z56" s="3">
        <f t="shared" si="20"/>
        <v>33.333333333333336</v>
      </c>
      <c r="AA56" s="3">
        <f t="shared" si="21"/>
        <v>0</v>
      </c>
      <c r="AB56" s="1" t="s">
        <v>67</v>
      </c>
      <c r="AC56" s="1">
        <v>9</v>
      </c>
      <c r="AD56" s="1">
        <v>0</v>
      </c>
      <c r="AE56" s="1">
        <v>0</v>
      </c>
      <c r="AF56" s="1">
        <v>3</v>
      </c>
      <c r="AG56" s="1">
        <v>2</v>
      </c>
      <c r="AH56" s="1">
        <v>4</v>
      </c>
      <c r="AI56" s="3">
        <f t="shared" si="22"/>
        <v>100</v>
      </c>
      <c r="AJ56" s="3">
        <f t="shared" si="23"/>
        <v>44.444444444444443</v>
      </c>
      <c r="AK56" s="1" t="s">
        <v>67</v>
      </c>
      <c r="AL56" s="1">
        <v>2</v>
      </c>
      <c r="AM56" s="1">
        <v>0</v>
      </c>
      <c r="AN56" s="1">
        <v>0</v>
      </c>
      <c r="AO56" s="1">
        <v>0</v>
      </c>
      <c r="AP56" s="1">
        <v>0</v>
      </c>
      <c r="AQ56" s="1">
        <v>2</v>
      </c>
      <c r="AR56" s="3">
        <f t="shared" si="24"/>
        <v>100</v>
      </c>
      <c r="AS56" s="3">
        <f t="shared" si="25"/>
        <v>100</v>
      </c>
    </row>
    <row r="57" spans="1:45" x14ac:dyDescent="0.2">
      <c r="A57" s="1" t="s">
        <v>68</v>
      </c>
      <c r="B57" s="1">
        <v>130</v>
      </c>
      <c r="C57" s="1">
        <v>34</v>
      </c>
      <c r="D57" s="1">
        <v>25</v>
      </c>
      <c r="E57" s="1">
        <v>34</v>
      </c>
      <c r="F57" s="1">
        <v>32</v>
      </c>
      <c r="G57" s="1">
        <v>5</v>
      </c>
      <c r="H57" s="3">
        <f t="shared" si="0"/>
        <v>54.615384615384613</v>
      </c>
      <c r="I57" s="3">
        <f t="shared" si="1"/>
        <v>3.8461538461538463</v>
      </c>
      <c r="J57" s="1" t="s">
        <v>68</v>
      </c>
      <c r="K57" s="1">
        <v>36</v>
      </c>
      <c r="L57" s="1">
        <v>11</v>
      </c>
      <c r="M57" s="1">
        <v>6</v>
      </c>
      <c r="N57" s="1">
        <v>13</v>
      </c>
      <c r="O57" s="1">
        <v>5</v>
      </c>
      <c r="P57" s="1">
        <v>1</v>
      </c>
      <c r="Q57" s="3">
        <f t="shared" si="18"/>
        <v>52.777777777777779</v>
      </c>
      <c r="R57" s="3">
        <f t="shared" si="19"/>
        <v>2.7777777777777777</v>
      </c>
      <c r="S57" s="1" t="s">
        <v>68</v>
      </c>
      <c r="T57" s="1">
        <v>12</v>
      </c>
      <c r="U57" s="1">
        <v>5</v>
      </c>
      <c r="V57" s="1">
        <v>5</v>
      </c>
      <c r="W57" s="1">
        <v>0</v>
      </c>
      <c r="X57" s="1">
        <v>1</v>
      </c>
      <c r="Y57" s="1">
        <v>1</v>
      </c>
      <c r="Z57" s="3">
        <f t="shared" si="20"/>
        <v>16.666666666666668</v>
      </c>
      <c r="AA57" s="3">
        <f t="shared" si="21"/>
        <v>8.3333333333333339</v>
      </c>
      <c r="AB57" s="1" t="s">
        <v>68</v>
      </c>
      <c r="AC57" s="1">
        <v>74</v>
      </c>
      <c r="AD57" s="1">
        <v>16</v>
      </c>
      <c r="AE57" s="1">
        <v>14</v>
      </c>
      <c r="AF57" s="1">
        <v>20</v>
      </c>
      <c r="AG57" s="1">
        <v>21</v>
      </c>
      <c r="AH57" s="1">
        <v>3</v>
      </c>
      <c r="AI57" s="3">
        <f t="shared" si="22"/>
        <v>59.45945945945946</v>
      </c>
      <c r="AJ57" s="3">
        <f t="shared" si="23"/>
        <v>4.0540540540540544</v>
      </c>
      <c r="AK57" s="1" t="s">
        <v>68</v>
      </c>
      <c r="AL57" s="1">
        <v>8</v>
      </c>
      <c r="AM57" s="1">
        <v>2</v>
      </c>
      <c r="AN57" s="1">
        <v>0</v>
      </c>
      <c r="AO57" s="1">
        <v>1</v>
      </c>
      <c r="AP57" s="1">
        <v>5</v>
      </c>
      <c r="AQ57" s="1">
        <v>0</v>
      </c>
      <c r="AR57" s="3">
        <f t="shared" si="24"/>
        <v>75</v>
      </c>
      <c r="AS57" s="3">
        <f t="shared" si="25"/>
        <v>0</v>
      </c>
    </row>
    <row r="58" spans="1:45" x14ac:dyDescent="0.2">
      <c r="A58" s="1" t="s">
        <v>239</v>
      </c>
      <c r="B58" s="1">
        <v>6</v>
      </c>
      <c r="C58" s="1">
        <v>3</v>
      </c>
      <c r="D58" s="1">
        <v>1</v>
      </c>
      <c r="E58" s="1">
        <v>1</v>
      </c>
      <c r="F58" s="1">
        <v>1</v>
      </c>
      <c r="G58" s="1">
        <v>0</v>
      </c>
      <c r="H58" s="3">
        <f t="shared" si="0"/>
        <v>33.333333333333336</v>
      </c>
      <c r="I58" s="3">
        <f t="shared" si="1"/>
        <v>0</v>
      </c>
      <c r="J58" s="1" t="s">
        <v>239</v>
      </c>
      <c r="K58" s="1">
        <v>1</v>
      </c>
      <c r="L58" s="1">
        <v>0</v>
      </c>
      <c r="M58" s="1">
        <v>0</v>
      </c>
      <c r="N58" s="1">
        <v>1</v>
      </c>
      <c r="O58" s="1">
        <v>0</v>
      </c>
      <c r="P58" s="1">
        <v>0</v>
      </c>
      <c r="Q58" s="3">
        <f t="shared" si="18"/>
        <v>100</v>
      </c>
      <c r="R58" s="3">
        <f t="shared" si="19"/>
        <v>0</v>
      </c>
      <c r="S58" s="1" t="s">
        <v>239</v>
      </c>
      <c r="T58" s="1">
        <v>2</v>
      </c>
      <c r="U58" s="1">
        <v>1</v>
      </c>
      <c r="V58" s="1">
        <v>1</v>
      </c>
      <c r="W58" s="1">
        <v>0</v>
      </c>
      <c r="X58" s="1">
        <v>0</v>
      </c>
      <c r="Y58" s="1">
        <v>0</v>
      </c>
      <c r="Z58" s="3">
        <f t="shared" si="20"/>
        <v>0</v>
      </c>
      <c r="AA58" s="3">
        <f t="shared" si="21"/>
        <v>0</v>
      </c>
      <c r="AB58" s="1" t="s">
        <v>239</v>
      </c>
      <c r="AC58" s="1">
        <v>3</v>
      </c>
      <c r="AD58" s="1">
        <v>2</v>
      </c>
      <c r="AE58" s="1">
        <v>0</v>
      </c>
      <c r="AF58" s="1">
        <v>0</v>
      </c>
      <c r="AG58" s="1">
        <v>1</v>
      </c>
      <c r="AH58" s="1">
        <v>0</v>
      </c>
      <c r="AI58" s="3">
        <f t="shared" si="22"/>
        <v>33.333333333333336</v>
      </c>
      <c r="AJ58" s="3">
        <f t="shared" si="23"/>
        <v>0</v>
      </c>
      <c r="AK58" s="1" t="s">
        <v>239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3" t="e">
        <f t="shared" si="24"/>
        <v>#DIV/0!</v>
      </c>
      <c r="AS58" s="3" t="e">
        <f t="shared" si="25"/>
        <v>#DIV/0!</v>
      </c>
    </row>
    <row r="59" spans="1:45" x14ac:dyDescent="0.2">
      <c r="A59" s="1" t="s">
        <v>69</v>
      </c>
      <c r="B59" s="1">
        <v>28</v>
      </c>
      <c r="C59" s="1">
        <v>3</v>
      </c>
      <c r="D59" s="1">
        <v>10</v>
      </c>
      <c r="E59" s="1">
        <v>7</v>
      </c>
      <c r="F59" s="1">
        <v>8</v>
      </c>
      <c r="G59" s="1">
        <v>0</v>
      </c>
      <c r="H59" s="3">
        <f t="shared" si="0"/>
        <v>53.571428571428569</v>
      </c>
      <c r="I59" s="3">
        <f t="shared" si="1"/>
        <v>0</v>
      </c>
      <c r="J59" s="1" t="s">
        <v>69</v>
      </c>
      <c r="K59" s="1">
        <v>3</v>
      </c>
      <c r="L59" s="1">
        <v>0</v>
      </c>
      <c r="M59" s="1">
        <v>0</v>
      </c>
      <c r="N59" s="1">
        <v>2</v>
      </c>
      <c r="O59" s="1">
        <v>1</v>
      </c>
      <c r="P59" s="1">
        <v>0</v>
      </c>
      <c r="Q59" s="3">
        <f t="shared" si="18"/>
        <v>100</v>
      </c>
      <c r="R59" s="3">
        <f t="shared" si="19"/>
        <v>0</v>
      </c>
      <c r="S59" s="1" t="s">
        <v>69</v>
      </c>
      <c r="T59" s="1">
        <v>18</v>
      </c>
      <c r="U59" s="1">
        <v>3</v>
      </c>
      <c r="V59" s="1">
        <v>6</v>
      </c>
      <c r="W59" s="1">
        <v>3</v>
      </c>
      <c r="X59" s="1">
        <v>6</v>
      </c>
      <c r="Y59" s="1">
        <v>0</v>
      </c>
      <c r="Z59" s="3">
        <f t="shared" si="20"/>
        <v>50</v>
      </c>
      <c r="AA59" s="3">
        <f t="shared" si="21"/>
        <v>0</v>
      </c>
      <c r="AB59" s="1" t="s">
        <v>69</v>
      </c>
      <c r="AC59" s="1">
        <v>6</v>
      </c>
      <c r="AD59" s="1">
        <v>0</v>
      </c>
      <c r="AE59" s="1">
        <v>4</v>
      </c>
      <c r="AF59" s="1">
        <v>1</v>
      </c>
      <c r="AG59" s="1">
        <v>1</v>
      </c>
      <c r="AH59" s="1">
        <v>0</v>
      </c>
      <c r="AI59" s="3">
        <f t="shared" si="22"/>
        <v>33.333333333333336</v>
      </c>
      <c r="AJ59" s="3">
        <f t="shared" si="23"/>
        <v>0</v>
      </c>
      <c r="AK59" s="1" t="s">
        <v>69</v>
      </c>
      <c r="AL59" s="1">
        <v>1</v>
      </c>
      <c r="AM59" s="1">
        <v>0</v>
      </c>
      <c r="AN59" s="1">
        <v>0</v>
      </c>
      <c r="AO59" s="1">
        <v>1</v>
      </c>
      <c r="AP59" s="1">
        <v>0</v>
      </c>
      <c r="AQ59" s="1">
        <v>0</v>
      </c>
      <c r="AR59" s="3">
        <f t="shared" si="24"/>
        <v>100</v>
      </c>
      <c r="AS59" s="3">
        <f t="shared" si="25"/>
        <v>0</v>
      </c>
    </row>
    <row r="60" spans="1:45" x14ac:dyDescent="0.2">
      <c r="A60" s="1" t="s">
        <v>70</v>
      </c>
      <c r="B60" s="1">
        <v>7</v>
      </c>
      <c r="C60" s="1">
        <v>1</v>
      </c>
      <c r="D60" s="1">
        <v>1</v>
      </c>
      <c r="E60" s="1">
        <v>1</v>
      </c>
      <c r="F60" s="1">
        <v>1</v>
      </c>
      <c r="G60" s="1">
        <v>3</v>
      </c>
      <c r="H60" s="3">
        <f t="shared" si="0"/>
        <v>71.428571428571431</v>
      </c>
      <c r="I60" s="3">
        <f t="shared" si="1"/>
        <v>42.857142857142854</v>
      </c>
      <c r="J60" s="1" t="s">
        <v>70</v>
      </c>
      <c r="K60" s="1">
        <v>4</v>
      </c>
      <c r="L60" s="1">
        <v>1</v>
      </c>
      <c r="M60" s="1">
        <v>0</v>
      </c>
      <c r="N60" s="1">
        <v>0</v>
      </c>
      <c r="O60" s="1">
        <v>1</v>
      </c>
      <c r="P60" s="1">
        <v>2</v>
      </c>
      <c r="Q60" s="3">
        <f t="shared" si="18"/>
        <v>75</v>
      </c>
      <c r="R60" s="3">
        <f t="shared" si="19"/>
        <v>50</v>
      </c>
      <c r="S60" s="1" t="s">
        <v>70</v>
      </c>
      <c r="T60" s="1">
        <v>1</v>
      </c>
      <c r="U60" s="1">
        <v>0</v>
      </c>
      <c r="V60" s="1">
        <v>0</v>
      </c>
      <c r="W60" s="1">
        <v>1</v>
      </c>
      <c r="X60" s="1">
        <v>0</v>
      </c>
      <c r="Y60" s="1">
        <v>0</v>
      </c>
      <c r="Z60" s="3">
        <f t="shared" si="20"/>
        <v>100</v>
      </c>
      <c r="AA60" s="3">
        <f t="shared" si="21"/>
        <v>0</v>
      </c>
      <c r="AB60" s="1" t="s">
        <v>70</v>
      </c>
      <c r="AC60" s="1">
        <v>2</v>
      </c>
      <c r="AD60" s="1">
        <v>0</v>
      </c>
      <c r="AE60" s="1">
        <v>1</v>
      </c>
      <c r="AF60" s="1">
        <v>0</v>
      </c>
      <c r="AG60" s="1">
        <v>0</v>
      </c>
      <c r="AH60" s="1">
        <v>1</v>
      </c>
      <c r="AI60" s="3">
        <f t="shared" si="22"/>
        <v>50</v>
      </c>
      <c r="AJ60" s="3">
        <f t="shared" si="23"/>
        <v>50</v>
      </c>
      <c r="AK60" s="1" t="s">
        <v>70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3" t="e">
        <f t="shared" si="24"/>
        <v>#DIV/0!</v>
      </c>
      <c r="AS60" s="3" t="e">
        <f t="shared" si="25"/>
        <v>#DIV/0!</v>
      </c>
    </row>
    <row r="61" spans="1:45" x14ac:dyDescent="0.2">
      <c r="A61" s="1" t="s">
        <v>71</v>
      </c>
      <c r="B61" s="1">
        <v>2</v>
      </c>
      <c r="C61" s="1">
        <v>0</v>
      </c>
      <c r="D61" s="1">
        <v>0</v>
      </c>
      <c r="E61" s="1">
        <v>0</v>
      </c>
      <c r="F61" s="1">
        <v>2</v>
      </c>
      <c r="G61" s="1">
        <v>0</v>
      </c>
      <c r="H61" s="3">
        <f t="shared" si="0"/>
        <v>100</v>
      </c>
      <c r="I61" s="3">
        <f t="shared" si="1"/>
        <v>0</v>
      </c>
      <c r="J61" s="1" t="s">
        <v>71</v>
      </c>
      <c r="K61" s="1">
        <v>1</v>
      </c>
      <c r="L61" s="1">
        <v>0</v>
      </c>
      <c r="M61" s="1">
        <v>0</v>
      </c>
      <c r="N61" s="1">
        <v>0</v>
      </c>
      <c r="O61" s="1">
        <v>1</v>
      </c>
      <c r="P61" s="1">
        <v>0</v>
      </c>
      <c r="Q61" s="3">
        <f t="shared" si="18"/>
        <v>100</v>
      </c>
      <c r="R61" s="3">
        <f t="shared" si="19"/>
        <v>0</v>
      </c>
      <c r="S61" s="1" t="s">
        <v>71</v>
      </c>
      <c r="T61" s="1">
        <v>1</v>
      </c>
      <c r="U61" s="1">
        <v>0</v>
      </c>
      <c r="V61" s="1">
        <v>0</v>
      </c>
      <c r="W61" s="1">
        <v>0</v>
      </c>
      <c r="X61" s="1">
        <v>1</v>
      </c>
      <c r="Y61" s="1">
        <v>0</v>
      </c>
      <c r="Z61" s="3">
        <f t="shared" si="20"/>
        <v>100</v>
      </c>
      <c r="AA61" s="3">
        <f t="shared" si="21"/>
        <v>0</v>
      </c>
      <c r="AB61" s="1" t="s">
        <v>71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3" t="e">
        <f t="shared" si="22"/>
        <v>#DIV/0!</v>
      </c>
      <c r="AJ61" s="3" t="e">
        <f t="shared" si="23"/>
        <v>#DIV/0!</v>
      </c>
      <c r="AK61" s="1" t="s">
        <v>71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3" t="e">
        <f t="shared" si="24"/>
        <v>#DIV/0!</v>
      </c>
      <c r="AS61" s="3" t="e">
        <f t="shared" si="25"/>
        <v>#DIV/0!</v>
      </c>
    </row>
    <row r="62" spans="1:45" x14ac:dyDescent="0.2">
      <c r="A62" s="1" t="s">
        <v>72</v>
      </c>
      <c r="B62" s="1">
        <v>10</v>
      </c>
      <c r="C62" s="1">
        <v>0</v>
      </c>
      <c r="D62" s="1">
        <v>0</v>
      </c>
      <c r="E62" s="1">
        <v>4</v>
      </c>
      <c r="F62" s="1">
        <v>2</v>
      </c>
      <c r="G62" s="1">
        <v>4</v>
      </c>
      <c r="H62" s="3">
        <f t="shared" si="0"/>
        <v>100</v>
      </c>
      <c r="I62" s="3">
        <f t="shared" si="1"/>
        <v>40</v>
      </c>
      <c r="J62" s="1" t="s">
        <v>72</v>
      </c>
      <c r="K62" s="1">
        <v>2</v>
      </c>
      <c r="L62" s="1">
        <v>0</v>
      </c>
      <c r="M62" s="1">
        <v>0</v>
      </c>
      <c r="N62" s="1">
        <v>2</v>
      </c>
      <c r="O62" s="1">
        <v>0</v>
      </c>
      <c r="P62" s="1">
        <v>0</v>
      </c>
      <c r="Q62" s="3">
        <f t="shared" si="18"/>
        <v>100</v>
      </c>
      <c r="R62" s="3">
        <f t="shared" si="19"/>
        <v>0</v>
      </c>
      <c r="S62" s="1" t="s">
        <v>72</v>
      </c>
      <c r="T62" s="1">
        <v>1</v>
      </c>
      <c r="U62" s="1">
        <v>0</v>
      </c>
      <c r="V62" s="1">
        <v>0</v>
      </c>
      <c r="W62" s="1">
        <v>0</v>
      </c>
      <c r="X62" s="1">
        <v>1</v>
      </c>
      <c r="Y62" s="1">
        <v>0</v>
      </c>
      <c r="Z62" s="3">
        <f t="shared" si="20"/>
        <v>100</v>
      </c>
      <c r="AA62" s="3">
        <f t="shared" si="21"/>
        <v>0</v>
      </c>
      <c r="AB62" s="1" t="s">
        <v>72</v>
      </c>
      <c r="AC62" s="1">
        <v>6</v>
      </c>
      <c r="AD62" s="1">
        <v>0</v>
      </c>
      <c r="AE62" s="1">
        <v>0</v>
      </c>
      <c r="AF62" s="1">
        <v>2</v>
      </c>
      <c r="AG62" s="1">
        <v>1</v>
      </c>
      <c r="AH62" s="1">
        <v>3</v>
      </c>
      <c r="AI62" s="3">
        <f t="shared" si="22"/>
        <v>100</v>
      </c>
      <c r="AJ62" s="3">
        <f t="shared" si="23"/>
        <v>50</v>
      </c>
      <c r="AK62" s="1" t="s">
        <v>72</v>
      </c>
      <c r="AL62" s="1">
        <v>1</v>
      </c>
      <c r="AM62" s="1">
        <v>0</v>
      </c>
      <c r="AN62" s="1">
        <v>0</v>
      </c>
      <c r="AO62" s="1">
        <v>0</v>
      </c>
      <c r="AP62" s="1">
        <v>0</v>
      </c>
      <c r="AQ62" s="1">
        <v>1</v>
      </c>
      <c r="AR62" s="3">
        <f t="shared" si="24"/>
        <v>100</v>
      </c>
      <c r="AS62" s="3">
        <f t="shared" si="25"/>
        <v>100</v>
      </c>
    </row>
    <row r="63" spans="1:45" x14ac:dyDescent="0.2">
      <c r="A63" s="1" t="s">
        <v>73</v>
      </c>
      <c r="B63" s="1">
        <v>2</v>
      </c>
      <c r="C63" s="1">
        <v>0</v>
      </c>
      <c r="D63" s="1">
        <v>0</v>
      </c>
      <c r="E63" s="1">
        <v>0</v>
      </c>
      <c r="F63" s="1">
        <v>1</v>
      </c>
      <c r="G63" s="1">
        <v>1</v>
      </c>
      <c r="H63" s="3">
        <f t="shared" si="0"/>
        <v>100</v>
      </c>
      <c r="I63" s="3">
        <f t="shared" si="1"/>
        <v>50</v>
      </c>
      <c r="J63" s="1" t="s">
        <v>73</v>
      </c>
      <c r="K63" s="1">
        <v>1</v>
      </c>
      <c r="L63" s="1">
        <v>0</v>
      </c>
      <c r="M63" s="1">
        <v>0</v>
      </c>
      <c r="N63" s="1">
        <v>0</v>
      </c>
      <c r="O63" s="1">
        <v>1</v>
      </c>
      <c r="P63" s="1">
        <v>0</v>
      </c>
      <c r="Q63" s="3">
        <f t="shared" si="18"/>
        <v>100</v>
      </c>
      <c r="R63" s="3">
        <f t="shared" si="19"/>
        <v>0</v>
      </c>
      <c r="S63" s="1" t="s">
        <v>73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3" t="e">
        <f t="shared" si="20"/>
        <v>#DIV/0!</v>
      </c>
      <c r="AA63" s="3" t="e">
        <f t="shared" si="21"/>
        <v>#DIV/0!</v>
      </c>
      <c r="AB63" s="1" t="s">
        <v>73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3" t="e">
        <f t="shared" si="22"/>
        <v>#DIV/0!</v>
      </c>
      <c r="AJ63" s="3" t="e">
        <f t="shared" si="23"/>
        <v>#DIV/0!</v>
      </c>
      <c r="AK63" s="1" t="s">
        <v>73</v>
      </c>
      <c r="AL63" s="1">
        <v>1</v>
      </c>
      <c r="AM63" s="1">
        <v>0</v>
      </c>
      <c r="AN63" s="1">
        <v>0</v>
      </c>
      <c r="AO63" s="1">
        <v>0</v>
      </c>
      <c r="AP63" s="1">
        <v>0</v>
      </c>
      <c r="AQ63" s="1">
        <v>1</v>
      </c>
      <c r="AR63" s="3">
        <f t="shared" si="24"/>
        <v>100</v>
      </c>
      <c r="AS63" s="3">
        <f t="shared" si="25"/>
        <v>100</v>
      </c>
    </row>
    <row r="64" spans="1:45" x14ac:dyDescent="0.2">
      <c r="A64" s="1" t="s">
        <v>75</v>
      </c>
      <c r="B64" s="1">
        <v>110</v>
      </c>
      <c r="C64" s="1">
        <v>16</v>
      </c>
      <c r="D64" s="1">
        <v>28</v>
      </c>
      <c r="E64" s="1">
        <v>23</v>
      </c>
      <c r="F64" s="1">
        <v>28</v>
      </c>
      <c r="G64" s="1">
        <v>15</v>
      </c>
      <c r="H64" s="3">
        <f t="shared" ref="H64" si="26">SUM(E64:G64)*100/B64</f>
        <v>60</v>
      </c>
      <c r="I64" s="3">
        <f t="shared" ref="I64" si="27">G64*100/B64</f>
        <v>13.636363636363637</v>
      </c>
      <c r="J64" s="1" t="s">
        <v>75</v>
      </c>
      <c r="K64" s="1">
        <v>18</v>
      </c>
      <c r="L64" s="1">
        <v>0</v>
      </c>
      <c r="M64" s="1">
        <v>3</v>
      </c>
      <c r="N64" s="1">
        <v>6</v>
      </c>
      <c r="O64" s="1">
        <v>5</v>
      </c>
      <c r="P64" s="1">
        <v>4</v>
      </c>
      <c r="Q64" s="3">
        <f t="shared" si="18"/>
        <v>83.333333333333329</v>
      </c>
      <c r="R64" s="3">
        <f t="shared" si="19"/>
        <v>22.222222222222221</v>
      </c>
      <c r="S64" s="1" t="s">
        <v>75</v>
      </c>
      <c r="T64" s="1">
        <v>24</v>
      </c>
      <c r="U64" s="1">
        <v>9</v>
      </c>
      <c r="V64" s="1">
        <v>8</v>
      </c>
      <c r="W64" s="1">
        <v>5</v>
      </c>
      <c r="X64" s="1">
        <v>2</v>
      </c>
      <c r="Y64" s="1">
        <v>0</v>
      </c>
      <c r="Z64" s="3">
        <f t="shared" si="20"/>
        <v>29.166666666666668</v>
      </c>
      <c r="AA64" s="3">
        <f t="shared" si="21"/>
        <v>0</v>
      </c>
      <c r="AB64" s="1" t="s">
        <v>75</v>
      </c>
      <c r="AC64" s="1">
        <v>67</v>
      </c>
      <c r="AD64" s="1">
        <v>7</v>
      </c>
      <c r="AE64" s="1">
        <v>17</v>
      </c>
      <c r="AF64" s="1">
        <v>12</v>
      </c>
      <c r="AG64" s="1">
        <v>21</v>
      </c>
      <c r="AH64" s="1">
        <v>10</v>
      </c>
      <c r="AI64" s="3">
        <f t="shared" si="22"/>
        <v>64.179104477611943</v>
      </c>
      <c r="AJ64" s="3">
        <f t="shared" si="23"/>
        <v>14.925373134328359</v>
      </c>
      <c r="AK64" s="1" t="s">
        <v>75</v>
      </c>
      <c r="AL64" s="1">
        <v>1</v>
      </c>
      <c r="AM64" s="1">
        <v>0</v>
      </c>
      <c r="AN64" s="1">
        <v>0</v>
      </c>
      <c r="AO64" s="1">
        <v>0</v>
      </c>
      <c r="AP64" s="1">
        <v>0</v>
      </c>
      <c r="AQ64" s="1">
        <v>1</v>
      </c>
      <c r="AR64" s="3">
        <f t="shared" si="24"/>
        <v>100</v>
      </c>
      <c r="AS64" s="3">
        <f t="shared" si="25"/>
        <v>100</v>
      </c>
    </row>
    <row r="65" spans="1:45" x14ac:dyDescent="0.2">
      <c r="A65" s="15" t="s">
        <v>217</v>
      </c>
      <c r="B65" s="15"/>
      <c r="C65" s="15"/>
      <c r="D65" s="15"/>
      <c r="E65" s="15"/>
      <c r="F65" s="15"/>
      <c r="G65" s="15"/>
      <c r="H65" s="15"/>
      <c r="I65" s="15"/>
      <c r="J65" s="15" t="s">
        <v>217</v>
      </c>
      <c r="K65" s="15"/>
      <c r="L65" s="15"/>
      <c r="M65" s="15"/>
      <c r="N65" s="15"/>
      <c r="O65" s="15"/>
      <c r="P65" s="15"/>
      <c r="Q65" s="15"/>
      <c r="R65" s="15"/>
      <c r="S65" s="15" t="s">
        <v>217</v>
      </c>
      <c r="T65" s="15"/>
      <c r="U65" s="15"/>
      <c r="V65" s="15"/>
      <c r="W65" s="15"/>
      <c r="X65" s="15"/>
      <c r="Y65" s="15"/>
      <c r="Z65" s="15"/>
      <c r="AA65" s="15"/>
      <c r="AB65" s="15" t="s">
        <v>217</v>
      </c>
      <c r="AC65" s="15"/>
      <c r="AD65" s="15"/>
      <c r="AE65" s="15"/>
      <c r="AF65" s="15"/>
      <c r="AG65" s="15"/>
      <c r="AH65" s="15"/>
      <c r="AI65" s="15"/>
      <c r="AJ65" s="15"/>
      <c r="AK65" s="15" t="s">
        <v>217</v>
      </c>
      <c r="AL65" s="15"/>
      <c r="AM65" s="15"/>
      <c r="AN65" s="15"/>
      <c r="AO65" s="15"/>
      <c r="AP65" s="15"/>
      <c r="AQ65" s="15"/>
      <c r="AR65" s="15"/>
      <c r="AS65" s="15"/>
    </row>
  </sheetData>
  <mergeCells count="10">
    <mergeCell ref="B2:I2"/>
    <mergeCell ref="K2:R2"/>
    <mergeCell ref="T2:AA2"/>
    <mergeCell ref="AC2:AJ2"/>
    <mergeCell ref="AL2:AS2"/>
    <mergeCell ref="A65:I65"/>
    <mergeCell ref="J65:R65"/>
    <mergeCell ref="S65:AA65"/>
    <mergeCell ref="AB65:AJ65"/>
    <mergeCell ref="AK65:AS6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A6C9-771A-4FE7-8C91-382A346F20C3}">
  <dimension ref="A1:AS66"/>
  <sheetViews>
    <sheetView view="pageBreakPreview" topLeftCell="W1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5.33203125" style="1" customWidth="1"/>
    <col min="2" max="9" width="8.88671875" style="1"/>
    <col min="10" max="10" width="15.33203125" style="1" customWidth="1"/>
    <col min="11" max="18" width="8.88671875" style="1"/>
    <col min="19" max="19" width="15.33203125" style="1" customWidth="1"/>
    <col min="20" max="27" width="8.88671875" style="1"/>
    <col min="28" max="28" width="15.33203125" style="1" customWidth="1"/>
    <col min="29" max="36" width="8.88671875" style="1"/>
    <col min="37" max="37" width="15.33203125" style="1" customWidth="1"/>
    <col min="38" max="16384" width="8.88671875" style="1"/>
  </cols>
  <sheetData>
    <row r="1" spans="1:45" x14ac:dyDescent="0.2">
      <c r="A1" s="1" t="s">
        <v>221</v>
      </c>
      <c r="J1" s="1" t="s">
        <v>221</v>
      </c>
      <c r="S1" s="1" t="s">
        <v>221</v>
      </c>
      <c r="AB1" s="1" t="s">
        <v>221</v>
      </c>
      <c r="AK1" s="1" t="s">
        <v>221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187</v>
      </c>
      <c r="B4" s="1">
        <v>54236</v>
      </c>
      <c r="C4" s="1">
        <v>18765</v>
      </c>
      <c r="D4" s="1">
        <v>14342</v>
      </c>
      <c r="E4" s="1">
        <v>8578</v>
      </c>
      <c r="F4" s="1">
        <v>10566</v>
      </c>
      <c r="G4" s="1">
        <v>1985</v>
      </c>
      <c r="H4" s="3">
        <f>SUM(E4:G4)*100/B4</f>
        <v>38.957518991076036</v>
      </c>
      <c r="I4" s="3">
        <f>G4*100/B4</f>
        <v>3.6599306733534922</v>
      </c>
      <c r="J4" s="1" t="s">
        <v>187</v>
      </c>
      <c r="K4" s="1">
        <v>6556</v>
      </c>
      <c r="L4" s="1">
        <v>1452</v>
      </c>
      <c r="M4" s="1">
        <v>1104</v>
      </c>
      <c r="N4" s="1">
        <v>2104</v>
      </c>
      <c r="O4" s="1">
        <v>1542</v>
      </c>
      <c r="P4" s="1">
        <v>354</v>
      </c>
      <c r="Q4" s="3">
        <f>SUM(N4:P4)*100/K4</f>
        <v>61.012812690665037</v>
      </c>
      <c r="R4" s="3">
        <f>P4*100/K4</f>
        <v>5.3996339231238561</v>
      </c>
      <c r="S4" s="1" t="s">
        <v>187</v>
      </c>
      <c r="T4" s="1">
        <v>24274</v>
      </c>
      <c r="U4" s="1">
        <v>9522</v>
      </c>
      <c r="V4" s="1">
        <v>7434</v>
      </c>
      <c r="W4" s="1">
        <v>3496</v>
      </c>
      <c r="X4" s="1">
        <v>3415</v>
      </c>
      <c r="Y4" s="1">
        <v>407</v>
      </c>
      <c r="Z4" s="3">
        <f>SUM(W4:Y4)*100/T4</f>
        <v>30.147482903518167</v>
      </c>
      <c r="AA4" s="3">
        <f>Y4*100/T4</f>
        <v>1.6766911098294472</v>
      </c>
      <c r="AB4" s="1" t="s">
        <v>187</v>
      </c>
      <c r="AC4" s="1">
        <v>19764</v>
      </c>
      <c r="AD4" s="1">
        <v>7115</v>
      </c>
      <c r="AE4" s="1">
        <v>4860</v>
      </c>
      <c r="AF4" s="1">
        <v>2281</v>
      </c>
      <c r="AG4" s="1">
        <v>4476</v>
      </c>
      <c r="AH4" s="1">
        <v>1032</v>
      </c>
      <c r="AI4" s="3">
        <f>SUM(AF4:AH4)*100/AC4</f>
        <v>39.410038453754304</v>
      </c>
      <c r="AJ4" s="3">
        <f>AH4*100/AC4</f>
        <v>5.2216150576806317</v>
      </c>
      <c r="AK4" s="1" t="s">
        <v>187</v>
      </c>
      <c r="AL4" s="1">
        <v>3642</v>
      </c>
      <c r="AM4" s="1">
        <v>676</v>
      </c>
      <c r="AN4" s="1">
        <v>944</v>
      </c>
      <c r="AO4" s="1">
        <v>697</v>
      </c>
      <c r="AP4" s="1">
        <v>1133</v>
      </c>
      <c r="AQ4" s="1">
        <v>192</v>
      </c>
      <c r="AR4" s="3">
        <f>SUM(AO4:AQ4)*100/AL4</f>
        <v>55.518945634266885</v>
      </c>
      <c r="AS4" s="3">
        <f>AQ4*100/AL4</f>
        <v>5.2718286655683686</v>
      </c>
    </row>
    <row r="5" spans="1:45" x14ac:dyDescent="0.2">
      <c r="A5" s="1" t="s">
        <v>76</v>
      </c>
      <c r="B5" s="1">
        <v>1217</v>
      </c>
      <c r="C5" s="1">
        <v>211</v>
      </c>
      <c r="D5" s="1">
        <v>205</v>
      </c>
      <c r="E5" s="1">
        <v>487</v>
      </c>
      <c r="F5" s="1">
        <v>259</v>
      </c>
      <c r="G5" s="1">
        <v>55</v>
      </c>
      <c r="H5" s="3">
        <f t="shared" ref="H5:H65" si="0">SUM(E5:G5)*100/B5</f>
        <v>65.817584223500404</v>
      </c>
      <c r="I5" s="3">
        <f t="shared" ref="I5:I65" si="1">G5*100/B5</f>
        <v>4.5193097781429747</v>
      </c>
      <c r="J5" s="1" t="s">
        <v>76</v>
      </c>
      <c r="K5" s="1">
        <v>1173</v>
      </c>
      <c r="L5" s="1">
        <v>209</v>
      </c>
      <c r="M5" s="1">
        <v>203</v>
      </c>
      <c r="N5" s="1">
        <v>463</v>
      </c>
      <c r="O5" s="1">
        <v>245</v>
      </c>
      <c r="P5" s="1">
        <v>53</v>
      </c>
      <c r="Q5" s="3">
        <f t="shared" ref="Q5:Q23" si="2">SUM(N5:P5)*100/K5</f>
        <v>64.876385336743397</v>
      </c>
      <c r="R5" s="3">
        <f t="shared" ref="R5:R23" si="3">P5*100/K5</f>
        <v>4.518329070758738</v>
      </c>
      <c r="S5" s="1" t="s">
        <v>76</v>
      </c>
      <c r="T5" s="1">
        <v>1</v>
      </c>
      <c r="U5" s="1">
        <v>0</v>
      </c>
      <c r="V5" s="1">
        <v>0</v>
      </c>
      <c r="W5" s="1">
        <v>1</v>
      </c>
      <c r="X5" s="1">
        <v>0</v>
      </c>
      <c r="Y5" s="1">
        <v>0</v>
      </c>
      <c r="Z5" s="3">
        <f t="shared" ref="Z5:Z23" si="4">SUM(W5:Y5)*100/T5</f>
        <v>100</v>
      </c>
      <c r="AA5" s="3">
        <f t="shared" ref="AA5:AA23" si="5">Y5*100/T5</f>
        <v>0</v>
      </c>
      <c r="AB5" s="1" t="s">
        <v>76</v>
      </c>
      <c r="AC5" s="1">
        <v>43</v>
      </c>
      <c r="AD5" s="1">
        <v>2</v>
      </c>
      <c r="AE5" s="1">
        <v>2</v>
      </c>
      <c r="AF5" s="1">
        <v>23</v>
      </c>
      <c r="AG5" s="1">
        <v>14</v>
      </c>
      <c r="AH5" s="1">
        <v>2</v>
      </c>
      <c r="AI5" s="3">
        <f t="shared" ref="AI5:AI23" si="6">SUM(AF5:AH5)*100/AC5</f>
        <v>90.697674418604649</v>
      </c>
      <c r="AJ5" s="3">
        <f t="shared" ref="AJ5:AJ23" si="7">AH5*100/AC5</f>
        <v>4.6511627906976747</v>
      </c>
      <c r="AK5" s="1" t="s">
        <v>76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3" t="e">
        <f t="shared" ref="AR5:AR23" si="8">SUM(AO5:AQ5)*100/AL5</f>
        <v>#DIV/0!</v>
      </c>
      <c r="AS5" s="3" t="e">
        <f t="shared" ref="AS5:AS23" si="9">AQ5*100/AL5</f>
        <v>#DIV/0!</v>
      </c>
    </row>
    <row r="6" spans="1:45" x14ac:dyDescent="0.2">
      <c r="A6" s="1" t="s">
        <v>77</v>
      </c>
      <c r="B6" s="1">
        <v>2272</v>
      </c>
      <c r="C6" s="1">
        <v>414</v>
      </c>
      <c r="D6" s="1">
        <v>371</v>
      </c>
      <c r="E6" s="1">
        <v>895</v>
      </c>
      <c r="F6" s="1">
        <v>500</v>
      </c>
      <c r="G6" s="1">
        <v>92</v>
      </c>
      <c r="H6" s="3">
        <f t="shared" si="0"/>
        <v>65.448943661971825</v>
      </c>
      <c r="I6" s="3">
        <f t="shared" si="1"/>
        <v>4.049295774647887</v>
      </c>
      <c r="J6" s="1" t="s">
        <v>77</v>
      </c>
      <c r="K6" s="1">
        <v>2190</v>
      </c>
      <c r="L6" s="1">
        <v>410</v>
      </c>
      <c r="M6" s="1">
        <v>359</v>
      </c>
      <c r="N6" s="1">
        <v>876</v>
      </c>
      <c r="O6" s="1">
        <v>460</v>
      </c>
      <c r="P6" s="1">
        <v>85</v>
      </c>
      <c r="Q6" s="3">
        <f t="shared" si="2"/>
        <v>64.885844748858446</v>
      </c>
      <c r="R6" s="3">
        <f t="shared" si="3"/>
        <v>3.8812785388127855</v>
      </c>
      <c r="S6" s="1" t="s">
        <v>77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3" t="e">
        <f t="shared" si="4"/>
        <v>#DIV/0!</v>
      </c>
      <c r="AA6" s="3" t="e">
        <f t="shared" si="5"/>
        <v>#DIV/0!</v>
      </c>
      <c r="AB6" s="1" t="s">
        <v>77</v>
      </c>
      <c r="AC6" s="1">
        <v>79</v>
      </c>
      <c r="AD6" s="1">
        <v>4</v>
      </c>
      <c r="AE6" s="1">
        <v>12</v>
      </c>
      <c r="AF6" s="1">
        <v>18</v>
      </c>
      <c r="AG6" s="1">
        <v>38</v>
      </c>
      <c r="AH6" s="1">
        <v>7</v>
      </c>
      <c r="AI6" s="3">
        <f t="shared" si="6"/>
        <v>79.74683544303798</v>
      </c>
      <c r="AJ6" s="3">
        <f t="shared" si="7"/>
        <v>8.8607594936708853</v>
      </c>
      <c r="AK6" s="1" t="s">
        <v>77</v>
      </c>
      <c r="AL6" s="1">
        <v>3</v>
      </c>
      <c r="AM6" s="1">
        <v>0</v>
      </c>
      <c r="AN6" s="1">
        <v>0</v>
      </c>
      <c r="AO6" s="1">
        <v>1</v>
      </c>
      <c r="AP6" s="1">
        <v>2</v>
      </c>
      <c r="AQ6" s="1">
        <v>0</v>
      </c>
      <c r="AR6" s="3">
        <f t="shared" si="8"/>
        <v>100</v>
      </c>
      <c r="AS6" s="3">
        <f t="shared" si="9"/>
        <v>0</v>
      </c>
    </row>
    <row r="7" spans="1:45" x14ac:dyDescent="0.2">
      <c r="A7" s="1" t="s">
        <v>78</v>
      </c>
      <c r="B7" s="1">
        <v>2719</v>
      </c>
      <c r="C7" s="1">
        <v>805</v>
      </c>
      <c r="D7" s="1">
        <v>506</v>
      </c>
      <c r="E7" s="1">
        <v>611</v>
      </c>
      <c r="F7" s="1">
        <v>716</v>
      </c>
      <c r="G7" s="1">
        <v>81</v>
      </c>
      <c r="H7" s="3">
        <f t="shared" si="0"/>
        <v>51.783744023538063</v>
      </c>
      <c r="I7" s="3">
        <f t="shared" si="1"/>
        <v>2.9790364104450164</v>
      </c>
      <c r="J7" s="1" t="s">
        <v>78</v>
      </c>
      <c r="K7" s="1">
        <v>2623</v>
      </c>
      <c r="L7" s="1">
        <v>796</v>
      </c>
      <c r="M7" s="1">
        <v>488</v>
      </c>
      <c r="N7" s="1">
        <v>587</v>
      </c>
      <c r="O7" s="1">
        <v>688</v>
      </c>
      <c r="P7" s="1">
        <v>64</v>
      </c>
      <c r="Q7" s="3">
        <f t="shared" si="2"/>
        <v>51.048417842165456</v>
      </c>
      <c r="R7" s="3">
        <f t="shared" si="3"/>
        <v>2.4399542508577965</v>
      </c>
      <c r="S7" s="1" t="s">
        <v>78</v>
      </c>
      <c r="T7" s="1">
        <v>11</v>
      </c>
      <c r="U7" s="1">
        <v>1</v>
      </c>
      <c r="V7" s="1">
        <v>2</v>
      </c>
      <c r="W7" s="1">
        <v>6</v>
      </c>
      <c r="X7" s="1">
        <v>1</v>
      </c>
      <c r="Y7" s="1">
        <v>1</v>
      </c>
      <c r="Z7" s="3">
        <f t="shared" si="4"/>
        <v>72.727272727272734</v>
      </c>
      <c r="AA7" s="3">
        <f t="shared" si="5"/>
        <v>9.0909090909090917</v>
      </c>
      <c r="AB7" s="1" t="s">
        <v>78</v>
      </c>
      <c r="AC7" s="1">
        <v>83</v>
      </c>
      <c r="AD7" s="1">
        <v>7</v>
      </c>
      <c r="AE7" s="1">
        <v>16</v>
      </c>
      <c r="AF7" s="1">
        <v>18</v>
      </c>
      <c r="AG7" s="1">
        <v>26</v>
      </c>
      <c r="AH7" s="1">
        <v>16</v>
      </c>
      <c r="AI7" s="3">
        <f t="shared" si="6"/>
        <v>72.289156626506028</v>
      </c>
      <c r="AJ7" s="3">
        <f t="shared" si="7"/>
        <v>19.277108433734941</v>
      </c>
      <c r="AK7" s="1" t="s">
        <v>78</v>
      </c>
      <c r="AL7" s="1">
        <v>2</v>
      </c>
      <c r="AM7" s="1">
        <v>1</v>
      </c>
      <c r="AN7" s="1">
        <v>0</v>
      </c>
      <c r="AO7" s="1">
        <v>0</v>
      </c>
      <c r="AP7" s="1">
        <v>1</v>
      </c>
      <c r="AQ7" s="1">
        <v>0</v>
      </c>
      <c r="AR7" s="3">
        <f t="shared" si="8"/>
        <v>50</v>
      </c>
      <c r="AS7" s="3">
        <f t="shared" si="9"/>
        <v>0</v>
      </c>
    </row>
    <row r="8" spans="1:45" x14ac:dyDescent="0.2">
      <c r="A8" s="1" t="s">
        <v>79</v>
      </c>
      <c r="B8" s="1">
        <v>5676</v>
      </c>
      <c r="C8" s="1">
        <v>2281</v>
      </c>
      <c r="D8" s="1">
        <v>1712</v>
      </c>
      <c r="E8" s="1">
        <v>549</v>
      </c>
      <c r="F8" s="1">
        <v>1000</v>
      </c>
      <c r="G8" s="1">
        <v>134</v>
      </c>
      <c r="H8" s="3">
        <f t="shared" si="0"/>
        <v>29.651162790697676</v>
      </c>
      <c r="I8" s="3">
        <f t="shared" si="1"/>
        <v>2.3608174770965467</v>
      </c>
      <c r="J8" s="1" t="s">
        <v>79</v>
      </c>
      <c r="K8" s="1">
        <v>22</v>
      </c>
      <c r="L8" s="1">
        <v>0</v>
      </c>
      <c r="M8" s="1">
        <v>5</v>
      </c>
      <c r="N8" s="1">
        <v>6</v>
      </c>
      <c r="O8" s="1">
        <v>11</v>
      </c>
      <c r="P8" s="1">
        <v>0</v>
      </c>
      <c r="Q8" s="3">
        <f t="shared" si="2"/>
        <v>77.272727272727266</v>
      </c>
      <c r="R8" s="3">
        <f t="shared" si="3"/>
        <v>0</v>
      </c>
      <c r="S8" s="1" t="s">
        <v>79</v>
      </c>
      <c r="T8" s="1">
        <v>5431</v>
      </c>
      <c r="U8" s="1">
        <v>2237</v>
      </c>
      <c r="V8" s="1">
        <v>1650</v>
      </c>
      <c r="W8" s="1">
        <v>515</v>
      </c>
      <c r="X8" s="1">
        <v>916</v>
      </c>
      <c r="Y8" s="1">
        <v>113</v>
      </c>
      <c r="Z8" s="3">
        <f t="shared" si="4"/>
        <v>28.429386853249863</v>
      </c>
      <c r="AA8" s="3">
        <f t="shared" si="5"/>
        <v>2.0806481310992453</v>
      </c>
      <c r="AB8" s="1" t="s">
        <v>79</v>
      </c>
      <c r="AC8" s="1">
        <v>206</v>
      </c>
      <c r="AD8" s="1">
        <v>42</v>
      </c>
      <c r="AE8" s="1">
        <v>50</v>
      </c>
      <c r="AF8" s="1">
        <v>28</v>
      </c>
      <c r="AG8" s="1">
        <v>66</v>
      </c>
      <c r="AH8" s="1">
        <v>20</v>
      </c>
      <c r="AI8" s="3">
        <f t="shared" si="6"/>
        <v>55.339805825242721</v>
      </c>
      <c r="AJ8" s="3">
        <f t="shared" si="7"/>
        <v>9.7087378640776691</v>
      </c>
      <c r="AK8" s="1" t="s">
        <v>79</v>
      </c>
      <c r="AL8" s="1">
        <v>17</v>
      </c>
      <c r="AM8" s="1">
        <v>2</v>
      </c>
      <c r="AN8" s="1">
        <v>7</v>
      </c>
      <c r="AO8" s="1">
        <v>0</v>
      </c>
      <c r="AP8" s="1">
        <v>7</v>
      </c>
      <c r="AQ8" s="1">
        <v>1</v>
      </c>
      <c r="AR8" s="3">
        <f t="shared" si="8"/>
        <v>47.058823529411768</v>
      </c>
      <c r="AS8" s="3">
        <f t="shared" si="9"/>
        <v>5.882352941176471</v>
      </c>
    </row>
    <row r="9" spans="1:45" x14ac:dyDescent="0.2">
      <c r="A9" s="1" t="s">
        <v>80</v>
      </c>
      <c r="B9" s="1">
        <v>5409</v>
      </c>
      <c r="C9" s="1">
        <v>2620</v>
      </c>
      <c r="D9" s="1">
        <v>1574</v>
      </c>
      <c r="E9" s="1">
        <v>518</v>
      </c>
      <c r="F9" s="1">
        <v>640</v>
      </c>
      <c r="G9" s="1">
        <v>57</v>
      </c>
      <c r="H9" s="3">
        <f t="shared" si="0"/>
        <v>22.462562396006657</v>
      </c>
      <c r="I9" s="3">
        <f t="shared" si="1"/>
        <v>1.0537992235163616</v>
      </c>
      <c r="J9" s="1" t="s">
        <v>80</v>
      </c>
      <c r="K9" s="1">
        <v>5</v>
      </c>
      <c r="L9" s="1">
        <v>0</v>
      </c>
      <c r="M9" s="1">
        <v>0</v>
      </c>
      <c r="N9" s="1">
        <v>3</v>
      </c>
      <c r="O9" s="1">
        <v>2</v>
      </c>
      <c r="P9" s="1">
        <v>0</v>
      </c>
      <c r="Q9" s="3">
        <f t="shared" si="2"/>
        <v>100</v>
      </c>
      <c r="R9" s="3">
        <f t="shared" si="3"/>
        <v>0</v>
      </c>
      <c r="S9" s="1" t="s">
        <v>80</v>
      </c>
      <c r="T9" s="1">
        <v>5332</v>
      </c>
      <c r="U9" s="1">
        <v>2603</v>
      </c>
      <c r="V9" s="1">
        <v>1561</v>
      </c>
      <c r="W9" s="1">
        <v>504</v>
      </c>
      <c r="X9" s="1">
        <v>614</v>
      </c>
      <c r="Y9" s="1">
        <v>50</v>
      </c>
      <c r="Z9" s="3">
        <f t="shared" si="4"/>
        <v>21.905476369092273</v>
      </c>
      <c r="AA9" s="3">
        <f t="shared" si="5"/>
        <v>0.93773443360840214</v>
      </c>
      <c r="AB9" s="1" t="s">
        <v>80</v>
      </c>
      <c r="AC9" s="1">
        <v>70</v>
      </c>
      <c r="AD9" s="1">
        <v>17</v>
      </c>
      <c r="AE9" s="1">
        <v>13</v>
      </c>
      <c r="AF9" s="1">
        <v>10</v>
      </c>
      <c r="AG9" s="1">
        <v>23</v>
      </c>
      <c r="AH9" s="1">
        <v>7</v>
      </c>
      <c r="AI9" s="3">
        <f t="shared" si="6"/>
        <v>57.142857142857146</v>
      </c>
      <c r="AJ9" s="3">
        <f t="shared" si="7"/>
        <v>10</v>
      </c>
      <c r="AK9" s="1" t="s">
        <v>80</v>
      </c>
      <c r="AL9" s="1">
        <v>2</v>
      </c>
      <c r="AM9" s="1">
        <v>0</v>
      </c>
      <c r="AN9" s="1">
        <v>0</v>
      </c>
      <c r="AO9" s="1">
        <v>1</v>
      </c>
      <c r="AP9" s="1">
        <v>1</v>
      </c>
      <c r="AQ9" s="1">
        <v>0</v>
      </c>
      <c r="AR9" s="3">
        <f t="shared" si="8"/>
        <v>100</v>
      </c>
      <c r="AS9" s="3">
        <f t="shared" si="9"/>
        <v>0</v>
      </c>
    </row>
    <row r="10" spans="1:45" x14ac:dyDescent="0.2">
      <c r="A10" s="1" t="s">
        <v>81</v>
      </c>
      <c r="B10" s="1">
        <v>5334</v>
      </c>
      <c r="C10" s="1">
        <v>2861</v>
      </c>
      <c r="D10" s="1">
        <v>1622</v>
      </c>
      <c r="E10" s="1">
        <v>439</v>
      </c>
      <c r="F10" s="1">
        <v>373</v>
      </c>
      <c r="G10" s="1">
        <v>39</v>
      </c>
      <c r="H10" s="3">
        <f t="shared" si="0"/>
        <v>15.954255718035245</v>
      </c>
      <c r="I10" s="3">
        <f t="shared" si="1"/>
        <v>0.73115860517435316</v>
      </c>
      <c r="J10" s="1" t="s">
        <v>81</v>
      </c>
      <c r="K10" s="1">
        <v>7</v>
      </c>
      <c r="L10" s="1">
        <v>3</v>
      </c>
      <c r="M10" s="1">
        <v>3</v>
      </c>
      <c r="N10" s="1">
        <v>1</v>
      </c>
      <c r="O10" s="1">
        <v>0</v>
      </c>
      <c r="P10" s="1">
        <v>0</v>
      </c>
      <c r="Q10" s="3">
        <f t="shared" si="2"/>
        <v>14.285714285714286</v>
      </c>
      <c r="R10" s="3">
        <f t="shared" si="3"/>
        <v>0</v>
      </c>
      <c r="S10" s="1" t="s">
        <v>81</v>
      </c>
      <c r="T10" s="1">
        <v>5307</v>
      </c>
      <c r="U10" s="1">
        <v>2857</v>
      </c>
      <c r="V10" s="1">
        <v>1613</v>
      </c>
      <c r="W10" s="1">
        <v>436</v>
      </c>
      <c r="X10" s="1">
        <v>366</v>
      </c>
      <c r="Y10" s="1">
        <v>35</v>
      </c>
      <c r="Z10" s="3">
        <f t="shared" si="4"/>
        <v>15.771622385528547</v>
      </c>
      <c r="AA10" s="3">
        <f t="shared" si="5"/>
        <v>0.65950631241756175</v>
      </c>
      <c r="AB10" s="1" t="s">
        <v>81</v>
      </c>
      <c r="AC10" s="1">
        <v>20</v>
      </c>
      <c r="AD10" s="1">
        <v>1</v>
      </c>
      <c r="AE10" s="1">
        <v>6</v>
      </c>
      <c r="AF10" s="1">
        <v>2</v>
      </c>
      <c r="AG10" s="1">
        <v>7</v>
      </c>
      <c r="AH10" s="1">
        <v>4</v>
      </c>
      <c r="AI10" s="3">
        <f t="shared" si="6"/>
        <v>65</v>
      </c>
      <c r="AJ10" s="3">
        <f t="shared" si="7"/>
        <v>20</v>
      </c>
      <c r="AK10" s="1" t="s">
        <v>81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3" t="e">
        <f t="shared" si="8"/>
        <v>#DIV/0!</v>
      </c>
      <c r="AS10" s="3" t="e">
        <f t="shared" si="9"/>
        <v>#DIV/0!</v>
      </c>
    </row>
    <row r="11" spans="1:45" x14ac:dyDescent="0.2">
      <c r="A11" s="1" t="s">
        <v>82</v>
      </c>
      <c r="B11" s="1">
        <v>4307</v>
      </c>
      <c r="C11" s="1">
        <v>1359</v>
      </c>
      <c r="D11" s="1">
        <v>1253</v>
      </c>
      <c r="E11" s="1">
        <v>780</v>
      </c>
      <c r="F11" s="1">
        <v>803</v>
      </c>
      <c r="G11" s="1">
        <v>112</v>
      </c>
      <c r="H11" s="3">
        <f t="shared" si="0"/>
        <v>39.35453912235895</v>
      </c>
      <c r="I11" s="3">
        <f t="shared" si="1"/>
        <v>2.600417924309264</v>
      </c>
      <c r="J11" s="1" t="s">
        <v>82</v>
      </c>
      <c r="K11" s="1">
        <v>15</v>
      </c>
      <c r="L11" s="1">
        <v>3</v>
      </c>
      <c r="M11" s="1">
        <v>1</v>
      </c>
      <c r="N11" s="1">
        <v>8</v>
      </c>
      <c r="O11" s="1">
        <v>3</v>
      </c>
      <c r="P11" s="1">
        <v>0</v>
      </c>
      <c r="Q11" s="3">
        <f t="shared" si="2"/>
        <v>73.333333333333329</v>
      </c>
      <c r="R11" s="3">
        <f t="shared" si="3"/>
        <v>0</v>
      </c>
      <c r="S11" s="1" t="s">
        <v>82</v>
      </c>
      <c r="T11" s="1">
        <v>3980</v>
      </c>
      <c r="U11" s="1">
        <v>1263</v>
      </c>
      <c r="V11" s="1">
        <v>1178</v>
      </c>
      <c r="W11" s="1">
        <v>737</v>
      </c>
      <c r="X11" s="1">
        <v>716</v>
      </c>
      <c r="Y11" s="1">
        <v>86</v>
      </c>
      <c r="Z11" s="3">
        <f t="shared" si="4"/>
        <v>38.668341708542712</v>
      </c>
      <c r="AA11" s="3">
        <f t="shared" si="5"/>
        <v>2.1608040201005023</v>
      </c>
      <c r="AB11" s="1" t="s">
        <v>82</v>
      </c>
      <c r="AC11" s="1">
        <v>311</v>
      </c>
      <c r="AD11" s="1">
        <v>92</v>
      </c>
      <c r="AE11" s="1">
        <v>74</v>
      </c>
      <c r="AF11" s="1">
        <v>35</v>
      </c>
      <c r="AG11" s="1">
        <v>84</v>
      </c>
      <c r="AH11" s="1">
        <v>26</v>
      </c>
      <c r="AI11" s="3">
        <f t="shared" si="6"/>
        <v>46.623794212218648</v>
      </c>
      <c r="AJ11" s="3">
        <f t="shared" si="7"/>
        <v>8.360128617363344</v>
      </c>
      <c r="AK11" s="1" t="s">
        <v>82</v>
      </c>
      <c r="AL11" s="1">
        <v>1</v>
      </c>
      <c r="AM11" s="1">
        <v>1</v>
      </c>
      <c r="AN11" s="1">
        <v>0</v>
      </c>
      <c r="AO11" s="1">
        <v>0</v>
      </c>
      <c r="AP11" s="1">
        <v>0</v>
      </c>
      <c r="AQ11" s="1">
        <v>0</v>
      </c>
      <c r="AR11" s="3">
        <f t="shared" si="8"/>
        <v>0</v>
      </c>
      <c r="AS11" s="3">
        <f t="shared" si="9"/>
        <v>0</v>
      </c>
    </row>
    <row r="12" spans="1:45" x14ac:dyDescent="0.2">
      <c r="A12" s="1" t="s">
        <v>83</v>
      </c>
      <c r="B12" s="1">
        <v>4075</v>
      </c>
      <c r="C12" s="1">
        <v>559</v>
      </c>
      <c r="D12" s="1">
        <v>1398</v>
      </c>
      <c r="E12" s="1">
        <v>1298</v>
      </c>
      <c r="F12" s="1">
        <v>755</v>
      </c>
      <c r="G12" s="1">
        <v>65</v>
      </c>
      <c r="H12" s="3">
        <f t="shared" si="0"/>
        <v>51.975460122699388</v>
      </c>
      <c r="I12" s="3">
        <f t="shared" si="1"/>
        <v>1.5950920245398772</v>
      </c>
      <c r="J12" s="1" t="s">
        <v>83</v>
      </c>
      <c r="K12" s="1">
        <v>33</v>
      </c>
      <c r="L12" s="1">
        <v>12</v>
      </c>
      <c r="M12" s="1">
        <v>6</v>
      </c>
      <c r="N12" s="1">
        <v>9</v>
      </c>
      <c r="O12" s="1">
        <v>5</v>
      </c>
      <c r="P12" s="1">
        <v>1</v>
      </c>
      <c r="Q12" s="3">
        <f t="shared" si="2"/>
        <v>45.454545454545453</v>
      </c>
      <c r="R12" s="3">
        <f t="shared" si="3"/>
        <v>3.0303030303030303</v>
      </c>
      <c r="S12" s="1" t="s">
        <v>83</v>
      </c>
      <c r="T12" s="1">
        <v>3998</v>
      </c>
      <c r="U12" s="1">
        <v>542</v>
      </c>
      <c r="V12" s="1">
        <v>1384</v>
      </c>
      <c r="W12" s="1">
        <v>1276</v>
      </c>
      <c r="X12" s="1">
        <v>739</v>
      </c>
      <c r="Y12" s="1">
        <v>57</v>
      </c>
      <c r="Z12" s="3">
        <f t="shared" si="4"/>
        <v>51.825912956478241</v>
      </c>
      <c r="AA12" s="3">
        <f t="shared" si="5"/>
        <v>1.4257128564282142</v>
      </c>
      <c r="AB12" s="1" t="s">
        <v>83</v>
      </c>
      <c r="AC12" s="1">
        <v>44</v>
      </c>
      <c r="AD12" s="1">
        <v>5</v>
      </c>
      <c r="AE12" s="1">
        <v>8</v>
      </c>
      <c r="AF12" s="1">
        <v>13</v>
      </c>
      <c r="AG12" s="1">
        <v>11</v>
      </c>
      <c r="AH12" s="1">
        <v>7</v>
      </c>
      <c r="AI12" s="3">
        <f t="shared" si="6"/>
        <v>70.454545454545453</v>
      </c>
      <c r="AJ12" s="3">
        <f t="shared" si="7"/>
        <v>15.909090909090908</v>
      </c>
      <c r="AK12" s="1" t="s">
        <v>83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3" t="e">
        <f t="shared" si="8"/>
        <v>#DIV/0!</v>
      </c>
      <c r="AS12" s="3" t="e">
        <f t="shared" si="9"/>
        <v>#DIV/0!</v>
      </c>
    </row>
    <row r="13" spans="1:45" x14ac:dyDescent="0.2">
      <c r="A13" s="1" t="s">
        <v>84</v>
      </c>
      <c r="B13" s="1">
        <v>2434</v>
      </c>
      <c r="C13" s="1">
        <v>531</v>
      </c>
      <c r="D13" s="1">
        <v>691</v>
      </c>
      <c r="E13" s="1">
        <v>307</v>
      </c>
      <c r="F13" s="1">
        <v>741</v>
      </c>
      <c r="G13" s="1">
        <v>164</v>
      </c>
      <c r="H13" s="3">
        <f t="shared" si="0"/>
        <v>49.79457682826623</v>
      </c>
      <c r="I13" s="3">
        <f t="shared" si="1"/>
        <v>6.7378800328677073</v>
      </c>
      <c r="J13" s="1" t="s">
        <v>84</v>
      </c>
      <c r="K13" s="1">
        <v>15</v>
      </c>
      <c r="L13" s="1">
        <v>3</v>
      </c>
      <c r="M13" s="1">
        <v>3</v>
      </c>
      <c r="N13" s="1">
        <v>5</v>
      </c>
      <c r="O13" s="1">
        <v>3</v>
      </c>
      <c r="P13" s="1">
        <v>1</v>
      </c>
      <c r="Q13" s="3">
        <f t="shared" si="2"/>
        <v>60</v>
      </c>
      <c r="R13" s="3">
        <f t="shared" si="3"/>
        <v>6.666666666666667</v>
      </c>
      <c r="S13" s="1" t="s">
        <v>84</v>
      </c>
      <c r="T13" s="1">
        <v>9</v>
      </c>
      <c r="U13" s="1">
        <v>2</v>
      </c>
      <c r="V13" s="1">
        <v>1</v>
      </c>
      <c r="W13" s="1">
        <v>2</v>
      </c>
      <c r="X13" s="1">
        <v>4</v>
      </c>
      <c r="Y13" s="1">
        <v>0</v>
      </c>
      <c r="Z13" s="3">
        <f t="shared" si="4"/>
        <v>66.666666666666671</v>
      </c>
      <c r="AA13" s="3">
        <f t="shared" si="5"/>
        <v>0</v>
      </c>
      <c r="AB13" s="1" t="s">
        <v>84</v>
      </c>
      <c r="AC13" s="1">
        <v>2350</v>
      </c>
      <c r="AD13" s="1">
        <v>516</v>
      </c>
      <c r="AE13" s="1">
        <v>668</v>
      </c>
      <c r="AF13" s="1">
        <v>290</v>
      </c>
      <c r="AG13" s="1">
        <v>715</v>
      </c>
      <c r="AH13" s="1">
        <v>161</v>
      </c>
      <c r="AI13" s="3">
        <f t="shared" si="6"/>
        <v>49.617021276595743</v>
      </c>
      <c r="AJ13" s="3">
        <f t="shared" si="7"/>
        <v>6.8510638297872344</v>
      </c>
      <c r="AK13" s="1" t="s">
        <v>84</v>
      </c>
      <c r="AL13" s="1">
        <v>60</v>
      </c>
      <c r="AM13" s="1">
        <v>10</v>
      </c>
      <c r="AN13" s="1">
        <v>19</v>
      </c>
      <c r="AO13" s="1">
        <v>10</v>
      </c>
      <c r="AP13" s="1">
        <v>19</v>
      </c>
      <c r="AQ13" s="1">
        <v>2</v>
      </c>
      <c r="AR13" s="3">
        <f t="shared" si="8"/>
        <v>51.666666666666664</v>
      </c>
      <c r="AS13" s="3">
        <f t="shared" si="9"/>
        <v>3.3333333333333335</v>
      </c>
    </row>
    <row r="14" spans="1:45" x14ac:dyDescent="0.2">
      <c r="A14" s="1" t="s">
        <v>85</v>
      </c>
      <c r="B14" s="1">
        <v>14236</v>
      </c>
      <c r="C14" s="1">
        <v>5835</v>
      </c>
      <c r="D14" s="1">
        <v>3550</v>
      </c>
      <c r="E14" s="1">
        <v>1519</v>
      </c>
      <c r="F14" s="1">
        <v>2969</v>
      </c>
      <c r="G14" s="1">
        <v>363</v>
      </c>
      <c r="H14" s="3">
        <f t="shared" si="0"/>
        <v>34.075583028940713</v>
      </c>
      <c r="I14" s="3">
        <f t="shared" si="1"/>
        <v>2.549873559988761</v>
      </c>
      <c r="J14" s="1" t="s">
        <v>85</v>
      </c>
      <c r="K14" s="1">
        <v>36</v>
      </c>
      <c r="L14" s="1">
        <v>1</v>
      </c>
      <c r="M14" s="1">
        <v>3</v>
      </c>
      <c r="N14" s="1">
        <v>14</v>
      </c>
      <c r="O14" s="1">
        <v>17</v>
      </c>
      <c r="P14" s="1">
        <v>1</v>
      </c>
      <c r="Q14" s="3">
        <f t="shared" si="2"/>
        <v>88.888888888888886</v>
      </c>
      <c r="R14" s="3">
        <f t="shared" si="3"/>
        <v>2.7777777777777777</v>
      </c>
      <c r="S14" s="1" t="s">
        <v>85</v>
      </c>
      <c r="T14" s="1">
        <v>33</v>
      </c>
      <c r="U14" s="1">
        <v>7</v>
      </c>
      <c r="V14" s="1">
        <v>10</v>
      </c>
      <c r="W14" s="1">
        <v>4</v>
      </c>
      <c r="X14" s="1">
        <v>10</v>
      </c>
      <c r="Y14" s="1">
        <v>2</v>
      </c>
      <c r="Z14" s="3">
        <f t="shared" si="4"/>
        <v>48.484848484848484</v>
      </c>
      <c r="AA14" s="3">
        <f t="shared" si="5"/>
        <v>6.0606060606060606</v>
      </c>
      <c r="AB14" s="1" t="s">
        <v>85</v>
      </c>
      <c r="AC14" s="1">
        <v>14146</v>
      </c>
      <c r="AD14" s="1">
        <v>5822</v>
      </c>
      <c r="AE14" s="1">
        <v>3532</v>
      </c>
      <c r="AF14" s="1">
        <v>1498</v>
      </c>
      <c r="AG14" s="1">
        <v>2934</v>
      </c>
      <c r="AH14" s="1">
        <v>360</v>
      </c>
      <c r="AI14" s="3">
        <f t="shared" si="6"/>
        <v>33.875300438286445</v>
      </c>
      <c r="AJ14" s="3">
        <f t="shared" si="7"/>
        <v>2.5448890145624206</v>
      </c>
      <c r="AK14" s="1" t="s">
        <v>85</v>
      </c>
      <c r="AL14" s="1">
        <v>21</v>
      </c>
      <c r="AM14" s="1">
        <v>5</v>
      </c>
      <c r="AN14" s="1">
        <v>5</v>
      </c>
      <c r="AO14" s="1">
        <v>3</v>
      </c>
      <c r="AP14" s="1">
        <v>8</v>
      </c>
      <c r="AQ14" s="1">
        <v>0</v>
      </c>
      <c r="AR14" s="3">
        <f t="shared" si="8"/>
        <v>52.38095238095238</v>
      </c>
      <c r="AS14" s="3">
        <f t="shared" si="9"/>
        <v>0</v>
      </c>
    </row>
    <row r="15" spans="1:45" x14ac:dyDescent="0.2">
      <c r="A15" s="1" t="s">
        <v>86</v>
      </c>
      <c r="B15" s="1">
        <v>1342</v>
      </c>
      <c r="C15" s="1">
        <v>557</v>
      </c>
      <c r="D15" s="1">
        <v>367</v>
      </c>
      <c r="E15" s="1">
        <v>132</v>
      </c>
      <c r="F15" s="1">
        <v>227</v>
      </c>
      <c r="G15" s="1">
        <v>59</v>
      </c>
      <c r="H15" s="3">
        <f t="shared" si="0"/>
        <v>31.147540983606557</v>
      </c>
      <c r="I15" s="3">
        <f t="shared" si="1"/>
        <v>4.3964232488822654</v>
      </c>
      <c r="J15" s="1" t="s">
        <v>86</v>
      </c>
      <c r="K15" s="1">
        <v>4</v>
      </c>
      <c r="L15" s="1">
        <v>0</v>
      </c>
      <c r="M15" s="1">
        <v>1</v>
      </c>
      <c r="N15" s="1">
        <v>3</v>
      </c>
      <c r="O15" s="1">
        <v>0</v>
      </c>
      <c r="P15" s="1">
        <v>0</v>
      </c>
      <c r="Q15" s="3">
        <f t="shared" si="2"/>
        <v>75</v>
      </c>
      <c r="R15" s="3">
        <f t="shared" si="3"/>
        <v>0</v>
      </c>
      <c r="S15" s="1" t="s">
        <v>86</v>
      </c>
      <c r="T15" s="1">
        <v>1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  <c r="Z15" s="3">
        <f t="shared" si="4"/>
        <v>100</v>
      </c>
      <c r="AA15" s="3">
        <f t="shared" si="5"/>
        <v>0</v>
      </c>
      <c r="AB15" s="1" t="s">
        <v>86</v>
      </c>
      <c r="AC15" s="1">
        <v>1316</v>
      </c>
      <c r="AD15" s="1">
        <v>552</v>
      </c>
      <c r="AE15" s="1">
        <v>363</v>
      </c>
      <c r="AF15" s="1">
        <v>122</v>
      </c>
      <c r="AG15" s="1">
        <v>220</v>
      </c>
      <c r="AH15" s="1">
        <v>59</v>
      </c>
      <c r="AI15" s="3">
        <f t="shared" si="6"/>
        <v>30.471124620060792</v>
      </c>
      <c r="AJ15" s="3">
        <f t="shared" si="7"/>
        <v>4.4832826747720365</v>
      </c>
      <c r="AK15" s="1" t="s">
        <v>86</v>
      </c>
      <c r="AL15" s="1">
        <v>21</v>
      </c>
      <c r="AM15" s="1">
        <v>5</v>
      </c>
      <c r="AN15" s="1">
        <v>3</v>
      </c>
      <c r="AO15" s="1">
        <v>6</v>
      </c>
      <c r="AP15" s="1">
        <v>7</v>
      </c>
      <c r="AQ15" s="1">
        <v>0</v>
      </c>
      <c r="AR15" s="3">
        <f t="shared" si="8"/>
        <v>61.904761904761905</v>
      </c>
      <c r="AS15" s="3">
        <f t="shared" si="9"/>
        <v>0</v>
      </c>
    </row>
    <row r="16" spans="1:45" x14ac:dyDescent="0.2">
      <c r="A16" s="1" t="s">
        <v>87</v>
      </c>
      <c r="B16" s="1">
        <v>1158</v>
      </c>
      <c r="C16" s="1">
        <v>207</v>
      </c>
      <c r="D16" s="1">
        <v>263</v>
      </c>
      <c r="E16" s="1">
        <v>261</v>
      </c>
      <c r="F16" s="1">
        <v>373</v>
      </c>
      <c r="G16" s="1">
        <v>54</v>
      </c>
      <c r="H16" s="3">
        <f t="shared" si="0"/>
        <v>59.412780656303973</v>
      </c>
      <c r="I16" s="3">
        <f t="shared" si="1"/>
        <v>4.6632124352331603</v>
      </c>
      <c r="J16" s="1" t="s">
        <v>87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3" t="e">
        <f t="shared" si="2"/>
        <v>#DIV/0!</v>
      </c>
      <c r="R16" s="3" t="e">
        <f t="shared" si="3"/>
        <v>#DIV/0!</v>
      </c>
      <c r="S16" s="1" t="s">
        <v>87</v>
      </c>
      <c r="T16" s="1">
        <v>1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3">
        <f t="shared" si="4"/>
        <v>0</v>
      </c>
      <c r="AA16" s="3">
        <f t="shared" si="5"/>
        <v>0</v>
      </c>
      <c r="AB16" s="1" t="s">
        <v>87</v>
      </c>
      <c r="AC16" s="1">
        <v>86</v>
      </c>
      <c r="AD16" s="1">
        <v>12</v>
      </c>
      <c r="AE16" s="1">
        <v>9</v>
      </c>
      <c r="AF16" s="1">
        <v>24</v>
      </c>
      <c r="AG16" s="1">
        <v>30</v>
      </c>
      <c r="AH16" s="1">
        <v>11</v>
      </c>
      <c r="AI16" s="3">
        <f t="shared" si="6"/>
        <v>75.581395348837205</v>
      </c>
      <c r="AJ16" s="3">
        <f t="shared" si="7"/>
        <v>12.790697674418604</v>
      </c>
      <c r="AK16" s="1" t="s">
        <v>87</v>
      </c>
      <c r="AL16" s="1">
        <v>1071</v>
      </c>
      <c r="AM16" s="1">
        <v>195</v>
      </c>
      <c r="AN16" s="1">
        <v>253</v>
      </c>
      <c r="AO16" s="1">
        <v>237</v>
      </c>
      <c r="AP16" s="1">
        <v>343</v>
      </c>
      <c r="AQ16" s="1">
        <v>43</v>
      </c>
      <c r="AR16" s="3">
        <f t="shared" si="8"/>
        <v>58.169934640522875</v>
      </c>
      <c r="AS16" s="3">
        <f t="shared" si="9"/>
        <v>4.0149393090569561</v>
      </c>
    </row>
    <row r="17" spans="1:45" x14ac:dyDescent="0.2">
      <c r="A17" s="1" t="s">
        <v>4</v>
      </c>
      <c r="B17" s="1">
        <v>2299</v>
      </c>
      <c r="C17" s="1">
        <v>448</v>
      </c>
      <c r="D17" s="1">
        <v>637</v>
      </c>
      <c r="E17" s="1">
        <v>411</v>
      </c>
      <c r="F17" s="1">
        <v>712</v>
      </c>
      <c r="G17" s="1">
        <v>91</v>
      </c>
      <c r="H17" s="3">
        <f t="shared" si="0"/>
        <v>52.805567638103525</v>
      </c>
      <c r="I17" s="3">
        <f t="shared" si="1"/>
        <v>3.9582427142235757</v>
      </c>
      <c r="J17" s="1" t="s">
        <v>4</v>
      </c>
      <c r="K17" s="1">
        <v>3</v>
      </c>
      <c r="L17" s="1">
        <v>0</v>
      </c>
      <c r="M17" s="1">
        <v>0</v>
      </c>
      <c r="N17" s="1">
        <v>1</v>
      </c>
      <c r="O17" s="1">
        <v>2</v>
      </c>
      <c r="P17" s="1">
        <v>0</v>
      </c>
      <c r="Q17" s="3">
        <f t="shared" si="2"/>
        <v>100</v>
      </c>
      <c r="R17" s="3">
        <f t="shared" si="3"/>
        <v>0</v>
      </c>
      <c r="S17" s="1" t="s">
        <v>4</v>
      </c>
      <c r="T17" s="1">
        <v>2</v>
      </c>
      <c r="U17" s="1">
        <v>0</v>
      </c>
      <c r="V17" s="1">
        <v>0</v>
      </c>
      <c r="W17" s="1">
        <v>1</v>
      </c>
      <c r="X17" s="1">
        <v>1</v>
      </c>
      <c r="Y17" s="1">
        <v>0</v>
      </c>
      <c r="Z17" s="3">
        <f t="shared" si="4"/>
        <v>100</v>
      </c>
      <c r="AA17" s="3">
        <f t="shared" si="5"/>
        <v>0</v>
      </c>
      <c r="AB17" s="1" t="s">
        <v>4</v>
      </c>
      <c r="AC17" s="1">
        <v>85</v>
      </c>
      <c r="AD17" s="1">
        <v>8</v>
      </c>
      <c r="AE17" s="1">
        <v>20</v>
      </c>
      <c r="AF17" s="1">
        <v>14</v>
      </c>
      <c r="AG17" s="1">
        <v>30</v>
      </c>
      <c r="AH17" s="1">
        <v>13</v>
      </c>
      <c r="AI17" s="3">
        <f t="shared" si="6"/>
        <v>67.058823529411768</v>
      </c>
      <c r="AJ17" s="3">
        <f t="shared" si="7"/>
        <v>15.294117647058824</v>
      </c>
      <c r="AK17" s="1" t="s">
        <v>4</v>
      </c>
      <c r="AL17" s="1">
        <v>2209</v>
      </c>
      <c r="AM17" s="1">
        <v>440</v>
      </c>
      <c r="AN17" s="1">
        <v>617</v>
      </c>
      <c r="AO17" s="1">
        <v>395</v>
      </c>
      <c r="AP17" s="1">
        <v>679</v>
      </c>
      <c r="AQ17" s="1">
        <v>78</v>
      </c>
      <c r="AR17" s="3">
        <f t="shared" si="8"/>
        <v>52.150294250792214</v>
      </c>
      <c r="AS17" s="3">
        <f t="shared" si="9"/>
        <v>3.5310095065640561</v>
      </c>
    </row>
    <row r="18" spans="1:45" x14ac:dyDescent="0.2">
      <c r="A18" s="1" t="s">
        <v>88</v>
      </c>
      <c r="B18" s="1">
        <v>143</v>
      </c>
      <c r="C18" s="1">
        <v>12</v>
      </c>
      <c r="D18" s="1">
        <v>35</v>
      </c>
      <c r="E18" s="1">
        <v>32</v>
      </c>
      <c r="F18" s="1">
        <v>45</v>
      </c>
      <c r="G18" s="1">
        <v>19</v>
      </c>
      <c r="H18" s="3">
        <f t="shared" si="0"/>
        <v>67.132867132867133</v>
      </c>
      <c r="I18" s="3">
        <f t="shared" si="1"/>
        <v>13.286713286713287</v>
      </c>
      <c r="J18" s="1" t="s">
        <v>88</v>
      </c>
      <c r="K18" s="1">
        <v>32</v>
      </c>
      <c r="L18" s="1">
        <v>1</v>
      </c>
      <c r="M18" s="1">
        <v>6</v>
      </c>
      <c r="N18" s="1">
        <v>9</v>
      </c>
      <c r="O18" s="1">
        <v>10</v>
      </c>
      <c r="P18" s="1">
        <v>6</v>
      </c>
      <c r="Q18" s="3">
        <f t="shared" si="2"/>
        <v>78.125</v>
      </c>
      <c r="R18" s="3">
        <f t="shared" si="3"/>
        <v>18.75</v>
      </c>
      <c r="S18" s="1" t="s">
        <v>88</v>
      </c>
      <c r="T18" s="1">
        <v>28</v>
      </c>
      <c r="U18" s="1">
        <v>5</v>
      </c>
      <c r="V18" s="1">
        <v>11</v>
      </c>
      <c r="W18" s="1">
        <v>4</v>
      </c>
      <c r="X18" s="1">
        <v>6</v>
      </c>
      <c r="Y18" s="1">
        <v>2</v>
      </c>
      <c r="Z18" s="3">
        <f t="shared" si="4"/>
        <v>42.857142857142854</v>
      </c>
      <c r="AA18" s="3">
        <f t="shared" si="5"/>
        <v>7.1428571428571432</v>
      </c>
      <c r="AB18" s="1" t="s">
        <v>88</v>
      </c>
      <c r="AC18" s="1">
        <v>73</v>
      </c>
      <c r="AD18" s="1">
        <v>6</v>
      </c>
      <c r="AE18" s="1">
        <v>15</v>
      </c>
      <c r="AF18" s="1">
        <v>18</v>
      </c>
      <c r="AG18" s="1">
        <v>24</v>
      </c>
      <c r="AH18" s="1">
        <v>10</v>
      </c>
      <c r="AI18" s="3">
        <f t="shared" si="6"/>
        <v>71.232876712328761</v>
      </c>
      <c r="AJ18" s="3">
        <f t="shared" si="7"/>
        <v>13.698630136986301</v>
      </c>
      <c r="AK18" s="1" t="s">
        <v>88</v>
      </c>
      <c r="AL18" s="1">
        <v>10</v>
      </c>
      <c r="AM18" s="1">
        <v>0</v>
      </c>
      <c r="AN18" s="1">
        <v>3</v>
      </c>
      <c r="AO18" s="1">
        <v>1</v>
      </c>
      <c r="AP18" s="1">
        <v>5</v>
      </c>
      <c r="AQ18" s="1">
        <v>1</v>
      </c>
      <c r="AR18" s="3">
        <f t="shared" si="8"/>
        <v>70</v>
      </c>
      <c r="AS18" s="3">
        <f t="shared" si="9"/>
        <v>10</v>
      </c>
    </row>
    <row r="19" spans="1:45" x14ac:dyDescent="0.2">
      <c r="A19" s="1" t="s">
        <v>24</v>
      </c>
      <c r="B19" s="1">
        <v>302</v>
      </c>
      <c r="C19" s="1">
        <v>36</v>
      </c>
      <c r="D19" s="1">
        <v>67</v>
      </c>
      <c r="E19" s="1">
        <v>60</v>
      </c>
      <c r="F19" s="1">
        <v>91</v>
      </c>
      <c r="G19" s="1">
        <v>48</v>
      </c>
      <c r="H19" s="3">
        <f t="shared" si="0"/>
        <v>65.894039735099341</v>
      </c>
      <c r="I19" s="3">
        <f t="shared" si="1"/>
        <v>15.894039735099337</v>
      </c>
      <c r="J19" s="1" t="s">
        <v>24</v>
      </c>
      <c r="K19" s="1">
        <v>77</v>
      </c>
      <c r="L19" s="1">
        <v>8</v>
      </c>
      <c r="M19" s="1">
        <v>11</v>
      </c>
      <c r="N19" s="1">
        <v>26</v>
      </c>
      <c r="O19" s="1">
        <v>22</v>
      </c>
      <c r="P19" s="1">
        <v>10</v>
      </c>
      <c r="Q19" s="3">
        <f t="shared" si="2"/>
        <v>75.324675324675326</v>
      </c>
      <c r="R19" s="3">
        <f t="shared" si="3"/>
        <v>12.987012987012987</v>
      </c>
      <c r="S19" s="1" t="s">
        <v>24</v>
      </c>
      <c r="T19" s="1">
        <v>10</v>
      </c>
      <c r="U19" s="1">
        <v>0</v>
      </c>
      <c r="V19" s="1">
        <v>4</v>
      </c>
      <c r="W19" s="1">
        <v>1</v>
      </c>
      <c r="X19" s="1">
        <v>4</v>
      </c>
      <c r="Y19" s="1">
        <v>1</v>
      </c>
      <c r="Z19" s="3">
        <f t="shared" si="4"/>
        <v>60</v>
      </c>
      <c r="AA19" s="3">
        <f t="shared" si="5"/>
        <v>10</v>
      </c>
      <c r="AB19" s="1" t="s">
        <v>24</v>
      </c>
      <c r="AC19" s="1">
        <v>133</v>
      </c>
      <c r="AD19" s="1">
        <v>12</v>
      </c>
      <c r="AE19" s="1">
        <v>24</v>
      </c>
      <c r="AF19" s="1">
        <v>20</v>
      </c>
      <c r="AG19" s="1">
        <v>46</v>
      </c>
      <c r="AH19" s="1">
        <v>31</v>
      </c>
      <c r="AI19" s="3">
        <f t="shared" si="6"/>
        <v>72.932330827067673</v>
      </c>
      <c r="AJ19" s="3">
        <f t="shared" si="7"/>
        <v>23.30827067669173</v>
      </c>
      <c r="AK19" s="1" t="s">
        <v>24</v>
      </c>
      <c r="AL19" s="1">
        <v>82</v>
      </c>
      <c r="AM19" s="1">
        <v>16</v>
      </c>
      <c r="AN19" s="1">
        <v>28</v>
      </c>
      <c r="AO19" s="1">
        <v>13</v>
      </c>
      <c r="AP19" s="1">
        <v>19</v>
      </c>
      <c r="AQ19" s="1">
        <v>6</v>
      </c>
      <c r="AR19" s="3">
        <f t="shared" si="8"/>
        <v>46.341463414634148</v>
      </c>
      <c r="AS19" s="3">
        <f t="shared" si="9"/>
        <v>7.3170731707317076</v>
      </c>
    </row>
    <row r="20" spans="1:45" x14ac:dyDescent="0.2">
      <c r="A20" s="1" t="s">
        <v>89</v>
      </c>
      <c r="B20" s="1">
        <v>934</v>
      </c>
      <c r="C20" s="1">
        <v>23</v>
      </c>
      <c r="D20" s="1">
        <v>62</v>
      </c>
      <c r="E20" s="1">
        <v>233</v>
      </c>
      <c r="F20" s="1">
        <v>257</v>
      </c>
      <c r="G20" s="1">
        <v>359</v>
      </c>
      <c r="H20" s="3">
        <f t="shared" si="0"/>
        <v>90.899357601713064</v>
      </c>
      <c r="I20" s="3">
        <f t="shared" si="1"/>
        <v>38.436830835117775</v>
      </c>
      <c r="J20" s="1" t="s">
        <v>89</v>
      </c>
      <c r="K20" s="1">
        <v>232</v>
      </c>
      <c r="L20" s="1">
        <v>6</v>
      </c>
      <c r="M20" s="1">
        <v>11</v>
      </c>
      <c r="N20" s="1">
        <v>78</v>
      </c>
      <c r="O20" s="1">
        <v>53</v>
      </c>
      <c r="P20" s="1">
        <v>84</v>
      </c>
      <c r="Q20" s="3">
        <f t="shared" si="2"/>
        <v>92.672413793103445</v>
      </c>
      <c r="R20" s="3">
        <f t="shared" si="3"/>
        <v>36.206896551724135</v>
      </c>
      <c r="S20" s="1" t="s">
        <v>89</v>
      </c>
      <c r="T20" s="1">
        <v>93</v>
      </c>
      <c r="U20" s="1">
        <v>5</v>
      </c>
      <c r="V20" s="1">
        <v>13</v>
      </c>
      <c r="W20" s="1">
        <v>5</v>
      </c>
      <c r="X20" s="1">
        <v>27</v>
      </c>
      <c r="Y20" s="1">
        <v>43</v>
      </c>
      <c r="Z20" s="3">
        <f t="shared" si="4"/>
        <v>80.645161290322577</v>
      </c>
      <c r="AA20" s="3">
        <f t="shared" si="5"/>
        <v>46.236559139784944</v>
      </c>
      <c r="AB20" s="1" t="s">
        <v>89</v>
      </c>
      <c r="AC20" s="1">
        <v>520</v>
      </c>
      <c r="AD20" s="1">
        <v>12</v>
      </c>
      <c r="AE20" s="1">
        <v>34</v>
      </c>
      <c r="AF20" s="1">
        <v>127</v>
      </c>
      <c r="AG20" s="1">
        <v>149</v>
      </c>
      <c r="AH20" s="1">
        <v>198</v>
      </c>
      <c r="AI20" s="3">
        <f t="shared" si="6"/>
        <v>91.15384615384616</v>
      </c>
      <c r="AJ20" s="3">
        <f t="shared" si="7"/>
        <v>38.07692307692308</v>
      </c>
      <c r="AK20" s="1" t="s">
        <v>89</v>
      </c>
      <c r="AL20" s="1">
        <v>89</v>
      </c>
      <c r="AM20" s="1">
        <v>0</v>
      </c>
      <c r="AN20" s="1">
        <v>4</v>
      </c>
      <c r="AO20" s="1">
        <v>23</v>
      </c>
      <c r="AP20" s="1">
        <v>28</v>
      </c>
      <c r="AQ20" s="1">
        <v>34</v>
      </c>
      <c r="AR20" s="3">
        <f t="shared" si="8"/>
        <v>95.50561797752809</v>
      </c>
      <c r="AS20" s="3">
        <f t="shared" si="9"/>
        <v>38.202247191011239</v>
      </c>
    </row>
    <row r="21" spans="1:45" x14ac:dyDescent="0.2">
      <c r="A21" s="1" t="s">
        <v>43</v>
      </c>
      <c r="B21" s="1">
        <v>33</v>
      </c>
      <c r="C21" s="1">
        <v>2</v>
      </c>
      <c r="D21" s="1">
        <v>5</v>
      </c>
      <c r="E21" s="1">
        <v>7</v>
      </c>
      <c r="F21" s="1">
        <v>11</v>
      </c>
      <c r="G21" s="1">
        <v>8</v>
      </c>
      <c r="H21" s="3">
        <f t="shared" si="0"/>
        <v>78.787878787878782</v>
      </c>
      <c r="I21" s="3">
        <f t="shared" si="1"/>
        <v>24.242424242424242</v>
      </c>
      <c r="J21" s="1" t="s">
        <v>43</v>
      </c>
      <c r="K21" s="1">
        <v>7</v>
      </c>
      <c r="L21" s="1">
        <v>0</v>
      </c>
      <c r="M21" s="1">
        <v>2</v>
      </c>
      <c r="N21" s="1">
        <v>2</v>
      </c>
      <c r="O21" s="1">
        <v>1</v>
      </c>
      <c r="P21" s="1">
        <v>2</v>
      </c>
      <c r="Q21" s="3">
        <f t="shared" si="2"/>
        <v>71.428571428571431</v>
      </c>
      <c r="R21" s="3">
        <f t="shared" si="3"/>
        <v>28.571428571428573</v>
      </c>
      <c r="S21" s="1" t="s">
        <v>43</v>
      </c>
      <c r="T21" s="1">
        <v>5</v>
      </c>
      <c r="U21" s="1">
        <v>0</v>
      </c>
      <c r="V21" s="1">
        <v>0</v>
      </c>
      <c r="W21" s="1">
        <v>0</v>
      </c>
      <c r="X21" s="1">
        <v>4</v>
      </c>
      <c r="Y21" s="1">
        <v>1</v>
      </c>
      <c r="Z21" s="3">
        <f t="shared" si="4"/>
        <v>100</v>
      </c>
      <c r="AA21" s="3">
        <f t="shared" si="5"/>
        <v>20</v>
      </c>
      <c r="AB21" s="1" t="s">
        <v>43</v>
      </c>
      <c r="AC21" s="1">
        <v>17</v>
      </c>
      <c r="AD21" s="1">
        <v>1</v>
      </c>
      <c r="AE21" s="1">
        <v>2</v>
      </c>
      <c r="AF21" s="1">
        <v>4</v>
      </c>
      <c r="AG21" s="1">
        <v>5</v>
      </c>
      <c r="AH21" s="1">
        <v>5</v>
      </c>
      <c r="AI21" s="3">
        <f t="shared" si="6"/>
        <v>82.352941176470594</v>
      </c>
      <c r="AJ21" s="3">
        <f t="shared" si="7"/>
        <v>29.411764705882351</v>
      </c>
      <c r="AK21" s="1" t="s">
        <v>43</v>
      </c>
      <c r="AL21" s="1">
        <v>4</v>
      </c>
      <c r="AM21" s="1">
        <v>1</v>
      </c>
      <c r="AN21" s="1">
        <v>1</v>
      </c>
      <c r="AO21" s="1">
        <v>1</v>
      </c>
      <c r="AP21" s="1">
        <v>1</v>
      </c>
      <c r="AQ21" s="1">
        <v>0</v>
      </c>
      <c r="AR21" s="3">
        <f t="shared" si="8"/>
        <v>50</v>
      </c>
      <c r="AS21" s="3">
        <f t="shared" si="9"/>
        <v>0</v>
      </c>
    </row>
    <row r="22" spans="1:45" x14ac:dyDescent="0.2">
      <c r="A22" s="1" t="s">
        <v>90</v>
      </c>
      <c r="B22" s="1">
        <v>284</v>
      </c>
      <c r="C22" s="1">
        <v>3</v>
      </c>
      <c r="D22" s="1">
        <v>21</v>
      </c>
      <c r="E22" s="1">
        <v>29</v>
      </c>
      <c r="F22" s="1">
        <v>76</v>
      </c>
      <c r="G22" s="1">
        <v>155</v>
      </c>
      <c r="H22" s="3">
        <f t="shared" si="0"/>
        <v>91.549295774647888</v>
      </c>
      <c r="I22" s="3">
        <f t="shared" si="1"/>
        <v>54.577464788732392</v>
      </c>
      <c r="J22" s="1" t="s">
        <v>90</v>
      </c>
      <c r="K22" s="1">
        <v>61</v>
      </c>
      <c r="L22" s="1">
        <v>0</v>
      </c>
      <c r="M22" s="1">
        <v>2</v>
      </c>
      <c r="N22" s="1">
        <v>9</v>
      </c>
      <c r="O22" s="1">
        <v>13</v>
      </c>
      <c r="P22" s="1">
        <v>37</v>
      </c>
      <c r="Q22" s="3">
        <f t="shared" si="2"/>
        <v>96.721311475409834</v>
      </c>
      <c r="R22" s="3">
        <f t="shared" si="3"/>
        <v>60.655737704918032</v>
      </c>
      <c r="S22" s="1" t="s">
        <v>90</v>
      </c>
      <c r="T22" s="1">
        <v>28</v>
      </c>
      <c r="U22" s="1">
        <v>0</v>
      </c>
      <c r="V22" s="1">
        <v>6</v>
      </c>
      <c r="W22" s="1">
        <v>3</v>
      </c>
      <c r="X22" s="1">
        <v>6</v>
      </c>
      <c r="Y22" s="1">
        <v>13</v>
      </c>
      <c r="Z22" s="3">
        <f t="shared" si="4"/>
        <v>78.571428571428569</v>
      </c>
      <c r="AA22" s="3">
        <f t="shared" si="5"/>
        <v>46.428571428571431</v>
      </c>
      <c r="AB22" s="1" t="s">
        <v>90</v>
      </c>
      <c r="AC22" s="1">
        <v>157</v>
      </c>
      <c r="AD22" s="1">
        <v>3</v>
      </c>
      <c r="AE22" s="1">
        <v>12</v>
      </c>
      <c r="AF22" s="1">
        <v>13</v>
      </c>
      <c r="AG22" s="1">
        <v>47</v>
      </c>
      <c r="AH22" s="1">
        <v>82</v>
      </c>
      <c r="AI22" s="3">
        <f t="shared" si="6"/>
        <v>90.445859872611464</v>
      </c>
      <c r="AJ22" s="3">
        <f t="shared" si="7"/>
        <v>52.229299363057322</v>
      </c>
      <c r="AK22" s="1" t="s">
        <v>90</v>
      </c>
      <c r="AL22" s="1">
        <v>38</v>
      </c>
      <c r="AM22" s="1">
        <v>0</v>
      </c>
      <c r="AN22" s="1">
        <v>1</v>
      </c>
      <c r="AO22" s="1">
        <v>4</v>
      </c>
      <c r="AP22" s="1">
        <v>10</v>
      </c>
      <c r="AQ22" s="1">
        <v>23</v>
      </c>
      <c r="AR22" s="3">
        <f t="shared" si="8"/>
        <v>97.368421052631575</v>
      </c>
      <c r="AS22" s="3">
        <f t="shared" si="9"/>
        <v>60.526315789473685</v>
      </c>
    </row>
    <row r="23" spans="1:45" x14ac:dyDescent="0.2">
      <c r="A23" s="1" t="s">
        <v>57</v>
      </c>
      <c r="B23" s="1">
        <v>62</v>
      </c>
      <c r="C23" s="1">
        <v>1</v>
      </c>
      <c r="D23" s="1">
        <v>3</v>
      </c>
      <c r="E23" s="1">
        <v>10</v>
      </c>
      <c r="F23" s="1">
        <v>18</v>
      </c>
      <c r="G23" s="1">
        <v>30</v>
      </c>
      <c r="H23" s="3">
        <f t="shared" si="0"/>
        <v>93.548387096774192</v>
      </c>
      <c r="I23" s="3">
        <f t="shared" si="1"/>
        <v>48.387096774193552</v>
      </c>
      <c r="J23" s="1" t="s">
        <v>57</v>
      </c>
      <c r="K23" s="1">
        <v>21</v>
      </c>
      <c r="L23" s="1">
        <v>0</v>
      </c>
      <c r="M23" s="1">
        <v>0</v>
      </c>
      <c r="N23" s="1">
        <v>4</v>
      </c>
      <c r="O23" s="1">
        <v>7</v>
      </c>
      <c r="P23" s="1">
        <v>10</v>
      </c>
      <c r="Q23" s="3">
        <f t="shared" si="2"/>
        <v>100</v>
      </c>
      <c r="R23" s="3">
        <f t="shared" si="3"/>
        <v>47.61904761904762</v>
      </c>
      <c r="S23" s="1" t="s">
        <v>57</v>
      </c>
      <c r="T23" s="1">
        <v>4</v>
      </c>
      <c r="U23" s="1">
        <v>0</v>
      </c>
      <c r="V23" s="1">
        <v>0</v>
      </c>
      <c r="W23" s="1">
        <v>0</v>
      </c>
      <c r="X23" s="1">
        <v>1</v>
      </c>
      <c r="Y23" s="1">
        <v>3</v>
      </c>
      <c r="Z23" s="3">
        <f t="shared" si="4"/>
        <v>100</v>
      </c>
      <c r="AA23" s="3">
        <f t="shared" si="5"/>
        <v>75</v>
      </c>
      <c r="AB23" s="1" t="s">
        <v>57</v>
      </c>
      <c r="AC23" s="1">
        <v>25</v>
      </c>
      <c r="AD23" s="1">
        <v>1</v>
      </c>
      <c r="AE23" s="1">
        <v>0</v>
      </c>
      <c r="AF23" s="1">
        <v>4</v>
      </c>
      <c r="AG23" s="1">
        <v>7</v>
      </c>
      <c r="AH23" s="1">
        <v>13</v>
      </c>
      <c r="AI23" s="3">
        <f t="shared" si="6"/>
        <v>96</v>
      </c>
      <c r="AJ23" s="3">
        <f t="shared" si="7"/>
        <v>52</v>
      </c>
      <c r="AK23" s="1" t="s">
        <v>57</v>
      </c>
      <c r="AL23" s="1">
        <v>12</v>
      </c>
      <c r="AM23" s="1">
        <v>0</v>
      </c>
      <c r="AN23" s="1">
        <v>3</v>
      </c>
      <c r="AO23" s="1">
        <v>2</v>
      </c>
      <c r="AP23" s="1">
        <v>3</v>
      </c>
      <c r="AQ23" s="1">
        <v>4</v>
      </c>
      <c r="AR23" s="3">
        <f t="shared" si="8"/>
        <v>75</v>
      </c>
      <c r="AS23" s="3">
        <f t="shared" si="9"/>
        <v>33.333333333333336</v>
      </c>
    </row>
    <row r="24" spans="1:45" x14ac:dyDescent="0.2">
      <c r="H24" s="3"/>
      <c r="I24" s="3"/>
      <c r="Q24" s="3"/>
      <c r="R24" s="3"/>
      <c r="Z24" s="3"/>
      <c r="AA24" s="3"/>
      <c r="AI24" s="3"/>
      <c r="AJ24" s="3"/>
      <c r="AR24" s="3"/>
      <c r="AS24" s="3"/>
    </row>
    <row r="25" spans="1:45" x14ac:dyDescent="0.2">
      <c r="A25" s="1" t="s">
        <v>184</v>
      </c>
      <c r="B25" s="1">
        <v>27393</v>
      </c>
      <c r="C25" s="1">
        <v>8747</v>
      </c>
      <c r="D25" s="1">
        <v>7233</v>
      </c>
      <c r="E25" s="1">
        <v>4412</v>
      </c>
      <c r="F25" s="1">
        <v>5742</v>
      </c>
      <c r="G25" s="1">
        <v>1259</v>
      </c>
      <c r="H25" s="3">
        <f t="shared" si="0"/>
        <v>41.663928740919211</v>
      </c>
      <c r="I25" s="3">
        <f t="shared" si="1"/>
        <v>4.596064688058993</v>
      </c>
      <c r="J25" s="1" t="s">
        <v>184</v>
      </c>
      <c r="K25" s="1">
        <v>3264</v>
      </c>
      <c r="L25" s="1">
        <v>386</v>
      </c>
      <c r="M25" s="1">
        <v>578</v>
      </c>
      <c r="N25" s="1">
        <v>1125</v>
      </c>
      <c r="O25" s="1">
        <v>957</v>
      </c>
      <c r="P25" s="1">
        <v>218</v>
      </c>
      <c r="Q25" s="3">
        <f t="shared" ref="Q25:Q44" si="10">SUM(N25:P25)*100/K25</f>
        <v>70.465686274509807</v>
      </c>
      <c r="R25" s="3">
        <f t="shared" ref="R25:R44" si="11">P25*100/K25</f>
        <v>6.6789215686274508</v>
      </c>
      <c r="S25" s="1" t="s">
        <v>184</v>
      </c>
      <c r="T25" s="1">
        <v>12422</v>
      </c>
      <c r="U25" s="1">
        <v>4730</v>
      </c>
      <c r="V25" s="1">
        <v>3893</v>
      </c>
      <c r="W25" s="1">
        <v>1749</v>
      </c>
      <c r="X25" s="1">
        <v>1781</v>
      </c>
      <c r="Y25" s="1">
        <v>269</v>
      </c>
      <c r="Z25" s="3">
        <f t="shared" ref="Z25:Z44" si="12">SUM(W25:Y25)*100/T25</f>
        <v>30.582836902270166</v>
      </c>
      <c r="AA25" s="3">
        <f t="shared" ref="AA25:AA44" si="13">Y25*100/T25</f>
        <v>2.165512799871196</v>
      </c>
      <c r="AB25" s="1" t="s">
        <v>184</v>
      </c>
      <c r="AC25" s="1">
        <v>9859</v>
      </c>
      <c r="AD25" s="1">
        <v>3414</v>
      </c>
      <c r="AE25" s="1">
        <v>2335</v>
      </c>
      <c r="AF25" s="1">
        <v>1162</v>
      </c>
      <c r="AG25" s="1">
        <v>2317</v>
      </c>
      <c r="AH25" s="1">
        <v>631</v>
      </c>
      <c r="AI25" s="3">
        <f t="shared" ref="AI25:AI44" si="14">SUM(AF25:AH25)*100/AC25</f>
        <v>41.68779795111066</v>
      </c>
      <c r="AJ25" s="3">
        <f t="shared" ref="AJ25:AJ44" si="15">AH25*100/AC25</f>
        <v>6.4002434323967945</v>
      </c>
      <c r="AK25" s="1" t="s">
        <v>184</v>
      </c>
      <c r="AL25" s="1">
        <v>1848</v>
      </c>
      <c r="AM25" s="1">
        <v>217</v>
      </c>
      <c r="AN25" s="1">
        <v>427</v>
      </c>
      <c r="AO25" s="1">
        <v>376</v>
      </c>
      <c r="AP25" s="1">
        <v>687</v>
      </c>
      <c r="AQ25" s="1">
        <v>141</v>
      </c>
      <c r="AR25" s="3">
        <f t="shared" ref="AR25:AR44" si="16">SUM(AO25:AQ25)*100/AL25</f>
        <v>65.151515151515156</v>
      </c>
      <c r="AS25" s="3">
        <f t="shared" ref="AS25:AS44" si="17">AQ25*100/AL25</f>
        <v>7.6298701298701301</v>
      </c>
    </row>
    <row r="26" spans="1:45" x14ac:dyDescent="0.2">
      <c r="A26" s="1" t="s">
        <v>76</v>
      </c>
      <c r="B26" s="1">
        <v>608</v>
      </c>
      <c r="C26" s="1">
        <v>85</v>
      </c>
      <c r="D26" s="1">
        <v>108</v>
      </c>
      <c r="E26" s="1">
        <v>240</v>
      </c>
      <c r="F26" s="1">
        <v>149</v>
      </c>
      <c r="G26" s="1">
        <v>26</v>
      </c>
      <c r="H26" s="3">
        <f t="shared" si="0"/>
        <v>68.256578947368425</v>
      </c>
      <c r="I26" s="3">
        <f t="shared" si="1"/>
        <v>4.2763157894736841</v>
      </c>
      <c r="J26" s="1" t="s">
        <v>76</v>
      </c>
      <c r="K26" s="1">
        <v>584</v>
      </c>
      <c r="L26" s="1">
        <v>85</v>
      </c>
      <c r="M26" s="1">
        <v>108</v>
      </c>
      <c r="N26" s="1">
        <v>225</v>
      </c>
      <c r="O26" s="1">
        <v>142</v>
      </c>
      <c r="P26" s="1">
        <v>24</v>
      </c>
      <c r="Q26" s="3">
        <f t="shared" si="10"/>
        <v>66.952054794520549</v>
      </c>
      <c r="R26" s="3">
        <f t="shared" si="11"/>
        <v>4.1095890410958908</v>
      </c>
      <c r="S26" s="1" t="s">
        <v>76</v>
      </c>
      <c r="T26" s="1">
        <v>1</v>
      </c>
      <c r="U26" s="1">
        <v>0</v>
      </c>
      <c r="V26" s="1">
        <v>0</v>
      </c>
      <c r="W26" s="1">
        <v>1</v>
      </c>
      <c r="X26" s="1">
        <v>0</v>
      </c>
      <c r="Y26" s="1">
        <v>0</v>
      </c>
      <c r="Z26" s="3">
        <f t="shared" si="12"/>
        <v>100</v>
      </c>
      <c r="AA26" s="3">
        <f t="shared" si="13"/>
        <v>0</v>
      </c>
      <c r="AB26" s="1" t="s">
        <v>76</v>
      </c>
      <c r="AC26" s="1">
        <v>23</v>
      </c>
      <c r="AD26" s="1">
        <v>0</v>
      </c>
      <c r="AE26" s="1">
        <v>0</v>
      </c>
      <c r="AF26" s="1">
        <v>14</v>
      </c>
      <c r="AG26" s="1">
        <v>7</v>
      </c>
      <c r="AH26" s="1">
        <v>2</v>
      </c>
      <c r="AI26" s="3">
        <f t="shared" si="14"/>
        <v>100</v>
      </c>
      <c r="AJ26" s="3">
        <f t="shared" si="15"/>
        <v>8.695652173913043</v>
      </c>
      <c r="AK26" s="1" t="s">
        <v>76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3" t="e">
        <f t="shared" si="16"/>
        <v>#DIV/0!</v>
      </c>
      <c r="AS26" s="3" t="e">
        <f t="shared" si="17"/>
        <v>#DIV/0!</v>
      </c>
    </row>
    <row r="27" spans="1:45" x14ac:dyDescent="0.2">
      <c r="A27" s="1" t="s">
        <v>77</v>
      </c>
      <c r="B27" s="1">
        <v>1114</v>
      </c>
      <c r="C27" s="1">
        <v>150</v>
      </c>
      <c r="D27" s="1">
        <v>200</v>
      </c>
      <c r="E27" s="1">
        <v>440</v>
      </c>
      <c r="F27" s="1">
        <v>264</v>
      </c>
      <c r="G27" s="1">
        <v>60</v>
      </c>
      <c r="H27" s="3">
        <f t="shared" si="0"/>
        <v>68.581687612208256</v>
      </c>
      <c r="I27" s="3">
        <f t="shared" si="1"/>
        <v>5.3859964093357275</v>
      </c>
      <c r="J27" s="1" t="s">
        <v>77</v>
      </c>
      <c r="K27" s="1">
        <v>1069</v>
      </c>
      <c r="L27" s="1">
        <v>149</v>
      </c>
      <c r="M27" s="1">
        <v>193</v>
      </c>
      <c r="N27" s="1">
        <v>432</v>
      </c>
      <c r="O27" s="1">
        <v>240</v>
      </c>
      <c r="P27" s="1">
        <v>55</v>
      </c>
      <c r="Q27" s="3">
        <f t="shared" si="10"/>
        <v>68.00748362956034</v>
      </c>
      <c r="R27" s="3">
        <f t="shared" si="11"/>
        <v>5.1449953227315248</v>
      </c>
      <c r="S27" s="1" t="s">
        <v>77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3" t="e">
        <f t="shared" si="12"/>
        <v>#DIV/0!</v>
      </c>
      <c r="AA27" s="3" t="e">
        <f t="shared" si="13"/>
        <v>#DIV/0!</v>
      </c>
      <c r="AB27" s="1" t="s">
        <v>77</v>
      </c>
      <c r="AC27" s="1">
        <v>44</v>
      </c>
      <c r="AD27" s="1">
        <v>1</v>
      </c>
      <c r="AE27" s="1">
        <v>7</v>
      </c>
      <c r="AF27" s="1">
        <v>8</v>
      </c>
      <c r="AG27" s="1">
        <v>23</v>
      </c>
      <c r="AH27" s="1">
        <v>5</v>
      </c>
      <c r="AI27" s="3">
        <f t="shared" si="14"/>
        <v>81.818181818181813</v>
      </c>
      <c r="AJ27" s="3">
        <f t="shared" si="15"/>
        <v>11.363636363636363</v>
      </c>
      <c r="AK27" s="1" t="s">
        <v>77</v>
      </c>
      <c r="AL27" s="1">
        <v>1</v>
      </c>
      <c r="AM27" s="1">
        <v>0</v>
      </c>
      <c r="AN27" s="1">
        <v>0</v>
      </c>
      <c r="AO27" s="1">
        <v>0</v>
      </c>
      <c r="AP27" s="1">
        <v>1</v>
      </c>
      <c r="AQ27" s="1">
        <v>0</v>
      </c>
      <c r="AR27" s="3">
        <f t="shared" si="16"/>
        <v>100</v>
      </c>
      <c r="AS27" s="3">
        <f t="shared" si="17"/>
        <v>0</v>
      </c>
    </row>
    <row r="28" spans="1:45" x14ac:dyDescent="0.2">
      <c r="A28" s="1" t="s">
        <v>78</v>
      </c>
      <c r="B28" s="1">
        <v>1334</v>
      </c>
      <c r="C28" s="1">
        <v>137</v>
      </c>
      <c r="D28" s="1">
        <v>254</v>
      </c>
      <c r="E28" s="1">
        <v>363</v>
      </c>
      <c r="F28" s="1">
        <v>506</v>
      </c>
      <c r="G28" s="1">
        <v>74</v>
      </c>
      <c r="H28" s="3">
        <f t="shared" si="0"/>
        <v>70.689655172413794</v>
      </c>
      <c r="I28" s="3">
        <f t="shared" si="1"/>
        <v>5.5472263868065967</v>
      </c>
      <c r="J28" s="1" t="s">
        <v>78</v>
      </c>
      <c r="K28" s="1">
        <v>1263</v>
      </c>
      <c r="L28" s="1">
        <v>132</v>
      </c>
      <c r="M28" s="1">
        <v>241</v>
      </c>
      <c r="N28" s="1">
        <v>348</v>
      </c>
      <c r="O28" s="1">
        <v>484</v>
      </c>
      <c r="P28" s="1">
        <v>58</v>
      </c>
      <c r="Q28" s="3">
        <f t="shared" si="10"/>
        <v>70.467141726049093</v>
      </c>
      <c r="R28" s="3">
        <f t="shared" si="11"/>
        <v>4.5922406967537608</v>
      </c>
      <c r="S28" s="1" t="s">
        <v>78</v>
      </c>
      <c r="T28" s="1">
        <v>9</v>
      </c>
      <c r="U28" s="1">
        <v>1</v>
      </c>
      <c r="V28" s="1">
        <v>1</v>
      </c>
      <c r="W28" s="1">
        <v>5</v>
      </c>
      <c r="X28" s="1">
        <v>1</v>
      </c>
      <c r="Y28" s="1">
        <v>1</v>
      </c>
      <c r="Z28" s="3">
        <f t="shared" si="12"/>
        <v>77.777777777777771</v>
      </c>
      <c r="AA28" s="3">
        <f t="shared" si="13"/>
        <v>11.111111111111111</v>
      </c>
      <c r="AB28" s="1" t="s">
        <v>78</v>
      </c>
      <c r="AC28" s="1">
        <v>60</v>
      </c>
      <c r="AD28" s="1">
        <v>3</v>
      </c>
      <c r="AE28" s="1">
        <v>12</v>
      </c>
      <c r="AF28" s="1">
        <v>10</v>
      </c>
      <c r="AG28" s="1">
        <v>20</v>
      </c>
      <c r="AH28" s="1">
        <v>15</v>
      </c>
      <c r="AI28" s="3">
        <f t="shared" si="14"/>
        <v>75</v>
      </c>
      <c r="AJ28" s="3">
        <f t="shared" si="15"/>
        <v>25</v>
      </c>
      <c r="AK28" s="1" t="s">
        <v>78</v>
      </c>
      <c r="AL28" s="1">
        <v>2</v>
      </c>
      <c r="AM28" s="1">
        <v>1</v>
      </c>
      <c r="AN28" s="1">
        <v>0</v>
      </c>
      <c r="AO28" s="1">
        <v>0</v>
      </c>
      <c r="AP28" s="1">
        <v>1</v>
      </c>
      <c r="AQ28" s="1">
        <v>0</v>
      </c>
      <c r="AR28" s="3">
        <f t="shared" si="16"/>
        <v>50</v>
      </c>
      <c r="AS28" s="3">
        <f t="shared" si="17"/>
        <v>0</v>
      </c>
    </row>
    <row r="29" spans="1:45" x14ac:dyDescent="0.2">
      <c r="A29" s="1" t="s">
        <v>79</v>
      </c>
      <c r="B29" s="1">
        <v>2951</v>
      </c>
      <c r="C29" s="1">
        <v>1216</v>
      </c>
      <c r="D29" s="1">
        <v>904</v>
      </c>
      <c r="E29" s="1">
        <v>263</v>
      </c>
      <c r="F29" s="1">
        <v>483</v>
      </c>
      <c r="G29" s="1">
        <v>85</v>
      </c>
      <c r="H29" s="3">
        <f t="shared" si="0"/>
        <v>28.159945781091157</v>
      </c>
      <c r="I29" s="3">
        <f t="shared" si="1"/>
        <v>2.880379532361911</v>
      </c>
      <c r="J29" s="1" t="s">
        <v>79</v>
      </c>
      <c r="K29" s="1">
        <v>14</v>
      </c>
      <c r="L29" s="1">
        <v>0</v>
      </c>
      <c r="M29" s="1">
        <v>3</v>
      </c>
      <c r="N29" s="1">
        <v>5</v>
      </c>
      <c r="O29" s="1">
        <v>6</v>
      </c>
      <c r="P29" s="1">
        <v>0</v>
      </c>
      <c r="Q29" s="3">
        <f t="shared" si="10"/>
        <v>78.571428571428569</v>
      </c>
      <c r="R29" s="3">
        <f t="shared" si="11"/>
        <v>0</v>
      </c>
      <c r="S29" s="1" t="s">
        <v>79</v>
      </c>
      <c r="T29" s="1">
        <v>2823</v>
      </c>
      <c r="U29" s="1">
        <v>1194</v>
      </c>
      <c r="V29" s="1">
        <v>869</v>
      </c>
      <c r="W29" s="1">
        <v>249</v>
      </c>
      <c r="X29" s="1">
        <v>436</v>
      </c>
      <c r="Y29" s="1">
        <v>75</v>
      </c>
      <c r="Z29" s="3">
        <f t="shared" si="12"/>
        <v>26.92171448813319</v>
      </c>
      <c r="AA29" s="3">
        <f t="shared" si="13"/>
        <v>2.656748140276302</v>
      </c>
      <c r="AB29" s="1" t="s">
        <v>79</v>
      </c>
      <c r="AC29" s="1">
        <v>105</v>
      </c>
      <c r="AD29" s="1">
        <v>20</v>
      </c>
      <c r="AE29" s="1">
        <v>30</v>
      </c>
      <c r="AF29" s="1">
        <v>9</v>
      </c>
      <c r="AG29" s="1">
        <v>37</v>
      </c>
      <c r="AH29" s="1">
        <v>9</v>
      </c>
      <c r="AI29" s="3">
        <f t="shared" si="14"/>
        <v>52.38095238095238</v>
      </c>
      <c r="AJ29" s="3">
        <f t="shared" si="15"/>
        <v>8.5714285714285712</v>
      </c>
      <c r="AK29" s="1" t="s">
        <v>79</v>
      </c>
      <c r="AL29" s="1">
        <v>9</v>
      </c>
      <c r="AM29" s="1">
        <v>2</v>
      </c>
      <c r="AN29" s="1">
        <v>2</v>
      </c>
      <c r="AO29" s="1">
        <v>0</v>
      </c>
      <c r="AP29" s="1">
        <v>4</v>
      </c>
      <c r="AQ29" s="1">
        <v>1</v>
      </c>
      <c r="AR29" s="3">
        <f t="shared" si="16"/>
        <v>55.555555555555557</v>
      </c>
      <c r="AS29" s="3">
        <f t="shared" si="17"/>
        <v>11.111111111111111</v>
      </c>
    </row>
    <row r="30" spans="1:45" x14ac:dyDescent="0.2">
      <c r="A30" s="1" t="s">
        <v>80</v>
      </c>
      <c r="B30" s="1">
        <v>2736</v>
      </c>
      <c r="C30" s="1">
        <v>1345</v>
      </c>
      <c r="D30" s="1">
        <v>810</v>
      </c>
      <c r="E30" s="1">
        <v>235</v>
      </c>
      <c r="F30" s="1">
        <v>311</v>
      </c>
      <c r="G30" s="1">
        <v>35</v>
      </c>
      <c r="H30" s="3">
        <f t="shared" si="0"/>
        <v>21.235380116959064</v>
      </c>
      <c r="I30" s="3">
        <f t="shared" si="1"/>
        <v>1.2792397660818713</v>
      </c>
      <c r="J30" s="1" t="s">
        <v>80</v>
      </c>
      <c r="K30" s="1">
        <v>3</v>
      </c>
      <c r="L30" s="1">
        <v>0</v>
      </c>
      <c r="M30" s="1">
        <v>0</v>
      </c>
      <c r="N30" s="1">
        <v>2</v>
      </c>
      <c r="O30" s="1">
        <v>1</v>
      </c>
      <c r="P30" s="1">
        <v>0</v>
      </c>
      <c r="Q30" s="3">
        <f t="shared" si="10"/>
        <v>100</v>
      </c>
      <c r="R30" s="3">
        <f t="shared" si="11"/>
        <v>0</v>
      </c>
      <c r="S30" s="1" t="s">
        <v>80</v>
      </c>
      <c r="T30" s="1">
        <v>2697</v>
      </c>
      <c r="U30" s="1">
        <v>1339</v>
      </c>
      <c r="V30" s="1">
        <v>803</v>
      </c>
      <c r="W30" s="1">
        <v>230</v>
      </c>
      <c r="X30" s="1">
        <v>294</v>
      </c>
      <c r="Y30" s="1">
        <v>31</v>
      </c>
      <c r="Z30" s="3">
        <f t="shared" si="12"/>
        <v>20.578420467185762</v>
      </c>
      <c r="AA30" s="3">
        <f t="shared" si="13"/>
        <v>1.1494252873563218</v>
      </c>
      <c r="AB30" s="1" t="s">
        <v>80</v>
      </c>
      <c r="AC30" s="1">
        <v>35</v>
      </c>
      <c r="AD30" s="1">
        <v>6</v>
      </c>
      <c r="AE30" s="1">
        <v>7</v>
      </c>
      <c r="AF30" s="1">
        <v>3</v>
      </c>
      <c r="AG30" s="1">
        <v>15</v>
      </c>
      <c r="AH30" s="1">
        <v>4</v>
      </c>
      <c r="AI30" s="3">
        <f t="shared" si="14"/>
        <v>62.857142857142854</v>
      </c>
      <c r="AJ30" s="3">
        <f t="shared" si="15"/>
        <v>11.428571428571429</v>
      </c>
      <c r="AK30" s="1" t="s">
        <v>80</v>
      </c>
      <c r="AL30" s="1">
        <v>1</v>
      </c>
      <c r="AM30" s="1">
        <v>0</v>
      </c>
      <c r="AN30" s="1">
        <v>0</v>
      </c>
      <c r="AO30" s="1">
        <v>0</v>
      </c>
      <c r="AP30" s="1">
        <v>1</v>
      </c>
      <c r="AQ30" s="1">
        <v>0</v>
      </c>
      <c r="AR30" s="3">
        <f t="shared" si="16"/>
        <v>100</v>
      </c>
      <c r="AS30" s="3">
        <f t="shared" si="17"/>
        <v>0</v>
      </c>
    </row>
    <row r="31" spans="1:45" x14ac:dyDescent="0.2">
      <c r="A31" s="1" t="s">
        <v>81</v>
      </c>
      <c r="B31" s="1">
        <v>2747</v>
      </c>
      <c r="C31" s="1">
        <v>1456</v>
      </c>
      <c r="D31" s="1">
        <v>843</v>
      </c>
      <c r="E31" s="1">
        <v>222</v>
      </c>
      <c r="F31" s="1">
        <v>200</v>
      </c>
      <c r="G31" s="1">
        <v>26</v>
      </c>
      <c r="H31" s="3">
        <f t="shared" si="0"/>
        <v>16.308700400436841</v>
      </c>
      <c r="I31" s="3">
        <f t="shared" si="1"/>
        <v>0.94648707681106659</v>
      </c>
      <c r="J31" s="1" t="s">
        <v>81</v>
      </c>
      <c r="K31" s="1">
        <v>6</v>
      </c>
      <c r="L31" s="1">
        <v>2</v>
      </c>
      <c r="M31" s="1">
        <v>3</v>
      </c>
      <c r="N31" s="1">
        <v>1</v>
      </c>
      <c r="O31" s="1">
        <v>0</v>
      </c>
      <c r="P31" s="1">
        <v>0</v>
      </c>
      <c r="Q31" s="3">
        <f t="shared" si="10"/>
        <v>16.666666666666668</v>
      </c>
      <c r="R31" s="3">
        <f t="shared" si="11"/>
        <v>0</v>
      </c>
      <c r="S31" s="1" t="s">
        <v>81</v>
      </c>
      <c r="T31" s="1">
        <v>2731</v>
      </c>
      <c r="U31" s="1">
        <v>1453</v>
      </c>
      <c r="V31" s="1">
        <v>837</v>
      </c>
      <c r="W31" s="1">
        <v>221</v>
      </c>
      <c r="X31" s="1">
        <v>196</v>
      </c>
      <c r="Y31" s="1">
        <v>24</v>
      </c>
      <c r="Z31" s="3">
        <f t="shared" si="12"/>
        <v>16.147931160746978</v>
      </c>
      <c r="AA31" s="3">
        <f t="shared" si="13"/>
        <v>0.8787989747345295</v>
      </c>
      <c r="AB31" s="1" t="s">
        <v>81</v>
      </c>
      <c r="AC31" s="1">
        <v>10</v>
      </c>
      <c r="AD31" s="1">
        <v>1</v>
      </c>
      <c r="AE31" s="1">
        <v>3</v>
      </c>
      <c r="AF31" s="1">
        <v>0</v>
      </c>
      <c r="AG31" s="1">
        <v>4</v>
      </c>
      <c r="AH31" s="1">
        <v>2</v>
      </c>
      <c r="AI31" s="3">
        <f t="shared" si="14"/>
        <v>60</v>
      </c>
      <c r="AJ31" s="3">
        <f t="shared" si="15"/>
        <v>20</v>
      </c>
      <c r="AK31" s="1" t="s">
        <v>81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3" t="e">
        <f t="shared" si="16"/>
        <v>#DIV/0!</v>
      </c>
      <c r="AS31" s="3" t="e">
        <f t="shared" si="17"/>
        <v>#DIV/0!</v>
      </c>
    </row>
    <row r="32" spans="1:45" x14ac:dyDescent="0.2">
      <c r="A32" s="1" t="s">
        <v>82</v>
      </c>
      <c r="B32" s="1">
        <v>2160</v>
      </c>
      <c r="C32" s="1">
        <v>561</v>
      </c>
      <c r="D32" s="1">
        <v>689</v>
      </c>
      <c r="E32" s="1">
        <v>391</v>
      </c>
      <c r="F32" s="1">
        <v>435</v>
      </c>
      <c r="G32" s="1">
        <v>84</v>
      </c>
      <c r="H32" s="3">
        <f t="shared" si="0"/>
        <v>42.129629629629626</v>
      </c>
      <c r="I32" s="3">
        <f t="shared" si="1"/>
        <v>3.8888888888888888</v>
      </c>
      <c r="J32" s="1" t="s">
        <v>82</v>
      </c>
      <c r="K32" s="1">
        <v>7</v>
      </c>
      <c r="L32" s="1">
        <v>1</v>
      </c>
      <c r="M32" s="1">
        <v>0</v>
      </c>
      <c r="N32" s="1">
        <v>5</v>
      </c>
      <c r="O32" s="1">
        <v>1</v>
      </c>
      <c r="P32" s="1">
        <v>0</v>
      </c>
      <c r="Q32" s="3">
        <f t="shared" si="10"/>
        <v>85.714285714285708</v>
      </c>
      <c r="R32" s="3">
        <f t="shared" si="11"/>
        <v>0</v>
      </c>
      <c r="S32" s="1" t="s">
        <v>82</v>
      </c>
      <c r="T32" s="1">
        <v>1996</v>
      </c>
      <c r="U32" s="1">
        <v>530</v>
      </c>
      <c r="V32" s="1">
        <v>644</v>
      </c>
      <c r="W32" s="1">
        <v>365</v>
      </c>
      <c r="X32" s="1">
        <v>391</v>
      </c>
      <c r="Y32" s="1">
        <v>66</v>
      </c>
      <c r="Z32" s="3">
        <f t="shared" si="12"/>
        <v>41.182364729458918</v>
      </c>
      <c r="AA32" s="3">
        <f t="shared" si="13"/>
        <v>3.3066132264529058</v>
      </c>
      <c r="AB32" s="1" t="s">
        <v>82</v>
      </c>
      <c r="AC32" s="1">
        <v>157</v>
      </c>
      <c r="AD32" s="1">
        <v>30</v>
      </c>
      <c r="AE32" s="1">
        <v>45</v>
      </c>
      <c r="AF32" s="1">
        <v>21</v>
      </c>
      <c r="AG32" s="1">
        <v>43</v>
      </c>
      <c r="AH32" s="1">
        <v>18</v>
      </c>
      <c r="AI32" s="3">
        <f t="shared" si="14"/>
        <v>52.229299363057322</v>
      </c>
      <c r="AJ32" s="3">
        <f t="shared" si="15"/>
        <v>11.464968152866241</v>
      </c>
      <c r="AK32" s="1" t="s">
        <v>82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3" t="e">
        <f t="shared" si="16"/>
        <v>#DIV/0!</v>
      </c>
      <c r="AS32" s="3" t="e">
        <f t="shared" si="17"/>
        <v>#DIV/0!</v>
      </c>
    </row>
    <row r="33" spans="1:45" x14ac:dyDescent="0.2">
      <c r="A33" s="1" t="s">
        <v>83</v>
      </c>
      <c r="B33" s="1">
        <v>2078</v>
      </c>
      <c r="C33" s="1">
        <v>206</v>
      </c>
      <c r="D33" s="1">
        <v>718</v>
      </c>
      <c r="E33" s="1">
        <v>680</v>
      </c>
      <c r="F33" s="1">
        <v>433</v>
      </c>
      <c r="G33" s="1">
        <v>41</v>
      </c>
      <c r="H33" s="3">
        <f t="shared" si="0"/>
        <v>55.534167468719922</v>
      </c>
      <c r="I33" s="3">
        <f t="shared" si="1"/>
        <v>1.9730510105871031</v>
      </c>
      <c r="J33" s="1" t="s">
        <v>83</v>
      </c>
      <c r="K33" s="1">
        <v>18</v>
      </c>
      <c r="L33" s="1">
        <v>2</v>
      </c>
      <c r="M33" s="1">
        <v>5</v>
      </c>
      <c r="N33" s="1">
        <v>8</v>
      </c>
      <c r="O33" s="1">
        <v>2</v>
      </c>
      <c r="P33" s="1">
        <v>1</v>
      </c>
      <c r="Q33" s="3">
        <f t="shared" si="10"/>
        <v>61.111111111111114</v>
      </c>
      <c r="R33" s="3">
        <f t="shared" si="11"/>
        <v>5.5555555555555554</v>
      </c>
      <c r="S33" s="1" t="s">
        <v>83</v>
      </c>
      <c r="T33" s="1">
        <v>2040</v>
      </c>
      <c r="U33" s="1">
        <v>204</v>
      </c>
      <c r="V33" s="1">
        <v>711</v>
      </c>
      <c r="W33" s="1">
        <v>665</v>
      </c>
      <c r="X33" s="1">
        <v>425</v>
      </c>
      <c r="Y33" s="1">
        <v>35</v>
      </c>
      <c r="Z33" s="3">
        <f t="shared" si="12"/>
        <v>55.147058823529413</v>
      </c>
      <c r="AA33" s="3">
        <f t="shared" si="13"/>
        <v>1.7156862745098038</v>
      </c>
      <c r="AB33" s="1" t="s">
        <v>83</v>
      </c>
      <c r="AC33" s="1">
        <v>20</v>
      </c>
      <c r="AD33" s="1">
        <v>0</v>
      </c>
      <c r="AE33" s="1">
        <v>2</v>
      </c>
      <c r="AF33" s="1">
        <v>7</v>
      </c>
      <c r="AG33" s="1">
        <v>6</v>
      </c>
      <c r="AH33" s="1">
        <v>5</v>
      </c>
      <c r="AI33" s="3">
        <f t="shared" si="14"/>
        <v>90</v>
      </c>
      <c r="AJ33" s="3">
        <f t="shared" si="15"/>
        <v>25</v>
      </c>
      <c r="AK33" s="1" t="s">
        <v>83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3" t="e">
        <f t="shared" si="16"/>
        <v>#DIV/0!</v>
      </c>
      <c r="AS33" s="3" t="e">
        <f t="shared" si="17"/>
        <v>#DIV/0!</v>
      </c>
    </row>
    <row r="34" spans="1:45" x14ac:dyDescent="0.2">
      <c r="A34" s="1" t="s">
        <v>84</v>
      </c>
      <c r="B34" s="1">
        <v>1173</v>
      </c>
      <c r="C34" s="1">
        <v>240</v>
      </c>
      <c r="D34" s="1">
        <v>328</v>
      </c>
      <c r="E34" s="1">
        <v>153</v>
      </c>
      <c r="F34" s="1">
        <v>360</v>
      </c>
      <c r="G34" s="1">
        <v>92</v>
      </c>
      <c r="H34" s="3">
        <f t="shared" si="0"/>
        <v>51.5771526001705</v>
      </c>
      <c r="I34" s="3">
        <f t="shared" si="1"/>
        <v>7.8431372549019605</v>
      </c>
      <c r="J34" s="1" t="s">
        <v>84</v>
      </c>
      <c r="K34" s="1">
        <v>8</v>
      </c>
      <c r="L34" s="1">
        <v>2</v>
      </c>
      <c r="M34" s="1">
        <v>1</v>
      </c>
      <c r="N34" s="1">
        <v>3</v>
      </c>
      <c r="O34" s="1">
        <v>2</v>
      </c>
      <c r="P34" s="1">
        <v>0</v>
      </c>
      <c r="Q34" s="3">
        <f t="shared" si="10"/>
        <v>62.5</v>
      </c>
      <c r="R34" s="3">
        <f t="shared" si="11"/>
        <v>0</v>
      </c>
      <c r="S34" s="1" t="s">
        <v>84</v>
      </c>
      <c r="T34" s="1">
        <v>3</v>
      </c>
      <c r="U34" s="1">
        <v>1</v>
      </c>
      <c r="V34" s="1">
        <v>0</v>
      </c>
      <c r="W34" s="1">
        <v>0</v>
      </c>
      <c r="X34" s="1">
        <v>2</v>
      </c>
      <c r="Y34" s="1">
        <v>0</v>
      </c>
      <c r="Z34" s="3">
        <f t="shared" si="12"/>
        <v>66.666666666666671</v>
      </c>
      <c r="AA34" s="3">
        <f t="shared" si="13"/>
        <v>0</v>
      </c>
      <c r="AB34" s="1" t="s">
        <v>84</v>
      </c>
      <c r="AC34" s="1">
        <v>1132</v>
      </c>
      <c r="AD34" s="1">
        <v>234</v>
      </c>
      <c r="AE34" s="1">
        <v>320</v>
      </c>
      <c r="AF34" s="1">
        <v>143</v>
      </c>
      <c r="AG34" s="1">
        <v>344</v>
      </c>
      <c r="AH34" s="1">
        <v>91</v>
      </c>
      <c r="AI34" s="3">
        <f t="shared" si="14"/>
        <v>51.060070671378092</v>
      </c>
      <c r="AJ34" s="3">
        <f t="shared" si="15"/>
        <v>8.0388692579505303</v>
      </c>
      <c r="AK34" s="1" t="s">
        <v>84</v>
      </c>
      <c r="AL34" s="1">
        <v>30</v>
      </c>
      <c r="AM34" s="1">
        <v>3</v>
      </c>
      <c r="AN34" s="1">
        <v>7</v>
      </c>
      <c r="AO34" s="1">
        <v>7</v>
      </c>
      <c r="AP34" s="1">
        <v>12</v>
      </c>
      <c r="AQ34" s="1">
        <v>1</v>
      </c>
      <c r="AR34" s="3">
        <f t="shared" si="16"/>
        <v>66.666666666666671</v>
      </c>
      <c r="AS34" s="3">
        <f t="shared" si="17"/>
        <v>3.3333333333333335</v>
      </c>
    </row>
    <row r="35" spans="1:45" x14ac:dyDescent="0.2">
      <c r="A35" s="1" t="s">
        <v>85</v>
      </c>
      <c r="B35" s="1">
        <v>7028</v>
      </c>
      <c r="C35" s="1">
        <v>2865</v>
      </c>
      <c r="D35" s="1">
        <v>1672</v>
      </c>
      <c r="E35" s="1">
        <v>752</v>
      </c>
      <c r="F35" s="1">
        <v>1504</v>
      </c>
      <c r="G35" s="1">
        <v>235</v>
      </c>
      <c r="H35" s="3">
        <f t="shared" si="0"/>
        <v>35.443938531587932</v>
      </c>
      <c r="I35" s="3">
        <f t="shared" si="1"/>
        <v>3.3437677859988617</v>
      </c>
      <c r="J35" s="1" t="s">
        <v>85</v>
      </c>
      <c r="K35" s="1">
        <v>17</v>
      </c>
      <c r="L35" s="1">
        <v>0</v>
      </c>
      <c r="M35" s="1">
        <v>2</v>
      </c>
      <c r="N35" s="1">
        <v>8</v>
      </c>
      <c r="O35" s="1">
        <v>7</v>
      </c>
      <c r="P35" s="1">
        <v>0</v>
      </c>
      <c r="Q35" s="3">
        <f t="shared" si="10"/>
        <v>88.235294117647058</v>
      </c>
      <c r="R35" s="3">
        <f t="shared" si="11"/>
        <v>0</v>
      </c>
      <c r="S35" s="1" t="s">
        <v>85</v>
      </c>
      <c r="T35" s="1">
        <v>17</v>
      </c>
      <c r="U35" s="1">
        <v>2</v>
      </c>
      <c r="V35" s="1">
        <v>4</v>
      </c>
      <c r="W35" s="1">
        <v>1</v>
      </c>
      <c r="X35" s="1">
        <v>8</v>
      </c>
      <c r="Y35" s="1">
        <v>2</v>
      </c>
      <c r="Z35" s="3">
        <f t="shared" si="12"/>
        <v>64.705882352941174</v>
      </c>
      <c r="AA35" s="3">
        <f t="shared" si="13"/>
        <v>11.764705882352942</v>
      </c>
      <c r="AB35" s="1" t="s">
        <v>85</v>
      </c>
      <c r="AC35" s="1">
        <v>6983</v>
      </c>
      <c r="AD35" s="1">
        <v>2860</v>
      </c>
      <c r="AE35" s="1">
        <v>1664</v>
      </c>
      <c r="AF35" s="1">
        <v>742</v>
      </c>
      <c r="AG35" s="1">
        <v>1484</v>
      </c>
      <c r="AH35" s="1">
        <v>233</v>
      </c>
      <c r="AI35" s="3">
        <f t="shared" si="14"/>
        <v>35.214091364742949</v>
      </c>
      <c r="AJ35" s="3">
        <f t="shared" si="15"/>
        <v>3.3366747816124875</v>
      </c>
      <c r="AK35" s="1" t="s">
        <v>85</v>
      </c>
      <c r="AL35" s="1">
        <v>11</v>
      </c>
      <c r="AM35" s="1">
        <v>3</v>
      </c>
      <c r="AN35" s="1">
        <v>2</v>
      </c>
      <c r="AO35" s="1">
        <v>1</v>
      </c>
      <c r="AP35" s="1">
        <v>5</v>
      </c>
      <c r="AQ35" s="1">
        <v>0</v>
      </c>
      <c r="AR35" s="3">
        <f t="shared" si="16"/>
        <v>54.545454545454547</v>
      </c>
      <c r="AS35" s="3">
        <f t="shared" si="17"/>
        <v>0</v>
      </c>
    </row>
    <row r="36" spans="1:45" x14ac:dyDescent="0.2">
      <c r="A36" s="1" t="s">
        <v>86</v>
      </c>
      <c r="B36" s="1">
        <v>640</v>
      </c>
      <c r="C36" s="1">
        <v>231</v>
      </c>
      <c r="D36" s="1">
        <v>178</v>
      </c>
      <c r="E36" s="1">
        <v>65</v>
      </c>
      <c r="F36" s="1">
        <v>126</v>
      </c>
      <c r="G36" s="1">
        <v>40</v>
      </c>
      <c r="H36" s="3">
        <f t="shared" si="0"/>
        <v>36.09375</v>
      </c>
      <c r="I36" s="3">
        <f t="shared" si="1"/>
        <v>6.25</v>
      </c>
      <c r="J36" s="1" t="s">
        <v>86</v>
      </c>
      <c r="K36" s="1">
        <v>2</v>
      </c>
      <c r="L36" s="1">
        <v>0</v>
      </c>
      <c r="M36" s="1">
        <v>0</v>
      </c>
      <c r="N36" s="1">
        <v>2</v>
      </c>
      <c r="O36" s="1">
        <v>0</v>
      </c>
      <c r="P36" s="1">
        <v>0</v>
      </c>
      <c r="Q36" s="3">
        <f t="shared" si="10"/>
        <v>100</v>
      </c>
      <c r="R36" s="3">
        <f t="shared" si="11"/>
        <v>0</v>
      </c>
      <c r="S36" s="1" t="s">
        <v>86</v>
      </c>
      <c r="T36" s="1">
        <v>1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3">
        <f t="shared" si="12"/>
        <v>100</v>
      </c>
      <c r="AA36" s="3">
        <f t="shared" si="13"/>
        <v>0</v>
      </c>
      <c r="AB36" s="1" t="s">
        <v>86</v>
      </c>
      <c r="AC36" s="1">
        <v>628</v>
      </c>
      <c r="AD36" s="1">
        <v>230</v>
      </c>
      <c r="AE36" s="1">
        <v>177</v>
      </c>
      <c r="AF36" s="1">
        <v>59</v>
      </c>
      <c r="AG36" s="1">
        <v>122</v>
      </c>
      <c r="AH36" s="1">
        <v>40</v>
      </c>
      <c r="AI36" s="3">
        <f t="shared" si="14"/>
        <v>35.191082802547768</v>
      </c>
      <c r="AJ36" s="3">
        <f t="shared" si="15"/>
        <v>6.369426751592357</v>
      </c>
      <c r="AK36" s="1" t="s">
        <v>86</v>
      </c>
      <c r="AL36" s="1">
        <v>9</v>
      </c>
      <c r="AM36" s="1">
        <v>1</v>
      </c>
      <c r="AN36" s="1">
        <v>1</v>
      </c>
      <c r="AO36" s="1">
        <v>3</v>
      </c>
      <c r="AP36" s="1">
        <v>4</v>
      </c>
      <c r="AQ36" s="1">
        <v>0</v>
      </c>
      <c r="AR36" s="3">
        <f t="shared" si="16"/>
        <v>77.777777777777771</v>
      </c>
      <c r="AS36" s="3">
        <f t="shared" si="17"/>
        <v>0</v>
      </c>
    </row>
    <row r="37" spans="1:45" x14ac:dyDescent="0.2">
      <c r="A37" s="1" t="s">
        <v>87</v>
      </c>
      <c r="B37" s="1">
        <v>564</v>
      </c>
      <c r="C37" s="1">
        <v>65</v>
      </c>
      <c r="D37" s="1">
        <v>109</v>
      </c>
      <c r="E37" s="1">
        <v>128</v>
      </c>
      <c r="F37" s="1">
        <v>216</v>
      </c>
      <c r="G37" s="1">
        <v>46</v>
      </c>
      <c r="H37" s="3">
        <f t="shared" si="0"/>
        <v>69.148936170212764</v>
      </c>
      <c r="I37" s="3">
        <f t="shared" si="1"/>
        <v>8.1560283687943258</v>
      </c>
      <c r="J37" s="1" t="s">
        <v>87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3" t="e">
        <f t="shared" si="10"/>
        <v>#DIV/0!</v>
      </c>
      <c r="R37" s="3" t="e">
        <f t="shared" si="11"/>
        <v>#DIV/0!</v>
      </c>
      <c r="S37" s="1" t="s">
        <v>87</v>
      </c>
      <c r="T37" s="1">
        <v>1</v>
      </c>
      <c r="U37" s="1">
        <v>0</v>
      </c>
      <c r="V37" s="1">
        <v>1</v>
      </c>
      <c r="W37" s="1">
        <v>0</v>
      </c>
      <c r="X37" s="1">
        <v>0</v>
      </c>
      <c r="Y37" s="1">
        <v>0</v>
      </c>
      <c r="Z37" s="3">
        <f t="shared" si="12"/>
        <v>0</v>
      </c>
      <c r="AA37" s="3">
        <f t="shared" si="13"/>
        <v>0</v>
      </c>
      <c r="AB37" s="1" t="s">
        <v>87</v>
      </c>
      <c r="AC37" s="1">
        <v>43</v>
      </c>
      <c r="AD37" s="1">
        <v>4</v>
      </c>
      <c r="AE37" s="1">
        <v>4</v>
      </c>
      <c r="AF37" s="1">
        <v>9</v>
      </c>
      <c r="AG37" s="1">
        <v>16</v>
      </c>
      <c r="AH37" s="1">
        <v>10</v>
      </c>
      <c r="AI37" s="3">
        <f t="shared" si="14"/>
        <v>81.395348837209298</v>
      </c>
      <c r="AJ37" s="3">
        <f t="shared" si="15"/>
        <v>23.255813953488371</v>
      </c>
      <c r="AK37" s="1" t="s">
        <v>87</v>
      </c>
      <c r="AL37" s="1">
        <v>520</v>
      </c>
      <c r="AM37" s="1">
        <v>61</v>
      </c>
      <c r="AN37" s="1">
        <v>104</v>
      </c>
      <c r="AO37" s="1">
        <v>119</v>
      </c>
      <c r="AP37" s="1">
        <v>200</v>
      </c>
      <c r="AQ37" s="1">
        <v>36</v>
      </c>
      <c r="AR37" s="3">
        <f t="shared" si="16"/>
        <v>68.269230769230774</v>
      </c>
      <c r="AS37" s="3">
        <f t="shared" si="17"/>
        <v>6.9230769230769234</v>
      </c>
    </row>
    <row r="38" spans="1:45" x14ac:dyDescent="0.2">
      <c r="A38" s="1" t="s">
        <v>4</v>
      </c>
      <c r="B38" s="1">
        <v>1158</v>
      </c>
      <c r="C38" s="1">
        <v>145</v>
      </c>
      <c r="D38" s="1">
        <v>295</v>
      </c>
      <c r="E38" s="1">
        <v>217</v>
      </c>
      <c r="F38" s="1">
        <v>426</v>
      </c>
      <c r="G38" s="1">
        <v>75</v>
      </c>
      <c r="H38" s="3">
        <f t="shared" si="0"/>
        <v>62.003454231433508</v>
      </c>
      <c r="I38" s="3">
        <f t="shared" si="1"/>
        <v>6.4766839378238341</v>
      </c>
      <c r="J38" s="1" t="s">
        <v>4</v>
      </c>
      <c r="K38" s="1">
        <v>1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3">
        <f t="shared" si="10"/>
        <v>100</v>
      </c>
      <c r="R38" s="3">
        <f t="shared" si="11"/>
        <v>0</v>
      </c>
      <c r="S38" s="1" t="s">
        <v>4</v>
      </c>
      <c r="T38" s="1">
        <v>1</v>
      </c>
      <c r="U38" s="1">
        <v>0</v>
      </c>
      <c r="V38" s="1">
        <v>0</v>
      </c>
      <c r="W38" s="1">
        <v>0</v>
      </c>
      <c r="X38" s="1">
        <v>1</v>
      </c>
      <c r="Y38" s="1">
        <v>0</v>
      </c>
      <c r="Z38" s="3">
        <f t="shared" si="12"/>
        <v>100</v>
      </c>
      <c r="AA38" s="3">
        <f t="shared" si="13"/>
        <v>0</v>
      </c>
      <c r="AB38" s="1" t="s">
        <v>4</v>
      </c>
      <c r="AC38" s="1">
        <v>34</v>
      </c>
      <c r="AD38" s="1">
        <v>1</v>
      </c>
      <c r="AE38" s="1">
        <v>7</v>
      </c>
      <c r="AF38" s="1">
        <v>6</v>
      </c>
      <c r="AG38" s="1">
        <v>11</v>
      </c>
      <c r="AH38" s="1">
        <v>9</v>
      </c>
      <c r="AI38" s="3">
        <f t="shared" si="14"/>
        <v>76.470588235294116</v>
      </c>
      <c r="AJ38" s="3">
        <f t="shared" si="15"/>
        <v>26.470588235294116</v>
      </c>
      <c r="AK38" s="1" t="s">
        <v>4</v>
      </c>
      <c r="AL38" s="1">
        <v>1122</v>
      </c>
      <c r="AM38" s="1">
        <v>144</v>
      </c>
      <c r="AN38" s="1">
        <v>288</v>
      </c>
      <c r="AO38" s="1">
        <v>211</v>
      </c>
      <c r="AP38" s="1">
        <v>413</v>
      </c>
      <c r="AQ38" s="1">
        <v>66</v>
      </c>
      <c r="AR38" s="3">
        <f t="shared" si="16"/>
        <v>61.497326203208559</v>
      </c>
      <c r="AS38" s="3">
        <f t="shared" si="17"/>
        <v>5.882352941176471</v>
      </c>
    </row>
    <row r="39" spans="1:45" x14ac:dyDescent="0.2">
      <c r="A39" s="1" t="s">
        <v>88</v>
      </c>
      <c r="B39" s="1">
        <v>65</v>
      </c>
      <c r="C39" s="1">
        <v>5</v>
      </c>
      <c r="D39" s="1">
        <v>18</v>
      </c>
      <c r="E39" s="1">
        <v>13</v>
      </c>
      <c r="F39" s="1">
        <v>19</v>
      </c>
      <c r="G39" s="1">
        <v>10</v>
      </c>
      <c r="H39" s="3">
        <f t="shared" si="0"/>
        <v>64.615384615384613</v>
      </c>
      <c r="I39" s="3">
        <f t="shared" si="1"/>
        <v>15.384615384615385</v>
      </c>
      <c r="J39" s="1" t="s">
        <v>88</v>
      </c>
      <c r="K39" s="1">
        <v>12</v>
      </c>
      <c r="L39" s="1">
        <v>1</v>
      </c>
      <c r="M39" s="1">
        <v>2</v>
      </c>
      <c r="N39" s="1">
        <v>4</v>
      </c>
      <c r="O39" s="1">
        <v>2</v>
      </c>
      <c r="P39" s="1">
        <v>3</v>
      </c>
      <c r="Q39" s="3">
        <f t="shared" si="10"/>
        <v>75</v>
      </c>
      <c r="R39" s="3">
        <f t="shared" si="11"/>
        <v>25</v>
      </c>
      <c r="S39" s="1" t="s">
        <v>88</v>
      </c>
      <c r="T39" s="1">
        <v>13</v>
      </c>
      <c r="U39" s="1">
        <v>1</v>
      </c>
      <c r="V39" s="1">
        <v>7</v>
      </c>
      <c r="W39" s="1">
        <v>2</v>
      </c>
      <c r="X39" s="1">
        <v>1</v>
      </c>
      <c r="Y39" s="1">
        <v>2</v>
      </c>
      <c r="Z39" s="3">
        <f t="shared" si="12"/>
        <v>38.46153846153846</v>
      </c>
      <c r="AA39" s="3">
        <f t="shared" si="13"/>
        <v>15.384615384615385</v>
      </c>
      <c r="AB39" s="1" t="s">
        <v>88</v>
      </c>
      <c r="AC39" s="1">
        <v>34</v>
      </c>
      <c r="AD39" s="1">
        <v>3</v>
      </c>
      <c r="AE39" s="1">
        <v>8</v>
      </c>
      <c r="AF39" s="1">
        <v>7</v>
      </c>
      <c r="AG39" s="1">
        <v>12</v>
      </c>
      <c r="AH39" s="1">
        <v>4</v>
      </c>
      <c r="AI39" s="3">
        <f t="shared" si="14"/>
        <v>67.647058823529406</v>
      </c>
      <c r="AJ39" s="3">
        <f t="shared" si="15"/>
        <v>11.764705882352942</v>
      </c>
      <c r="AK39" s="1" t="s">
        <v>88</v>
      </c>
      <c r="AL39" s="1">
        <v>6</v>
      </c>
      <c r="AM39" s="1">
        <v>0</v>
      </c>
      <c r="AN39" s="1">
        <v>1</v>
      </c>
      <c r="AO39" s="1">
        <v>0</v>
      </c>
      <c r="AP39" s="1">
        <v>4</v>
      </c>
      <c r="AQ39" s="1">
        <v>1</v>
      </c>
      <c r="AR39" s="3">
        <f t="shared" si="16"/>
        <v>83.333333333333329</v>
      </c>
      <c r="AS39" s="3">
        <f t="shared" si="17"/>
        <v>16.666666666666668</v>
      </c>
    </row>
    <row r="40" spans="1:45" x14ac:dyDescent="0.2">
      <c r="A40" s="1" t="s">
        <v>24</v>
      </c>
      <c r="B40" s="1">
        <v>148</v>
      </c>
      <c r="C40" s="1">
        <v>16</v>
      </c>
      <c r="D40" s="1">
        <v>29</v>
      </c>
      <c r="E40" s="1">
        <v>28</v>
      </c>
      <c r="F40" s="1">
        <v>48</v>
      </c>
      <c r="G40" s="1">
        <v>27</v>
      </c>
      <c r="H40" s="3">
        <f t="shared" si="0"/>
        <v>69.594594594594597</v>
      </c>
      <c r="I40" s="3">
        <f t="shared" si="1"/>
        <v>18.243243243243242</v>
      </c>
      <c r="J40" s="1" t="s">
        <v>24</v>
      </c>
      <c r="K40" s="1">
        <v>40</v>
      </c>
      <c r="L40" s="1">
        <v>6</v>
      </c>
      <c r="M40" s="1">
        <v>5</v>
      </c>
      <c r="N40" s="1">
        <v>11</v>
      </c>
      <c r="O40" s="1">
        <v>14</v>
      </c>
      <c r="P40" s="1">
        <v>4</v>
      </c>
      <c r="Q40" s="3">
        <f t="shared" si="10"/>
        <v>72.5</v>
      </c>
      <c r="R40" s="3">
        <f t="shared" si="11"/>
        <v>10</v>
      </c>
      <c r="S40" s="1" t="s">
        <v>24</v>
      </c>
      <c r="T40" s="1">
        <v>6</v>
      </c>
      <c r="U40" s="1">
        <v>0</v>
      </c>
      <c r="V40" s="1">
        <v>3</v>
      </c>
      <c r="W40" s="1">
        <v>1</v>
      </c>
      <c r="X40" s="1">
        <v>1</v>
      </c>
      <c r="Y40" s="1">
        <v>1</v>
      </c>
      <c r="Z40" s="3">
        <f t="shared" si="12"/>
        <v>50</v>
      </c>
      <c r="AA40" s="3">
        <f t="shared" si="13"/>
        <v>16.666666666666668</v>
      </c>
      <c r="AB40" s="1" t="s">
        <v>24</v>
      </c>
      <c r="AC40" s="1">
        <v>68</v>
      </c>
      <c r="AD40" s="1">
        <v>8</v>
      </c>
      <c r="AE40" s="1">
        <v>8</v>
      </c>
      <c r="AF40" s="1">
        <v>9</v>
      </c>
      <c r="AG40" s="1">
        <v>25</v>
      </c>
      <c r="AH40" s="1">
        <v>18</v>
      </c>
      <c r="AI40" s="3">
        <f t="shared" si="14"/>
        <v>76.470588235294116</v>
      </c>
      <c r="AJ40" s="3">
        <f t="shared" si="15"/>
        <v>26.470588235294116</v>
      </c>
      <c r="AK40" s="1" t="s">
        <v>24</v>
      </c>
      <c r="AL40" s="1">
        <v>34</v>
      </c>
      <c r="AM40" s="1">
        <v>2</v>
      </c>
      <c r="AN40" s="1">
        <v>13</v>
      </c>
      <c r="AO40" s="1">
        <v>7</v>
      </c>
      <c r="AP40" s="1">
        <v>8</v>
      </c>
      <c r="AQ40" s="1">
        <v>4</v>
      </c>
      <c r="AR40" s="3">
        <f t="shared" si="16"/>
        <v>55.882352941176471</v>
      </c>
      <c r="AS40" s="3">
        <f t="shared" si="17"/>
        <v>11.764705882352942</v>
      </c>
    </row>
    <row r="41" spans="1:45" x14ac:dyDescent="0.2">
      <c r="A41" s="1" t="s">
        <v>89</v>
      </c>
      <c r="B41" s="1">
        <v>658</v>
      </c>
      <c r="C41" s="1">
        <v>21</v>
      </c>
      <c r="D41" s="1">
        <v>57</v>
      </c>
      <c r="E41" s="1">
        <v>191</v>
      </c>
      <c r="F41" s="1">
        <v>201</v>
      </c>
      <c r="G41" s="1">
        <v>188</v>
      </c>
      <c r="H41" s="3">
        <f t="shared" si="0"/>
        <v>88.145896656534958</v>
      </c>
      <c r="I41" s="3">
        <f t="shared" si="1"/>
        <v>28.571428571428573</v>
      </c>
      <c r="J41" s="1" t="s">
        <v>89</v>
      </c>
      <c r="K41" s="1">
        <v>160</v>
      </c>
      <c r="L41" s="1">
        <v>6</v>
      </c>
      <c r="M41" s="1">
        <v>11</v>
      </c>
      <c r="N41" s="1">
        <v>62</v>
      </c>
      <c r="O41" s="1">
        <v>41</v>
      </c>
      <c r="P41" s="1">
        <v>40</v>
      </c>
      <c r="Q41" s="3">
        <f t="shared" si="10"/>
        <v>89.375</v>
      </c>
      <c r="R41" s="3">
        <f t="shared" si="11"/>
        <v>25</v>
      </c>
      <c r="S41" s="1" t="s">
        <v>89</v>
      </c>
      <c r="T41" s="1">
        <v>62</v>
      </c>
      <c r="U41" s="1">
        <v>5</v>
      </c>
      <c r="V41" s="1">
        <v>10</v>
      </c>
      <c r="W41" s="1">
        <v>5</v>
      </c>
      <c r="X41" s="1">
        <v>21</v>
      </c>
      <c r="Y41" s="1">
        <v>21</v>
      </c>
      <c r="Z41" s="3">
        <f t="shared" si="12"/>
        <v>75.806451612903231</v>
      </c>
      <c r="AA41" s="3">
        <f t="shared" si="13"/>
        <v>33.87096774193548</v>
      </c>
      <c r="AB41" s="1" t="s">
        <v>89</v>
      </c>
      <c r="AC41" s="1">
        <v>367</v>
      </c>
      <c r="AD41" s="1">
        <v>10</v>
      </c>
      <c r="AE41" s="1">
        <v>32</v>
      </c>
      <c r="AF41" s="1">
        <v>102</v>
      </c>
      <c r="AG41" s="1">
        <v>114</v>
      </c>
      <c r="AH41" s="1">
        <v>109</v>
      </c>
      <c r="AI41" s="3">
        <f t="shared" si="14"/>
        <v>88.555858310626704</v>
      </c>
      <c r="AJ41" s="3">
        <f t="shared" si="15"/>
        <v>29.700272479564031</v>
      </c>
      <c r="AK41" s="1" t="s">
        <v>89</v>
      </c>
      <c r="AL41" s="1">
        <v>69</v>
      </c>
      <c r="AM41" s="1">
        <v>0</v>
      </c>
      <c r="AN41" s="1">
        <v>4</v>
      </c>
      <c r="AO41" s="1">
        <v>22</v>
      </c>
      <c r="AP41" s="1">
        <v>25</v>
      </c>
      <c r="AQ41" s="1">
        <v>18</v>
      </c>
      <c r="AR41" s="3">
        <f t="shared" si="16"/>
        <v>94.20289855072464</v>
      </c>
      <c r="AS41" s="3">
        <f t="shared" si="17"/>
        <v>26.086956521739129</v>
      </c>
    </row>
    <row r="42" spans="1:45" x14ac:dyDescent="0.2">
      <c r="A42" s="1" t="s">
        <v>43</v>
      </c>
      <c r="B42" s="1">
        <v>20</v>
      </c>
      <c r="C42" s="1">
        <v>1</v>
      </c>
      <c r="D42" s="1">
        <v>5</v>
      </c>
      <c r="E42" s="1">
        <v>4</v>
      </c>
      <c r="F42" s="1">
        <v>6</v>
      </c>
      <c r="G42" s="1">
        <v>4</v>
      </c>
      <c r="H42" s="3">
        <f t="shared" si="0"/>
        <v>70</v>
      </c>
      <c r="I42" s="3">
        <f t="shared" si="1"/>
        <v>20</v>
      </c>
      <c r="J42" s="1" t="s">
        <v>43</v>
      </c>
      <c r="K42" s="1">
        <v>5</v>
      </c>
      <c r="L42" s="1">
        <v>0</v>
      </c>
      <c r="M42" s="1">
        <v>2</v>
      </c>
      <c r="N42" s="1">
        <v>1</v>
      </c>
      <c r="O42" s="1">
        <v>1</v>
      </c>
      <c r="P42" s="1">
        <v>1</v>
      </c>
      <c r="Q42" s="3">
        <f t="shared" si="10"/>
        <v>60</v>
      </c>
      <c r="R42" s="3">
        <f t="shared" si="11"/>
        <v>20</v>
      </c>
      <c r="S42" s="1" t="s">
        <v>43</v>
      </c>
      <c r="T42" s="1">
        <v>4</v>
      </c>
      <c r="U42" s="1">
        <v>0</v>
      </c>
      <c r="V42" s="1">
        <v>0</v>
      </c>
      <c r="W42" s="1">
        <v>0</v>
      </c>
      <c r="X42" s="1">
        <v>3</v>
      </c>
      <c r="Y42" s="1">
        <v>1</v>
      </c>
      <c r="Z42" s="3">
        <f t="shared" si="12"/>
        <v>100</v>
      </c>
      <c r="AA42" s="3">
        <f t="shared" si="13"/>
        <v>25</v>
      </c>
      <c r="AB42" s="1" t="s">
        <v>43</v>
      </c>
      <c r="AC42" s="1">
        <v>8</v>
      </c>
      <c r="AD42" s="1">
        <v>1</v>
      </c>
      <c r="AE42" s="1">
        <v>2</v>
      </c>
      <c r="AF42" s="1">
        <v>2</v>
      </c>
      <c r="AG42" s="1">
        <v>1</v>
      </c>
      <c r="AH42" s="1">
        <v>2</v>
      </c>
      <c r="AI42" s="3">
        <f t="shared" si="14"/>
        <v>62.5</v>
      </c>
      <c r="AJ42" s="3">
        <f t="shared" si="15"/>
        <v>25</v>
      </c>
      <c r="AK42" s="1" t="s">
        <v>43</v>
      </c>
      <c r="AL42" s="1">
        <v>3</v>
      </c>
      <c r="AM42" s="1">
        <v>0</v>
      </c>
      <c r="AN42" s="1">
        <v>1</v>
      </c>
      <c r="AO42" s="1">
        <v>1</v>
      </c>
      <c r="AP42" s="1">
        <v>1</v>
      </c>
      <c r="AQ42" s="1">
        <v>0</v>
      </c>
      <c r="AR42" s="3">
        <f t="shared" si="16"/>
        <v>66.666666666666671</v>
      </c>
      <c r="AS42" s="3">
        <f t="shared" si="17"/>
        <v>0</v>
      </c>
    </row>
    <row r="43" spans="1:45" x14ac:dyDescent="0.2">
      <c r="A43" s="1" t="s">
        <v>90</v>
      </c>
      <c r="B43" s="1">
        <v>171</v>
      </c>
      <c r="C43" s="1">
        <v>2</v>
      </c>
      <c r="D43" s="1">
        <v>13</v>
      </c>
      <c r="E43" s="1">
        <v>21</v>
      </c>
      <c r="F43" s="1">
        <v>44</v>
      </c>
      <c r="G43" s="1">
        <v>91</v>
      </c>
      <c r="H43" s="3">
        <f t="shared" si="0"/>
        <v>91.228070175438603</v>
      </c>
      <c r="I43" s="3">
        <f t="shared" si="1"/>
        <v>53.216374269005847</v>
      </c>
      <c r="J43" s="1" t="s">
        <v>90</v>
      </c>
      <c r="K43" s="1">
        <v>40</v>
      </c>
      <c r="L43" s="1">
        <v>0</v>
      </c>
      <c r="M43" s="1">
        <v>2</v>
      </c>
      <c r="N43" s="1">
        <v>5</v>
      </c>
      <c r="O43" s="1">
        <v>9</v>
      </c>
      <c r="P43" s="1">
        <v>24</v>
      </c>
      <c r="Q43" s="3">
        <f t="shared" si="10"/>
        <v>95</v>
      </c>
      <c r="R43" s="3">
        <f t="shared" si="11"/>
        <v>60</v>
      </c>
      <c r="S43" s="1" t="s">
        <v>90</v>
      </c>
      <c r="T43" s="1">
        <v>14</v>
      </c>
      <c r="U43" s="1">
        <v>0</v>
      </c>
      <c r="V43" s="1">
        <v>3</v>
      </c>
      <c r="W43" s="1">
        <v>3</v>
      </c>
      <c r="X43" s="1">
        <v>1</v>
      </c>
      <c r="Y43" s="1">
        <v>7</v>
      </c>
      <c r="Z43" s="3">
        <f t="shared" si="12"/>
        <v>78.571428571428569</v>
      </c>
      <c r="AA43" s="3">
        <f t="shared" si="13"/>
        <v>50</v>
      </c>
      <c r="AB43" s="1" t="s">
        <v>90</v>
      </c>
      <c r="AC43" s="1">
        <v>94</v>
      </c>
      <c r="AD43" s="1">
        <v>2</v>
      </c>
      <c r="AE43" s="1">
        <v>7</v>
      </c>
      <c r="AF43" s="1">
        <v>9</v>
      </c>
      <c r="AG43" s="1">
        <v>29</v>
      </c>
      <c r="AH43" s="1">
        <v>47</v>
      </c>
      <c r="AI43" s="3">
        <f t="shared" si="14"/>
        <v>90.425531914893611</v>
      </c>
      <c r="AJ43" s="3">
        <f t="shared" si="15"/>
        <v>50</v>
      </c>
      <c r="AK43" s="1" t="s">
        <v>90</v>
      </c>
      <c r="AL43" s="1">
        <v>23</v>
      </c>
      <c r="AM43" s="1">
        <v>0</v>
      </c>
      <c r="AN43" s="1">
        <v>1</v>
      </c>
      <c r="AO43" s="1">
        <v>4</v>
      </c>
      <c r="AP43" s="1">
        <v>5</v>
      </c>
      <c r="AQ43" s="1">
        <v>13</v>
      </c>
      <c r="AR43" s="3">
        <f t="shared" si="16"/>
        <v>95.652173913043484</v>
      </c>
      <c r="AS43" s="3">
        <f t="shared" si="17"/>
        <v>56.521739130434781</v>
      </c>
    </row>
    <row r="44" spans="1:45" x14ac:dyDescent="0.2">
      <c r="A44" s="1" t="s">
        <v>57</v>
      </c>
      <c r="B44" s="1">
        <v>40</v>
      </c>
      <c r="C44" s="1">
        <v>0</v>
      </c>
      <c r="D44" s="1">
        <v>3</v>
      </c>
      <c r="E44" s="1">
        <v>6</v>
      </c>
      <c r="F44" s="1">
        <v>11</v>
      </c>
      <c r="G44" s="1">
        <v>20</v>
      </c>
      <c r="H44" s="3">
        <f t="shared" si="0"/>
        <v>92.5</v>
      </c>
      <c r="I44" s="3">
        <f t="shared" si="1"/>
        <v>50</v>
      </c>
      <c r="J44" s="1" t="s">
        <v>57</v>
      </c>
      <c r="K44" s="1">
        <v>15</v>
      </c>
      <c r="L44" s="1">
        <v>0</v>
      </c>
      <c r="M44" s="1">
        <v>0</v>
      </c>
      <c r="N44" s="1">
        <v>3</v>
      </c>
      <c r="O44" s="1">
        <v>4</v>
      </c>
      <c r="P44" s="1">
        <v>8</v>
      </c>
      <c r="Q44" s="3">
        <f t="shared" si="10"/>
        <v>100</v>
      </c>
      <c r="R44" s="3">
        <f t="shared" si="11"/>
        <v>53.333333333333336</v>
      </c>
      <c r="S44" s="1" t="s">
        <v>57</v>
      </c>
      <c r="T44" s="1">
        <v>3</v>
      </c>
      <c r="U44" s="1">
        <v>0</v>
      </c>
      <c r="V44" s="1">
        <v>0</v>
      </c>
      <c r="W44" s="1">
        <v>0</v>
      </c>
      <c r="X44" s="1">
        <v>0</v>
      </c>
      <c r="Y44" s="1">
        <v>3</v>
      </c>
      <c r="Z44" s="3">
        <f t="shared" si="12"/>
        <v>100</v>
      </c>
      <c r="AA44" s="3">
        <f t="shared" si="13"/>
        <v>100</v>
      </c>
      <c r="AB44" s="1" t="s">
        <v>57</v>
      </c>
      <c r="AC44" s="1">
        <v>14</v>
      </c>
      <c r="AD44" s="1">
        <v>0</v>
      </c>
      <c r="AE44" s="1">
        <v>0</v>
      </c>
      <c r="AF44" s="1">
        <v>2</v>
      </c>
      <c r="AG44" s="1">
        <v>4</v>
      </c>
      <c r="AH44" s="1">
        <v>8</v>
      </c>
      <c r="AI44" s="3">
        <f t="shared" si="14"/>
        <v>100</v>
      </c>
      <c r="AJ44" s="3">
        <f t="shared" si="15"/>
        <v>57.142857142857146</v>
      </c>
      <c r="AK44" s="1" t="s">
        <v>57</v>
      </c>
      <c r="AL44" s="1">
        <v>8</v>
      </c>
      <c r="AM44" s="1">
        <v>0</v>
      </c>
      <c r="AN44" s="1">
        <v>3</v>
      </c>
      <c r="AO44" s="1">
        <v>1</v>
      </c>
      <c r="AP44" s="1">
        <v>3</v>
      </c>
      <c r="AQ44" s="1">
        <v>1</v>
      </c>
      <c r="AR44" s="3">
        <f t="shared" si="16"/>
        <v>62.5</v>
      </c>
      <c r="AS44" s="3">
        <f t="shared" si="17"/>
        <v>12.5</v>
      </c>
    </row>
    <row r="45" spans="1:45" x14ac:dyDescent="0.2">
      <c r="H45" s="3"/>
      <c r="I45" s="3"/>
      <c r="Q45" s="3"/>
      <c r="R45" s="3"/>
      <c r="Z45" s="3"/>
      <c r="AA45" s="3"/>
      <c r="AI45" s="3"/>
      <c r="AJ45" s="3"/>
      <c r="AR45" s="3"/>
      <c r="AS45" s="3"/>
    </row>
    <row r="46" spans="1:45" x14ac:dyDescent="0.2">
      <c r="A46" s="1" t="s">
        <v>185</v>
      </c>
      <c r="B46" s="1">
        <v>26843</v>
      </c>
      <c r="C46" s="1">
        <v>10018</v>
      </c>
      <c r="D46" s="1">
        <v>7109</v>
      </c>
      <c r="E46" s="1">
        <v>4166</v>
      </c>
      <c r="F46" s="1">
        <v>4824</v>
      </c>
      <c r="G46" s="1">
        <v>726</v>
      </c>
      <c r="H46" s="3">
        <f t="shared" si="0"/>
        <v>36.195656223223935</v>
      </c>
      <c r="I46" s="3">
        <f t="shared" si="1"/>
        <v>2.7046157284953245</v>
      </c>
      <c r="J46" s="1" t="s">
        <v>185</v>
      </c>
      <c r="K46" s="1">
        <v>3292</v>
      </c>
      <c r="L46" s="1">
        <v>1066</v>
      </c>
      <c r="M46" s="1">
        <v>526</v>
      </c>
      <c r="N46" s="1">
        <v>979</v>
      </c>
      <c r="O46" s="1">
        <v>585</v>
      </c>
      <c r="P46" s="1">
        <v>136</v>
      </c>
      <c r="Q46" s="3">
        <f t="shared" ref="Q46:Q65" si="18">SUM(N46:P46)*100/K46</f>
        <v>51.640340218712026</v>
      </c>
      <c r="R46" s="3">
        <f t="shared" ref="R46:R65" si="19">P46*100/K46</f>
        <v>4.1312272174969626</v>
      </c>
      <c r="S46" s="1" t="s">
        <v>185</v>
      </c>
      <c r="T46" s="1">
        <v>11852</v>
      </c>
      <c r="U46" s="1">
        <v>4792</v>
      </c>
      <c r="V46" s="1">
        <v>3541</v>
      </c>
      <c r="W46" s="1">
        <v>1747</v>
      </c>
      <c r="X46" s="1">
        <v>1634</v>
      </c>
      <c r="Y46" s="1">
        <v>138</v>
      </c>
      <c r="Z46" s="3">
        <f t="shared" ref="Z46:Z65" si="20">SUM(W46:Y46)*100/T46</f>
        <v>29.691191360108</v>
      </c>
      <c r="AA46" s="3">
        <f t="shared" ref="AA46:AA65" si="21">Y46*100/T46</f>
        <v>1.1643604454944314</v>
      </c>
      <c r="AB46" s="1" t="s">
        <v>185</v>
      </c>
      <c r="AC46" s="1">
        <v>9905</v>
      </c>
      <c r="AD46" s="1">
        <v>3701</v>
      </c>
      <c r="AE46" s="1">
        <v>2525</v>
      </c>
      <c r="AF46" s="1">
        <v>1119</v>
      </c>
      <c r="AG46" s="1">
        <v>2159</v>
      </c>
      <c r="AH46" s="1">
        <v>401</v>
      </c>
      <c r="AI46" s="3">
        <f t="shared" ref="AI46:AI65" si="22">SUM(AF46:AH46)*100/AC46</f>
        <v>37.142857142857146</v>
      </c>
      <c r="AJ46" s="3">
        <f t="shared" ref="AJ46:AJ65" si="23">AH46*100/AC46</f>
        <v>4.0484603735487124</v>
      </c>
      <c r="AK46" s="1" t="s">
        <v>185</v>
      </c>
      <c r="AL46" s="1">
        <v>1794</v>
      </c>
      <c r="AM46" s="1">
        <v>459</v>
      </c>
      <c r="AN46" s="1">
        <v>517</v>
      </c>
      <c r="AO46" s="1">
        <v>321</v>
      </c>
      <c r="AP46" s="1">
        <v>446</v>
      </c>
      <c r="AQ46" s="1">
        <v>51</v>
      </c>
      <c r="AR46" s="3">
        <f t="shared" ref="AR46:AR65" si="24">SUM(AO46:AQ46)*100/AL46</f>
        <v>45.59643255295429</v>
      </c>
      <c r="AS46" s="3">
        <f t="shared" ref="AS46:AS65" si="25">AQ46*100/AL46</f>
        <v>2.8428093645484949</v>
      </c>
    </row>
    <row r="47" spans="1:45" x14ac:dyDescent="0.2">
      <c r="A47" s="1" t="s">
        <v>76</v>
      </c>
      <c r="B47" s="1">
        <v>609</v>
      </c>
      <c r="C47" s="1">
        <v>126</v>
      </c>
      <c r="D47" s="1">
        <v>97</v>
      </c>
      <c r="E47" s="1">
        <v>247</v>
      </c>
      <c r="F47" s="1">
        <v>110</v>
      </c>
      <c r="G47" s="1">
        <v>29</v>
      </c>
      <c r="H47" s="3">
        <f t="shared" si="0"/>
        <v>63.382594417077179</v>
      </c>
      <c r="I47" s="3">
        <f t="shared" si="1"/>
        <v>4.7619047619047619</v>
      </c>
      <c r="J47" s="1" t="s">
        <v>76</v>
      </c>
      <c r="K47" s="1">
        <v>589</v>
      </c>
      <c r="L47" s="1">
        <v>124</v>
      </c>
      <c r="M47" s="1">
        <v>95</v>
      </c>
      <c r="N47" s="1">
        <v>238</v>
      </c>
      <c r="O47" s="1">
        <v>103</v>
      </c>
      <c r="P47" s="1">
        <v>29</v>
      </c>
      <c r="Q47" s="3">
        <f t="shared" si="18"/>
        <v>62.818336162988118</v>
      </c>
      <c r="R47" s="3">
        <f t="shared" si="19"/>
        <v>4.9235993208828521</v>
      </c>
      <c r="S47" s="1" t="s">
        <v>76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3" t="e">
        <f t="shared" si="20"/>
        <v>#DIV/0!</v>
      </c>
      <c r="AA47" s="3" t="e">
        <f t="shared" si="21"/>
        <v>#DIV/0!</v>
      </c>
      <c r="AB47" s="1" t="s">
        <v>76</v>
      </c>
      <c r="AC47" s="1">
        <v>20</v>
      </c>
      <c r="AD47" s="1">
        <v>2</v>
      </c>
      <c r="AE47" s="1">
        <v>2</v>
      </c>
      <c r="AF47" s="1">
        <v>9</v>
      </c>
      <c r="AG47" s="1">
        <v>7</v>
      </c>
      <c r="AH47" s="1">
        <v>0</v>
      </c>
      <c r="AI47" s="3">
        <f t="shared" si="22"/>
        <v>80</v>
      </c>
      <c r="AJ47" s="3">
        <f t="shared" si="23"/>
        <v>0</v>
      </c>
      <c r="AK47" s="1" t="s">
        <v>76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3" t="e">
        <f t="shared" si="24"/>
        <v>#DIV/0!</v>
      </c>
      <c r="AS47" s="3" t="e">
        <f t="shared" si="25"/>
        <v>#DIV/0!</v>
      </c>
    </row>
    <row r="48" spans="1:45" x14ac:dyDescent="0.2">
      <c r="A48" s="1" t="s">
        <v>77</v>
      </c>
      <c r="B48" s="1">
        <v>1158</v>
      </c>
      <c r="C48" s="1">
        <v>264</v>
      </c>
      <c r="D48" s="1">
        <v>171</v>
      </c>
      <c r="E48" s="1">
        <v>455</v>
      </c>
      <c r="F48" s="1">
        <v>236</v>
      </c>
      <c r="G48" s="1">
        <v>32</v>
      </c>
      <c r="H48" s="3">
        <f t="shared" si="0"/>
        <v>62.435233160621763</v>
      </c>
      <c r="I48" s="3">
        <f t="shared" si="1"/>
        <v>2.7633851468048358</v>
      </c>
      <c r="J48" s="1" t="s">
        <v>77</v>
      </c>
      <c r="K48" s="1">
        <v>1121</v>
      </c>
      <c r="L48" s="1">
        <v>261</v>
      </c>
      <c r="M48" s="1">
        <v>166</v>
      </c>
      <c r="N48" s="1">
        <v>444</v>
      </c>
      <c r="O48" s="1">
        <v>220</v>
      </c>
      <c r="P48" s="1">
        <v>30</v>
      </c>
      <c r="Q48" s="3">
        <f t="shared" si="18"/>
        <v>61.909009812667264</v>
      </c>
      <c r="R48" s="3">
        <f t="shared" si="19"/>
        <v>2.6761819803746656</v>
      </c>
      <c r="S48" s="1" t="s">
        <v>77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3" t="e">
        <f t="shared" si="20"/>
        <v>#DIV/0!</v>
      </c>
      <c r="AA48" s="3" t="e">
        <f t="shared" si="21"/>
        <v>#DIV/0!</v>
      </c>
      <c r="AB48" s="1" t="s">
        <v>77</v>
      </c>
      <c r="AC48" s="1">
        <v>35</v>
      </c>
      <c r="AD48" s="1">
        <v>3</v>
      </c>
      <c r="AE48" s="1">
        <v>5</v>
      </c>
      <c r="AF48" s="1">
        <v>10</v>
      </c>
      <c r="AG48" s="1">
        <v>15</v>
      </c>
      <c r="AH48" s="1">
        <v>2</v>
      </c>
      <c r="AI48" s="3">
        <f t="shared" si="22"/>
        <v>77.142857142857139</v>
      </c>
      <c r="AJ48" s="3">
        <f t="shared" si="23"/>
        <v>5.7142857142857144</v>
      </c>
      <c r="AK48" s="1" t="s">
        <v>77</v>
      </c>
      <c r="AL48" s="1">
        <v>2</v>
      </c>
      <c r="AM48" s="1">
        <v>0</v>
      </c>
      <c r="AN48" s="1">
        <v>0</v>
      </c>
      <c r="AO48" s="1">
        <v>1</v>
      </c>
      <c r="AP48" s="1">
        <v>1</v>
      </c>
      <c r="AQ48" s="1">
        <v>0</v>
      </c>
      <c r="AR48" s="3">
        <f t="shared" si="24"/>
        <v>100</v>
      </c>
      <c r="AS48" s="3">
        <f t="shared" si="25"/>
        <v>0</v>
      </c>
    </row>
    <row r="49" spans="1:45" x14ac:dyDescent="0.2">
      <c r="A49" s="1" t="s">
        <v>78</v>
      </c>
      <c r="B49" s="1">
        <v>1385</v>
      </c>
      <c r="C49" s="1">
        <v>668</v>
      </c>
      <c r="D49" s="1">
        <v>252</v>
      </c>
      <c r="E49" s="1">
        <v>248</v>
      </c>
      <c r="F49" s="1">
        <v>210</v>
      </c>
      <c r="G49" s="1">
        <v>7</v>
      </c>
      <c r="H49" s="3">
        <f t="shared" si="0"/>
        <v>33.574007220216608</v>
      </c>
      <c r="I49" s="3">
        <f t="shared" si="1"/>
        <v>0.50541516245487361</v>
      </c>
      <c r="J49" s="1" t="s">
        <v>78</v>
      </c>
      <c r="K49" s="1">
        <v>1360</v>
      </c>
      <c r="L49" s="1">
        <v>664</v>
      </c>
      <c r="M49" s="1">
        <v>247</v>
      </c>
      <c r="N49" s="1">
        <v>239</v>
      </c>
      <c r="O49" s="1">
        <v>204</v>
      </c>
      <c r="P49" s="1">
        <v>6</v>
      </c>
      <c r="Q49" s="3">
        <f t="shared" si="18"/>
        <v>33.014705882352942</v>
      </c>
      <c r="R49" s="3">
        <f t="shared" si="19"/>
        <v>0.44117647058823528</v>
      </c>
      <c r="S49" s="1" t="s">
        <v>78</v>
      </c>
      <c r="T49" s="1">
        <v>2</v>
      </c>
      <c r="U49" s="1">
        <v>0</v>
      </c>
      <c r="V49" s="1">
        <v>1</v>
      </c>
      <c r="W49" s="1">
        <v>1</v>
      </c>
      <c r="X49" s="1">
        <v>0</v>
      </c>
      <c r="Y49" s="1">
        <v>0</v>
      </c>
      <c r="Z49" s="3">
        <f t="shared" si="20"/>
        <v>50</v>
      </c>
      <c r="AA49" s="3">
        <f t="shared" si="21"/>
        <v>0</v>
      </c>
      <c r="AB49" s="1" t="s">
        <v>78</v>
      </c>
      <c r="AC49" s="1">
        <v>23</v>
      </c>
      <c r="AD49" s="1">
        <v>4</v>
      </c>
      <c r="AE49" s="1">
        <v>4</v>
      </c>
      <c r="AF49" s="1">
        <v>8</v>
      </c>
      <c r="AG49" s="1">
        <v>6</v>
      </c>
      <c r="AH49" s="1">
        <v>1</v>
      </c>
      <c r="AI49" s="3">
        <f t="shared" si="22"/>
        <v>65.217391304347828</v>
      </c>
      <c r="AJ49" s="3">
        <f t="shared" si="23"/>
        <v>4.3478260869565215</v>
      </c>
      <c r="AK49" s="1" t="s">
        <v>78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3" t="e">
        <f t="shared" si="24"/>
        <v>#DIV/0!</v>
      </c>
      <c r="AS49" s="3" t="e">
        <f t="shared" si="25"/>
        <v>#DIV/0!</v>
      </c>
    </row>
    <row r="50" spans="1:45" x14ac:dyDescent="0.2">
      <c r="A50" s="1" t="s">
        <v>79</v>
      </c>
      <c r="B50" s="1">
        <v>2725</v>
      </c>
      <c r="C50" s="1">
        <v>1065</v>
      </c>
      <c r="D50" s="1">
        <v>808</v>
      </c>
      <c r="E50" s="1">
        <v>286</v>
      </c>
      <c r="F50" s="1">
        <v>517</v>
      </c>
      <c r="G50" s="1">
        <v>49</v>
      </c>
      <c r="H50" s="3">
        <f t="shared" si="0"/>
        <v>31.26605504587156</v>
      </c>
      <c r="I50" s="3">
        <f t="shared" si="1"/>
        <v>1.798165137614679</v>
      </c>
      <c r="J50" s="1" t="s">
        <v>79</v>
      </c>
      <c r="K50" s="1">
        <v>8</v>
      </c>
      <c r="L50" s="1">
        <v>0</v>
      </c>
      <c r="M50" s="1">
        <v>2</v>
      </c>
      <c r="N50" s="1">
        <v>1</v>
      </c>
      <c r="O50" s="1">
        <v>5</v>
      </c>
      <c r="P50" s="1">
        <v>0</v>
      </c>
      <c r="Q50" s="3">
        <f t="shared" si="18"/>
        <v>75</v>
      </c>
      <c r="R50" s="3">
        <f t="shared" si="19"/>
        <v>0</v>
      </c>
      <c r="S50" s="1" t="s">
        <v>79</v>
      </c>
      <c r="T50" s="1">
        <v>2608</v>
      </c>
      <c r="U50" s="1">
        <v>1043</v>
      </c>
      <c r="V50" s="1">
        <v>781</v>
      </c>
      <c r="W50" s="1">
        <v>266</v>
      </c>
      <c r="X50" s="1">
        <v>480</v>
      </c>
      <c r="Y50" s="1">
        <v>38</v>
      </c>
      <c r="Z50" s="3">
        <f t="shared" si="20"/>
        <v>30.061349693251532</v>
      </c>
      <c r="AA50" s="3">
        <f t="shared" si="21"/>
        <v>1.4570552147239264</v>
      </c>
      <c r="AB50" s="1" t="s">
        <v>79</v>
      </c>
      <c r="AC50" s="1">
        <v>101</v>
      </c>
      <c r="AD50" s="1">
        <v>22</v>
      </c>
      <c r="AE50" s="1">
        <v>20</v>
      </c>
      <c r="AF50" s="1">
        <v>19</v>
      </c>
      <c r="AG50" s="1">
        <v>29</v>
      </c>
      <c r="AH50" s="1">
        <v>11</v>
      </c>
      <c r="AI50" s="3">
        <f t="shared" si="22"/>
        <v>58.415841584158414</v>
      </c>
      <c r="AJ50" s="3">
        <f t="shared" si="23"/>
        <v>10.891089108910892</v>
      </c>
      <c r="AK50" s="1" t="s">
        <v>79</v>
      </c>
      <c r="AL50" s="1">
        <v>8</v>
      </c>
      <c r="AM50" s="1">
        <v>0</v>
      </c>
      <c r="AN50" s="1">
        <v>5</v>
      </c>
      <c r="AO50" s="1">
        <v>0</v>
      </c>
      <c r="AP50" s="1">
        <v>3</v>
      </c>
      <c r="AQ50" s="1">
        <v>0</v>
      </c>
      <c r="AR50" s="3">
        <f t="shared" si="24"/>
        <v>37.5</v>
      </c>
      <c r="AS50" s="3">
        <f t="shared" si="25"/>
        <v>0</v>
      </c>
    </row>
    <row r="51" spans="1:45" x14ac:dyDescent="0.2">
      <c r="A51" s="1" t="s">
        <v>80</v>
      </c>
      <c r="B51" s="1">
        <v>2673</v>
      </c>
      <c r="C51" s="1">
        <v>1275</v>
      </c>
      <c r="D51" s="1">
        <v>764</v>
      </c>
      <c r="E51" s="1">
        <v>283</v>
      </c>
      <c r="F51" s="1">
        <v>329</v>
      </c>
      <c r="G51" s="1">
        <v>22</v>
      </c>
      <c r="H51" s="3">
        <f t="shared" si="0"/>
        <v>23.718668163112607</v>
      </c>
      <c r="I51" s="3">
        <f t="shared" si="1"/>
        <v>0.82304526748971196</v>
      </c>
      <c r="J51" s="1" t="s">
        <v>80</v>
      </c>
      <c r="K51" s="1">
        <v>2</v>
      </c>
      <c r="L51" s="1">
        <v>0</v>
      </c>
      <c r="M51" s="1">
        <v>0</v>
      </c>
      <c r="N51" s="1">
        <v>1</v>
      </c>
      <c r="O51" s="1">
        <v>1</v>
      </c>
      <c r="P51" s="1">
        <v>0</v>
      </c>
      <c r="Q51" s="3">
        <f t="shared" si="18"/>
        <v>100</v>
      </c>
      <c r="R51" s="3">
        <f t="shared" si="19"/>
        <v>0</v>
      </c>
      <c r="S51" s="1" t="s">
        <v>80</v>
      </c>
      <c r="T51" s="1">
        <v>2635</v>
      </c>
      <c r="U51" s="1">
        <v>1264</v>
      </c>
      <c r="V51" s="1">
        <v>758</v>
      </c>
      <c r="W51" s="1">
        <v>274</v>
      </c>
      <c r="X51" s="1">
        <v>320</v>
      </c>
      <c r="Y51" s="1">
        <v>19</v>
      </c>
      <c r="Z51" s="3">
        <f t="shared" si="20"/>
        <v>23.263757115749527</v>
      </c>
      <c r="AA51" s="3">
        <f t="shared" si="21"/>
        <v>0.72106261859582543</v>
      </c>
      <c r="AB51" s="1" t="s">
        <v>80</v>
      </c>
      <c r="AC51" s="1">
        <v>35</v>
      </c>
      <c r="AD51" s="1">
        <v>11</v>
      </c>
      <c r="AE51" s="1">
        <v>6</v>
      </c>
      <c r="AF51" s="1">
        <v>7</v>
      </c>
      <c r="AG51" s="1">
        <v>8</v>
      </c>
      <c r="AH51" s="1">
        <v>3</v>
      </c>
      <c r="AI51" s="3">
        <f t="shared" si="22"/>
        <v>51.428571428571431</v>
      </c>
      <c r="AJ51" s="3">
        <f t="shared" si="23"/>
        <v>8.5714285714285712</v>
      </c>
      <c r="AK51" s="1" t="s">
        <v>80</v>
      </c>
      <c r="AL51" s="1">
        <v>1</v>
      </c>
      <c r="AM51" s="1">
        <v>0</v>
      </c>
      <c r="AN51" s="1">
        <v>0</v>
      </c>
      <c r="AO51" s="1">
        <v>1</v>
      </c>
      <c r="AP51" s="1">
        <v>0</v>
      </c>
      <c r="AQ51" s="1">
        <v>0</v>
      </c>
      <c r="AR51" s="3">
        <f t="shared" si="24"/>
        <v>100</v>
      </c>
      <c r="AS51" s="3">
        <f t="shared" si="25"/>
        <v>0</v>
      </c>
    </row>
    <row r="52" spans="1:45" x14ac:dyDescent="0.2">
      <c r="A52" s="1" t="s">
        <v>81</v>
      </c>
      <c r="B52" s="1">
        <v>2587</v>
      </c>
      <c r="C52" s="1">
        <v>1405</v>
      </c>
      <c r="D52" s="1">
        <v>779</v>
      </c>
      <c r="E52" s="1">
        <v>217</v>
      </c>
      <c r="F52" s="1">
        <v>173</v>
      </c>
      <c r="G52" s="1">
        <v>13</v>
      </c>
      <c r="H52" s="3">
        <f t="shared" si="0"/>
        <v>15.577889447236181</v>
      </c>
      <c r="I52" s="3">
        <f t="shared" si="1"/>
        <v>0.50251256281407031</v>
      </c>
      <c r="J52" s="1" t="s">
        <v>81</v>
      </c>
      <c r="K52" s="1">
        <v>1</v>
      </c>
      <c r="L52" s="1">
        <v>1</v>
      </c>
      <c r="M52" s="1">
        <v>0</v>
      </c>
      <c r="N52" s="1">
        <v>0</v>
      </c>
      <c r="O52" s="1">
        <v>0</v>
      </c>
      <c r="P52" s="1">
        <v>0</v>
      </c>
      <c r="Q52" s="3">
        <f t="shared" si="18"/>
        <v>0</v>
      </c>
      <c r="R52" s="3">
        <f t="shared" si="19"/>
        <v>0</v>
      </c>
      <c r="S52" s="1" t="s">
        <v>81</v>
      </c>
      <c r="T52" s="1">
        <v>2576</v>
      </c>
      <c r="U52" s="1">
        <v>1404</v>
      </c>
      <c r="V52" s="1">
        <v>776</v>
      </c>
      <c r="W52" s="1">
        <v>215</v>
      </c>
      <c r="X52" s="1">
        <v>170</v>
      </c>
      <c r="Y52" s="1">
        <v>11</v>
      </c>
      <c r="Z52" s="3">
        <f t="shared" si="20"/>
        <v>15.372670807453416</v>
      </c>
      <c r="AA52" s="3">
        <f t="shared" si="21"/>
        <v>0.42701863354037267</v>
      </c>
      <c r="AB52" s="1" t="s">
        <v>81</v>
      </c>
      <c r="AC52" s="1">
        <v>10</v>
      </c>
      <c r="AD52" s="1">
        <v>0</v>
      </c>
      <c r="AE52" s="1">
        <v>3</v>
      </c>
      <c r="AF52" s="1">
        <v>2</v>
      </c>
      <c r="AG52" s="1">
        <v>3</v>
      </c>
      <c r="AH52" s="1">
        <v>2</v>
      </c>
      <c r="AI52" s="3">
        <f t="shared" si="22"/>
        <v>70</v>
      </c>
      <c r="AJ52" s="3">
        <f t="shared" si="23"/>
        <v>20</v>
      </c>
      <c r="AK52" s="1" t="s">
        <v>81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3" t="e">
        <f t="shared" si="24"/>
        <v>#DIV/0!</v>
      </c>
      <c r="AS52" s="3" t="e">
        <f t="shared" si="25"/>
        <v>#DIV/0!</v>
      </c>
    </row>
    <row r="53" spans="1:45" x14ac:dyDescent="0.2">
      <c r="A53" s="1" t="s">
        <v>82</v>
      </c>
      <c r="B53" s="1">
        <v>2147</v>
      </c>
      <c r="C53" s="1">
        <v>798</v>
      </c>
      <c r="D53" s="1">
        <v>564</v>
      </c>
      <c r="E53" s="1">
        <v>389</v>
      </c>
      <c r="F53" s="1">
        <v>368</v>
      </c>
      <c r="G53" s="1">
        <v>28</v>
      </c>
      <c r="H53" s="3">
        <f t="shared" si="0"/>
        <v>36.562645551932931</v>
      </c>
      <c r="I53" s="3">
        <f t="shared" si="1"/>
        <v>1.3041453190498369</v>
      </c>
      <c r="J53" s="1" t="s">
        <v>82</v>
      </c>
      <c r="K53" s="1">
        <v>8</v>
      </c>
      <c r="L53" s="1">
        <v>2</v>
      </c>
      <c r="M53" s="1">
        <v>1</v>
      </c>
      <c r="N53" s="1">
        <v>3</v>
      </c>
      <c r="O53" s="1">
        <v>2</v>
      </c>
      <c r="P53" s="1">
        <v>0</v>
      </c>
      <c r="Q53" s="3">
        <f t="shared" si="18"/>
        <v>62.5</v>
      </c>
      <c r="R53" s="3">
        <f t="shared" si="19"/>
        <v>0</v>
      </c>
      <c r="S53" s="1" t="s">
        <v>82</v>
      </c>
      <c r="T53" s="1">
        <v>1984</v>
      </c>
      <c r="U53" s="1">
        <v>733</v>
      </c>
      <c r="V53" s="1">
        <v>534</v>
      </c>
      <c r="W53" s="1">
        <v>372</v>
      </c>
      <c r="X53" s="1">
        <v>325</v>
      </c>
      <c r="Y53" s="1">
        <v>20</v>
      </c>
      <c r="Z53" s="3">
        <f t="shared" si="20"/>
        <v>36.139112903225808</v>
      </c>
      <c r="AA53" s="3">
        <f t="shared" si="21"/>
        <v>1.0080645161290323</v>
      </c>
      <c r="AB53" s="1" t="s">
        <v>82</v>
      </c>
      <c r="AC53" s="1">
        <v>154</v>
      </c>
      <c r="AD53" s="1">
        <v>62</v>
      </c>
      <c r="AE53" s="1">
        <v>29</v>
      </c>
      <c r="AF53" s="1">
        <v>14</v>
      </c>
      <c r="AG53" s="1">
        <v>41</v>
      </c>
      <c r="AH53" s="1">
        <v>8</v>
      </c>
      <c r="AI53" s="3">
        <f t="shared" si="22"/>
        <v>40.909090909090907</v>
      </c>
      <c r="AJ53" s="3">
        <f t="shared" si="23"/>
        <v>5.1948051948051948</v>
      </c>
      <c r="AK53" s="1" t="s">
        <v>82</v>
      </c>
      <c r="AL53" s="1">
        <v>1</v>
      </c>
      <c r="AM53" s="1">
        <v>1</v>
      </c>
      <c r="AN53" s="1">
        <v>0</v>
      </c>
      <c r="AO53" s="1">
        <v>0</v>
      </c>
      <c r="AP53" s="1">
        <v>0</v>
      </c>
      <c r="AQ53" s="1">
        <v>0</v>
      </c>
      <c r="AR53" s="3">
        <f t="shared" si="24"/>
        <v>0</v>
      </c>
      <c r="AS53" s="3">
        <f t="shared" si="25"/>
        <v>0</v>
      </c>
    </row>
    <row r="54" spans="1:45" x14ac:dyDescent="0.2">
      <c r="A54" s="1" t="s">
        <v>83</v>
      </c>
      <c r="B54" s="1">
        <v>1997</v>
      </c>
      <c r="C54" s="1">
        <v>353</v>
      </c>
      <c r="D54" s="1">
        <v>680</v>
      </c>
      <c r="E54" s="1">
        <v>618</v>
      </c>
      <c r="F54" s="1">
        <v>322</v>
      </c>
      <c r="G54" s="1">
        <v>24</v>
      </c>
      <c r="H54" s="3">
        <f t="shared" si="0"/>
        <v>48.272408612919378</v>
      </c>
      <c r="I54" s="3">
        <f t="shared" si="1"/>
        <v>1.2018027040560841</v>
      </c>
      <c r="J54" s="1" t="s">
        <v>83</v>
      </c>
      <c r="K54" s="1">
        <v>15</v>
      </c>
      <c r="L54" s="1">
        <v>10</v>
      </c>
      <c r="M54" s="1">
        <v>1</v>
      </c>
      <c r="N54" s="1">
        <v>1</v>
      </c>
      <c r="O54" s="1">
        <v>3</v>
      </c>
      <c r="P54" s="1">
        <v>0</v>
      </c>
      <c r="Q54" s="3">
        <f t="shared" si="18"/>
        <v>26.666666666666668</v>
      </c>
      <c r="R54" s="3">
        <f t="shared" si="19"/>
        <v>0</v>
      </c>
      <c r="S54" s="1" t="s">
        <v>83</v>
      </c>
      <c r="T54" s="1">
        <v>1958</v>
      </c>
      <c r="U54" s="1">
        <v>338</v>
      </c>
      <c r="V54" s="1">
        <v>673</v>
      </c>
      <c r="W54" s="1">
        <v>611</v>
      </c>
      <c r="X54" s="1">
        <v>314</v>
      </c>
      <c r="Y54" s="1">
        <v>22</v>
      </c>
      <c r="Z54" s="3">
        <f t="shared" si="20"/>
        <v>48.365679264555666</v>
      </c>
      <c r="AA54" s="3">
        <f t="shared" si="21"/>
        <v>1.1235955056179776</v>
      </c>
      <c r="AB54" s="1" t="s">
        <v>83</v>
      </c>
      <c r="AC54" s="1">
        <v>24</v>
      </c>
      <c r="AD54" s="1">
        <v>5</v>
      </c>
      <c r="AE54" s="1">
        <v>6</v>
      </c>
      <c r="AF54" s="1">
        <v>6</v>
      </c>
      <c r="AG54" s="1">
        <v>5</v>
      </c>
      <c r="AH54" s="1">
        <v>2</v>
      </c>
      <c r="AI54" s="3">
        <f t="shared" si="22"/>
        <v>54.166666666666664</v>
      </c>
      <c r="AJ54" s="3">
        <f t="shared" si="23"/>
        <v>8.3333333333333339</v>
      </c>
      <c r="AK54" s="1" t="s">
        <v>83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3" t="e">
        <f t="shared" si="24"/>
        <v>#DIV/0!</v>
      </c>
      <c r="AS54" s="3" t="e">
        <f t="shared" si="25"/>
        <v>#DIV/0!</v>
      </c>
    </row>
    <row r="55" spans="1:45" x14ac:dyDescent="0.2">
      <c r="A55" s="1" t="s">
        <v>84</v>
      </c>
      <c r="B55" s="1">
        <v>1261</v>
      </c>
      <c r="C55" s="1">
        <v>291</v>
      </c>
      <c r="D55" s="1">
        <v>363</v>
      </c>
      <c r="E55" s="1">
        <v>154</v>
      </c>
      <c r="F55" s="1">
        <v>381</v>
      </c>
      <c r="G55" s="1">
        <v>72</v>
      </c>
      <c r="H55" s="3">
        <f t="shared" si="0"/>
        <v>48.136399682791435</v>
      </c>
      <c r="I55" s="3">
        <f t="shared" si="1"/>
        <v>5.7097541633624109</v>
      </c>
      <c r="J55" s="1" t="s">
        <v>84</v>
      </c>
      <c r="K55" s="1">
        <v>7</v>
      </c>
      <c r="L55" s="1">
        <v>1</v>
      </c>
      <c r="M55" s="1">
        <v>2</v>
      </c>
      <c r="N55" s="1">
        <v>2</v>
      </c>
      <c r="O55" s="1">
        <v>1</v>
      </c>
      <c r="P55" s="1">
        <v>1</v>
      </c>
      <c r="Q55" s="3">
        <f t="shared" si="18"/>
        <v>57.142857142857146</v>
      </c>
      <c r="R55" s="3">
        <f t="shared" si="19"/>
        <v>14.285714285714286</v>
      </c>
      <c r="S55" s="1" t="s">
        <v>84</v>
      </c>
      <c r="T55" s="1">
        <v>6</v>
      </c>
      <c r="U55" s="1">
        <v>1</v>
      </c>
      <c r="V55" s="1">
        <v>1</v>
      </c>
      <c r="W55" s="1">
        <v>2</v>
      </c>
      <c r="X55" s="1">
        <v>2</v>
      </c>
      <c r="Y55" s="1">
        <v>0</v>
      </c>
      <c r="Z55" s="3">
        <f t="shared" si="20"/>
        <v>66.666666666666671</v>
      </c>
      <c r="AA55" s="3">
        <f t="shared" si="21"/>
        <v>0</v>
      </c>
      <c r="AB55" s="1" t="s">
        <v>84</v>
      </c>
      <c r="AC55" s="1">
        <v>1218</v>
      </c>
      <c r="AD55" s="1">
        <v>282</v>
      </c>
      <c r="AE55" s="1">
        <v>348</v>
      </c>
      <c r="AF55" s="1">
        <v>147</v>
      </c>
      <c r="AG55" s="1">
        <v>371</v>
      </c>
      <c r="AH55" s="1">
        <v>70</v>
      </c>
      <c r="AI55" s="3">
        <f t="shared" si="22"/>
        <v>48.275862068965516</v>
      </c>
      <c r="AJ55" s="3">
        <f t="shared" si="23"/>
        <v>5.7471264367816088</v>
      </c>
      <c r="AK55" s="1" t="s">
        <v>84</v>
      </c>
      <c r="AL55" s="1">
        <v>30</v>
      </c>
      <c r="AM55" s="1">
        <v>7</v>
      </c>
      <c r="AN55" s="1">
        <v>12</v>
      </c>
      <c r="AO55" s="1">
        <v>3</v>
      </c>
      <c r="AP55" s="1">
        <v>7</v>
      </c>
      <c r="AQ55" s="1">
        <v>1</v>
      </c>
      <c r="AR55" s="3">
        <f t="shared" si="24"/>
        <v>36.666666666666664</v>
      </c>
      <c r="AS55" s="3">
        <f t="shared" si="25"/>
        <v>3.3333333333333335</v>
      </c>
    </row>
    <row r="56" spans="1:45" x14ac:dyDescent="0.2">
      <c r="A56" s="1" t="s">
        <v>85</v>
      </c>
      <c r="B56" s="1">
        <v>7208</v>
      </c>
      <c r="C56" s="1">
        <v>2970</v>
      </c>
      <c r="D56" s="1">
        <v>1878</v>
      </c>
      <c r="E56" s="1">
        <v>767</v>
      </c>
      <c r="F56" s="1">
        <v>1465</v>
      </c>
      <c r="G56" s="1">
        <v>128</v>
      </c>
      <c r="H56" s="3">
        <f t="shared" si="0"/>
        <v>32.741398446170919</v>
      </c>
      <c r="I56" s="3">
        <f t="shared" si="1"/>
        <v>1.7758046614872365</v>
      </c>
      <c r="J56" s="1" t="s">
        <v>85</v>
      </c>
      <c r="K56" s="1">
        <v>19</v>
      </c>
      <c r="L56" s="1">
        <v>1</v>
      </c>
      <c r="M56" s="1">
        <v>1</v>
      </c>
      <c r="N56" s="1">
        <v>6</v>
      </c>
      <c r="O56" s="1">
        <v>10</v>
      </c>
      <c r="P56" s="1">
        <v>1</v>
      </c>
      <c r="Q56" s="3">
        <f t="shared" si="18"/>
        <v>89.473684210526315</v>
      </c>
      <c r="R56" s="3">
        <f t="shared" si="19"/>
        <v>5.2631578947368425</v>
      </c>
      <c r="S56" s="1" t="s">
        <v>85</v>
      </c>
      <c r="T56" s="1">
        <v>16</v>
      </c>
      <c r="U56" s="1">
        <v>5</v>
      </c>
      <c r="V56" s="1">
        <v>6</v>
      </c>
      <c r="W56" s="1">
        <v>3</v>
      </c>
      <c r="X56" s="1">
        <v>2</v>
      </c>
      <c r="Y56" s="1">
        <v>0</v>
      </c>
      <c r="Z56" s="3">
        <f t="shared" si="20"/>
        <v>31.25</v>
      </c>
      <c r="AA56" s="3">
        <f t="shared" si="21"/>
        <v>0</v>
      </c>
      <c r="AB56" s="1" t="s">
        <v>85</v>
      </c>
      <c r="AC56" s="1">
        <v>7163</v>
      </c>
      <c r="AD56" s="1">
        <v>2962</v>
      </c>
      <c r="AE56" s="1">
        <v>1868</v>
      </c>
      <c r="AF56" s="1">
        <v>756</v>
      </c>
      <c r="AG56" s="1">
        <v>1450</v>
      </c>
      <c r="AH56" s="1">
        <v>127</v>
      </c>
      <c r="AI56" s="3">
        <f t="shared" si="22"/>
        <v>32.570152170878124</v>
      </c>
      <c r="AJ56" s="3">
        <f t="shared" si="23"/>
        <v>1.7730001396063102</v>
      </c>
      <c r="AK56" s="1" t="s">
        <v>85</v>
      </c>
      <c r="AL56" s="1">
        <v>10</v>
      </c>
      <c r="AM56" s="1">
        <v>2</v>
      </c>
      <c r="AN56" s="1">
        <v>3</v>
      </c>
      <c r="AO56" s="1">
        <v>2</v>
      </c>
      <c r="AP56" s="1">
        <v>3</v>
      </c>
      <c r="AQ56" s="1">
        <v>0</v>
      </c>
      <c r="AR56" s="3">
        <f t="shared" si="24"/>
        <v>50</v>
      </c>
      <c r="AS56" s="3">
        <f t="shared" si="25"/>
        <v>0</v>
      </c>
    </row>
    <row r="57" spans="1:45" x14ac:dyDescent="0.2">
      <c r="A57" s="1" t="s">
        <v>86</v>
      </c>
      <c r="B57" s="1">
        <v>702</v>
      </c>
      <c r="C57" s="1">
        <v>326</v>
      </c>
      <c r="D57" s="1">
        <v>189</v>
      </c>
      <c r="E57" s="1">
        <v>67</v>
      </c>
      <c r="F57" s="1">
        <v>101</v>
      </c>
      <c r="G57" s="1">
        <v>19</v>
      </c>
      <c r="H57" s="3">
        <f t="shared" si="0"/>
        <v>26.638176638176638</v>
      </c>
      <c r="I57" s="3">
        <f t="shared" si="1"/>
        <v>2.7065527065527064</v>
      </c>
      <c r="J57" s="1" t="s">
        <v>86</v>
      </c>
      <c r="K57" s="1">
        <v>2</v>
      </c>
      <c r="L57" s="1">
        <v>0</v>
      </c>
      <c r="M57" s="1">
        <v>1</v>
      </c>
      <c r="N57" s="1">
        <v>1</v>
      </c>
      <c r="O57" s="1">
        <v>0</v>
      </c>
      <c r="P57" s="1">
        <v>0</v>
      </c>
      <c r="Q57" s="3">
        <f t="shared" si="18"/>
        <v>50</v>
      </c>
      <c r="R57" s="3">
        <f t="shared" si="19"/>
        <v>0</v>
      </c>
      <c r="S57" s="1" t="s">
        <v>86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3" t="e">
        <f t="shared" si="20"/>
        <v>#DIV/0!</v>
      </c>
      <c r="AA57" s="3" t="e">
        <f t="shared" si="21"/>
        <v>#DIV/0!</v>
      </c>
      <c r="AB57" s="1" t="s">
        <v>86</v>
      </c>
      <c r="AC57" s="1">
        <v>688</v>
      </c>
      <c r="AD57" s="1">
        <v>322</v>
      </c>
      <c r="AE57" s="1">
        <v>186</v>
      </c>
      <c r="AF57" s="1">
        <v>63</v>
      </c>
      <c r="AG57" s="1">
        <v>98</v>
      </c>
      <c r="AH57" s="1">
        <v>19</v>
      </c>
      <c r="AI57" s="3">
        <f t="shared" si="22"/>
        <v>26.162790697674417</v>
      </c>
      <c r="AJ57" s="3">
        <f t="shared" si="23"/>
        <v>2.7616279069767442</v>
      </c>
      <c r="AK57" s="1" t="s">
        <v>86</v>
      </c>
      <c r="AL57" s="1">
        <v>12</v>
      </c>
      <c r="AM57" s="1">
        <v>4</v>
      </c>
      <c r="AN57" s="1">
        <v>2</v>
      </c>
      <c r="AO57" s="1">
        <v>3</v>
      </c>
      <c r="AP57" s="1">
        <v>3</v>
      </c>
      <c r="AQ57" s="1">
        <v>0</v>
      </c>
      <c r="AR57" s="3">
        <f t="shared" si="24"/>
        <v>50</v>
      </c>
      <c r="AS57" s="3">
        <f t="shared" si="25"/>
        <v>0</v>
      </c>
    </row>
    <row r="58" spans="1:45" x14ac:dyDescent="0.2">
      <c r="A58" s="1" t="s">
        <v>87</v>
      </c>
      <c r="B58" s="1">
        <v>594</v>
      </c>
      <c r="C58" s="1">
        <v>142</v>
      </c>
      <c r="D58" s="1">
        <v>154</v>
      </c>
      <c r="E58" s="1">
        <v>133</v>
      </c>
      <c r="F58" s="1">
        <v>157</v>
      </c>
      <c r="G58" s="1">
        <v>8</v>
      </c>
      <c r="H58" s="3">
        <f t="shared" si="0"/>
        <v>50.168350168350166</v>
      </c>
      <c r="I58" s="3">
        <f t="shared" si="1"/>
        <v>1.3468013468013469</v>
      </c>
      <c r="J58" s="1" t="s">
        <v>87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3" t="e">
        <f t="shared" si="18"/>
        <v>#DIV/0!</v>
      </c>
      <c r="R58" s="3" t="e">
        <f t="shared" si="19"/>
        <v>#DIV/0!</v>
      </c>
      <c r="S58" s="1" t="s">
        <v>87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3" t="e">
        <f t="shared" si="20"/>
        <v>#DIV/0!</v>
      </c>
      <c r="AA58" s="3" t="e">
        <f t="shared" si="21"/>
        <v>#DIV/0!</v>
      </c>
      <c r="AB58" s="1" t="s">
        <v>87</v>
      </c>
      <c r="AC58" s="1">
        <v>43</v>
      </c>
      <c r="AD58" s="1">
        <v>8</v>
      </c>
      <c r="AE58" s="1">
        <v>5</v>
      </c>
      <c r="AF58" s="1">
        <v>15</v>
      </c>
      <c r="AG58" s="1">
        <v>14</v>
      </c>
      <c r="AH58" s="1">
        <v>1</v>
      </c>
      <c r="AI58" s="3">
        <f t="shared" si="22"/>
        <v>69.767441860465112</v>
      </c>
      <c r="AJ58" s="3">
        <f t="shared" si="23"/>
        <v>2.3255813953488373</v>
      </c>
      <c r="AK58" s="1" t="s">
        <v>87</v>
      </c>
      <c r="AL58" s="1">
        <v>551</v>
      </c>
      <c r="AM58" s="1">
        <v>134</v>
      </c>
      <c r="AN58" s="1">
        <v>149</v>
      </c>
      <c r="AO58" s="1">
        <v>118</v>
      </c>
      <c r="AP58" s="1">
        <v>143</v>
      </c>
      <c r="AQ58" s="1">
        <v>7</v>
      </c>
      <c r="AR58" s="3">
        <f t="shared" si="24"/>
        <v>48.638838475499092</v>
      </c>
      <c r="AS58" s="3">
        <f t="shared" si="25"/>
        <v>1.2704174228675136</v>
      </c>
    </row>
    <row r="59" spans="1:45" x14ac:dyDescent="0.2">
      <c r="A59" s="1" t="s">
        <v>4</v>
      </c>
      <c r="B59" s="1">
        <v>1141</v>
      </c>
      <c r="C59" s="1">
        <v>303</v>
      </c>
      <c r="D59" s="1">
        <v>342</v>
      </c>
      <c r="E59" s="1">
        <v>194</v>
      </c>
      <c r="F59" s="1">
        <v>286</v>
      </c>
      <c r="G59" s="1">
        <v>16</v>
      </c>
      <c r="H59" s="3">
        <f t="shared" si="0"/>
        <v>43.470639789658193</v>
      </c>
      <c r="I59" s="3">
        <f t="shared" si="1"/>
        <v>1.4022787028921999</v>
      </c>
      <c r="J59" s="1" t="s">
        <v>4</v>
      </c>
      <c r="K59" s="1">
        <v>2</v>
      </c>
      <c r="L59" s="1">
        <v>0</v>
      </c>
      <c r="M59" s="1">
        <v>0</v>
      </c>
      <c r="N59" s="1">
        <v>1</v>
      </c>
      <c r="O59" s="1">
        <v>1</v>
      </c>
      <c r="P59" s="1">
        <v>0</v>
      </c>
      <c r="Q59" s="3">
        <f t="shared" si="18"/>
        <v>100</v>
      </c>
      <c r="R59" s="3">
        <f t="shared" si="19"/>
        <v>0</v>
      </c>
      <c r="S59" s="1" t="s">
        <v>4</v>
      </c>
      <c r="T59" s="1">
        <v>1</v>
      </c>
      <c r="U59" s="1">
        <v>0</v>
      </c>
      <c r="V59" s="1">
        <v>0</v>
      </c>
      <c r="W59" s="1">
        <v>1</v>
      </c>
      <c r="X59" s="1">
        <v>0</v>
      </c>
      <c r="Y59" s="1">
        <v>0</v>
      </c>
      <c r="Z59" s="3">
        <f t="shared" si="20"/>
        <v>100</v>
      </c>
      <c r="AA59" s="3">
        <f t="shared" si="21"/>
        <v>0</v>
      </c>
      <c r="AB59" s="1" t="s">
        <v>4</v>
      </c>
      <c r="AC59" s="1">
        <v>51</v>
      </c>
      <c r="AD59" s="1">
        <v>7</v>
      </c>
      <c r="AE59" s="1">
        <v>13</v>
      </c>
      <c r="AF59" s="1">
        <v>8</v>
      </c>
      <c r="AG59" s="1">
        <v>19</v>
      </c>
      <c r="AH59" s="1">
        <v>4</v>
      </c>
      <c r="AI59" s="3">
        <f t="shared" si="22"/>
        <v>60.784313725490193</v>
      </c>
      <c r="AJ59" s="3">
        <f t="shared" si="23"/>
        <v>7.8431372549019605</v>
      </c>
      <c r="AK59" s="1" t="s">
        <v>4</v>
      </c>
      <c r="AL59" s="1">
        <v>1087</v>
      </c>
      <c r="AM59" s="1">
        <v>296</v>
      </c>
      <c r="AN59" s="1">
        <v>329</v>
      </c>
      <c r="AO59" s="1">
        <v>184</v>
      </c>
      <c r="AP59" s="1">
        <v>266</v>
      </c>
      <c r="AQ59" s="1">
        <v>12</v>
      </c>
      <c r="AR59" s="3">
        <f t="shared" si="24"/>
        <v>42.502299908003678</v>
      </c>
      <c r="AS59" s="3">
        <f t="shared" si="25"/>
        <v>1.1039558417663293</v>
      </c>
    </row>
    <row r="60" spans="1:45" x14ac:dyDescent="0.2">
      <c r="A60" s="1" t="s">
        <v>88</v>
      </c>
      <c r="B60" s="1">
        <v>78</v>
      </c>
      <c r="C60" s="1">
        <v>7</v>
      </c>
      <c r="D60" s="1">
        <v>17</v>
      </c>
      <c r="E60" s="1">
        <v>19</v>
      </c>
      <c r="F60" s="1">
        <v>26</v>
      </c>
      <c r="G60" s="1">
        <v>9</v>
      </c>
      <c r="H60" s="3">
        <f t="shared" si="0"/>
        <v>69.230769230769226</v>
      </c>
      <c r="I60" s="3">
        <f t="shared" si="1"/>
        <v>11.538461538461538</v>
      </c>
      <c r="J60" s="1" t="s">
        <v>88</v>
      </c>
      <c r="K60" s="1">
        <v>20</v>
      </c>
      <c r="L60" s="1">
        <v>0</v>
      </c>
      <c r="M60" s="1">
        <v>4</v>
      </c>
      <c r="N60" s="1">
        <v>5</v>
      </c>
      <c r="O60" s="1">
        <v>8</v>
      </c>
      <c r="P60" s="1">
        <v>3</v>
      </c>
      <c r="Q60" s="3">
        <f t="shared" si="18"/>
        <v>80</v>
      </c>
      <c r="R60" s="3">
        <f t="shared" si="19"/>
        <v>15</v>
      </c>
      <c r="S60" s="1" t="s">
        <v>88</v>
      </c>
      <c r="T60" s="1">
        <v>15</v>
      </c>
      <c r="U60" s="1">
        <v>4</v>
      </c>
      <c r="V60" s="1">
        <v>4</v>
      </c>
      <c r="W60" s="1">
        <v>2</v>
      </c>
      <c r="X60" s="1">
        <v>5</v>
      </c>
      <c r="Y60" s="1">
        <v>0</v>
      </c>
      <c r="Z60" s="3">
        <f t="shared" si="20"/>
        <v>46.666666666666664</v>
      </c>
      <c r="AA60" s="3">
        <f t="shared" si="21"/>
        <v>0</v>
      </c>
      <c r="AB60" s="1" t="s">
        <v>88</v>
      </c>
      <c r="AC60" s="1">
        <v>39</v>
      </c>
      <c r="AD60" s="1">
        <v>3</v>
      </c>
      <c r="AE60" s="1">
        <v>7</v>
      </c>
      <c r="AF60" s="1">
        <v>11</v>
      </c>
      <c r="AG60" s="1">
        <v>12</v>
      </c>
      <c r="AH60" s="1">
        <v>6</v>
      </c>
      <c r="AI60" s="3">
        <f t="shared" si="22"/>
        <v>74.358974358974365</v>
      </c>
      <c r="AJ60" s="3">
        <f t="shared" si="23"/>
        <v>15.384615384615385</v>
      </c>
      <c r="AK60" s="1" t="s">
        <v>88</v>
      </c>
      <c r="AL60" s="1">
        <v>4</v>
      </c>
      <c r="AM60" s="1">
        <v>0</v>
      </c>
      <c r="AN60" s="1">
        <v>2</v>
      </c>
      <c r="AO60" s="1">
        <v>1</v>
      </c>
      <c r="AP60" s="1">
        <v>1</v>
      </c>
      <c r="AQ60" s="1">
        <v>0</v>
      </c>
      <c r="AR60" s="3">
        <f t="shared" si="24"/>
        <v>50</v>
      </c>
      <c r="AS60" s="3">
        <f t="shared" si="25"/>
        <v>0</v>
      </c>
    </row>
    <row r="61" spans="1:45" x14ac:dyDescent="0.2">
      <c r="A61" s="1" t="s">
        <v>24</v>
      </c>
      <c r="B61" s="1">
        <v>154</v>
      </c>
      <c r="C61" s="1">
        <v>20</v>
      </c>
      <c r="D61" s="1">
        <v>38</v>
      </c>
      <c r="E61" s="1">
        <v>32</v>
      </c>
      <c r="F61" s="1">
        <v>43</v>
      </c>
      <c r="G61" s="1">
        <v>21</v>
      </c>
      <c r="H61" s="3">
        <f t="shared" si="0"/>
        <v>62.337662337662337</v>
      </c>
      <c r="I61" s="3">
        <f t="shared" si="1"/>
        <v>13.636363636363637</v>
      </c>
      <c r="J61" s="1" t="s">
        <v>24</v>
      </c>
      <c r="K61" s="1">
        <v>37</v>
      </c>
      <c r="L61" s="1">
        <v>2</v>
      </c>
      <c r="M61" s="1">
        <v>6</v>
      </c>
      <c r="N61" s="1">
        <v>15</v>
      </c>
      <c r="O61" s="1">
        <v>8</v>
      </c>
      <c r="P61" s="1">
        <v>6</v>
      </c>
      <c r="Q61" s="3">
        <f t="shared" si="18"/>
        <v>78.378378378378372</v>
      </c>
      <c r="R61" s="3">
        <f t="shared" si="19"/>
        <v>16.216216216216218</v>
      </c>
      <c r="S61" s="1" t="s">
        <v>24</v>
      </c>
      <c r="T61" s="1">
        <v>4</v>
      </c>
      <c r="U61" s="1">
        <v>0</v>
      </c>
      <c r="V61" s="1">
        <v>1</v>
      </c>
      <c r="W61" s="1">
        <v>0</v>
      </c>
      <c r="X61" s="1">
        <v>3</v>
      </c>
      <c r="Y61" s="1">
        <v>0</v>
      </c>
      <c r="Z61" s="3">
        <f t="shared" si="20"/>
        <v>75</v>
      </c>
      <c r="AA61" s="3">
        <f t="shared" si="21"/>
        <v>0</v>
      </c>
      <c r="AB61" s="1" t="s">
        <v>24</v>
      </c>
      <c r="AC61" s="1">
        <v>65</v>
      </c>
      <c r="AD61" s="1">
        <v>4</v>
      </c>
      <c r="AE61" s="1">
        <v>16</v>
      </c>
      <c r="AF61" s="1">
        <v>11</v>
      </c>
      <c r="AG61" s="1">
        <v>21</v>
      </c>
      <c r="AH61" s="1">
        <v>13</v>
      </c>
      <c r="AI61" s="3">
        <f t="shared" si="22"/>
        <v>69.230769230769226</v>
      </c>
      <c r="AJ61" s="3">
        <f t="shared" si="23"/>
        <v>20</v>
      </c>
      <c r="AK61" s="1" t="s">
        <v>24</v>
      </c>
      <c r="AL61" s="1">
        <v>48</v>
      </c>
      <c r="AM61" s="1">
        <v>14</v>
      </c>
      <c r="AN61" s="1">
        <v>15</v>
      </c>
      <c r="AO61" s="1">
        <v>6</v>
      </c>
      <c r="AP61" s="1">
        <v>11</v>
      </c>
      <c r="AQ61" s="1">
        <v>2</v>
      </c>
      <c r="AR61" s="3">
        <f t="shared" si="24"/>
        <v>39.583333333333336</v>
      </c>
      <c r="AS61" s="3">
        <f t="shared" si="25"/>
        <v>4.166666666666667</v>
      </c>
    </row>
    <row r="62" spans="1:45" x14ac:dyDescent="0.2">
      <c r="A62" s="1" t="s">
        <v>89</v>
      </c>
      <c r="B62" s="1">
        <v>276</v>
      </c>
      <c r="C62" s="1">
        <v>2</v>
      </c>
      <c r="D62" s="1">
        <v>5</v>
      </c>
      <c r="E62" s="1">
        <v>42</v>
      </c>
      <c r="F62" s="1">
        <v>56</v>
      </c>
      <c r="G62" s="1">
        <v>171</v>
      </c>
      <c r="H62" s="3">
        <f t="shared" si="0"/>
        <v>97.463768115942031</v>
      </c>
      <c r="I62" s="3">
        <f t="shared" si="1"/>
        <v>61.956521739130437</v>
      </c>
      <c r="J62" s="1" t="s">
        <v>89</v>
      </c>
      <c r="K62" s="1">
        <v>72</v>
      </c>
      <c r="L62" s="1">
        <v>0</v>
      </c>
      <c r="M62" s="1">
        <v>0</v>
      </c>
      <c r="N62" s="1">
        <v>16</v>
      </c>
      <c r="O62" s="1">
        <v>12</v>
      </c>
      <c r="P62" s="1">
        <v>44</v>
      </c>
      <c r="Q62" s="3">
        <f t="shared" si="18"/>
        <v>100</v>
      </c>
      <c r="R62" s="3">
        <f t="shared" si="19"/>
        <v>61.111111111111114</v>
      </c>
      <c r="S62" s="1" t="s">
        <v>89</v>
      </c>
      <c r="T62" s="1">
        <v>31</v>
      </c>
      <c r="U62" s="1">
        <v>0</v>
      </c>
      <c r="V62" s="1">
        <v>3</v>
      </c>
      <c r="W62" s="1">
        <v>0</v>
      </c>
      <c r="X62" s="1">
        <v>6</v>
      </c>
      <c r="Y62" s="1">
        <v>22</v>
      </c>
      <c r="Z62" s="3">
        <f t="shared" si="20"/>
        <v>90.322580645161295</v>
      </c>
      <c r="AA62" s="3">
        <f t="shared" si="21"/>
        <v>70.967741935483872</v>
      </c>
      <c r="AB62" s="1" t="s">
        <v>89</v>
      </c>
      <c r="AC62" s="1">
        <v>153</v>
      </c>
      <c r="AD62" s="1">
        <v>2</v>
      </c>
      <c r="AE62" s="1">
        <v>2</v>
      </c>
      <c r="AF62" s="1">
        <v>25</v>
      </c>
      <c r="AG62" s="1">
        <v>35</v>
      </c>
      <c r="AH62" s="1">
        <v>89</v>
      </c>
      <c r="AI62" s="3">
        <f t="shared" si="22"/>
        <v>97.385620915032675</v>
      </c>
      <c r="AJ62" s="3">
        <f t="shared" si="23"/>
        <v>58.169934640522875</v>
      </c>
      <c r="AK62" s="1" t="s">
        <v>89</v>
      </c>
      <c r="AL62" s="1">
        <v>20</v>
      </c>
      <c r="AM62" s="1">
        <v>0</v>
      </c>
      <c r="AN62" s="1">
        <v>0</v>
      </c>
      <c r="AO62" s="1">
        <v>1</v>
      </c>
      <c r="AP62" s="1">
        <v>3</v>
      </c>
      <c r="AQ62" s="1">
        <v>16</v>
      </c>
      <c r="AR62" s="3">
        <f t="shared" si="24"/>
        <v>100</v>
      </c>
      <c r="AS62" s="3">
        <f t="shared" si="25"/>
        <v>80</v>
      </c>
    </row>
    <row r="63" spans="1:45" x14ac:dyDescent="0.2">
      <c r="A63" s="1" t="s">
        <v>43</v>
      </c>
      <c r="B63" s="1">
        <v>13</v>
      </c>
      <c r="C63" s="1">
        <v>1</v>
      </c>
      <c r="D63" s="1">
        <v>0</v>
      </c>
      <c r="E63" s="1">
        <v>3</v>
      </c>
      <c r="F63" s="1">
        <v>5</v>
      </c>
      <c r="G63" s="1">
        <v>4</v>
      </c>
      <c r="H63" s="3">
        <f t="shared" si="0"/>
        <v>92.307692307692307</v>
      </c>
      <c r="I63" s="3">
        <f t="shared" si="1"/>
        <v>30.76923076923077</v>
      </c>
      <c r="J63" s="1" t="s">
        <v>43</v>
      </c>
      <c r="K63" s="1">
        <v>2</v>
      </c>
      <c r="L63" s="1">
        <v>0</v>
      </c>
      <c r="M63" s="1">
        <v>0</v>
      </c>
      <c r="N63" s="1">
        <v>1</v>
      </c>
      <c r="O63" s="1">
        <v>0</v>
      </c>
      <c r="P63" s="1">
        <v>1</v>
      </c>
      <c r="Q63" s="3">
        <f t="shared" si="18"/>
        <v>100</v>
      </c>
      <c r="R63" s="3">
        <f t="shared" si="19"/>
        <v>50</v>
      </c>
      <c r="S63" s="1" t="s">
        <v>43</v>
      </c>
      <c r="T63" s="1">
        <v>1</v>
      </c>
      <c r="U63" s="1">
        <v>0</v>
      </c>
      <c r="V63" s="1">
        <v>0</v>
      </c>
      <c r="W63" s="1">
        <v>0</v>
      </c>
      <c r="X63" s="1">
        <v>1</v>
      </c>
      <c r="Y63" s="1">
        <v>0</v>
      </c>
      <c r="Z63" s="3">
        <f t="shared" si="20"/>
        <v>100</v>
      </c>
      <c r="AA63" s="3">
        <f t="shared" si="21"/>
        <v>0</v>
      </c>
      <c r="AB63" s="1" t="s">
        <v>43</v>
      </c>
      <c r="AC63" s="1">
        <v>9</v>
      </c>
      <c r="AD63" s="1">
        <v>0</v>
      </c>
      <c r="AE63" s="1">
        <v>0</v>
      </c>
      <c r="AF63" s="1">
        <v>2</v>
      </c>
      <c r="AG63" s="1">
        <v>4</v>
      </c>
      <c r="AH63" s="1">
        <v>3</v>
      </c>
      <c r="AI63" s="3">
        <f t="shared" si="22"/>
        <v>100</v>
      </c>
      <c r="AJ63" s="3">
        <f t="shared" si="23"/>
        <v>33.333333333333336</v>
      </c>
      <c r="AK63" s="1" t="s">
        <v>43</v>
      </c>
      <c r="AL63" s="1">
        <v>1</v>
      </c>
      <c r="AM63" s="1">
        <v>1</v>
      </c>
      <c r="AN63" s="1">
        <v>0</v>
      </c>
      <c r="AO63" s="1">
        <v>0</v>
      </c>
      <c r="AP63" s="1">
        <v>0</v>
      </c>
      <c r="AQ63" s="1">
        <v>0</v>
      </c>
      <c r="AR63" s="3">
        <f t="shared" si="24"/>
        <v>0</v>
      </c>
      <c r="AS63" s="3">
        <f t="shared" si="25"/>
        <v>0</v>
      </c>
    </row>
    <row r="64" spans="1:45" x14ac:dyDescent="0.2">
      <c r="A64" s="1" t="s">
        <v>90</v>
      </c>
      <c r="B64" s="1">
        <v>113</v>
      </c>
      <c r="C64" s="1">
        <v>1</v>
      </c>
      <c r="D64" s="1">
        <v>8</v>
      </c>
      <c r="E64" s="1">
        <v>8</v>
      </c>
      <c r="F64" s="1">
        <v>32</v>
      </c>
      <c r="G64" s="1">
        <v>64</v>
      </c>
      <c r="H64" s="3">
        <f t="shared" si="0"/>
        <v>92.035398230088489</v>
      </c>
      <c r="I64" s="3">
        <f t="shared" si="1"/>
        <v>56.637168141592923</v>
      </c>
      <c r="J64" s="1" t="s">
        <v>90</v>
      </c>
      <c r="K64" s="1">
        <v>21</v>
      </c>
      <c r="L64" s="1">
        <v>0</v>
      </c>
      <c r="M64" s="1">
        <v>0</v>
      </c>
      <c r="N64" s="1">
        <v>4</v>
      </c>
      <c r="O64" s="1">
        <v>4</v>
      </c>
      <c r="P64" s="1">
        <v>13</v>
      </c>
      <c r="Q64" s="3">
        <f t="shared" si="18"/>
        <v>100</v>
      </c>
      <c r="R64" s="3">
        <f t="shared" si="19"/>
        <v>61.904761904761905</v>
      </c>
      <c r="S64" s="1" t="s">
        <v>90</v>
      </c>
      <c r="T64" s="1">
        <v>14</v>
      </c>
      <c r="U64" s="1">
        <v>0</v>
      </c>
      <c r="V64" s="1">
        <v>3</v>
      </c>
      <c r="W64" s="1">
        <v>0</v>
      </c>
      <c r="X64" s="1">
        <v>5</v>
      </c>
      <c r="Y64" s="1">
        <v>6</v>
      </c>
      <c r="Z64" s="3">
        <f t="shared" si="20"/>
        <v>78.571428571428569</v>
      </c>
      <c r="AA64" s="3">
        <f t="shared" si="21"/>
        <v>42.857142857142854</v>
      </c>
      <c r="AB64" s="1" t="s">
        <v>90</v>
      </c>
      <c r="AC64" s="1">
        <v>63</v>
      </c>
      <c r="AD64" s="1">
        <v>1</v>
      </c>
      <c r="AE64" s="1">
        <v>5</v>
      </c>
      <c r="AF64" s="1">
        <v>4</v>
      </c>
      <c r="AG64" s="1">
        <v>18</v>
      </c>
      <c r="AH64" s="1">
        <v>35</v>
      </c>
      <c r="AI64" s="3">
        <f t="shared" si="22"/>
        <v>90.476190476190482</v>
      </c>
      <c r="AJ64" s="3">
        <f t="shared" si="23"/>
        <v>55.555555555555557</v>
      </c>
      <c r="AK64" s="1" t="s">
        <v>90</v>
      </c>
      <c r="AL64" s="1">
        <v>15</v>
      </c>
      <c r="AM64" s="1">
        <v>0</v>
      </c>
      <c r="AN64" s="1">
        <v>0</v>
      </c>
      <c r="AO64" s="1">
        <v>0</v>
      </c>
      <c r="AP64" s="1">
        <v>5</v>
      </c>
      <c r="AQ64" s="1">
        <v>10</v>
      </c>
      <c r="AR64" s="3">
        <f t="shared" si="24"/>
        <v>100</v>
      </c>
      <c r="AS64" s="3">
        <f t="shared" si="25"/>
        <v>66.666666666666671</v>
      </c>
    </row>
    <row r="65" spans="1:45" x14ac:dyDescent="0.2">
      <c r="A65" s="1" t="s">
        <v>57</v>
      </c>
      <c r="B65" s="1">
        <v>22</v>
      </c>
      <c r="C65" s="1">
        <v>1</v>
      </c>
      <c r="D65" s="1">
        <v>0</v>
      </c>
      <c r="E65" s="1">
        <v>4</v>
      </c>
      <c r="F65" s="1">
        <v>7</v>
      </c>
      <c r="G65" s="1">
        <v>10</v>
      </c>
      <c r="H65" s="3">
        <f t="shared" si="0"/>
        <v>95.454545454545453</v>
      </c>
      <c r="I65" s="3">
        <f t="shared" si="1"/>
        <v>45.454545454545453</v>
      </c>
      <c r="J65" s="1" t="s">
        <v>57</v>
      </c>
      <c r="K65" s="1">
        <v>6</v>
      </c>
      <c r="L65" s="1">
        <v>0</v>
      </c>
      <c r="M65" s="1">
        <v>0</v>
      </c>
      <c r="N65" s="1">
        <v>1</v>
      </c>
      <c r="O65" s="1">
        <v>3</v>
      </c>
      <c r="P65" s="1">
        <v>2</v>
      </c>
      <c r="Q65" s="3">
        <f t="shared" si="18"/>
        <v>100</v>
      </c>
      <c r="R65" s="3">
        <f t="shared" si="19"/>
        <v>33.333333333333336</v>
      </c>
      <c r="S65" s="1" t="s">
        <v>57</v>
      </c>
      <c r="T65" s="1">
        <v>1</v>
      </c>
      <c r="U65" s="1">
        <v>0</v>
      </c>
      <c r="V65" s="1">
        <v>0</v>
      </c>
      <c r="W65" s="1">
        <v>0</v>
      </c>
      <c r="X65" s="1">
        <v>1</v>
      </c>
      <c r="Y65" s="1">
        <v>0</v>
      </c>
      <c r="Z65" s="3">
        <f t="shared" si="20"/>
        <v>100</v>
      </c>
      <c r="AA65" s="3">
        <f t="shared" si="21"/>
        <v>0</v>
      </c>
      <c r="AB65" s="1" t="s">
        <v>57</v>
      </c>
      <c r="AC65" s="1">
        <v>11</v>
      </c>
      <c r="AD65" s="1">
        <v>1</v>
      </c>
      <c r="AE65" s="1">
        <v>0</v>
      </c>
      <c r="AF65" s="1">
        <v>2</v>
      </c>
      <c r="AG65" s="1">
        <v>3</v>
      </c>
      <c r="AH65" s="1">
        <v>5</v>
      </c>
      <c r="AI65" s="3">
        <f t="shared" si="22"/>
        <v>90.909090909090907</v>
      </c>
      <c r="AJ65" s="3">
        <f t="shared" si="23"/>
        <v>45.454545454545453</v>
      </c>
      <c r="AK65" s="1" t="s">
        <v>57</v>
      </c>
      <c r="AL65" s="1">
        <v>4</v>
      </c>
      <c r="AM65" s="1">
        <v>0</v>
      </c>
      <c r="AN65" s="1">
        <v>0</v>
      </c>
      <c r="AO65" s="1">
        <v>1</v>
      </c>
      <c r="AP65" s="1">
        <v>0</v>
      </c>
      <c r="AQ65" s="1">
        <v>3</v>
      </c>
      <c r="AR65" s="3">
        <f t="shared" si="24"/>
        <v>100</v>
      </c>
      <c r="AS65" s="3">
        <f t="shared" si="25"/>
        <v>75</v>
      </c>
    </row>
    <row r="66" spans="1:45" x14ac:dyDescent="0.2">
      <c r="A66" s="15" t="s">
        <v>217</v>
      </c>
      <c r="B66" s="15"/>
      <c r="C66" s="15"/>
      <c r="D66" s="15"/>
      <c r="E66" s="15"/>
      <c r="F66" s="15"/>
      <c r="G66" s="15"/>
      <c r="H66" s="15"/>
      <c r="I66" s="15"/>
      <c r="J66" s="15" t="s">
        <v>217</v>
      </c>
      <c r="K66" s="15"/>
      <c r="L66" s="15"/>
      <c r="M66" s="15"/>
      <c r="N66" s="15"/>
      <c r="O66" s="15"/>
      <c r="P66" s="15"/>
      <c r="Q66" s="15"/>
      <c r="R66" s="15"/>
      <c r="S66" s="15" t="s">
        <v>217</v>
      </c>
      <c r="T66" s="15"/>
      <c r="U66" s="15"/>
      <c r="V66" s="15"/>
      <c r="W66" s="15"/>
      <c r="X66" s="15"/>
      <c r="Y66" s="15"/>
      <c r="Z66" s="15"/>
      <c r="AA66" s="15"/>
      <c r="AB66" s="15" t="s">
        <v>217</v>
      </c>
      <c r="AC66" s="15"/>
      <c r="AD66" s="15"/>
      <c r="AE66" s="15"/>
      <c r="AF66" s="15"/>
      <c r="AG66" s="15"/>
      <c r="AH66" s="15"/>
      <c r="AI66" s="15"/>
      <c r="AJ66" s="15"/>
      <c r="AK66" s="15" t="s">
        <v>217</v>
      </c>
      <c r="AL66" s="15"/>
      <c r="AM66" s="15"/>
      <c r="AN66" s="15"/>
      <c r="AO66" s="15"/>
      <c r="AP66" s="15"/>
      <c r="AQ66" s="15"/>
      <c r="AR66" s="15"/>
      <c r="AS66" s="15"/>
    </row>
  </sheetData>
  <mergeCells count="10">
    <mergeCell ref="B2:I2"/>
    <mergeCell ref="K2:R2"/>
    <mergeCell ref="T2:AA2"/>
    <mergeCell ref="AC2:AJ2"/>
    <mergeCell ref="AL2:AS2"/>
    <mergeCell ref="A66:I66"/>
    <mergeCell ref="J66:R66"/>
    <mergeCell ref="S66:AA66"/>
    <mergeCell ref="AB66:AJ66"/>
    <mergeCell ref="AK66:AS6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CD08-A22F-4E4D-ABD2-EC6E53C57EF0}">
  <dimension ref="A1:AS87"/>
  <sheetViews>
    <sheetView view="pageBreakPreview" topLeftCell="V2" zoomScale="125" zoomScaleNormal="100" zoomScaleSheetLayoutView="125" workbookViewId="0">
      <selection activeCell="AC33" sqref="AC32:AC33"/>
    </sheetView>
  </sheetViews>
  <sheetFormatPr defaultRowHeight="10.199999999999999" x14ac:dyDescent="0.2"/>
  <cols>
    <col min="1" max="1" width="12.6640625" style="1" customWidth="1"/>
    <col min="2" max="9" width="8.88671875" style="1"/>
    <col min="10" max="10" width="12.6640625" style="1" customWidth="1"/>
    <col min="11" max="18" width="8.88671875" style="1"/>
    <col min="19" max="19" width="12.6640625" style="1" customWidth="1"/>
    <col min="20" max="27" width="8.88671875" style="1"/>
    <col min="28" max="28" width="12.6640625" style="1" customWidth="1"/>
    <col min="29" max="36" width="8.88671875" style="1"/>
    <col min="37" max="37" width="12.6640625" style="1" customWidth="1"/>
    <col min="38" max="16384" width="8.88671875" style="1"/>
  </cols>
  <sheetData>
    <row r="1" spans="1:45" x14ac:dyDescent="0.2">
      <c r="A1" s="1" t="s">
        <v>222</v>
      </c>
      <c r="J1" s="1" t="s">
        <v>222</v>
      </c>
      <c r="S1" s="1" t="s">
        <v>222</v>
      </c>
      <c r="AB1" s="1" t="s">
        <v>222</v>
      </c>
      <c r="AK1" s="1" t="s">
        <v>222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188</v>
      </c>
      <c r="J4" s="1" t="s">
        <v>188</v>
      </c>
      <c r="S4" s="1" t="s">
        <v>188</v>
      </c>
      <c r="AB4" s="1" t="s">
        <v>188</v>
      </c>
      <c r="AK4" s="1" t="s">
        <v>188</v>
      </c>
    </row>
    <row r="6" spans="1:45" x14ac:dyDescent="0.2">
      <c r="A6" s="1" t="s">
        <v>183</v>
      </c>
      <c r="B6" s="1">
        <v>54236</v>
      </c>
      <c r="C6" s="1">
        <v>18765</v>
      </c>
      <c r="D6" s="1">
        <v>14342</v>
      </c>
      <c r="E6" s="1">
        <v>8578</v>
      </c>
      <c r="F6" s="1">
        <v>10566</v>
      </c>
      <c r="G6" s="1">
        <v>1985</v>
      </c>
      <c r="H6" s="3">
        <f>SUM(E6:G6)*100/B6</f>
        <v>38.957518991076036</v>
      </c>
      <c r="I6" s="3">
        <f>G6*100/B6</f>
        <v>3.6599306733534922</v>
      </c>
      <c r="J6" s="1" t="s">
        <v>183</v>
      </c>
      <c r="K6" s="1">
        <v>6556</v>
      </c>
      <c r="L6" s="1">
        <v>1452</v>
      </c>
      <c r="M6" s="1">
        <v>1104</v>
      </c>
      <c r="N6" s="1">
        <v>2104</v>
      </c>
      <c r="O6" s="1">
        <v>1542</v>
      </c>
      <c r="P6" s="1">
        <v>354</v>
      </c>
      <c r="Q6" s="3">
        <f>SUM(N6:P6)*100/K6</f>
        <v>61.012812690665037</v>
      </c>
      <c r="R6" s="3">
        <f>P6*100/K6</f>
        <v>5.3996339231238561</v>
      </c>
      <c r="S6" s="1" t="s">
        <v>183</v>
      </c>
      <c r="T6" s="1">
        <v>24274</v>
      </c>
      <c r="U6" s="1">
        <v>9522</v>
      </c>
      <c r="V6" s="1">
        <v>7434</v>
      </c>
      <c r="W6" s="1">
        <v>3496</v>
      </c>
      <c r="X6" s="1">
        <v>3415</v>
      </c>
      <c r="Y6" s="1">
        <v>407</v>
      </c>
      <c r="Z6" s="3">
        <f>SUM(W6:Y6)*100/T6</f>
        <v>30.147482903518167</v>
      </c>
      <c r="AA6" s="3">
        <f>Y6*100/T6</f>
        <v>1.6766911098294472</v>
      </c>
      <c r="AB6" s="1" t="s">
        <v>183</v>
      </c>
      <c r="AC6" s="1">
        <v>19764</v>
      </c>
      <c r="AD6" s="1">
        <v>7115</v>
      </c>
      <c r="AE6" s="1">
        <v>4860</v>
      </c>
      <c r="AF6" s="1">
        <v>2281</v>
      </c>
      <c r="AG6" s="1">
        <v>4476</v>
      </c>
      <c r="AH6" s="1">
        <v>1032</v>
      </c>
      <c r="AI6" s="3">
        <f>SUM(AF6:AH6)*100/AC6</f>
        <v>39.410038453754304</v>
      </c>
      <c r="AJ6" s="3">
        <f>AH6*100/AC6</f>
        <v>5.2216150576806317</v>
      </c>
      <c r="AK6" s="1" t="s">
        <v>183</v>
      </c>
      <c r="AL6" s="1">
        <v>3642</v>
      </c>
      <c r="AM6" s="1">
        <v>676</v>
      </c>
      <c r="AN6" s="1">
        <v>944</v>
      </c>
      <c r="AO6" s="1">
        <v>697</v>
      </c>
      <c r="AP6" s="1">
        <v>1133</v>
      </c>
      <c r="AQ6" s="1">
        <v>192</v>
      </c>
      <c r="AR6" s="3">
        <f>SUM(AO6:AQ6)*100/AL6</f>
        <v>55.518945634266885</v>
      </c>
      <c r="AS6" s="3">
        <f>AQ6*100/AL6</f>
        <v>5.2718286655683686</v>
      </c>
    </row>
    <row r="7" spans="1:45" x14ac:dyDescent="0.2">
      <c r="A7" s="1" t="s">
        <v>91</v>
      </c>
      <c r="B7" s="1">
        <v>48830</v>
      </c>
      <c r="C7" s="1">
        <v>16378</v>
      </c>
      <c r="D7" s="1">
        <v>13252</v>
      </c>
      <c r="E7" s="1">
        <v>7873</v>
      </c>
      <c r="F7" s="1">
        <v>9659</v>
      </c>
      <c r="G7" s="1">
        <v>1668</v>
      </c>
      <c r="H7" s="3">
        <f t="shared" ref="H7:H63" si="0">SUM(E7:G7)*100/B7</f>
        <v>39.32009010853983</v>
      </c>
      <c r="I7" s="3">
        <f t="shared" ref="I7:I63" si="1">G7*100/B7</f>
        <v>3.4159328281793977</v>
      </c>
      <c r="J7" s="1" t="s">
        <v>91</v>
      </c>
      <c r="K7" s="1">
        <v>5512</v>
      </c>
      <c r="L7" s="1">
        <v>1145</v>
      </c>
      <c r="M7" s="1">
        <v>976</v>
      </c>
      <c r="N7" s="1">
        <v>1827</v>
      </c>
      <c r="O7" s="1">
        <v>1301</v>
      </c>
      <c r="P7" s="1">
        <v>263</v>
      </c>
      <c r="Q7" s="3">
        <f t="shared" ref="Q7:Q10" si="2">SUM(N7:P7)*100/K7</f>
        <v>61.520319303338169</v>
      </c>
      <c r="R7" s="3">
        <f t="shared" ref="R7:R10" si="3">P7*100/K7</f>
        <v>4.7714078374455733</v>
      </c>
      <c r="S7" s="1" t="s">
        <v>91</v>
      </c>
      <c r="T7" s="1">
        <v>21684</v>
      </c>
      <c r="U7" s="1">
        <v>8307</v>
      </c>
      <c r="V7" s="1">
        <v>6757</v>
      </c>
      <c r="W7" s="1">
        <v>3243</v>
      </c>
      <c r="X7" s="1">
        <v>3052</v>
      </c>
      <c r="Y7" s="1">
        <v>325</v>
      </c>
      <c r="Z7" s="3">
        <f t="shared" ref="Z7:Z10" si="4">SUM(W7:Y7)*100/T7</f>
        <v>30.52942261575355</v>
      </c>
      <c r="AA7" s="3">
        <f t="shared" ref="AA7:AA10" si="5">Y7*100/T7</f>
        <v>1.4988009592326139</v>
      </c>
      <c r="AB7" s="1" t="s">
        <v>91</v>
      </c>
      <c r="AC7" s="1">
        <v>18315</v>
      </c>
      <c r="AD7" s="1">
        <v>6371</v>
      </c>
      <c r="AE7" s="1">
        <v>4621</v>
      </c>
      <c r="AF7" s="1">
        <v>2139</v>
      </c>
      <c r="AG7" s="1">
        <v>4268</v>
      </c>
      <c r="AH7" s="1">
        <v>916</v>
      </c>
      <c r="AI7" s="3">
        <f t="shared" ref="AI7:AI10" si="6">SUM(AF7:AH7)*100/AC7</f>
        <v>39.983619983619981</v>
      </c>
      <c r="AJ7" s="3">
        <f t="shared" ref="AJ7:AJ10" si="7">AH7*100/AC7</f>
        <v>5.0013650013650013</v>
      </c>
      <c r="AK7" s="1" t="s">
        <v>91</v>
      </c>
      <c r="AL7" s="1">
        <v>3319</v>
      </c>
      <c r="AM7" s="1">
        <v>555</v>
      </c>
      <c r="AN7" s="1">
        <v>898</v>
      </c>
      <c r="AO7" s="1">
        <v>664</v>
      </c>
      <c r="AP7" s="1">
        <v>1038</v>
      </c>
      <c r="AQ7" s="1">
        <v>164</v>
      </c>
      <c r="AR7" s="3">
        <f t="shared" ref="AR7:AR10" si="8">SUM(AO7:AQ7)*100/AL7</f>
        <v>56.221753540222956</v>
      </c>
      <c r="AS7" s="3">
        <f t="shared" ref="AS7:AS10" si="9">AQ7*100/AL7</f>
        <v>4.9412473636637539</v>
      </c>
    </row>
    <row r="8" spans="1:45" x14ac:dyDescent="0.2">
      <c r="A8" s="1" t="s">
        <v>92</v>
      </c>
      <c r="B8" s="1">
        <v>4583</v>
      </c>
      <c r="C8" s="1">
        <v>1910</v>
      </c>
      <c r="D8" s="1">
        <v>953</v>
      </c>
      <c r="E8" s="1">
        <v>624</v>
      </c>
      <c r="F8" s="1">
        <v>808</v>
      </c>
      <c r="G8" s="1">
        <v>288</v>
      </c>
      <c r="H8" s="3">
        <f t="shared" si="0"/>
        <v>37.530002181976869</v>
      </c>
      <c r="I8" s="3">
        <f t="shared" si="1"/>
        <v>6.2840933886100805</v>
      </c>
      <c r="J8" s="1" t="s">
        <v>92</v>
      </c>
      <c r="K8" s="1">
        <v>914</v>
      </c>
      <c r="L8" s="1">
        <v>240</v>
      </c>
      <c r="M8" s="1">
        <v>119</v>
      </c>
      <c r="N8" s="1">
        <v>251</v>
      </c>
      <c r="O8" s="1">
        <v>221</v>
      </c>
      <c r="P8" s="1">
        <v>83</v>
      </c>
      <c r="Q8" s="3">
        <f t="shared" si="2"/>
        <v>60.72210065645514</v>
      </c>
      <c r="R8" s="3">
        <f t="shared" si="3"/>
        <v>9.0809628008752732</v>
      </c>
      <c r="S8" s="1" t="s">
        <v>92</v>
      </c>
      <c r="T8" s="1">
        <v>2175</v>
      </c>
      <c r="U8" s="1">
        <v>967</v>
      </c>
      <c r="V8" s="1">
        <v>586</v>
      </c>
      <c r="W8" s="1">
        <v>220</v>
      </c>
      <c r="X8" s="1">
        <v>324</v>
      </c>
      <c r="Y8" s="1">
        <v>78</v>
      </c>
      <c r="Z8" s="3">
        <f t="shared" si="4"/>
        <v>28.597701149425287</v>
      </c>
      <c r="AA8" s="3">
        <f t="shared" si="5"/>
        <v>3.5862068965517242</v>
      </c>
      <c r="AB8" s="1" t="s">
        <v>92</v>
      </c>
      <c r="AC8" s="1">
        <v>1210</v>
      </c>
      <c r="AD8" s="1">
        <v>603</v>
      </c>
      <c r="AE8" s="1">
        <v>205</v>
      </c>
      <c r="AF8" s="1">
        <v>123</v>
      </c>
      <c r="AG8" s="1">
        <v>176</v>
      </c>
      <c r="AH8" s="1">
        <v>103</v>
      </c>
      <c r="AI8" s="3">
        <f t="shared" si="6"/>
        <v>33.223140495867767</v>
      </c>
      <c r="AJ8" s="3">
        <f t="shared" si="7"/>
        <v>8.5123966942148765</v>
      </c>
      <c r="AK8" s="1" t="s">
        <v>92</v>
      </c>
      <c r="AL8" s="1">
        <v>284</v>
      </c>
      <c r="AM8" s="1">
        <v>100</v>
      </c>
      <c r="AN8" s="1">
        <v>43</v>
      </c>
      <c r="AO8" s="1">
        <v>30</v>
      </c>
      <c r="AP8" s="1">
        <v>87</v>
      </c>
      <c r="AQ8" s="1">
        <v>24</v>
      </c>
      <c r="AR8" s="3">
        <f t="shared" si="8"/>
        <v>49.647887323943664</v>
      </c>
      <c r="AS8" s="3">
        <f t="shared" si="9"/>
        <v>8.4507042253521121</v>
      </c>
    </row>
    <row r="9" spans="1:45" x14ac:dyDescent="0.2">
      <c r="A9" s="1" t="s">
        <v>93</v>
      </c>
      <c r="B9" s="1">
        <v>734</v>
      </c>
      <c r="C9" s="1">
        <v>421</v>
      </c>
      <c r="D9" s="1">
        <v>122</v>
      </c>
      <c r="E9" s="1">
        <v>75</v>
      </c>
      <c r="F9" s="1">
        <v>91</v>
      </c>
      <c r="G9" s="1">
        <v>25</v>
      </c>
      <c r="H9" s="3">
        <f t="shared" si="0"/>
        <v>26.021798365122617</v>
      </c>
      <c r="I9" s="3">
        <f t="shared" si="1"/>
        <v>3.4059945504087192</v>
      </c>
      <c r="J9" s="1" t="s">
        <v>93</v>
      </c>
      <c r="K9" s="1">
        <v>121</v>
      </c>
      <c r="L9" s="1">
        <v>62</v>
      </c>
      <c r="M9" s="1">
        <v>8</v>
      </c>
      <c r="N9" s="1">
        <v>24</v>
      </c>
      <c r="O9" s="1">
        <v>19</v>
      </c>
      <c r="P9" s="1">
        <v>8</v>
      </c>
      <c r="Q9" s="3">
        <f t="shared" si="2"/>
        <v>42.148760330578511</v>
      </c>
      <c r="R9" s="3">
        <f t="shared" si="3"/>
        <v>6.6115702479338845</v>
      </c>
      <c r="S9" s="1" t="s">
        <v>93</v>
      </c>
      <c r="T9" s="1">
        <v>361</v>
      </c>
      <c r="U9" s="1">
        <v>213</v>
      </c>
      <c r="V9" s="1">
        <v>80</v>
      </c>
      <c r="W9" s="1">
        <v>30</v>
      </c>
      <c r="X9" s="1">
        <v>36</v>
      </c>
      <c r="Y9" s="1">
        <v>2</v>
      </c>
      <c r="Z9" s="3">
        <f t="shared" si="4"/>
        <v>18.83656509695291</v>
      </c>
      <c r="AA9" s="3">
        <f t="shared" si="5"/>
        <v>0.554016620498615</v>
      </c>
      <c r="AB9" s="1" t="s">
        <v>93</v>
      </c>
      <c r="AC9" s="1">
        <v>215</v>
      </c>
      <c r="AD9" s="1">
        <v>126</v>
      </c>
      <c r="AE9" s="1">
        <v>31</v>
      </c>
      <c r="AF9" s="1">
        <v>18</v>
      </c>
      <c r="AG9" s="1">
        <v>28</v>
      </c>
      <c r="AH9" s="1">
        <v>12</v>
      </c>
      <c r="AI9" s="3">
        <f t="shared" si="6"/>
        <v>26.976744186046513</v>
      </c>
      <c r="AJ9" s="3">
        <f t="shared" si="7"/>
        <v>5.5813953488372094</v>
      </c>
      <c r="AK9" s="1" t="s">
        <v>93</v>
      </c>
      <c r="AL9" s="1">
        <v>37</v>
      </c>
      <c r="AM9" s="1">
        <v>20</v>
      </c>
      <c r="AN9" s="1">
        <v>3</v>
      </c>
      <c r="AO9" s="1">
        <v>3</v>
      </c>
      <c r="AP9" s="1">
        <v>8</v>
      </c>
      <c r="AQ9" s="1">
        <v>3</v>
      </c>
      <c r="AR9" s="3">
        <f t="shared" si="8"/>
        <v>37.837837837837839</v>
      </c>
      <c r="AS9" s="3">
        <f t="shared" si="9"/>
        <v>8.1081081081081088</v>
      </c>
    </row>
    <row r="10" spans="1:45" x14ac:dyDescent="0.2">
      <c r="A10" s="1" t="s">
        <v>94</v>
      </c>
      <c r="B10" s="1">
        <v>89</v>
      </c>
      <c r="C10" s="1">
        <v>56</v>
      </c>
      <c r="D10" s="1">
        <v>15</v>
      </c>
      <c r="E10" s="1">
        <v>6</v>
      </c>
      <c r="F10" s="1">
        <v>8</v>
      </c>
      <c r="G10" s="1">
        <v>4</v>
      </c>
      <c r="H10" s="3">
        <f t="shared" si="0"/>
        <v>20.224719101123597</v>
      </c>
      <c r="I10" s="3">
        <f t="shared" si="1"/>
        <v>4.4943820224719104</v>
      </c>
      <c r="J10" s="1" t="s">
        <v>94</v>
      </c>
      <c r="K10" s="1">
        <v>9</v>
      </c>
      <c r="L10" s="1">
        <v>5</v>
      </c>
      <c r="M10" s="1">
        <v>1</v>
      </c>
      <c r="N10" s="1">
        <v>2</v>
      </c>
      <c r="O10" s="1">
        <v>1</v>
      </c>
      <c r="P10" s="1">
        <v>0</v>
      </c>
      <c r="Q10" s="3">
        <f t="shared" si="2"/>
        <v>33.333333333333336</v>
      </c>
      <c r="R10" s="3">
        <f t="shared" si="3"/>
        <v>0</v>
      </c>
      <c r="S10" s="1" t="s">
        <v>94</v>
      </c>
      <c r="T10" s="1">
        <v>54</v>
      </c>
      <c r="U10" s="1">
        <v>35</v>
      </c>
      <c r="V10" s="1">
        <v>11</v>
      </c>
      <c r="W10" s="1">
        <v>3</v>
      </c>
      <c r="X10" s="1">
        <v>3</v>
      </c>
      <c r="Y10" s="1">
        <v>2</v>
      </c>
      <c r="Z10" s="3">
        <f t="shared" si="4"/>
        <v>14.814814814814815</v>
      </c>
      <c r="AA10" s="3">
        <f t="shared" si="5"/>
        <v>3.7037037037037037</v>
      </c>
      <c r="AB10" s="1" t="s">
        <v>94</v>
      </c>
      <c r="AC10" s="1">
        <v>24</v>
      </c>
      <c r="AD10" s="1">
        <v>15</v>
      </c>
      <c r="AE10" s="1">
        <v>3</v>
      </c>
      <c r="AF10" s="1">
        <v>1</v>
      </c>
      <c r="AG10" s="1">
        <v>4</v>
      </c>
      <c r="AH10" s="1">
        <v>1</v>
      </c>
      <c r="AI10" s="3">
        <f t="shared" si="6"/>
        <v>25</v>
      </c>
      <c r="AJ10" s="3">
        <f t="shared" si="7"/>
        <v>4.166666666666667</v>
      </c>
      <c r="AK10" s="1" t="s">
        <v>94</v>
      </c>
      <c r="AL10" s="1">
        <v>2</v>
      </c>
      <c r="AM10" s="1">
        <v>1</v>
      </c>
      <c r="AN10" s="1">
        <v>0</v>
      </c>
      <c r="AO10" s="1">
        <v>0</v>
      </c>
      <c r="AP10" s="1">
        <v>0</v>
      </c>
      <c r="AQ10" s="1">
        <v>1</v>
      </c>
      <c r="AR10" s="3">
        <f t="shared" si="8"/>
        <v>50</v>
      </c>
      <c r="AS10" s="3">
        <f t="shared" si="9"/>
        <v>50</v>
      </c>
    </row>
    <row r="11" spans="1:45" x14ac:dyDescent="0.2">
      <c r="H11" s="3"/>
      <c r="I11" s="3"/>
      <c r="Q11" s="3"/>
      <c r="R11" s="3"/>
      <c r="Z11" s="3"/>
      <c r="AA11" s="3"/>
      <c r="AI11" s="3"/>
      <c r="AJ11" s="3"/>
      <c r="AR11" s="3"/>
      <c r="AS11" s="3"/>
    </row>
    <row r="12" spans="1:45" x14ac:dyDescent="0.2">
      <c r="A12" s="1" t="s">
        <v>184</v>
      </c>
      <c r="B12" s="1">
        <v>27393</v>
      </c>
      <c r="C12" s="1">
        <v>8747</v>
      </c>
      <c r="D12" s="1">
        <v>7233</v>
      </c>
      <c r="E12" s="1">
        <v>4412</v>
      </c>
      <c r="F12" s="1">
        <v>5742</v>
      </c>
      <c r="G12" s="1">
        <v>1259</v>
      </c>
      <c r="H12" s="3">
        <f t="shared" si="0"/>
        <v>41.663928740919211</v>
      </c>
      <c r="I12" s="3">
        <f t="shared" si="1"/>
        <v>4.596064688058993</v>
      </c>
      <c r="J12" s="1" t="s">
        <v>184</v>
      </c>
      <c r="K12" s="1">
        <v>3264</v>
      </c>
      <c r="L12" s="1">
        <v>386</v>
      </c>
      <c r="M12" s="1">
        <v>578</v>
      </c>
      <c r="N12" s="1">
        <v>1125</v>
      </c>
      <c r="O12" s="1">
        <v>957</v>
      </c>
      <c r="P12" s="1">
        <v>218</v>
      </c>
      <c r="Q12" s="3">
        <f t="shared" ref="Q12:Q16" si="10">SUM(N12:P12)*100/K12</f>
        <v>70.465686274509807</v>
      </c>
      <c r="R12" s="3">
        <f t="shared" ref="R12:R16" si="11">P12*100/K12</f>
        <v>6.6789215686274508</v>
      </c>
      <c r="S12" s="1" t="s">
        <v>184</v>
      </c>
      <c r="T12" s="1">
        <v>12422</v>
      </c>
      <c r="U12" s="1">
        <v>4730</v>
      </c>
      <c r="V12" s="1">
        <v>3893</v>
      </c>
      <c r="W12" s="1">
        <v>1749</v>
      </c>
      <c r="X12" s="1">
        <v>1781</v>
      </c>
      <c r="Y12" s="1">
        <v>269</v>
      </c>
      <c r="Z12" s="3">
        <f t="shared" ref="Z12:Z16" si="12">SUM(W12:Y12)*100/T12</f>
        <v>30.582836902270166</v>
      </c>
      <c r="AA12" s="3">
        <f t="shared" ref="AA12:AA16" si="13">Y12*100/T12</f>
        <v>2.165512799871196</v>
      </c>
      <c r="AB12" s="1" t="s">
        <v>184</v>
      </c>
      <c r="AC12" s="1">
        <v>9859</v>
      </c>
      <c r="AD12" s="1">
        <v>3414</v>
      </c>
      <c r="AE12" s="1">
        <v>2335</v>
      </c>
      <c r="AF12" s="1">
        <v>1162</v>
      </c>
      <c r="AG12" s="1">
        <v>2317</v>
      </c>
      <c r="AH12" s="1">
        <v>631</v>
      </c>
      <c r="AI12" s="3">
        <f t="shared" ref="AI12:AI16" si="14">SUM(AF12:AH12)*100/AC12</f>
        <v>41.68779795111066</v>
      </c>
      <c r="AJ12" s="3">
        <f t="shared" ref="AJ12:AJ16" si="15">AH12*100/AC12</f>
        <v>6.4002434323967945</v>
      </c>
      <c r="AK12" s="1" t="s">
        <v>184</v>
      </c>
      <c r="AL12" s="1">
        <v>1848</v>
      </c>
      <c r="AM12" s="1">
        <v>217</v>
      </c>
      <c r="AN12" s="1">
        <v>427</v>
      </c>
      <c r="AO12" s="1">
        <v>376</v>
      </c>
      <c r="AP12" s="1">
        <v>687</v>
      </c>
      <c r="AQ12" s="1">
        <v>141</v>
      </c>
      <c r="AR12" s="3">
        <f t="shared" ref="AR12:AR16" si="16">SUM(AO12:AQ12)*100/AL12</f>
        <v>65.151515151515156</v>
      </c>
      <c r="AS12" s="3">
        <f t="shared" ref="AS12:AS16" si="17">AQ12*100/AL12</f>
        <v>7.6298701298701301</v>
      </c>
    </row>
    <row r="13" spans="1:45" x14ac:dyDescent="0.2">
      <c r="A13" s="1" t="s">
        <v>91</v>
      </c>
      <c r="B13" s="1">
        <v>24773</v>
      </c>
      <c r="C13" s="1">
        <v>7912</v>
      </c>
      <c r="D13" s="1">
        <v>6666</v>
      </c>
      <c r="E13" s="1">
        <v>4027</v>
      </c>
      <c r="F13" s="1">
        <v>5120</v>
      </c>
      <c r="G13" s="1">
        <v>1048</v>
      </c>
      <c r="H13" s="3">
        <f t="shared" si="0"/>
        <v>41.153675372381223</v>
      </c>
      <c r="I13" s="3">
        <f t="shared" si="1"/>
        <v>4.2304121422516445</v>
      </c>
      <c r="J13" s="1" t="s">
        <v>91</v>
      </c>
      <c r="K13" s="1">
        <v>2726</v>
      </c>
      <c r="L13" s="1">
        <v>312</v>
      </c>
      <c r="M13" s="1">
        <v>510</v>
      </c>
      <c r="N13" s="1">
        <v>964</v>
      </c>
      <c r="O13" s="1">
        <v>778</v>
      </c>
      <c r="P13" s="1">
        <v>162</v>
      </c>
      <c r="Q13" s="3">
        <f t="shared" si="10"/>
        <v>69.845928099779897</v>
      </c>
      <c r="R13" s="3">
        <f t="shared" si="11"/>
        <v>5.9427732942039615</v>
      </c>
      <c r="S13" s="1" t="s">
        <v>91</v>
      </c>
      <c r="T13" s="1">
        <v>11159</v>
      </c>
      <c r="U13" s="1">
        <v>4264</v>
      </c>
      <c r="V13" s="1">
        <v>3526</v>
      </c>
      <c r="W13" s="1">
        <v>1615</v>
      </c>
      <c r="X13" s="1">
        <v>1545</v>
      </c>
      <c r="Y13" s="1">
        <v>209</v>
      </c>
      <c r="Z13" s="3">
        <f t="shared" si="12"/>
        <v>30.190877318756161</v>
      </c>
      <c r="AA13" s="3">
        <f t="shared" si="13"/>
        <v>1.8729276816919078</v>
      </c>
      <c r="AB13" s="1" t="s">
        <v>91</v>
      </c>
      <c r="AC13" s="1">
        <v>9201</v>
      </c>
      <c r="AD13" s="1">
        <v>3151</v>
      </c>
      <c r="AE13" s="1">
        <v>2220</v>
      </c>
      <c r="AF13" s="1">
        <v>1089</v>
      </c>
      <c r="AG13" s="1">
        <v>2185</v>
      </c>
      <c r="AH13" s="1">
        <v>556</v>
      </c>
      <c r="AI13" s="3">
        <f t="shared" si="14"/>
        <v>41.62591022714922</v>
      </c>
      <c r="AJ13" s="3">
        <f t="shared" si="15"/>
        <v>6.0428214324529943</v>
      </c>
      <c r="AK13" s="1" t="s">
        <v>91</v>
      </c>
      <c r="AL13" s="1">
        <v>1687</v>
      </c>
      <c r="AM13" s="1">
        <v>185</v>
      </c>
      <c r="AN13" s="1">
        <v>410</v>
      </c>
      <c r="AO13" s="1">
        <v>359</v>
      </c>
      <c r="AP13" s="1">
        <v>612</v>
      </c>
      <c r="AQ13" s="1">
        <v>121</v>
      </c>
      <c r="AR13" s="3">
        <f t="shared" si="16"/>
        <v>64.730290456431533</v>
      </c>
      <c r="AS13" s="3">
        <f t="shared" si="17"/>
        <v>7.1724955542382931</v>
      </c>
    </row>
    <row r="14" spans="1:45" x14ac:dyDescent="0.2">
      <c r="A14" s="1" t="s">
        <v>92</v>
      </c>
      <c r="B14" s="1">
        <v>2254</v>
      </c>
      <c r="C14" s="1">
        <v>681</v>
      </c>
      <c r="D14" s="1">
        <v>495</v>
      </c>
      <c r="E14" s="1">
        <v>339</v>
      </c>
      <c r="F14" s="1">
        <v>548</v>
      </c>
      <c r="G14" s="1">
        <v>191</v>
      </c>
      <c r="H14" s="3">
        <f t="shared" si="0"/>
        <v>47.826086956521742</v>
      </c>
      <c r="I14" s="3">
        <f t="shared" si="1"/>
        <v>8.4738243123336296</v>
      </c>
      <c r="J14" s="1" t="s">
        <v>92</v>
      </c>
      <c r="K14" s="1">
        <v>471</v>
      </c>
      <c r="L14" s="1">
        <v>49</v>
      </c>
      <c r="M14" s="1">
        <v>62</v>
      </c>
      <c r="N14" s="1">
        <v>144</v>
      </c>
      <c r="O14" s="1">
        <v>164</v>
      </c>
      <c r="P14" s="1">
        <v>52</v>
      </c>
      <c r="Q14" s="3">
        <f t="shared" si="10"/>
        <v>76.433121019108285</v>
      </c>
      <c r="R14" s="3">
        <f t="shared" si="11"/>
        <v>11.040339702760084</v>
      </c>
      <c r="S14" s="1" t="s">
        <v>92</v>
      </c>
      <c r="T14" s="1">
        <v>1091</v>
      </c>
      <c r="U14" s="1">
        <v>387</v>
      </c>
      <c r="V14" s="1">
        <v>320</v>
      </c>
      <c r="W14" s="1">
        <v>118</v>
      </c>
      <c r="X14" s="1">
        <v>209</v>
      </c>
      <c r="Y14" s="1">
        <v>57</v>
      </c>
      <c r="Z14" s="3">
        <f t="shared" si="12"/>
        <v>35.197066911090744</v>
      </c>
      <c r="AA14" s="3">
        <f t="shared" si="13"/>
        <v>5.2245646196150322</v>
      </c>
      <c r="AB14" s="1" t="s">
        <v>92</v>
      </c>
      <c r="AC14" s="1">
        <v>549</v>
      </c>
      <c r="AD14" s="1">
        <v>217</v>
      </c>
      <c r="AE14" s="1">
        <v>97</v>
      </c>
      <c r="AF14" s="1">
        <v>62</v>
      </c>
      <c r="AG14" s="1">
        <v>107</v>
      </c>
      <c r="AH14" s="1">
        <v>66</v>
      </c>
      <c r="AI14" s="3">
        <f t="shared" si="14"/>
        <v>42.80510018214936</v>
      </c>
      <c r="AJ14" s="3">
        <f t="shared" si="15"/>
        <v>12.021857923497267</v>
      </c>
      <c r="AK14" s="1" t="s">
        <v>92</v>
      </c>
      <c r="AL14" s="1">
        <v>143</v>
      </c>
      <c r="AM14" s="1">
        <v>28</v>
      </c>
      <c r="AN14" s="1">
        <v>16</v>
      </c>
      <c r="AO14" s="1">
        <v>15</v>
      </c>
      <c r="AP14" s="1">
        <v>68</v>
      </c>
      <c r="AQ14" s="1">
        <v>16</v>
      </c>
      <c r="AR14" s="3">
        <f t="shared" si="16"/>
        <v>69.230769230769226</v>
      </c>
      <c r="AS14" s="3">
        <f t="shared" si="17"/>
        <v>11.188811188811188</v>
      </c>
    </row>
    <row r="15" spans="1:45" x14ac:dyDescent="0.2">
      <c r="A15" s="1" t="s">
        <v>93</v>
      </c>
      <c r="B15" s="1">
        <v>326</v>
      </c>
      <c r="C15" s="1">
        <v>136</v>
      </c>
      <c r="D15" s="1">
        <v>62</v>
      </c>
      <c r="E15" s="1">
        <v>42</v>
      </c>
      <c r="F15" s="1">
        <v>70</v>
      </c>
      <c r="G15" s="1">
        <v>16</v>
      </c>
      <c r="H15" s="3">
        <f t="shared" si="0"/>
        <v>39.263803680981596</v>
      </c>
      <c r="I15" s="3">
        <f t="shared" si="1"/>
        <v>4.9079754601226995</v>
      </c>
      <c r="J15" s="1" t="s">
        <v>93</v>
      </c>
      <c r="K15" s="1">
        <v>62</v>
      </c>
      <c r="L15" s="1">
        <v>24</v>
      </c>
      <c r="M15" s="1">
        <v>5</v>
      </c>
      <c r="N15" s="1">
        <v>15</v>
      </c>
      <c r="O15" s="1">
        <v>14</v>
      </c>
      <c r="P15" s="1">
        <v>4</v>
      </c>
      <c r="Q15" s="3">
        <f t="shared" si="10"/>
        <v>53.225806451612904</v>
      </c>
      <c r="R15" s="3">
        <f t="shared" si="11"/>
        <v>6.4516129032258061</v>
      </c>
      <c r="S15" s="1" t="s">
        <v>93</v>
      </c>
      <c r="T15" s="1">
        <v>148</v>
      </c>
      <c r="U15" s="1">
        <v>68</v>
      </c>
      <c r="V15" s="1">
        <v>40</v>
      </c>
      <c r="W15" s="1">
        <v>14</v>
      </c>
      <c r="X15" s="1">
        <v>25</v>
      </c>
      <c r="Y15" s="1">
        <v>1</v>
      </c>
      <c r="Z15" s="3">
        <f t="shared" si="12"/>
        <v>27.027027027027028</v>
      </c>
      <c r="AA15" s="3">
        <f t="shared" si="13"/>
        <v>0.67567567567567566</v>
      </c>
      <c r="AB15" s="1" t="s">
        <v>93</v>
      </c>
      <c r="AC15" s="1">
        <v>99</v>
      </c>
      <c r="AD15" s="1">
        <v>40</v>
      </c>
      <c r="AE15" s="1">
        <v>16</v>
      </c>
      <c r="AF15" s="1">
        <v>11</v>
      </c>
      <c r="AG15" s="1">
        <v>24</v>
      </c>
      <c r="AH15" s="1">
        <v>8</v>
      </c>
      <c r="AI15" s="3">
        <f t="shared" si="14"/>
        <v>43.434343434343432</v>
      </c>
      <c r="AJ15" s="3">
        <f t="shared" si="15"/>
        <v>8.0808080808080813</v>
      </c>
      <c r="AK15" s="1" t="s">
        <v>93</v>
      </c>
      <c r="AL15" s="1">
        <v>17</v>
      </c>
      <c r="AM15" s="1">
        <v>4</v>
      </c>
      <c r="AN15" s="1">
        <v>1</v>
      </c>
      <c r="AO15" s="1">
        <v>2</v>
      </c>
      <c r="AP15" s="1">
        <v>7</v>
      </c>
      <c r="AQ15" s="1">
        <v>3</v>
      </c>
      <c r="AR15" s="3">
        <f t="shared" si="16"/>
        <v>70.588235294117652</v>
      </c>
      <c r="AS15" s="3">
        <f t="shared" si="17"/>
        <v>17.647058823529413</v>
      </c>
    </row>
    <row r="16" spans="1:45" x14ac:dyDescent="0.2">
      <c r="A16" s="1" t="s">
        <v>94</v>
      </c>
      <c r="B16" s="1">
        <v>40</v>
      </c>
      <c r="C16" s="1">
        <v>18</v>
      </c>
      <c r="D16" s="1">
        <v>10</v>
      </c>
      <c r="E16" s="1">
        <v>4</v>
      </c>
      <c r="F16" s="1">
        <v>4</v>
      </c>
      <c r="G16" s="1">
        <v>4</v>
      </c>
      <c r="H16" s="3">
        <f t="shared" si="0"/>
        <v>30</v>
      </c>
      <c r="I16" s="3">
        <f t="shared" si="1"/>
        <v>10</v>
      </c>
      <c r="J16" s="1" t="s">
        <v>94</v>
      </c>
      <c r="K16" s="1">
        <v>5</v>
      </c>
      <c r="L16" s="1">
        <v>1</v>
      </c>
      <c r="M16" s="1">
        <v>1</v>
      </c>
      <c r="N16" s="1">
        <v>2</v>
      </c>
      <c r="O16" s="1">
        <v>1</v>
      </c>
      <c r="P16" s="1">
        <v>0</v>
      </c>
      <c r="Q16" s="3">
        <f t="shared" si="10"/>
        <v>60</v>
      </c>
      <c r="R16" s="3">
        <f t="shared" si="11"/>
        <v>0</v>
      </c>
      <c r="S16" s="1" t="s">
        <v>94</v>
      </c>
      <c r="T16" s="1">
        <v>24</v>
      </c>
      <c r="U16" s="1">
        <v>11</v>
      </c>
      <c r="V16" s="1">
        <v>7</v>
      </c>
      <c r="W16" s="1">
        <v>2</v>
      </c>
      <c r="X16" s="1">
        <v>2</v>
      </c>
      <c r="Y16" s="1">
        <v>2</v>
      </c>
      <c r="Z16" s="3">
        <f t="shared" si="12"/>
        <v>25</v>
      </c>
      <c r="AA16" s="3">
        <f t="shared" si="13"/>
        <v>8.3333333333333339</v>
      </c>
      <c r="AB16" s="1" t="s">
        <v>94</v>
      </c>
      <c r="AC16" s="1">
        <v>10</v>
      </c>
      <c r="AD16" s="1">
        <v>6</v>
      </c>
      <c r="AE16" s="1">
        <v>2</v>
      </c>
      <c r="AF16" s="1">
        <v>0</v>
      </c>
      <c r="AG16" s="1">
        <v>1</v>
      </c>
      <c r="AH16" s="1">
        <v>1</v>
      </c>
      <c r="AI16" s="3">
        <f t="shared" si="14"/>
        <v>20</v>
      </c>
      <c r="AJ16" s="3">
        <f t="shared" si="15"/>
        <v>10</v>
      </c>
      <c r="AK16" s="1" t="s">
        <v>94</v>
      </c>
      <c r="AL16" s="1">
        <v>1</v>
      </c>
      <c r="AM16" s="1">
        <v>0</v>
      </c>
      <c r="AN16" s="1">
        <v>0</v>
      </c>
      <c r="AO16" s="1">
        <v>0</v>
      </c>
      <c r="AP16" s="1">
        <v>0</v>
      </c>
      <c r="AQ16" s="1">
        <v>1</v>
      </c>
      <c r="AR16" s="3">
        <f t="shared" si="16"/>
        <v>100</v>
      </c>
      <c r="AS16" s="3">
        <f t="shared" si="17"/>
        <v>100</v>
      </c>
    </row>
    <row r="17" spans="1:45" x14ac:dyDescent="0.2">
      <c r="H17" s="3"/>
      <c r="I17" s="3"/>
      <c r="Q17" s="3"/>
      <c r="R17" s="3"/>
      <c r="Z17" s="3"/>
      <c r="AA17" s="3"/>
      <c r="AI17" s="3"/>
      <c r="AJ17" s="3"/>
      <c r="AR17" s="3"/>
      <c r="AS17" s="3"/>
    </row>
    <row r="18" spans="1:45" x14ac:dyDescent="0.2">
      <c r="A18" s="1" t="s">
        <v>185</v>
      </c>
      <c r="B18" s="1">
        <v>26843</v>
      </c>
      <c r="C18" s="1">
        <v>10018</v>
      </c>
      <c r="D18" s="1">
        <v>7109</v>
      </c>
      <c r="E18" s="1">
        <v>4166</v>
      </c>
      <c r="F18" s="1">
        <v>4824</v>
      </c>
      <c r="G18" s="1">
        <v>726</v>
      </c>
      <c r="H18" s="3">
        <f t="shared" si="0"/>
        <v>36.195656223223935</v>
      </c>
      <c r="I18" s="3">
        <f t="shared" si="1"/>
        <v>2.7046157284953245</v>
      </c>
      <c r="J18" s="1" t="s">
        <v>185</v>
      </c>
      <c r="K18" s="1">
        <v>3292</v>
      </c>
      <c r="L18" s="1">
        <v>1066</v>
      </c>
      <c r="M18" s="1">
        <v>526</v>
      </c>
      <c r="N18" s="1">
        <v>979</v>
      </c>
      <c r="O18" s="1">
        <v>585</v>
      </c>
      <c r="P18" s="1">
        <v>136</v>
      </c>
      <c r="Q18" s="3">
        <f t="shared" ref="Q18:Q22" si="18">SUM(N18:P18)*100/K18</f>
        <v>51.640340218712026</v>
      </c>
      <c r="R18" s="3">
        <f t="shared" ref="R18:R22" si="19">P18*100/K18</f>
        <v>4.1312272174969626</v>
      </c>
      <c r="S18" s="1" t="s">
        <v>185</v>
      </c>
      <c r="T18" s="1">
        <v>11852</v>
      </c>
      <c r="U18" s="1">
        <v>4792</v>
      </c>
      <c r="V18" s="1">
        <v>3541</v>
      </c>
      <c r="W18" s="1">
        <v>1747</v>
      </c>
      <c r="X18" s="1">
        <v>1634</v>
      </c>
      <c r="Y18" s="1">
        <v>138</v>
      </c>
      <c r="Z18" s="3">
        <f t="shared" ref="Z18:Z22" si="20">SUM(W18:Y18)*100/T18</f>
        <v>29.691191360108</v>
      </c>
      <c r="AA18" s="3">
        <f t="shared" ref="AA18:AA22" si="21">Y18*100/T18</f>
        <v>1.1643604454944314</v>
      </c>
      <c r="AB18" s="1" t="s">
        <v>185</v>
      </c>
      <c r="AC18" s="1">
        <v>9905</v>
      </c>
      <c r="AD18" s="1">
        <v>3701</v>
      </c>
      <c r="AE18" s="1">
        <v>2525</v>
      </c>
      <c r="AF18" s="1">
        <v>1119</v>
      </c>
      <c r="AG18" s="1">
        <v>2159</v>
      </c>
      <c r="AH18" s="1">
        <v>401</v>
      </c>
      <c r="AI18" s="3">
        <f t="shared" ref="AI18:AI22" si="22">SUM(AF18:AH18)*100/AC18</f>
        <v>37.142857142857146</v>
      </c>
      <c r="AJ18" s="3">
        <f t="shared" ref="AJ18:AJ22" si="23">AH18*100/AC18</f>
        <v>4.0484603735487124</v>
      </c>
      <c r="AK18" s="1" t="s">
        <v>185</v>
      </c>
      <c r="AL18" s="1">
        <v>1794</v>
      </c>
      <c r="AM18" s="1">
        <v>459</v>
      </c>
      <c r="AN18" s="1">
        <v>517</v>
      </c>
      <c r="AO18" s="1">
        <v>321</v>
      </c>
      <c r="AP18" s="1">
        <v>446</v>
      </c>
      <c r="AQ18" s="1">
        <v>51</v>
      </c>
      <c r="AR18" s="3">
        <f t="shared" ref="AR18:AR22" si="24">SUM(AO18:AQ18)*100/AL18</f>
        <v>45.59643255295429</v>
      </c>
      <c r="AS18" s="3">
        <f t="shared" ref="AS18:AS22" si="25">AQ18*100/AL18</f>
        <v>2.8428093645484949</v>
      </c>
    </row>
    <row r="19" spans="1:45" x14ac:dyDescent="0.2">
      <c r="A19" s="1" t="s">
        <v>91</v>
      </c>
      <c r="B19" s="1">
        <v>24057</v>
      </c>
      <c r="C19" s="1">
        <v>8466</v>
      </c>
      <c r="D19" s="1">
        <v>6586</v>
      </c>
      <c r="E19" s="1">
        <v>3846</v>
      </c>
      <c r="F19" s="1">
        <v>4539</v>
      </c>
      <c r="G19" s="1">
        <v>620</v>
      </c>
      <c r="H19" s="3">
        <f t="shared" si="0"/>
        <v>37.431932493660888</v>
      </c>
      <c r="I19" s="3">
        <f t="shared" si="1"/>
        <v>2.5772124537556635</v>
      </c>
      <c r="J19" s="1" t="s">
        <v>91</v>
      </c>
      <c r="K19" s="1">
        <v>2786</v>
      </c>
      <c r="L19" s="1">
        <v>833</v>
      </c>
      <c r="M19" s="1">
        <v>466</v>
      </c>
      <c r="N19" s="1">
        <v>863</v>
      </c>
      <c r="O19" s="1">
        <v>523</v>
      </c>
      <c r="P19" s="1">
        <v>101</v>
      </c>
      <c r="Q19" s="3">
        <f t="shared" si="18"/>
        <v>53.374012921751614</v>
      </c>
      <c r="R19" s="3">
        <f t="shared" si="19"/>
        <v>3.6252692031586502</v>
      </c>
      <c r="S19" s="1" t="s">
        <v>91</v>
      </c>
      <c r="T19" s="1">
        <v>10525</v>
      </c>
      <c r="U19" s="1">
        <v>4043</v>
      </c>
      <c r="V19" s="1">
        <v>3231</v>
      </c>
      <c r="W19" s="1">
        <v>1628</v>
      </c>
      <c r="X19" s="1">
        <v>1507</v>
      </c>
      <c r="Y19" s="1">
        <v>116</v>
      </c>
      <c r="Z19" s="3">
        <f t="shared" si="20"/>
        <v>30.88836104513064</v>
      </c>
      <c r="AA19" s="3">
        <f t="shared" si="21"/>
        <v>1.1021377672209025</v>
      </c>
      <c r="AB19" s="1" t="s">
        <v>91</v>
      </c>
      <c r="AC19" s="1">
        <v>9114</v>
      </c>
      <c r="AD19" s="1">
        <v>3220</v>
      </c>
      <c r="AE19" s="1">
        <v>2401</v>
      </c>
      <c r="AF19" s="1">
        <v>1050</v>
      </c>
      <c r="AG19" s="1">
        <v>2083</v>
      </c>
      <c r="AH19" s="1">
        <v>360</v>
      </c>
      <c r="AI19" s="3">
        <f t="shared" si="22"/>
        <v>38.325652841781874</v>
      </c>
      <c r="AJ19" s="3">
        <f t="shared" si="23"/>
        <v>3.9499670836076368</v>
      </c>
      <c r="AK19" s="1" t="s">
        <v>91</v>
      </c>
      <c r="AL19" s="1">
        <v>1632</v>
      </c>
      <c r="AM19" s="1">
        <v>370</v>
      </c>
      <c r="AN19" s="1">
        <v>488</v>
      </c>
      <c r="AO19" s="1">
        <v>305</v>
      </c>
      <c r="AP19" s="1">
        <v>426</v>
      </c>
      <c r="AQ19" s="1">
        <v>43</v>
      </c>
      <c r="AR19" s="3">
        <f t="shared" si="24"/>
        <v>47.426470588235297</v>
      </c>
      <c r="AS19" s="3">
        <f t="shared" si="25"/>
        <v>2.6348039215686274</v>
      </c>
    </row>
    <row r="20" spans="1:45" x14ac:dyDescent="0.2">
      <c r="A20" s="1" t="s">
        <v>92</v>
      </c>
      <c r="B20" s="1">
        <v>2329</v>
      </c>
      <c r="C20" s="1">
        <v>1229</v>
      </c>
      <c r="D20" s="1">
        <v>458</v>
      </c>
      <c r="E20" s="1">
        <v>285</v>
      </c>
      <c r="F20" s="1">
        <v>260</v>
      </c>
      <c r="G20" s="1">
        <v>97</v>
      </c>
      <c r="H20" s="3">
        <f t="shared" si="0"/>
        <v>27.565478746243024</v>
      </c>
      <c r="I20" s="3">
        <f t="shared" si="1"/>
        <v>4.1648776298840708</v>
      </c>
      <c r="J20" s="1" t="s">
        <v>92</v>
      </c>
      <c r="K20" s="1">
        <v>443</v>
      </c>
      <c r="L20" s="1">
        <v>191</v>
      </c>
      <c r="M20" s="1">
        <v>57</v>
      </c>
      <c r="N20" s="1">
        <v>107</v>
      </c>
      <c r="O20" s="1">
        <v>57</v>
      </c>
      <c r="P20" s="1">
        <v>31</v>
      </c>
      <c r="Q20" s="3">
        <f t="shared" si="18"/>
        <v>44.018058690744923</v>
      </c>
      <c r="R20" s="3">
        <f t="shared" si="19"/>
        <v>6.9977426636568847</v>
      </c>
      <c r="S20" s="1" t="s">
        <v>92</v>
      </c>
      <c r="T20" s="1">
        <v>1084</v>
      </c>
      <c r="U20" s="1">
        <v>580</v>
      </c>
      <c r="V20" s="1">
        <v>266</v>
      </c>
      <c r="W20" s="1">
        <v>102</v>
      </c>
      <c r="X20" s="1">
        <v>115</v>
      </c>
      <c r="Y20" s="1">
        <v>21</v>
      </c>
      <c r="Z20" s="3">
        <f t="shared" si="20"/>
        <v>21.955719557195572</v>
      </c>
      <c r="AA20" s="3">
        <f t="shared" si="21"/>
        <v>1.9372693726937269</v>
      </c>
      <c r="AB20" s="1" t="s">
        <v>92</v>
      </c>
      <c r="AC20" s="1">
        <v>661</v>
      </c>
      <c r="AD20" s="1">
        <v>386</v>
      </c>
      <c r="AE20" s="1">
        <v>108</v>
      </c>
      <c r="AF20" s="1">
        <v>61</v>
      </c>
      <c r="AG20" s="1">
        <v>69</v>
      </c>
      <c r="AH20" s="1">
        <v>37</v>
      </c>
      <c r="AI20" s="3">
        <f t="shared" si="22"/>
        <v>25.264750378214828</v>
      </c>
      <c r="AJ20" s="3">
        <f t="shared" si="23"/>
        <v>5.5975794251134641</v>
      </c>
      <c r="AK20" s="1" t="s">
        <v>92</v>
      </c>
      <c r="AL20" s="1">
        <v>141</v>
      </c>
      <c r="AM20" s="1">
        <v>72</v>
      </c>
      <c r="AN20" s="1">
        <v>27</v>
      </c>
      <c r="AO20" s="1">
        <v>15</v>
      </c>
      <c r="AP20" s="1">
        <v>19</v>
      </c>
      <c r="AQ20" s="1">
        <v>8</v>
      </c>
      <c r="AR20" s="3">
        <f t="shared" si="24"/>
        <v>29.787234042553191</v>
      </c>
      <c r="AS20" s="3">
        <f t="shared" si="25"/>
        <v>5.6737588652482271</v>
      </c>
    </row>
    <row r="21" spans="1:45" x14ac:dyDescent="0.2">
      <c r="A21" s="1" t="s">
        <v>93</v>
      </c>
      <c r="B21" s="1">
        <v>408</v>
      </c>
      <c r="C21" s="1">
        <v>285</v>
      </c>
      <c r="D21" s="1">
        <v>60</v>
      </c>
      <c r="E21" s="1">
        <v>33</v>
      </c>
      <c r="F21" s="1">
        <v>21</v>
      </c>
      <c r="G21" s="1">
        <v>9</v>
      </c>
      <c r="H21" s="3">
        <f t="shared" si="0"/>
        <v>15.441176470588236</v>
      </c>
      <c r="I21" s="3">
        <f t="shared" si="1"/>
        <v>2.2058823529411766</v>
      </c>
      <c r="J21" s="1" t="s">
        <v>93</v>
      </c>
      <c r="K21" s="1">
        <v>59</v>
      </c>
      <c r="L21" s="1">
        <v>38</v>
      </c>
      <c r="M21" s="1">
        <v>3</v>
      </c>
      <c r="N21" s="1">
        <v>9</v>
      </c>
      <c r="O21" s="1">
        <v>5</v>
      </c>
      <c r="P21" s="1">
        <v>4</v>
      </c>
      <c r="Q21" s="3">
        <f t="shared" si="18"/>
        <v>30.508474576271187</v>
      </c>
      <c r="R21" s="3">
        <f t="shared" si="19"/>
        <v>6.7796610169491522</v>
      </c>
      <c r="S21" s="1" t="s">
        <v>93</v>
      </c>
      <c r="T21" s="1">
        <v>213</v>
      </c>
      <c r="U21" s="1">
        <v>145</v>
      </c>
      <c r="V21" s="1">
        <v>40</v>
      </c>
      <c r="W21" s="1">
        <v>16</v>
      </c>
      <c r="X21" s="1">
        <v>11</v>
      </c>
      <c r="Y21" s="1">
        <v>1</v>
      </c>
      <c r="Z21" s="3">
        <f t="shared" si="20"/>
        <v>13.145539906103286</v>
      </c>
      <c r="AA21" s="3">
        <f t="shared" si="21"/>
        <v>0.46948356807511737</v>
      </c>
      <c r="AB21" s="1" t="s">
        <v>93</v>
      </c>
      <c r="AC21" s="1">
        <v>116</v>
      </c>
      <c r="AD21" s="1">
        <v>86</v>
      </c>
      <c r="AE21" s="1">
        <v>15</v>
      </c>
      <c r="AF21" s="1">
        <v>7</v>
      </c>
      <c r="AG21" s="1">
        <v>4</v>
      </c>
      <c r="AH21" s="1">
        <v>4</v>
      </c>
      <c r="AI21" s="3">
        <f t="shared" si="22"/>
        <v>12.931034482758621</v>
      </c>
      <c r="AJ21" s="3">
        <f t="shared" si="23"/>
        <v>3.4482758620689653</v>
      </c>
      <c r="AK21" s="1" t="s">
        <v>93</v>
      </c>
      <c r="AL21" s="1">
        <v>20</v>
      </c>
      <c r="AM21" s="1">
        <v>16</v>
      </c>
      <c r="AN21" s="1">
        <v>2</v>
      </c>
      <c r="AO21" s="1">
        <v>1</v>
      </c>
      <c r="AP21" s="1">
        <v>1</v>
      </c>
      <c r="AQ21" s="1">
        <v>0</v>
      </c>
      <c r="AR21" s="3">
        <f t="shared" si="24"/>
        <v>10</v>
      </c>
      <c r="AS21" s="3">
        <f t="shared" si="25"/>
        <v>0</v>
      </c>
    </row>
    <row r="22" spans="1:45" x14ac:dyDescent="0.2">
      <c r="A22" s="1" t="s">
        <v>94</v>
      </c>
      <c r="B22" s="1">
        <v>49</v>
      </c>
      <c r="C22" s="1">
        <v>38</v>
      </c>
      <c r="D22" s="1">
        <v>5</v>
      </c>
      <c r="E22" s="1">
        <v>2</v>
      </c>
      <c r="F22" s="1">
        <v>4</v>
      </c>
      <c r="G22" s="1">
        <v>0</v>
      </c>
      <c r="H22" s="3">
        <f t="shared" si="0"/>
        <v>12.244897959183673</v>
      </c>
      <c r="I22" s="3">
        <f t="shared" si="1"/>
        <v>0</v>
      </c>
      <c r="J22" s="1" t="s">
        <v>94</v>
      </c>
      <c r="K22" s="1">
        <v>4</v>
      </c>
      <c r="L22" s="1">
        <v>4</v>
      </c>
      <c r="M22" s="1">
        <v>0</v>
      </c>
      <c r="N22" s="1">
        <v>0</v>
      </c>
      <c r="O22" s="1">
        <v>0</v>
      </c>
      <c r="P22" s="1">
        <v>0</v>
      </c>
      <c r="Q22" s="3">
        <f t="shared" si="18"/>
        <v>0</v>
      </c>
      <c r="R22" s="3">
        <f t="shared" si="19"/>
        <v>0</v>
      </c>
      <c r="S22" s="1" t="s">
        <v>94</v>
      </c>
      <c r="T22" s="1">
        <v>30</v>
      </c>
      <c r="U22" s="1">
        <v>24</v>
      </c>
      <c r="V22" s="1">
        <v>4</v>
      </c>
      <c r="W22" s="1">
        <v>1</v>
      </c>
      <c r="X22" s="1">
        <v>1</v>
      </c>
      <c r="Y22" s="1">
        <v>0</v>
      </c>
      <c r="Z22" s="3">
        <f t="shared" si="20"/>
        <v>6.666666666666667</v>
      </c>
      <c r="AA22" s="3">
        <f t="shared" si="21"/>
        <v>0</v>
      </c>
      <c r="AB22" s="1" t="s">
        <v>94</v>
      </c>
      <c r="AC22" s="1">
        <v>14</v>
      </c>
      <c r="AD22" s="1">
        <v>9</v>
      </c>
      <c r="AE22" s="1">
        <v>1</v>
      </c>
      <c r="AF22" s="1">
        <v>1</v>
      </c>
      <c r="AG22" s="1">
        <v>3</v>
      </c>
      <c r="AH22" s="1">
        <v>0</v>
      </c>
      <c r="AI22" s="3">
        <f t="shared" si="22"/>
        <v>28.571428571428573</v>
      </c>
      <c r="AJ22" s="3">
        <f t="shared" si="23"/>
        <v>0</v>
      </c>
      <c r="AK22" s="1" t="s">
        <v>94</v>
      </c>
      <c r="AL22" s="1">
        <v>1</v>
      </c>
      <c r="AM22" s="1">
        <v>1</v>
      </c>
      <c r="AN22" s="1">
        <v>0</v>
      </c>
      <c r="AO22" s="1">
        <v>0</v>
      </c>
      <c r="AP22" s="1">
        <v>0</v>
      </c>
      <c r="AQ22" s="1">
        <v>0</v>
      </c>
      <c r="AR22" s="3">
        <f t="shared" si="24"/>
        <v>0</v>
      </c>
      <c r="AS22" s="3">
        <f t="shared" si="25"/>
        <v>0</v>
      </c>
    </row>
    <row r="23" spans="1:45" x14ac:dyDescent="0.2">
      <c r="H23" s="3"/>
      <c r="I23" s="3"/>
      <c r="Q23" s="3"/>
      <c r="R23" s="3"/>
      <c r="Z23" s="3"/>
      <c r="AA23" s="3"/>
      <c r="AI23" s="3"/>
      <c r="AJ23" s="3"/>
      <c r="AR23" s="3"/>
      <c r="AS23" s="3"/>
    </row>
    <row r="24" spans="1:45" x14ac:dyDescent="0.2">
      <c r="A24" s="1" t="s">
        <v>191</v>
      </c>
      <c r="H24" s="3"/>
      <c r="I24" s="3"/>
      <c r="J24" s="1" t="s">
        <v>191</v>
      </c>
      <c r="Q24" s="3"/>
      <c r="R24" s="3"/>
      <c r="S24" s="1" t="s">
        <v>191</v>
      </c>
      <c r="Z24" s="3"/>
      <c r="AA24" s="3"/>
      <c r="AB24" s="1" t="s">
        <v>191</v>
      </c>
      <c r="AI24" s="3"/>
      <c r="AJ24" s="3"/>
      <c r="AK24" s="1" t="s">
        <v>191</v>
      </c>
      <c r="AR24" s="3"/>
      <c r="AS24" s="3"/>
    </row>
    <row r="25" spans="1:45" x14ac:dyDescent="0.2">
      <c r="H25" s="3"/>
      <c r="I25" s="3"/>
      <c r="Q25" s="3"/>
      <c r="R25" s="3"/>
      <c r="Z25" s="3"/>
      <c r="AA25" s="3"/>
      <c r="AI25" s="3"/>
      <c r="AJ25" s="3"/>
      <c r="AR25" s="3"/>
      <c r="AS25" s="3"/>
    </row>
    <row r="26" spans="1:45" x14ac:dyDescent="0.2">
      <c r="A26" s="1" t="s">
        <v>183</v>
      </c>
      <c r="B26" s="1">
        <v>54236</v>
      </c>
      <c r="C26" s="1">
        <v>18765</v>
      </c>
      <c r="D26" s="1">
        <v>14342</v>
      </c>
      <c r="E26" s="1">
        <v>8578</v>
      </c>
      <c r="F26" s="1">
        <v>10566</v>
      </c>
      <c r="G26" s="1">
        <v>1985</v>
      </c>
      <c r="H26" s="3">
        <f t="shared" si="0"/>
        <v>38.957518991076036</v>
      </c>
      <c r="I26" s="3">
        <f t="shared" si="1"/>
        <v>3.6599306733534922</v>
      </c>
      <c r="J26" s="1" t="s">
        <v>183</v>
      </c>
      <c r="K26" s="1">
        <v>6556</v>
      </c>
      <c r="L26" s="1">
        <v>1452</v>
      </c>
      <c r="M26" s="1">
        <v>1104</v>
      </c>
      <c r="N26" s="1">
        <v>2104</v>
      </c>
      <c r="O26" s="1">
        <v>1542</v>
      </c>
      <c r="P26" s="1">
        <v>354</v>
      </c>
      <c r="Q26" s="3">
        <f t="shared" ref="Q26:Q30" si="26">SUM(N26:P26)*100/K26</f>
        <v>61.012812690665037</v>
      </c>
      <c r="R26" s="3">
        <f t="shared" ref="R26:R30" si="27">P26*100/K26</f>
        <v>5.3996339231238561</v>
      </c>
      <c r="S26" s="1" t="s">
        <v>183</v>
      </c>
      <c r="T26" s="1">
        <v>24274</v>
      </c>
      <c r="U26" s="1">
        <v>9522</v>
      </c>
      <c r="V26" s="1">
        <v>7434</v>
      </c>
      <c r="W26" s="1">
        <v>3496</v>
      </c>
      <c r="X26" s="1">
        <v>3415</v>
      </c>
      <c r="Y26" s="1">
        <v>407</v>
      </c>
      <c r="Z26" s="3">
        <f t="shared" ref="Z26:Z30" si="28">SUM(W26:Y26)*100/T26</f>
        <v>30.147482903518167</v>
      </c>
      <c r="AA26" s="3">
        <f t="shared" ref="AA26:AA30" si="29">Y26*100/T26</f>
        <v>1.6766911098294472</v>
      </c>
      <c r="AB26" s="1" t="s">
        <v>183</v>
      </c>
      <c r="AC26" s="1">
        <v>19764</v>
      </c>
      <c r="AD26" s="1">
        <v>7115</v>
      </c>
      <c r="AE26" s="1">
        <v>4860</v>
      </c>
      <c r="AF26" s="1">
        <v>2281</v>
      </c>
      <c r="AG26" s="1">
        <v>4476</v>
      </c>
      <c r="AH26" s="1">
        <v>1032</v>
      </c>
      <c r="AI26" s="3">
        <f t="shared" ref="AI26:AI30" si="30">SUM(AF26:AH26)*100/AC26</f>
        <v>39.410038453754304</v>
      </c>
      <c r="AJ26" s="3">
        <f t="shared" ref="AJ26:AJ30" si="31">AH26*100/AC26</f>
        <v>5.2216150576806317</v>
      </c>
      <c r="AK26" s="1" t="s">
        <v>183</v>
      </c>
      <c r="AL26" s="1">
        <v>3642</v>
      </c>
      <c r="AM26" s="1">
        <v>676</v>
      </c>
      <c r="AN26" s="1">
        <v>944</v>
      </c>
      <c r="AO26" s="1">
        <v>697</v>
      </c>
      <c r="AP26" s="1">
        <v>1133</v>
      </c>
      <c r="AQ26" s="1">
        <v>192</v>
      </c>
      <c r="AR26" s="3">
        <f t="shared" ref="AR26:AR30" si="32">SUM(AO26:AQ26)*100/AL26</f>
        <v>55.518945634266885</v>
      </c>
      <c r="AS26" s="3">
        <f t="shared" ref="AS26:AS30" si="33">AQ26*100/AL26</f>
        <v>5.2718286655683686</v>
      </c>
    </row>
    <row r="27" spans="1:45" x14ac:dyDescent="0.2">
      <c r="A27" s="1" t="s">
        <v>91</v>
      </c>
      <c r="B27" s="1">
        <v>51781</v>
      </c>
      <c r="C27" s="1">
        <v>17514</v>
      </c>
      <c r="D27" s="1">
        <v>13833</v>
      </c>
      <c r="E27" s="1">
        <v>8290</v>
      </c>
      <c r="F27" s="1">
        <v>10248</v>
      </c>
      <c r="G27" s="1">
        <v>1896</v>
      </c>
      <c r="H27" s="3">
        <f t="shared" si="0"/>
        <v>39.462351055406423</v>
      </c>
      <c r="I27" s="3">
        <f t="shared" si="1"/>
        <v>3.6615747088700488</v>
      </c>
      <c r="J27" s="1" t="s">
        <v>91</v>
      </c>
      <c r="K27" s="1">
        <v>6151</v>
      </c>
      <c r="L27" s="1">
        <v>1295</v>
      </c>
      <c r="M27" s="1">
        <v>1051</v>
      </c>
      <c r="N27" s="1">
        <v>2007</v>
      </c>
      <c r="O27" s="1">
        <v>1468</v>
      </c>
      <c r="P27" s="1">
        <v>330</v>
      </c>
      <c r="Q27" s="3">
        <f t="shared" si="26"/>
        <v>61.85986018533572</v>
      </c>
      <c r="R27" s="3">
        <f t="shared" si="27"/>
        <v>5.3649813038530318</v>
      </c>
      <c r="S27" s="1" t="s">
        <v>91</v>
      </c>
      <c r="T27" s="1">
        <v>22987</v>
      </c>
      <c r="U27" s="1">
        <v>8849</v>
      </c>
      <c r="V27" s="1">
        <v>7112</v>
      </c>
      <c r="W27" s="1">
        <v>3375</v>
      </c>
      <c r="X27" s="1">
        <v>3275</v>
      </c>
      <c r="Y27" s="1">
        <v>376</v>
      </c>
      <c r="Z27" s="3">
        <f t="shared" si="28"/>
        <v>30.565102014181928</v>
      </c>
      <c r="AA27" s="3">
        <f t="shared" si="29"/>
        <v>1.6357071388175926</v>
      </c>
      <c r="AB27" s="1" t="s">
        <v>91</v>
      </c>
      <c r="AC27" s="1">
        <v>19137</v>
      </c>
      <c r="AD27" s="1">
        <v>6770</v>
      </c>
      <c r="AE27" s="1">
        <v>4744</v>
      </c>
      <c r="AF27" s="1">
        <v>2220</v>
      </c>
      <c r="AG27" s="1">
        <v>4397</v>
      </c>
      <c r="AH27" s="1">
        <v>1006</v>
      </c>
      <c r="AI27" s="3">
        <f t="shared" si="30"/>
        <v>39.833829753879918</v>
      </c>
      <c r="AJ27" s="3">
        <f t="shared" si="31"/>
        <v>5.2568323143648428</v>
      </c>
      <c r="AK27" s="1" t="s">
        <v>91</v>
      </c>
      <c r="AL27" s="1">
        <v>3506</v>
      </c>
      <c r="AM27" s="1">
        <v>600</v>
      </c>
      <c r="AN27" s="1">
        <v>926</v>
      </c>
      <c r="AO27" s="1">
        <v>688</v>
      </c>
      <c r="AP27" s="1">
        <v>1108</v>
      </c>
      <c r="AQ27" s="1">
        <v>184</v>
      </c>
      <c r="AR27" s="3">
        <f t="shared" si="32"/>
        <v>56.47461494580719</v>
      </c>
      <c r="AS27" s="3">
        <f t="shared" si="33"/>
        <v>5.2481460353679408</v>
      </c>
    </row>
    <row r="28" spans="1:45" x14ac:dyDescent="0.2">
      <c r="A28" s="1" t="s">
        <v>92</v>
      </c>
      <c r="B28" s="1">
        <v>1964</v>
      </c>
      <c r="C28" s="1">
        <v>964</v>
      </c>
      <c r="D28" s="1">
        <v>420</v>
      </c>
      <c r="E28" s="1">
        <v>240</v>
      </c>
      <c r="F28" s="1">
        <v>271</v>
      </c>
      <c r="G28" s="1">
        <v>69</v>
      </c>
      <c r="H28" s="3">
        <f t="shared" si="0"/>
        <v>29.531568228105908</v>
      </c>
      <c r="I28" s="3">
        <f t="shared" si="1"/>
        <v>3.5132382892057028</v>
      </c>
      <c r="J28" s="1" t="s">
        <v>92</v>
      </c>
      <c r="K28" s="1">
        <v>326</v>
      </c>
      <c r="L28" s="1">
        <v>114</v>
      </c>
      <c r="M28" s="1">
        <v>48</v>
      </c>
      <c r="N28" s="1">
        <v>88</v>
      </c>
      <c r="O28" s="1">
        <v>60</v>
      </c>
      <c r="P28" s="1">
        <v>16</v>
      </c>
      <c r="Q28" s="3">
        <f t="shared" si="26"/>
        <v>50.306748466257666</v>
      </c>
      <c r="R28" s="3">
        <f t="shared" si="27"/>
        <v>4.9079754601226995</v>
      </c>
      <c r="S28" s="1" t="s">
        <v>92</v>
      </c>
      <c r="T28" s="1">
        <v>1014</v>
      </c>
      <c r="U28" s="1">
        <v>517</v>
      </c>
      <c r="V28" s="1">
        <v>255</v>
      </c>
      <c r="W28" s="1">
        <v>95</v>
      </c>
      <c r="X28" s="1">
        <v>123</v>
      </c>
      <c r="Y28" s="1">
        <v>24</v>
      </c>
      <c r="Z28" s="3">
        <f t="shared" si="28"/>
        <v>23.865877712031558</v>
      </c>
      <c r="AA28" s="3">
        <f t="shared" si="29"/>
        <v>2.3668639053254439</v>
      </c>
      <c r="AB28" s="1" t="s">
        <v>92</v>
      </c>
      <c r="AC28" s="1">
        <v>503</v>
      </c>
      <c r="AD28" s="1">
        <v>268</v>
      </c>
      <c r="AE28" s="1">
        <v>99</v>
      </c>
      <c r="AF28" s="1">
        <v>49</v>
      </c>
      <c r="AG28" s="1">
        <v>64</v>
      </c>
      <c r="AH28" s="1">
        <v>23</v>
      </c>
      <c r="AI28" s="3">
        <f t="shared" si="30"/>
        <v>27.037773359840955</v>
      </c>
      <c r="AJ28" s="3">
        <f t="shared" si="31"/>
        <v>4.5725646123260439</v>
      </c>
      <c r="AK28" s="1" t="s">
        <v>92</v>
      </c>
      <c r="AL28" s="1">
        <v>121</v>
      </c>
      <c r="AM28" s="1">
        <v>65</v>
      </c>
      <c r="AN28" s="1">
        <v>18</v>
      </c>
      <c r="AO28" s="1">
        <v>8</v>
      </c>
      <c r="AP28" s="1">
        <v>24</v>
      </c>
      <c r="AQ28" s="1">
        <v>6</v>
      </c>
      <c r="AR28" s="3">
        <f t="shared" si="32"/>
        <v>31.404958677685951</v>
      </c>
      <c r="AS28" s="3">
        <f t="shared" si="33"/>
        <v>4.9586776859504136</v>
      </c>
    </row>
    <row r="29" spans="1:45" x14ac:dyDescent="0.2">
      <c r="A29" s="1" t="s">
        <v>93</v>
      </c>
      <c r="B29" s="1">
        <v>430</v>
      </c>
      <c r="C29" s="1">
        <v>252</v>
      </c>
      <c r="D29" s="1">
        <v>78</v>
      </c>
      <c r="E29" s="1">
        <v>43</v>
      </c>
      <c r="F29" s="1">
        <v>43</v>
      </c>
      <c r="G29" s="1">
        <v>14</v>
      </c>
      <c r="H29" s="3">
        <f t="shared" si="0"/>
        <v>23.255813953488371</v>
      </c>
      <c r="I29" s="3">
        <f t="shared" si="1"/>
        <v>3.2558139534883721</v>
      </c>
      <c r="J29" s="1" t="s">
        <v>93</v>
      </c>
      <c r="K29" s="1">
        <v>70</v>
      </c>
      <c r="L29" s="1">
        <v>40</v>
      </c>
      <c r="M29" s="1">
        <v>4</v>
      </c>
      <c r="N29" s="1">
        <v>9</v>
      </c>
      <c r="O29" s="1">
        <v>13</v>
      </c>
      <c r="P29" s="1">
        <v>4</v>
      </c>
      <c r="Q29" s="3">
        <f t="shared" si="26"/>
        <v>37.142857142857146</v>
      </c>
      <c r="R29" s="3">
        <f t="shared" si="27"/>
        <v>5.7142857142857144</v>
      </c>
      <c r="S29" s="1" t="s">
        <v>93</v>
      </c>
      <c r="T29" s="1">
        <v>238</v>
      </c>
      <c r="U29" s="1">
        <v>134</v>
      </c>
      <c r="V29" s="1">
        <v>60</v>
      </c>
      <c r="W29" s="1">
        <v>23</v>
      </c>
      <c r="X29" s="1">
        <v>15</v>
      </c>
      <c r="Y29" s="1">
        <v>6</v>
      </c>
      <c r="Z29" s="3">
        <f t="shared" si="28"/>
        <v>18.487394957983192</v>
      </c>
      <c r="AA29" s="3">
        <f t="shared" si="29"/>
        <v>2.5210084033613445</v>
      </c>
      <c r="AB29" s="1" t="s">
        <v>93</v>
      </c>
      <c r="AC29" s="1">
        <v>109</v>
      </c>
      <c r="AD29" s="1">
        <v>68</v>
      </c>
      <c r="AE29" s="1">
        <v>14</v>
      </c>
      <c r="AF29" s="1">
        <v>10</v>
      </c>
      <c r="AG29" s="1">
        <v>14</v>
      </c>
      <c r="AH29" s="1">
        <v>3</v>
      </c>
      <c r="AI29" s="3">
        <f t="shared" si="30"/>
        <v>24.770642201834864</v>
      </c>
      <c r="AJ29" s="3">
        <f t="shared" si="31"/>
        <v>2.7522935779816513</v>
      </c>
      <c r="AK29" s="1" t="s">
        <v>93</v>
      </c>
      <c r="AL29" s="1">
        <v>13</v>
      </c>
      <c r="AM29" s="1">
        <v>10</v>
      </c>
      <c r="AN29" s="1">
        <v>0</v>
      </c>
      <c r="AO29" s="1">
        <v>1</v>
      </c>
      <c r="AP29" s="1">
        <v>1</v>
      </c>
      <c r="AQ29" s="1">
        <v>1</v>
      </c>
      <c r="AR29" s="3">
        <f t="shared" si="32"/>
        <v>23.076923076923077</v>
      </c>
      <c r="AS29" s="3">
        <f t="shared" si="33"/>
        <v>7.6923076923076925</v>
      </c>
    </row>
    <row r="30" spans="1:45" x14ac:dyDescent="0.2">
      <c r="A30" s="1" t="s">
        <v>94</v>
      </c>
      <c r="B30" s="1">
        <v>61</v>
      </c>
      <c r="C30" s="1">
        <v>35</v>
      </c>
      <c r="D30" s="1">
        <v>11</v>
      </c>
      <c r="E30" s="1">
        <v>5</v>
      </c>
      <c r="F30" s="1">
        <v>4</v>
      </c>
      <c r="G30" s="1">
        <v>6</v>
      </c>
      <c r="H30" s="3">
        <f t="shared" si="0"/>
        <v>24.590163934426229</v>
      </c>
      <c r="I30" s="3">
        <f t="shared" si="1"/>
        <v>9.8360655737704921</v>
      </c>
      <c r="J30" s="1" t="s">
        <v>94</v>
      </c>
      <c r="K30" s="1">
        <v>9</v>
      </c>
      <c r="L30" s="1">
        <v>3</v>
      </c>
      <c r="M30" s="1">
        <v>1</v>
      </c>
      <c r="N30" s="1">
        <v>0</v>
      </c>
      <c r="O30" s="1">
        <v>1</v>
      </c>
      <c r="P30" s="1">
        <v>4</v>
      </c>
      <c r="Q30" s="3">
        <f t="shared" si="26"/>
        <v>55.555555555555557</v>
      </c>
      <c r="R30" s="3">
        <f t="shared" si="27"/>
        <v>44.444444444444443</v>
      </c>
      <c r="S30" s="1" t="s">
        <v>94</v>
      </c>
      <c r="T30" s="1">
        <v>35</v>
      </c>
      <c r="U30" s="1">
        <v>22</v>
      </c>
      <c r="V30" s="1">
        <v>7</v>
      </c>
      <c r="W30" s="1">
        <v>3</v>
      </c>
      <c r="X30" s="1">
        <v>2</v>
      </c>
      <c r="Y30" s="1">
        <v>1</v>
      </c>
      <c r="Z30" s="3">
        <f t="shared" si="28"/>
        <v>17.142857142857142</v>
      </c>
      <c r="AA30" s="3">
        <f t="shared" si="29"/>
        <v>2.8571428571428572</v>
      </c>
      <c r="AB30" s="1" t="s">
        <v>94</v>
      </c>
      <c r="AC30" s="1">
        <v>15</v>
      </c>
      <c r="AD30" s="1">
        <v>9</v>
      </c>
      <c r="AE30" s="1">
        <v>3</v>
      </c>
      <c r="AF30" s="1">
        <v>2</v>
      </c>
      <c r="AG30" s="1">
        <v>1</v>
      </c>
      <c r="AH30" s="1">
        <v>0</v>
      </c>
      <c r="AI30" s="3">
        <f t="shared" si="30"/>
        <v>20</v>
      </c>
      <c r="AJ30" s="3">
        <f t="shared" si="31"/>
        <v>0</v>
      </c>
      <c r="AK30" s="1" t="s">
        <v>94</v>
      </c>
      <c r="AL30" s="1">
        <v>2</v>
      </c>
      <c r="AM30" s="1">
        <v>1</v>
      </c>
      <c r="AN30" s="1">
        <v>0</v>
      </c>
      <c r="AO30" s="1">
        <v>0</v>
      </c>
      <c r="AP30" s="1">
        <v>0</v>
      </c>
      <c r="AQ30" s="1">
        <v>1</v>
      </c>
      <c r="AR30" s="3">
        <f t="shared" si="32"/>
        <v>50</v>
      </c>
      <c r="AS30" s="3">
        <f t="shared" si="33"/>
        <v>50</v>
      </c>
    </row>
    <row r="31" spans="1:45" x14ac:dyDescent="0.2">
      <c r="H31" s="3"/>
      <c r="I31" s="3"/>
      <c r="Q31" s="3"/>
      <c r="R31" s="3"/>
      <c r="Z31" s="3"/>
      <c r="AA31" s="3"/>
      <c r="AI31" s="3"/>
      <c r="AJ31" s="3"/>
      <c r="AR31" s="3"/>
      <c r="AS31" s="3"/>
    </row>
    <row r="32" spans="1:45" x14ac:dyDescent="0.2">
      <c r="A32" s="1" t="s">
        <v>184</v>
      </c>
      <c r="B32" s="1">
        <v>27393</v>
      </c>
      <c r="C32" s="1">
        <v>8747</v>
      </c>
      <c r="D32" s="1">
        <v>7233</v>
      </c>
      <c r="E32" s="1">
        <v>4412</v>
      </c>
      <c r="F32" s="1">
        <v>5742</v>
      </c>
      <c r="G32" s="1">
        <v>1259</v>
      </c>
      <c r="H32" s="3">
        <f t="shared" si="0"/>
        <v>41.663928740919211</v>
      </c>
      <c r="I32" s="3">
        <f t="shared" si="1"/>
        <v>4.596064688058993</v>
      </c>
      <c r="J32" s="1" t="s">
        <v>184</v>
      </c>
      <c r="K32" s="1">
        <v>3264</v>
      </c>
      <c r="L32" s="1">
        <v>386</v>
      </c>
      <c r="M32" s="1">
        <v>578</v>
      </c>
      <c r="N32" s="1">
        <v>1125</v>
      </c>
      <c r="O32" s="1">
        <v>957</v>
      </c>
      <c r="P32" s="1">
        <v>218</v>
      </c>
      <c r="Q32" s="3">
        <f t="shared" ref="Q32:Q36" si="34">SUM(N32:P32)*100/K32</f>
        <v>70.465686274509807</v>
      </c>
      <c r="R32" s="3">
        <f t="shared" ref="R32:R36" si="35">P32*100/K32</f>
        <v>6.6789215686274508</v>
      </c>
      <c r="S32" s="1" t="s">
        <v>184</v>
      </c>
      <c r="T32" s="1">
        <v>12422</v>
      </c>
      <c r="U32" s="1">
        <v>4730</v>
      </c>
      <c r="V32" s="1">
        <v>3893</v>
      </c>
      <c r="W32" s="1">
        <v>1749</v>
      </c>
      <c r="X32" s="1">
        <v>1781</v>
      </c>
      <c r="Y32" s="1">
        <v>269</v>
      </c>
      <c r="Z32" s="3">
        <f t="shared" ref="Z32:Z36" si="36">SUM(W32:Y32)*100/T32</f>
        <v>30.582836902270166</v>
      </c>
      <c r="AA32" s="3">
        <f t="shared" ref="AA32:AA36" si="37">Y32*100/T32</f>
        <v>2.165512799871196</v>
      </c>
      <c r="AB32" s="1" t="s">
        <v>184</v>
      </c>
      <c r="AC32" s="1">
        <v>9859</v>
      </c>
      <c r="AD32" s="1">
        <v>3414</v>
      </c>
      <c r="AE32" s="1">
        <v>2335</v>
      </c>
      <c r="AF32" s="1">
        <v>1162</v>
      </c>
      <c r="AG32" s="1">
        <v>2317</v>
      </c>
      <c r="AH32" s="1">
        <v>631</v>
      </c>
      <c r="AI32" s="3">
        <f t="shared" ref="AI32:AI36" si="38">SUM(AF32:AH32)*100/AC32</f>
        <v>41.68779795111066</v>
      </c>
      <c r="AJ32" s="3">
        <f t="shared" ref="AJ32:AJ36" si="39">AH32*100/AC32</f>
        <v>6.4002434323967945</v>
      </c>
      <c r="AK32" s="1" t="s">
        <v>184</v>
      </c>
      <c r="AL32" s="1">
        <v>1848</v>
      </c>
      <c r="AM32" s="1">
        <v>217</v>
      </c>
      <c r="AN32" s="1">
        <v>427</v>
      </c>
      <c r="AO32" s="1">
        <v>376</v>
      </c>
      <c r="AP32" s="1">
        <v>687</v>
      </c>
      <c r="AQ32" s="1">
        <v>141</v>
      </c>
      <c r="AR32" s="3">
        <f t="shared" ref="AR32:AR36" si="40">SUM(AO32:AQ32)*100/AL32</f>
        <v>65.151515151515156</v>
      </c>
      <c r="AS32" s="3">
        <f t="shared" ref="AS32:AS36" si="41">AQ32*100/AL32</f>
        <v>7.6298701298701301</v>
      </c>
    </row>
    <row r="33" spans="1:45" x14ac:dyDescent="0.2">
      <c r="A33" s="1" t="s">
        <v>91</v>
      </c>
      <c r="B33" s="1">
        <v>26193</v>
      </c>
      <c r="C33" s="1">
        <v>8269</v>
      </c>
      <c r="D33" s="1">
        <v>6962</v>
      </c>
      <c r="E33" s="1">
        <v>4243</v>
      </c>
      <c r="F33" s="1">
        <v>5525</v>
      </c>
      <c r="G33" s="1">
        <v>1194</v>
      </c>
      <c r="H33" s="3">
        <f t="shared" si="0"/>
        <v>41.850876188294585</v>
      </c>
      <c r="I33" s="3">
        <f t="shared" si="1"/>
        <v>4.5584698201809646</v>
      </c>
      <c r="J33" s="1" t="s">
        <v>91</v>
      </c>
      <c r="K33" s="1">
        <v>3048</v>
      </c>
      <c r="L33" s="1">
        <v>339</v>
      </c>
      <c r="M33" s="1">
        <v>549</v>
      </c>
      <c r="N33" s="1">
        <v>1058</v>
      </c>
      <c r="O33" s="1">
        <v>901</v>
      </c>
      <c r="P33" s="1">
        <v>201</v>
      </c>
      <c r="Q33" s="3">
        <f t="shared" si="34"/>
        <v>70.866141732283467</v>
      </c>
      <c r="R33" s="3">
        <f t="shared" si="35"/>
        <v>6.5944881889763778</v>
      </c>
      <c r="S33" s="1" t="s">
        <v>91</v>
      </c>
      <c r="T33" s="1">
        <v>11790</v>
      </c>
      <c r="U33" s="1">
        <v>4449</v>
      </c>
      <c r="V33" s="1">
        <v>3718</v>
      </c>
      <c r="W33" s="1">
        <v>1686</v>
      </c>
      <c r="X33" s="1">
        <v>1691</v>
      </c>
      <c r="Y33" s="1">
        <v>246</v>
      </c>
      <c r="Z33" s="3">
        <f t="shared" si="36"/>
        <v>30.729431721798132</v>
      </c>
      <c r="AA33" s="3">
        <f t="shared" si="37"/>
        <v>2.0865139949109417</v>
      </c>
      <c r="AB33" s="1" t="s">
        <v>91</v>
      </c>
      <c r="AC33" s="1">
        <v>9559</v>
      </c>
      <c r="AD33" s="1">
        <v>3279</v>
      </c>
      <c r="AE33" s="1">
        <v>2277</v>
      </c>
      <c r="AF33" s="1">
        <v>1129</v>
      </c>
      <c r="AG33" s="1">
        <v>2263</v>
      </c>
      <c r="AH33" s="1">
        <v>611</v>
      </c>
      <c r="AI33" s="3">
        <f t="shared" si="38"/>
        <v>41.876765352024272</v>
      </c>
      <c r="AJ33" s="3">
        <f t="shared" si="39"/>
        <v>6.3918819960246891</v>
      </c>
      <c r="AK33" s="1" t="s">
        <v>91</v>
      </c>
      <c r="AL33" s="1">
        <v>1796</v>
      </c>
      <c r="AM33" s="1">
        <v>202</v>
      </c>
      <c r="AN33" s="1">
        <v>418</v>
      </c>
      <c r="AO33" s="1">
        <v>370</v>
      </c>
      <c r="AP33" s="1">
        <v>670</v>
      </c>
      <c r="AQ33" s="1">
        <v>136</v>
      </c>
      <c r="AR33" s="3">
        <f t="shared" si="40"/>
        <v>65.478841870824056</v>
      </c>
      <c r="AS33" s="3">
        <f t="shared" si="41"/>
        <v>7.5723830734966588</v>
      </c>
    </row>
    <row r="34" spans="1:45" x14ac:dyDescent="0.2">
      <c r="A34" s="1" t="s">
        <v>92</v>
      </c>
      <c r="B34" s="1">
        <v>941</v>
      </c>
      <c r="C34" s="1">
        <v>350</v>
      </c>
      <c r="D34" s="1">
        <v>221</v>
      </c>
      <c r="E34" s="1">
        <v>132</v>
      </c>
      <c r="F34" s="1">
        <v>186</v>
      </c>
      <c r="G34" s="1">
        <v>52</v>
      </c>
      <c r="H34" s="3">
        <f t="shared" si="0"/>
        <v>39.319872476089266</v>
      </c>
      <c r="I34" s="3">
        <f t="shared" si="1"/>
        <v>5.526036131774708</v>
      </c>
      <c r="J34" s="1" t="s">
        <v>92</v>
      </c>
      <c r="K34" s="1">
        <v>177</v>
      </c>
      <c r="L34" s="1">
        <v>30</v>
      </c>
      <c r="M34" s="1">
        <v>27</v>
      </c>
      <c r="N34" s="1">
        <v>60</v>
      </c>
      <c r="O34" s="1">
        <v>47</v>
      </c>
      <c r="P34" s="1">
        <v>13</v>
      </c>
      <c r="Q34" s="3">
        <f t="shared" si="34"/>
        <v>67.79661016949153</v>
      </c>
      <c r="R34" s="3">
        <f t="shared" si="35"/>
        <v>7.3446327683615822</v>
      </c>
      <c r="S34" s="1" t="s">
        <v>92</v>
      </c>
      <c r="T34" s="1">
        <v>476</v>
      </c>
      <c r="U34" s="1">
        <v>204</v>
      </c>
      <c r="V34" s="1">
        <v>134</v>
      </c>
      <c r="W34" s="1">
        <v>41</v>
      </c>
      <c r="X34" s="1">
        <v>79</v>
      </c>
      <c r="Y34" s="1">
        <v>18</v>
      </c>
      <c r="Z34" s="3">
        <f t="shared" si="36"/>
        <v>28.991596638655462</v>
      </c>
      <c r="AA34" s="3">
        <f t="shared" si="37"/>
        <v>3.7815126050420167</v>
      </c>
      <c r="AB34" s="1" t="s">
        <v>92</v>
      </c>
      <c r="AC34" s="1">
        <v>243</v>
      </c>
      <c r="AD34" s="1">
        <v>105</v>
      </c>
      <c r="AE34" s="1">
        <v>51</v>
      </c>
      <c r="AF34" s="1">
        <v>26</v>
      </c>
      <c r="AG34" s="1">
        <v>44</v>
      </c>
      <c r="AH34" s="1">
        <v>17</v>
      </c>
      <c r="AI34" s="3">
        <f t="shared" si="38"/>
        <v>35.802469135802468</v>
      </c>
      <c r="AJ34" s="3">
        <f t="shared" si="39"/>
        <v>6.9958847736625511</v>
      </c>
      <c r="AK34" s="1" t="s">
        <v>92</v>
      </c>
      <c r="AL34" s="1">
        <v>45</v>
      </c>
      <c r="AM34" s="1">
        <v>11</v>
      </c>
      <c r="AN34" s="1">
        <v>9</v>
      </c>
      <c r="AO34" s="1">
        <v>5</v>
      </c>
      <c r="AP34" s="1">
        <v>16</v>
      </c>
      <c r="AQ34" s="1">
        <v>4</v>
      </c>
      <c r="AR34" s="3">
        <f t="shared" si="40"/>
        <v>55.555555555555557</v>
      </c>
      <c r="AS34" s="3">
        <f t="shared" si="41"/>
        <v>8.8888888888888893</v>
      </c>
    </row>
    <row r="35" spans="1:45" x14ac:dyDescent="0.2">
      <c r="A35" s="1" t="s">
        <v>93</v>
      </c>
      <c r="B35" s="1">
        <v>225</v>
      </c>
      <c r="C35" s="1">
        <v>111</v>
      </c>
      <c r="D35" s="1">
        <v>43</v>
      </c>
      <c r="E35" s="1">
        <v>34</v>
      </c>
      <c r="F35" s="1">
        <v>28</v>
      </c>
      <c r="G35" s="1">
        <v>9</v>
      </c>
      <c r="H35" s="3">
        <f t="shared" si="0"/>
        <v>31.555555555555557</v>
      </c>
      <c r="I35" s="3">
        <f t="shared" si="1"/>
        <v>4</v>
      </c>
      <c r="J35" s="1" t="s">
        <v>93</v>
      </c>
      <c r="K35" s="1">
        <v>32</v>
      </c>
      <c r="L35" s="1">
        <v>15</v>
      </c>
      <c r="M35" s="1">
        <v>1</v>
      </c>
      <c r="N35" s="1">
        <v>7</v>
      </c>
      <c r="O35" s="1">
        <v>8</v>
      </c>
      <c r="P35" s="1">
        <v>1</v>
      </c>
      <c r="Q35" s="3">
        <f t="shared" si="34"/>
        <v>50</v>
      </c>
      <c r="R35" s="3">
        <f t="shared" si="35"/>
        <v>3.125</v>
      </c>
      <c r="S35" s="1" t="s">
        <v>93</v>
      </c>
      <c r="T35" s="1">
        <v>138</v>
      </c>
      <c r="U35" s="1">
        <v>69</v>
      </c>
      <c r="V35" s="1">
        <v>37</v>
      </c>
      <c r="W35" s="1">
        <v>19</v>
      </c>
      <c r="X35" s="1">
        <v>9</v>
      </c>
      <c r="Y35" s="1">
        <v>4</v>
      </c>
      <c r="Z35" s="3">
        <f t="shared" si="36"/>
        <v>23.188405797101449</v>
      </c>
      <c r="AA35" s="3">
        <f t="shared" si="37"/>
        <v>2.8985507246376812</v>
      </c>
      <c r="AB35" s="1" t="s">
        <v>93</v>
      </c>
      <c r="AC35" s="1">
        <v>48</v>
      </c>
      <c r="AD35" s="1">
        <v>23</v>
      </c>
      <c r="AE35" s="1">
        <v>5</v>
      </c>
      <c r="AF35" s="1">
        <v>7</v>
      </c>
      <c r="AG35" s="1">
        <v>10</v>
      </c>
      <c r="AH35" s="1">
        <v>3</v>
      </c>
      <c r="AI35" s="3">
        <f t="shared" si="38"/>
        <v>41.666666666666664</v>
      </c>
      <c r="AJ35" s="3">
        <f t="shared" si="39"/>
        <v>6.25</v>
      </c>
      <c r="AK35" s="1" t="s">
        <v>93</v>
      </c>
      <c r="AL35" s="1">
        <v>7</v>
      </c>
      <c r="AM35" s="1">
        <v>4</v>
      </c>
      <c r="AN35" s="1">
        <v>0</v>
      </c>
      <c r="AO35" s="1">
        <v>1</v>
      </c>
      <c r="AP35" s="1">
        <v>1</v>
      </c>
      <c r="AQ35" s="1">
        <v>1</v>
      </c>
      <c r="AR35" s="3">
        <f t="shared" si="40"/>
        <v>42.857142857142854</v>
      </c>
      <c r="AS35" s="3">
        <f t="shared" si="41"/>
        <v>14.285714285714286</v>
      </c>
    </row>
    <row r="36" spans="1:45" x14ac:dyDescent="0.2">
      <c r="A36" s="1" t="s">
        <v>94</v>
      </c>
      <c r="B36" s="1">
        <v>34</v>
      </c>
      <c r="C36" s="1">
        <v>17</v>
      </c>
      <c r="D36" s="1">
        <v>7</v>
      </c>
      <c r="E36" s="1">
        <v>3</v>
      </c>
      <c r="F36" s="1">
        <v>3</v>
      </c>
      <c r="G36" s="1">
        <v>4</v>
      </c>
      <c r="H36" s="3">
        <f t="shared" si="0"/>
        <v>29.411764705882351</v>
      </c>
      <c r="I36" s="3">
        <f t="shared" si="1"/>
        <v>11.764705882352942</v>
      </c>
      <c r="J36" s="1" t="s">
        <v>94</v>
      </c>
      <c r="K36" s="1">
        <v>7</v>
      </c>
      <c r="L36" s="1">
        <v>2</v>
      </c>
      <c r="M36" s="1">
        <v>1</v>
      </c>
      <c r="N36" s="1">
        <v>0</v>
      </c>
      <c r="O36" s="1">
        <v>1</v>
      </c>
      <c r="P36" s="1">
        <v>3</v>
      </c>
      <c r="Q36" s="3">
        <f t="shared" si="34"/>
        <v>57.142857142857146</v>
      </c>
      <c r="R36" s="3">
        <f t="shared" si="35"/>
        <v>42.857142857142854</v>
      </c>
      <c r="S36" s="1" t="s">
        <v>94</v>
      </c>
      <c r="T36" s="1">
        <v>18</v>
      </c>
      <c r="U36" s="1">
        <v>8</v>
      </c>
      <c r="V36" s="1">
        <v>4</v>
      </c>
      <c r="W36" s="1">
        <v>3</v>
      </c>
      <c r="X36" s="1">
        <v>2</v>
      </c>
      <c r="Y36" s="1">
        <v>1</v>
      </c>
      <c r="Z36" s="3">
        <f t="shared" si="36"/>
        <v>33.333333333333336</v>
      </c>
      <c r="AA36" s="3">
        <f t="shared" si="37"/>
        <v>5.5555555555555554</v>
      </c>
      <c r="AB36" s="1" t="s">
        <v>94</v>
      </c>
      <c r="AC36" s="1">
        <v>9</v>
      </c>
      <c r="AD36" s="1">
        <v>7</v>
      </c>
      <c r="AE36" s="1">
        <v>2</v>
      </c>
      <c r="AF36" s="1">
        <v>0</v>
      </c>
      <c r="AG36" s="1">
        <v>0</v>
      </c>
      <c r="AH36" s="1">
        <v>0</v>
      </c>
      <c r="AI36" s="3">
        <f t="shared" si="38"/>
        <v>0</v>
      </c>
      <c r="AJ36" s="3">
        <f t="shared" si="39"/>
        <v>0</v>
      </c>
      <c r="AK36" s="1" t="s">
        <v>94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3" t="e">
        <f t="shared" si="40"/>
        <v>#DIV/0!</v>
      </c>
      <c r="AS36" s="3" t="e">
        <f t="shared" si="41"/>
        <v>#DIV/0!</v>
      </c>
    </row>
    <row r="37" spans="1:45" x14ac:dyDescent="0.2">
      <c r="H37" s="3"/>
      <c r="I37" s="3"/>
      <c r="Q37" s="3"/>
      <c r="R37" s="3"/>
      <c r="Z37" s="3"/>
      <c r="AA37" s="3"/>
      <c r="AI37" s="3"/>
      <c r="AJ37" s="3"/>
      <c r="AR37" s="3"/>
      <c r="AS37" s="3"/>
    </row>
    <row r="38" spans="1:45" x14ac:dyDescent="0.2">
      <c r="A38" s="1" t="s">
        <v>192</v>
      </c>
      <c r="B38" s="1">
        <v>26843</v>
      </c>
      <c r="C38" s="1">
        <v>10018</v>
      </c>
      <c r="D38" s="1">
        <v>7109</v>
      </c>
      <c r="E38" s="1">
        <v>4166</v>
      </c>
      <c r="F38" s="1">
        <v>4824</v>
      </c>
      <c r="G38" s="1">
        <v>726</v>
      </c>
      <c r="H38" s="3">
        <f t="shared" si="0"/>
        <v>36.195656223223935</v>
      </c>
      <c r="I38" s="3">
        <f t="shared" si="1"/>
        <v>2.7046157284953245</v>
      </c>
      <c r="J38" s="1" t="s">
        <v>192</v>
      </c>
      <c r="K38" s="1">
        <v>3292</v>
      </c>
      <c r="L38" s="1">
        <v>1066</v>
      </c>
      <c r="M38" s="1">
        <v>526</v>
      </c>
      <c r="N38" s="1">
        <v>979</v>
      </c>
      <c r="O38" s="1">
        <v>585</v>
      </c>
      <c r="P38" s="1">
        <v>136</v>
      </c>
      <c r="Q38" s="3">
        <f t="shared" ref="Q38:Q42" si="42">SUM(N38:P38)*100/K38</f>
        <v>51.640340218712026</v>
      </c>
      <c r="R38" s="3">
        <f t="shared" ref="R38:R42" si="43">P38*100/K38</f>
        <v>4.1312272174969626</v>
      </c>
      <c r="S38" s="1" t="s">
        <v>192</v>
      </c>
      <c r="T38" s="1">
        <v>11852</v>
      </c>
      <c r="U38" s="1">
        <v>4792</v>
      </c>
      <c r="V38" s="1">
        <v>3541</v>
      </c>
      <c r="W38" s="1">
        <v>1747</v>
      </c>
      <c r="X38" s="1">
        <v>1634</v>
      </c>
      <c r="Y38" s="1">
        <v>138</v>
      </c>
      <c r="Z38" s="3">
        <f t="shared" ref="Z38:Z42" si="44">SUM(W38:Y38)*100/T38</f>
        <v>29.691191360108</v>
      </c>
      <c r="AA38" s="3">
        <f t="shared" ref="AA38:AA42" si="45">Y38*100/T38</f>
        <v>1.1643604454944314</v>
      </c>
      <c r="AB38" s="1" t="s">
        <v>192</v>
      </c>
      <c r="AC38" s="1">
        <v>9905</v>
      </c>
      <c r="AD38" s="1">
        <v>3701</v>
      </c>
      <c r="AE38" s="1">
        <v>2525</v>
      </c>
      <c r="AF38" s="1">
        <v>1119</v>
      </c>
      <c r="AG38" s="1">
        <v>2159</v>
      </c>
      <c r="AH38" s="1">
        <v>401</v>
      </c>
      <c r="AI38" s="3">
        <f t="shared" ref="AI38:AI42" si="46">SUM(AF38:AH38)*100/AC38</f>
        <v>37.142857142857146</v>
      </c>
      <c r="AJ38" s="3">
        <f t="shared" ref="AJ38:AJ42" si="47">AH38*100/AC38</f>
        <v>4.0484603735487124</v>
      </c>
      <c r="AK38" s="1" t="s">
        <v>192</v>
      </c>
      <c r="AL38" s="1">
        <v>1794</v>
      </c>
      <c r="AM38" s="1">
        <v>459</v>
      </c>
      <c r="AN38" s="1">
        <v>517</v>
      </c>
      <c r="AO38" s="1">
        <v>321</v>
      </c>
      <c r="AP38" s="1">
        <v>446</v>
      </c>
      <c r="AQ38" s="1">
        <v>51</v>
      </c>
      <c r="AR38" s="3">
        <f t="shared" ref="AR38:AR42" si="48">SUM(AO38:AQ38)*100/AL38</f>
        <v>45.59643255295429</v>
      </c>
      <c r="AS38" s="3">
        <f t="shared" ref="AS38:AS42" si="49">AQ38*100/AL38</f>
        <v>2.8428093645484949</v>
      </c>
    </row>
    <row r="39" spans="1:45" x14ac:dyDescent="0.2">
      <c r="A39" s="1" t="s">
        <v>91</v>
      </c>
      <c r="B39" s="1">
        <v>25588</v>
      </c>
      <c r="C39" s="1">
        <v>9245</v>
      </c>
      <c r="D39" s="1">
        <v>6871</v>
      </c>
      <c r="E39" s="1">
        <v>4047</v>
      </c>
      <c r="F39" s="1">
        <v>4723</v>
      </c>
      <c r="G39" s="1">
        <v>702</v>
      </c>
      <c r="H39" s="3">
        <f t="shared" si="0"/>
        <v>37.017351883695483</v>
      </c>
      <c r="I39" s="3">
        <f t="shared" si="1"/>
        <v>2.7434735032046271</v>
      </c>
      <c r="J39" s="1" t="s">
        <v>91</v>
      </c>
      <c r="K39" s="1">
        <v>3103</v>
      </c>
      <c r="L39" s="1">
        <v>956</v>
      </c>
      <c r="M39" s="1">
        <v>502</v>
      </c>
      <c r="N39" s="1">
        <v>949</v>
      </c>
      <c r="O39" s="1">
        <v>567</v>
      </c>
      <c r="P39" s="1">
        <v>129</v>
      </c>
      <c r="Q39" s="3">
        <f t="shared" si="42"/>
        <v>53.013213019658394</v>
      </c>
      <c r="R39" s="3">
        <f t="shared" si="43"/>
        <v>4.1572671608121174</v>
      </c>
      <c r="S39" s="1" t="s">
        <v>91</v>
      </c>
      <c r="T39" s="1">
        <v>11197</v>
      </c>
      <c r="U39" s="1">
        <v>4400</v>
      </c>
      <c r="V39" s="1">
        <v>3394</v>
      </c>
      <c r="W39" s="1">
        <v>1689</v>
      </c>
      <c r="X39" s="1">
        <v>1584</v>
      </c>
      <c r="Y39" s="1">
        <v>130</v>
      </c>
      <c r="Z39" s="3">
        <f t="shared" si="44"/>
        <v>30.392069304277932</v>
      </c>
      <c r="AA39" s="3">
        <f t="shared" si="45"/>
        <v>1.1610252746271323</v>
      </c>
      <c r="AB39" s="1" t="s">
        <v>91</v>
      </c>
      <c r="AC39" s="1">
        <v>9578</v>
      </c>
      <c r="AD39" s="1">
        <v>3491</v>
      </c>
      <c r="AE39" s="1">
        <v>2467</v>
      </c>
      <c r="AF39" s="1">
        <v>1091</v>
      </c>
      <c r="AG39" s="1">
        <v>2134</v>
      </c>
      <c r="AH39" s="1">
        <v>395</v>
      </c>
      <c r="AI39" s="3">
        <f t="shared" si="46"/>
        <v>37.794946752975569</v>
      </c>
      <c r="AJ39" s="3">
        <f t="shared" si="47"/>
        <v>4.1240342451451246</v>
      </c>
      <c r="AK39" s="1" t="s">
        <v>91</v>
      </c>
      <c r="AL39" s="1">
        <v>1710</v>
      </c>
      <c r="AM39" s="1">
        <v>398</v>
      </c>
      <c r="AN39" s="1">
        <v>508</v>
      </c>
      <c r="AO39" s="1">
        <v>318</v>
      </c>
      <c r="AP39" s="1">
        <v>438</v>
      </c>
      <c r="AQ39" s="1">
        <v>48</v>
      </c>
      <c r="AR39" s="3">
        <f t="shared" si="48"/>
        <v>47.017543859649123</v>
      </c>
      <c r="AS39" s="3">
        <f t="shared" si="49"/>
        <v>2.807017543859649</v>
      </c>
    </row>
    <row r="40" spans="1:45" x14ac:dyDescent="0.2">
      <c r="A40" s="1" t="s">
        <v>92</v>
      </c>
      <c r="B40" s="1">
        <v>1023</v>
      </c>
      <c r="C40" s="1">
        <v>614</v>
      </c>
      <c r="D40" s="1">
        <v>199</v>
      </c>
      <c r="E40" s="1">
        <v>108</v>
      </c>
      <c r="F40" s="1">
        <v>85</v>
      </c>
      <c r="G40" s="1">
        <v>17</v>
      </c>
      <c r="H40" s="3">
        <f t="shared" si="0"/>
        <v>20.527859237536656</v>
      </c>
      <c r="I40" s="3">
        <f t="shared" si="1"/>
        <v>1.6617790811339199</v>
      </c>
      <c r="J40" s="1" t="s">
        <v>92</v>
      </c>
      <c r="K40" s="1">
        <v>149</v>
      </c>
      <c r="L40" s="1">
        <v>84</v>
      </c>
      <c r="M40" s="1">
        <v>21</v>
      </c>
      <c r="N40" s="1">
        <v>28</v>
      </c>
      <c r="O40" s="1">
        <v>13</v>
      </c>
      <c r="P40" s="1">
        <v>3</v>
      </c>
      <c r="Q40" s="3">
        <f t="shared" si="42"/>
        <v>29.530201342281877</v>
      </c>
      <c r="R40" s="3">
        <f t="shared" si="43"/>
        <v>2.0134228187919465</v>
      </c>
      <c r="S40" s="1" t="s">
        <v>92</v>
      </c>
      <c r="T40" s="1">
        <v>538</v>
      </c>
      <c r="U40" s="1">
        <v>313</v>
      </c>
      <c r="V40" s="1">
        <v>121</v>
      </c>
      <c r="W40" s="1">
        <v>54</v>
      </c>
      <c r="X40" s="1">
        <v>44</v>
      </c>
      <c r="Y40" s="1">
        <v>6</v>
      </c>
      <c r="Z40" s="3">
        <f t="shared" si="44"/>
        <v>19.330855018587361</v>
      </c>
      <c r="AA40" s="3">
        <f t="shared" si="45"/>
        <v>1.1152416356877324</v>
      </c>
      <c r="AB40" s="1" t="s">
        <v>92</v>
      </c>
      <c r="AC40" s="1">
        <v>260</v>
      </c>
      <c r="AD40" s="1">
        <v>163</v>
      </c>
      <c r="AE40" s="1">
        <v>48</v>
      </c>
      <c r="AF40" s="1">
        <v>23</v>
      </c>
      <c r="AG40" s="1">
        <v>20</v>
      </c>
      <c r="AH40" s="1">
        <v>6</v>
      </c>
      <c r="AI40" s="3">
        <f t="shared" si="46"/>
        <v>18.846153846153847</v>
      </c>
      <c r="AJ40" s="3">
        <f t="shared" si="47"/>
        <v>2.3076923076923075</v>
      </c>
      <c r="AK40" s="1" t="s">
        <v>92</v>
      </c>
      <c r="AL40" s="1">
        <v>76</v>
      </c>
      <c r="AM40" s="1">
        <v>54</v>
      </c>
      <c r="AN40" s="1">
        <v>9</v>
      </c>
      <c r="AO40" s="1">
        <v>3</v>
      </c>
      <c r="AP40" s="1">
        <v>8</v>
      </c>
      <c r="AQ40" s="1">
        <v>2</v>
      </c>
      <c r="AR40" s="3">
        <f t="shared" si="48"/>
        <v>17.105263157894736</v>
      </c>
      <c r="AS40" s="3">
        <f t="shared" si="49"/>
        <v>2.6315789473684212</v>
      </c>
    </row>
    <row r="41" spans="1:45" x14ac:dyDescent="0.2">
      <c r="A41" s="1" t="s">
        <v>93</v>
      </c>
      <c r="B41" s="1">
        <v>205</v>
      </c>
      <c r="C41" s="1">
        <v>141</v>
      </c>
      <c r="D41" s="1">
        <v>35</v>
      </c>
      <c r="E41" s="1">
        <v>9</v>
      </c>
      <c r="F41" s="1">
        <v>15</v>
      </c>
      <c r="G41" s="1">
        <v>5</v>
      </c>
      <c r="H41" s="3">
        <f t="shared" si="0"/>
        <v>14.146341463414634</v>
      </c>
      <c r="I41" s="3">
        <f t="shared" si="1"/>
        <v>2.4390243902439024</v>
      </c>
      <c r="J41" s="1" t="s">
        <v>93</v>
      </c>
      <c r="K41" s="1">
        <v>38</v>
      </c>
      <c r="L41" s="1">
        <v>25</v>
      </c>
      <c r="M41" s="1">
        <v>3</v>
      </c>
      <c r="N41" s="1">
        <v>2</v>
      </c>
      <c r="O41" s="1">
        <v>5</v>
      </c>
      <c r="P41" s="1">
        <v>3</v>
      </c>
      <c r="Q41" s="3">
        <f t="shared" si="42"/>
        <v>26.315789473684209</v>
      </c>
      <c r="R41" s="3">
        <f t="shared" si="43"/>
        <v>7.8947368421052628</v>
      </c>
      <c r="S41" s="1" t="s">
        <v>93</v>
      </c>
      <c r="T41" s="1">
        <v>100</v>
      </c>
      <c r="U41" s="1">
        <v>65</v>
      </c>
      <c r="V41" s="1">
        <v>23</v>
      </c>
      <c r="W41" s="1">
        <v>4</v>
      </c>
      <c r="X41" s="1">
        <v>6</v>
      </c>
      <c r="Y41" s="1">
        <v>2</v>
      </c>
      <c r="Z41" s="3">
        <f t="shared" si="44"/>
        <v>12</v>
      </c>
      <c r="AA41" s="3">
        <f t="shared" si="45"/>
        <v>2</v>
      </c>
      <c r="AB41" s="1" t="s">
        <v>93</v>
      </c>
      <c r="AC41" s="1">
        <v>61</v>
      </c>
      <c r="AD41" s="1">
        <v>45</v>
      </c>
      <c r="AE41" s="1">
        <v>9</v>
      </c>
      <c r="AF41" s="1">
        <v>3</v>
      </c>
      <c r="AG41" s="1">
        <v>4</v>
      </c>
      <c r="AH41" s="1">
        <v>0</v>
      </c>
      <c r="AI41" s="3">
        <f t="shared" si="46"/>
        <v>11.475409836065573</v>
      </c>
      <c r="AJ41" s="3">
        <f t="shared" si="47"/>
        <v>0</v>
      </c>
      <c r="AK41" s="1" t="s">
        <v>93</v>
      </c>
      <c r="AL41" s="1">
        <v>6</v>
      </c>
      <c r="AM41" s="1">
        <v>6</v>
      </c>
      <c r="AN41" s="1">
        <v>0</v>
      </c>
      <c r="AO41" s="1">
        <v>0</v>
      </c>
      <c r="AP41" s="1">
        <v>0</v>
      </c>
      <c r="AQ41" s="1">
        <v>0</v>
      </c>
      <c r="AR41" s="3">
        <f t="shared" si="48"/>
        <v>0</v>
      </c>
      <c r="AS41" s="3">
        <f t="shared" si="49"/>
        <v>0</v>
      </c>
    </row>
    <row r="42" spans="1:45" x14ac:dyDescent="0.2">
      <c r="A42" s="1" t="s">
        <v>94</v>
      </c>
      <c r="B42" s="1">
        <v>27</v>
      </c>
      <c r="C42" s="1">
        <v>18</v>
      </c>
      <c r="D42" s="1">
        <v>4</v>
      </c>
      <c r="E42" s="1">
        <v>2</v>
      </c>
      <c r="F42" s="1">
        <v>1</v>
      </c>
      <c r="G42" s="1">
        <v>2</v>
      </c>
      <c r="H42" s="3">
        <f t="shared" si="0"/>
        <v>18.518518518518519</v>
      </c>
      <c r="I42" s="3">
        <f t="shared" si="1"/>
        <v>7.4074074074074074</v>
      </c>
      <c r="J42" s="1" t="s">
        <v>94</v>
      </c>
      <c r="K42" s="1">
        <v>2</v>
      </c>
      <c r="L42" s="1">
        <v>1</v>
      </c>
      <c r="M42" s="1">
        <v>0</v>
      </c>
      <c r="N42" s="1">
        <v>0</v>
      </c>
      <c r="O42" s="1">
        <v>0</v>
      </c>
      <c r="P42" s="1">
        <v>1</v>
      </c>
      <c r="Q42" s="3">
        <f t="shared" si="42"/>
        <v>50</v>
      </c>
      <c r="R42" s="3">
        <f t="shared" si="43"/>
        <v>50</v>
      </c>
      <c r="S42" s="1" t="s">
        <v>94</v>
      </c>
      <c r="T42" s="1">
        <v>17</v>
      </c>
      <c r="U42" s="1">
        <v>14</v>
      </c>
      <c r="V42" s="1">
        <v>3</v>
      </c>
      <c r="W42" s="1">
        <v>0</v>
      </c>
      <c r="X42" s="1">
        <v>0</v>
      </c>
      <c r="Y42" s="1">
        <v>0</v>
      </c>
      <c r="Z42" s="3">
        <f t="shared" si="44"/>
        <v>0</v>
      </c>
      <c r="AA42" s="3">
        <f t="shared" si="45"/>
        <v>0</v>
      </c>
      <c r="AB42" s="1" t="s">
        <v>94</v>
      </c>
      <c r="AC42" s="1">
        <v>6</v>
      </c>
      <c r="AD42" s="1">
        <v>2</v>
      </c>
      <c r="AE42" s="1">
        <v>1</v>
      </c>
      <c r="AF42" s="1">
        <v>2</v>
      </c>
      <c r="AG42" s="1">
        <v>1</v>
      </c>
      <c r="AH42" s="1">
        <v>0</v>
      </c>
      <c r="AI42" s="3">
        <f t="shared" si="46"/>
        <v>50</v>
      </c>
      <c r="AJ42" s="3">
        <f t="shared" si="47"/>
        <v>0</v>
      </c>
      <c r="AK42" s="1" t="s">
        <v>94</v>
      </c>
      <c r="AL42" s="1">
        <v>2</v>
      </c>
      <c r="AM42" s="1">
        <v>1</v>
      </c>
      <c r="AN42" s="1">
        <v>0</v>
      </c>
      <c r="AO42" s="1">
        <v>0</v>
      </c>
      <c r="AP42" s="1">
        <v>0</v>
      </c>
      <c r="AQ42" s="1">
        <v>1</v>
      </c>
      <c r="AR42" s="3">
        <f t="shared" si="48"/>
        <v>50</v>
      </c>
      <c r="AS42" s="3">
        <f t="shared" si="49"/>
        <v>50</v>
      </c>
    </row>
    <row r="43" spans="1:45" x14ac:dyDescent="0.2">
      <c r="A43" s="15" t="s">
        <v>217</v>
      </c>
      <c r="B43" s="15"/>
      <c r="C43" s="15"/>
      <c r="D43" s="15"/>
      <c r="E43" s="15"/>
      <c r="F43" s="15"/>
      <c r="G43" s="15"/>
      <c r="H43" s="15"/>
      <c r="I43" s="15"/>
      <c r="J43" s="15" t="s">
        <v>217</v>
      </c>
      <c r="K43" s="15"/>
      <c r="L43" s="15"/>
      <c r="M43" s="15"/>
      <c r="N43" s="15"/>
      <c r="O43" s="15"/>
      <c r="P43" s="15"/>
      <c r="Q43" s="15"/>
      <c r="R43" s="15"/>
      <c r="S43" s="15" t="s">
        <v>217</v>
      </c>
      <c r="T43" s="15"/>
      <c r="U43" s="15"/>
      <c r="V43" s="15"/>
      <c r="W43" s="15"/>
      <c r="X43" s="15"/>
      <c r="Y43" s="15"/>
      <c r="Z43" s="15"/>
      <c r="AA43" s="15"/>
      <c r="AB43" s="15" t="s">
        <v>217</v>
      </c>
      <c r="AC43" s="15"/>
      <c r="AD43" s="15"/>
      <c r="AE43" s="15"/>
      <c r="AF43" s="15"/>
      <c r="AG43" s="15"/>
      <c r="AH43" s="15"/>
      <c r="AI43" s="15"/>
      <c r="AJ43" s="15"/>
      <c r="AK43" s="15" t="s">
        <v>217</v>
      </c>
      <c r="AL43" s="15"/>
      <c r="AM43" s="15"/>
      <c r="AN43" s="15"/>
      <c r="AO43" s="15"/>
      <c r="AP43" s="15"/>
      <c r="AQ43" s="15"/>
      <c r="AR43" s="15"/>
      <c r="AS43" s="15"/>
    </row>
    <row r="44" spans="1:45" x14ac:dyDescent="0.2">
      <c r="H44" s="3"/>
      <c r="I44" s="3"/>
      <c r="Q44" s="3"/>
      <c r="R44" s="3"/>
      <c r="Z44" s="3"/>
      <c r="AA44" s="3"/>
      <c r="AI44" s="3"/>
      <c r="AJ44" s="3"/>
      <c r="AR44" s="3"/>
      <c r="AS44" s="3"/>
    </row>
    <row r="45" spans="1:45" x14ac:dyDescent="0.2">
      <c r="A45" s="1" t="s">
        <v>222</v>
      </c>
      <c r="J45" s="1" t="s">
        <v>222</v>
      </c>
      <c r="S45" s="1" t="s">
        <v>222</v>
      </c>
      <c r="AB45" s="1" t="s">
        <v>222</v>
      </c>
      <c r="AK45" s="1" t="s">
        <v>222</v>
      </c>
    </row>
    <row r="46" spans="1:45" x14ac:dyDescent="0.2">
      <c r="A46" s="4"/>
      <c r="B46" s="16" t="s">
        <v>0</v>
      </c>
      <c r="C46" s="16"/>
      <c r="D46" s="16"/>
      <c r="E46" s="16"/>
      <c r="F46" s="16"/>
      <c r="G46" s="16"/>
      <c r="H46" s="16"/>
      <c r="I46" s="16"/>
      <c r="J46" s="4"/>
      <c r="K46" s="16" t="s">
        <v>1</v>
      </c>
      <c r="L46" s="16"/>
      <c r="M46" s="16"/>
      <c r="N46" s="16"/>
      <c r="O46" s="16"/>
      <c r="P46" s="16"/>
      <c r="Q46" s="16"/>
      <c r="R46" s="16"/>
      <c r="S46" s="4"/>
      <c r="T46" s="16" t="s">
        <v>2</v>
      </c>
      <c r="U46" s="16"/>
      <c r="V46" s="16"/>
      <c r="W46" s="16"/>
      <c r="X46" s="16"/>
      <c r="Y46" s="16"/>
      <c r="Z46" s="16"/>
      <c r="AA46" s="16"/>
      <c r="AB46" s="4"/>
      <c r="AC46" s="16" t="s">
        <v>3</v>
      </c>
      <c r="AD46" s="16"/>
      <c r="AE46" s="16"/>
      <c r="AF46" s="16"/>
      <c r="AG46" s="16"/>
      <c r="AH46" s="16"/>
      <c r="AI46" s="16"/>
      <c r="AJ46" s="16"/>
      <c r="AK46" s="4"/>
      <c r="AL46" s="17" t="s">
        <v>4</v>
      </c>
      <c r="AM46" s="18"/>
      <c r="AN46" s="18"/>
      <c r="AO46" s="18"/>
      <c r="AP46" s="18"/>
      <c r="AQ46" s="18"/>
      <c r="AR46" s="18"/>
      <c r="AS46" s="18"/>
    </row>
    <row r="47" spans="1:45" s="2" customFormat="1" x14ac:dyDescent="0.2">
      <c r="A47" s="5"/>
      <c r="B47" s="8" t="s">
        <v>0</v>
      </c>
      <c r="C47" s="8" t="s">
        <v>5</v>
      </c>
      <c r="D47" s="8" t="s">
        <v>6</v>
      </c>
      <c r="E47" s="8" t="s">
        <v>7</v>
      </c>
      <c r="F47" s="8" t="s">
        <v>8</v>
      </c>
      <c r="G47" s="8" t="s">
        <v>9</v>
      </c>
      <c r="H47" s="8" t="s">
        <v>181</v>
      </c>
      <c r="I47" s="8" t="s">
        <v>182</v>
      </c>
      <c r="J47" s="5"/>
      <c r="K47" s="8" t="s">
        <v>0</v>
      </c>
      <c r="L47" s="8" t="s">
        <v>5</v>
      </c>
      <c r="M47" s="8" t="s">
        <v>6</v>
      </c>
      <c r="N47" s="8" t="s">
        <v>7</v>
      </c>
      <c r="O47" s="8" t="s">
        <v>8</v>
      </c>
      <c r="P47" s="8" t="s">
        <v>9</v>
      </c>
      <c r="Q47" s="8" t="s">
        <v>181</v>
      </c>
      <c r="R47" s="8" t="s">
        <v>182</v>
      </c>
      <c r="S47" s="5"/>
      <c r="T47" s="8" t="s">
        <v>0</v>
      </c>
      <c r="U47" s="8" t="s">
        <v>5</v>
      </c>
      <c r="V47" s="8" t="s">
        <v>6</v>
      </c>
      <c r="W47" s="8" t="s">
        <v>7</v>
      </c>
      <c r="X47" s="8" t="s">
        <v>8</v>
      </c>
      <c r="Y47" s="8" t="s">
        <v>9</v>
      </c>
      <c r="Z47" s="8" t="s">
        <v>181</v>
      </c>
      <c r="AA47" s="8" t="s">
        <v>182</v>
      </c>
      <c r="AB47" s="5"/>
      <c r="AC47" s="8" t="s">
        <v>0</v>
      </c>
      <c r="AD47" s="8" t="s">
        <v>5</v>
      </c>
      <c r="AE47" s="8" t="s">
        <v>6</v>
      </c>
      <c r="AF47" s="8" t="s">
        <v>7</v>
      </c>
      <c r="AG47" s="8" t="s">
        <v>8</v>
      </c>
      <c r="AH47" s="8" t="s">
        <v>9</v>
      </c>
      <c r="AI47" s="8" t="s">
        <v>181</v>
      </c>
      <c r="AJ47" s="8" t="s">
        <v>182</v>
      </c>
      <c r="AK47" s="5"/>
      <c r="AL47" s="6" t="s">
        <v>0</v>
      </c>
      <c r="AM47" s="6" t="s">
        <v>5</v>
      </c>
      <c r="AN47" s="6" t="s">
        <v>6</v>
      </c>
      <c r="AO47" s="6" t="s">
        <v>7</v>
      </c>
      <c r="AP47" s="6" t="s">
        <v>8</v>
      </c>
      <c r="AQ47" s="6" t="s">
        <v>9</v>
      </c>
      <c r="AR47" s="6" t="s">
        <v>181</v>
      </c>
      <c r="AS47" s="7" t="s">
        <v>182</v>
      </c>
    </row>
    <row r="48" spans="1:45" x14ac:dyDescent="0.2">
      <c r="A48" s="1" t="s">
        <v>190</v>
      </c>
      <c r="H48" s="3"/>
      <c r="I48" s="3"/>
      <c r="J48" s="1" t="s">
        <v>190</v>
      </c>
      <c r="Q48" s="3"/>
      <c r="R48" s="3"/>
      <c r="S48" s="1" t="s">
        <v>190</v>
      </c>
      <c r="Z48" s="3"/>
      <c r="AA48" s="3"/>
      <c r="AB48" s="1" t="s">
        <v>190</v>
      </c>
      <c r="AI48" s="3"/>
      <c r="AJ48" s="3"/>
      <c r="AK48" s="1" t="s">
        <v>190</v>
      </c>
      <c r="AR48" s="3"/>
      <c r="AS48" s="3"/>
    </row>
    <row r="49" spans="1:45" x14ac:dyDescent="0.2">
      <c r="H49" s="3"/>
      <c r="I49" s="3"/>
      <c r="Q49" s="3"/>
      <c r="R49" s="3"/>
      <c r="Z49" s="3"/>
      <c r="AA49" s="3"/>
      <c r="AI49" s="3"/>
      <c r="AJ49" s="3"/>
      <c r="AR49" s="3"/>
      <c r="AS49" s="3"/>
    </row>
    <row r="50" spans="1:45" x14ac:dyDescent="0.2">
      <c r="A50" s="1" t="s">
        <v>183</v>
      </c>
      <c r="B50" s="1">
        <v>54236</v>
      </c>
      <c r="C50" s="1">
        <v>18765</v>
      </c>
      <c r="D50" s="1">
        <v>14342</v>
      </c>
      <c r="E50" s="1">
        <v>8578</v>
      </c>
      <c r="F50" s="1">
        <v>10566</v>
      </c>
      <c r="G50" s="1">
        <v>1985</v>
      </c>
      <c r="H50" s="3">
        <f t="shared" si="0"/>
        <v>38.957518991076036</v>
      </c>
      <c r="I50" s="3">
        <f t="shared" si="1"/>
        <v>3.6599306733534922</v>
      </c>
      <c r="J50" s="1" t="s">
        <v>183</v>
      </c>
      <c r="K50" s="1">
        <v>6556</v>
      </c>
      <c r="L50" s="1">
        <v>1452</v>
      </c>
      <c r="M50" s="1">
        <v>1104</v>
      </c>
      <c r="N50" s="1">
        <v>2104</v>
      </c>
      <c r="O50" s="1">
        <v>1542</v>
      </c>
      <c r="P50" s="1">
        <v>354</v>
      </c>
      <c r="Q50" s="3">
        <f t="shared" ref="Q50:Q54" si="50">SUM(N50:P50)*100/K50</f>
        <v>61.012812690665037</v>
      </c>
      <c r="R50" s="3">
        <f t="shared" ref="R50:R54" si="51">P50*100/K50</f>
        <v>5.3996339231238561</v>
      </c>
      <c r="S50" s="1" t="s">
        <v>183</v>
      </c>
      <c r="T50" s="1">
        <v>24274</v>
      </c>
      <c r="U50" s="1">
        <v>9522</v>
      </c>
      <c r="V50" s="1">
        <v>7434</v>
      </c>
      <c r="W50" s="1">
        <v>3496</v>
      </c>
      <c r="X50" s="1">
        <v>3415</v>
      </c>
      <c r="Y50" s="1">
        <v>407</v>
      </c>
      <c r="Z50" s="3">
        <f t="shared" ref="Z50:Z54" si="52">SUM(W50:Y50)*100/T50</f>
        <v>30.147482903518167</v>
      </c>
      <c r="AA50" s="3">
        <f t="shared" ref="AA50:AA54" si="53">Y50*100/T50</f>
        <v>1.6766911098294472</v>
      </c>
      <c r="AB50" s="1" t="s">
        <v>183</v>
      </c>
      <c r="AC50" s="1">
        <v>19764</v>
      </c>
      <c r="AD50" s="1">
        <v>7115</v>
      </c>
      <c r="AE50" s="1">
        <v>4860</v>
      </c>
      <c r="AF50" s="1">
        <v>2281</v>
      </c>
      <c r="AG50" s="1">
        <v>4476</v>
      </c>
      <c r="AH50" s="1">
        <v>1032</v>
      </c>
      <c r="AI50" s="3">
        <f t="shared" ref="AI50:AI54" si="54">SUM(AF50:AH50)*100/AC50</f>
        <v>39.410038453754304</v>
      </c>
      <c r="AJ50" s="3">
        <f t="shared" ref="AJ50:AJ54" si="55">AH50*100/AC50</f>
        <v>5.2216150576806317</v>
      </c>
      <c r="AK50" s="1" t="s">
        <v>183</v>
      </c>
      <c r="AL50" s="1">
        <v>3642</v>
      </c>
      <c r="AM50" s="1">
        <v>676</v>
      </c>
      <c r="AN50" s="1">
        <v>944</v>
      </c>
      <c r="AO50" s="1">
        <v>697</v>
      </c>
      <c r="AP50" s="1">
        <v>1133</v>
      </c>
      <c r="AQ50" s="1">
        <v>192</v>
      </c>
      <c r="AR50" s="3">
        <f t="shared" ref="AR50:AR54" si="56">SUM(AO50:AQ50)*100/AL50</f>
        <v>55.518945634266885</v>
      </c>
      <c r="AS50" s="3">
        <f t="shared" ref="AS50:AS54" si="57">AQ50*100/AL50</f>
        <v>5.2718286655683686</v>
      </c>
    </row>
    <row r="51" spans="1:45" x14ac:dyDescent="0.2">
      <c r="A51" s="1" t="s">
        <v>91</v>
      </c>
      <c r="B51" s="1">
        <v>50121</v>
      </c>
      <c r="C51" s="1">
        <v>16734</v>
      </c>
      <c r="D51" s="1">
        <v>13463</v>
      </c>
      <c r="E51" s="1">
        <v>8108</v>
      </c>
      <c r="F51" s="1">
        <v>9977</v>
      </c>
      <c r="G51" s="1">
        <v>1839</v>
      </c>
      <c r="H51" s="3">
        <f t="shared" si="0"/>
        <v>39.751800642445282</v>
      </c>
      <c r="I51" s="3">
        <f t="shared" si="1"/>
        <v>3.6691207278386306</v>
      </c>
      <c r="J51" s="1" t="s">
        <v>91</v>
      </c>
      <c r="K51" s="1">
        <v>5901</v>
      </c>
      <c r="L51" s="1">
        <v>1188</v>
      </c>
      <c r="M51" s="1">
        <v>1021</v>
      </c>
      <c r="N51" s="1">
        <v>1968</v>
      </c>
      <c r="O51" s="1">
        <v>1402</v>
      </c>
      <c r="P51" s="1">
        <v>322</v>
      </c>
      <c r="Q51" s="3">
        <f t="shared" si="50"/>
        <v>62.565666836129466</v>
      </c>
      <c r="R51" s="3">
        <f t="shared" si="51"/>
        <v>5.456702253855279</v>
      </c>
      <c r="S51" s="1" t="s">
        <v>91</v>
      </c>
      <c r="T51" s="1">
        <v>21976</v>
      </c>
      <c r="U51" s="1">
        <v>8403</v>
      </c>
      <c r="V51" s="1">
        <v>6831</v>
      </c>
      <c r="W51" s="1">
        <v>3281</v>
      </c>
      <c r="X51" s="1">
        <v>3116</v>
      </c>
      <c r="Y51" s="1">
        <v>345</v>
      </c>
      <c r="Z51" s="3">
        <f t="shared" si="52"/>
        <v>30.678922460866399</v>
      </c>
      <c r="AA51" s="3">
        <f t="shared" si="53"/>
        <v>1.5698944302875864</v>
      </c>
      <c r="AB51" s="1" t="s">
        <v>91</v>
      </c>
      <c r="AC51" s="1">
        <v>18833</v>
      </c>
      <c r="AD51" s="1">
        <v>6573</v>
      </c>
      <c r="AE51" s="1">
        <v>4695</v>
      </c>
      <c r="AF51" s="1">
        <v>2190</v>
      </c>
      <c r="AG51" s="1">
        <v>4384</v>
      </c>
      <c r="AH51" s="1">
        <v>991</v>
      </c>
      <c r="AI51" s="3">
        <f t="shared" si="54"/>
        <v>40.168852546062759</v>
      </c>
      <c r="AJ51" s="3">
        <f t="shared" si="55"/>
        <v>5.2620400361068338</v>
      </c>
      <c r="AK51" s="1" t="s">
        <v>91</v>
      </c>
      <c r="AL51" s="1">
        <v>3411</v>
      </c>
      <c r="AM51" s="1">
        <v>570</v>
      </c>
      <c r="AN51" s="1">
        <v>916</v>
      </c>
      <c r="AO51" s="1">
        <v>669</v>
      </c>
      <c r="AP51" s="1">
        <v>1075</v>
      </c>
      <c r="AQ51" s="1">
        <v>181</v>
      </c>
      <c r="AR51" s="3">
        <f t="shared" si="56"/>
        <v>56.435063031369097</v>
      </c>
      <c r="AS51" s="3">
        <f t="shared" si="57"/>
        <v>5.3063617707417183</v>
      </c>
    </row>
    <row r="52" spans="1:45" x14ac:dyDescent="0.2">
      <c r="A52" s="1" t="s">
        <v>92</v>
      </c>
      <c r="B52" s="1">
        <v>2908</v>
      </c>
      <c r="C52" s="1">
        <v>1373</v>
      </c>
      <c r="D52" s="1">
        <v>652</v>
      </c>
      <c r="E52" s="1">
        <v>344</v>
      </c>
      <c r="F52" s="1">
        <v>437</v>
      </c>
      <c r="G52" s="1">
        <v>102</v>
      </c>
      <c r="H52" s="3">
        <f t="shared" si="0"/>
        <v>30.364511691884456</v>
      </c>
      <c r="I52" s="3">
        <f t="shared" si="1"/>
        <v>3.5075653370013753</v>
      </c>
      <c r="J52" s="1" t="s">
        <v>92</v>
      </c>
      <c r="K52" s="1">
        <v>493</v>
      </c>
      <c r="L52" s="1">
        <v>192</v>
      </c>
      <c r="M52" s="1">
        <v>63</v>
      </c>
      <c r="N52" s="1">
        <v>102</v>
      </c>
      <c r="O52" s="1">
        <v>112</v>
      </c>
      <c r="P52" s="1">
        <v>24</v>
      </c>
      <c r="Q52" s="3">
        <f t="shared" si="50"/>
        <v>48.275862068965516</v>
      </c>
      <c r="R52" s="3">
        <f t="shared" si="51"/>
        <v>4.8681541582150105</v>
      </c>
      <c r="S52" s="1" t="s">
        <v>92</v>
      </c>
      <c r="T52" s="1">
        <v>1571</v>
      </c>
      <c r="U52" s="1">
        <v>718</v>
      </c>
      <c r="V52" s="1">
        <v>443</v>
      </c>
      <c r="W52" s="1">
        <v>156</v>
      </c>
      <c r="X52" s="1">
        <v>213</v>
      </c>
      <c r="Y52" s="1">
        <v>41</v>
      </c>
      <c r="Z52" s="3">
        <f t="shared" si="52"/>
        <v>26.098026734563973</v>
      </c>
      <c r="AA52" s="3">
        <f t="shared" si="53"/>
        <v>2.609802673456397</v>
      </c>
      <c r="AB52" s="1" t="s">
        <v>92</v>
      </c>
      <c r="AC52" s="1">
        <v>671</v>
      </c>
      <c r="AD52" s="1">
        <v>389</v>
      </c>
      <c r="AE52" s="1">
        <v>122</v>
      </c>
      <c r="AF52" s="1">
        <v>62</v>
      </c>
      <c r="AG52" s="1">
        <v>68</v>
      </c>
      <c r="AH52" s="1">
        <v>30</v>
      </c>
      <c r="AI52" s="3">
        <f t="shared" si="54"/>
        <v>23.845007451564829</v>
      </c>
      <c r="AJ52" s="3">
        <f t="shared" si="55"/>
        <v>4.4709388971684056</v>
      </c>
      <c r="AK52" s="1" t="s">
        <v>92</v>
      </c>
      <c r="AL52" s="1">
        <v>173</v>
      </c>
      <c r="AM52" s="1">
        <v>74</v>
      </c>
      <c r="AN52" s="1">
        <v>24</v>
      </c>
      <c r="AO52" s="1">
        <v>24</v>
      </c>
      <c r="AP52" s="1">
        <v>44</v>
      </c>
      <c r="AQ52" s="1">
        <v>7</v>
      </c>
      <c r="AR52" s="3">
        <f t="shared" si="56"/>
        <v>43.352601156069362</v>
      </c>
      <c r="AS52" s="3">
        <f t="shared" si="57"/>
        <v>4.0462427745664744</v>
      </c>
    </row>
    <row r="53" spans="1:45" x14ac:dyDescent="0.2">
      <c r="A53" s="1" t="s">
        <v>93</v>
      </c>
      <c r="B53" s="1">
        <v>942</v>
      </c>
      <c r="C53" s="1">
        <v>498</v>
      </c>
      <c r="D53" s="1">
        <v>188</v>
      </c>
      <c r="E53" s="1">
        <v>102</v>
      </c>
      <c r="F53" s="1">
        <v>120</v>
      </c>
      <c r="G53" s="1">
        <v>34</v>
      </c>
      <c r="H53" s="3">
        <f t="shared" si="0"/>
        <v>27.176220806794056</v>
      </c>
      <c r="I53" s="3">
        <f t="shared" si="1"/>
        <v>3.6093418259023355</v>
      </c>
      <c r="J53" s="1" t="s">
        <v>93</v>
      </c>
      <c r="K53" s="1">
        <v>124</v>
      </c>
      <c r="L53" s="1">
        <v>56</v>
      </c>
      <c r="M53" s="1">
        <v>17</v>
      </c>
      <c r="N53" s="1">
        <v>24</v>
      </c>
      <c r="O53" s="1">
        <v>20</v>
      </c>
      <c r="P53" s="1">
        <v>7</v>
      </c>
      <c r="Q53" s="3">
        <f t="shared" si="50"/>
        <v>41.12903225806452</v>
      </c>
      <c r="R53" s="3">
        <f t="shared" si="51"/>
        <v>5.645161290322581</v>
      </c>
      <c r="S53" s="1" t="s">
        <v>93</v>
      </c>
      <c r="T53" s="1">
        <v>582</v>
      </c>
      <c r="U53" s="1">
        <v>311</v>
      </c>
      <c r="V53" s="1">
        <v>135</v>
      </c>
      <c r="W53" s="1">
        <v>51</v>
      </c>
      <c r="X53" s="1">
        <v>69</v>
      </c>
      <c r="Y53" s="1">
        <v>16</v>
      </c>
      <c r="Z53" s="3">
        <f t="shared" si="52"/>
        <v>23.367697594501717</v>
      </c>
      <c r="AA53" s="3">
        <f t="shared" si="53"/>
        <v>2.7491408934707904</v>
      </c>
      <c r="AB53" s="1" t="s">
        <v>93</v>
      </c>
      <c r="AC53" s="1">
        <v>188</v>
      </c>
      <c r="AD53" s="1">
        <v>107</v>
      </c>
      <c r="AE53" s="1">
        <v>33</v>
      </c>
      <c r="AF53" s="1">
        <v>23</v>
      </c>
      <c r="AG53" s="1">
        <v>18</v>
      </c>
      <c r="AH53" s="1">
        <v>7</v>
      </c>
      <c r="AI53" s="3">
        <f t="shared" si="54"/>
        <v>25.531914893617021</v>
      </c>
      <c r="AJ53" s="3">
        <f t="shared" si="55"/>
        <v>3.7234042553191489</v>
      </c>
      <c r="AK53" s="1" t="s">
        <v>93</v>
      </c>
      <c r="AL53" s="1">
        <v>48</v>
      </c>
      <c r="AM53" s="1">
        <v>24</v>
      </c>
      <c r="AN53" s="1">
        <v>3</v>
      </c>
      <c r="AO53" s="1">
        <v>4</v>
      </c>
      <c r="AP53" s="1">
        <v>13</v>
      </c>
      <c r="AQ53" s="1">
        <v>4</v>
      </c>
      <c r="AR53" s="3">
        <f t="shared" si="56"/>
        <v>43.75</v>
      </c>
      <c r="AS53" s="3">
        <f t="shared" si="57"/>
        <v>8.3333333333333339</v>
      </c>
    </row>
    <row r="54" spans="1:45" x14ac:dyDescent="0.2">
      <c r="A54" s="1" t="s">
        <v>94</v>
      </c>
      <c r="B54" s="1">
        <v>265</v>
      </c>
      <c r="C54" s="1">
        <v>160</v>
      </c>
      <c r="D54" s="1">
        <v>39</v>
      </c>
      <c r="E54" s="1">
        <v>24</v>
      </c>
      <c r="F54" s="1">
        <v>32</v>
      </c>
      <c r="G54" s="1">
        <v>10</v>
      </c>
      <c r="H54" s="3">
        <f t="shared" si="0"/>
        <v>24.90566037735849</v>
      </c>
      <c r="I54" s="3">
        <f t="shared" si="1"/>
        <v>3.7735849056603774</v>
      </c>
      <c r="J54" s="1" t="s">
        <v>94</v>
      </c>
      <c r="K54" s="1">
        <v>38</v>
      </c>
      <c r="L54" s="1">
        <v>16</v>
      </c>
      <c r="M54" s="1">
        <v>3</v>
      </c>
      <c r="N54" s="1">
        <v>10</v>
      </c>
      <c r="O54" s="1">
        <v>8</v>
      </c>
      <c r="P54" s="1">
        <v>1</v>
      </c>
      <c r="Q54" s="3">
        <f t="shared" si="50"/>
        <v>50</v>
      </c>
      <c r="R54" s="3">
        <f t="shared" si="51"/>
        <v>2.6315789473684212</v>
      </c>
      <c r="S54" s="1" t="s">
        <v>94</v>
      </c>
      <c r="T54" s="1">
        <v>145</v>
      </c>
      <c r="U54" s="1">
        <v>90</v>
      </c>
      <c r="V54" s="1">
        <v>25</v>
      </c>
      <c r="W54" s="1">
        <v>8</v>
      </c>
      <c r="X54" s="1">
        <v>17</v>
      </c>
      <c r="Y54" s="1">
        <v>5</v>
      </c>
      <c r="Z54" s="3">
        <f t="shared" si="52"/>
        <v>20.689655172413794</v>
      </c>
      <c r="AA54" s="3">
        <f t="shared" si="53"/>
        <v>3.4482758620689653</v>
      </c>
      <c r="AB54" s="1" t="s">
        <v>94</v>
      </c>
      <c r="AC54" s="1">
        <v>72</v>
      </c>
      <c r="AD54" s="1">
        <v>46</v>
      </c>
      <c r="AE54" s="1">
        <v>10</v>
      </c>
      <c r="AF54" s="1">
        <v>6</v>
      </c>
      <c r="AG54" s="1">
        <v>6</v>
      </c>
      <c r="AH54" s="1">
        <v>4</v>
      </c>
      <c r="AI54" s="3">
        <f t="shared" si="54"/>
        <v>22.222222222222221</v>
      </c>
      <c r="AJ54" s="3">
        <f t="shared" si="55"/>
        <v>5.5555555555555554</v>
      </c>
      <c r="AK54" s="1" t="s">
        <v>94</v>
      </c>
      <c r="AL54" s="1">
        <v>10</v>
      </c>
      <c r="AM54" s="1">
        <v>8</v>
      </c>
      <c r="AN54" s="1">
        <v>1</v>
      </c>
      <c r="AO54" s="1">
        <v>0</v>
      </c>
      <c r="AP54" s="1">
        <v>1</v>
      </c>
      <c r="AQ54" s="1">
        <v>0</v>
      </c>
      <c r="AR54" s="3">
        <f t="shared" si="56"/>
        <v>10</v>
      </c>
      <c r="AS54" s="3">
        <f t="shared" si="57"/>
        <v>0</v>
      </c>
    </row>
    <row r="55" spans="1:45" x14ac:dyDescent="0.2">
      <c r="H55" s="3"/>
      <c r="I55" s="3"/>
      <c r="Q55" s="3"/>
      <c r="R55" s="3"/>
      <c r="Z55" s="3"/>
      <c r="AA55" s="3"/>
      <c r="AI55" s="3"/>
      <c r="AJ55" s="3"/>
      <c r="AR55" s="3"/>
      <c r="AS55" s="3"/>
    </row>
    <row r="56" spans="1:45" x14ac:dyDescent="0.2">
      <c r="A56" s="1" t="s">
        <v>184</v>
      </c>
      <c r="B56" s="1">
        <v>27393</v>
      </c>
      <c r="C56" s="1">
        <v>8747</v>
      </c>
      <c r="D56" s="1">
        <v>7233</v>
      </c>
      <c r="E56" s="1">
        <v>4412</v>
      </c>
      <c r="F56" s="1">
        <v>5742</v>
      </c>
      <c r="G56" s="1">
        <v>1259</v>
      </c>
      <c r="H56" s="3">
        <f t="shared" si="0"/>
        <v>41.663928740919211</v>
      </c>
      <c r="I56" s="3">
        <f t="shared" si="1"/>
        <v>4.596064688058993</v>
      </c>
      <c r="J56" s="1" t="s">
        <v>184</v>
      </c>
      <c r="K56" s="1">
        <v>3264</v>
      </c>
      <c r="L56" s="1">
        <v>386</v>
      </c>
      <c r="M56" s="1">
        <v>578</v>
      </c>
      <c r="N56" s="1">
        <v>1125</v>
      </c>
      <c r="O56" s="1">
        <v>957</v>
      </c>
      <c r="P56" s="1">
        <v>218</v>
      </c>
      <c r="Q56" s="3">
        <f t="shared" ref="Q56:Q60" si="58">SUM(N56:P56)*100/K56</f>
        <v>70.465686274509807</v>
      </c>
      <c r="R56" s="3">
        <f t="shared" ref="R56:R60" si="59">P56*100/K56</f>
        <v>6.6789215686274508</v>
      </c>
      <c r="S56" s="1" t="s">
        <v>184</v>
      </c>
      <c r="T56" s="1">
        <v>12422</v>
      </c>
      <c r="U56" s="1">
        <v>4730</v>
      </c>
      <c r="V56" s="1">
        <v>3893</v>
      </c>
      <c r="W56" s="1">
        <v>1749</v>
      </c>
      <c r="X56" s="1">
        <v>1781</v>
      </c>
      <c r="Y56" s="1">
        <v>269</v>
      </c>
      <c r="Z56" s="3">
        <f t="shared" ref="Z56:Z60" si="60">SUM(W56:Y56)*100/T56</f>
        <v>30.582836902270166</v>
      </c>
      <c r="AA56" s="3">
        <f t="shared" ref="AA56:AA60" si="61">Y56*100/T56</f>
        <v>2.165512799871196</v>
      </c>
      <c r="AB56" s="1" t="s">
        <v>184</v>
      </c>
      <c r="AC56" s="1">
        <v>9859</v>
      </c>
      <c r="AD56" s="1">
        <v>3414</v>
      </c>
      <c r="AE56" s="1">
        <v>2335</v>
      </c>
      <c r="AF56" s="1">
        <v>1162</v>
      </c>
      <c r="AG56" s="1">
        <v>2317</v>
      </c>
      <c r="AH56" s="1">
        <v>631</v>
      </c>
      <c r="AI56" s="3">
        <f t="shared" ref="AI56:AI60" si="62">SUM(AF56:AH56)*100/AC56</f>
        <v>41.68779795111066</v>
      </c>
      <c r="AJ56" s="3">
        <f t="shared" ref="AJ56:AJ60" si="63">AH56*100/AC56</f>
        <v>6.4002434323967945</v>
      </c>
      <c r="AK56" s="1" t="s">
        <v>184</v>
      </c>
      <c r="AL56" s="1">
        <v>1848</v>
      </c>
      <c r="AM56" s="1">
        <v>217</v>
      </c>
      <c r="AN56" s="1">
        <v>427</v>
      </c>
      <c r="AO56" s="1">
        <v>376</v>
      </c>
      <c r="AP56" s="1">
        <v>687</v>
      </c>
      <c r="AQ56" s="1">
        <v>141</v>
      </c>
      <c r="AR56" s="3">
        <f t="shared" ref="AR56:AR60" si="64">SUM(AO56:AQ56)*100/AL56</f>
        <v>65.151515151515156</v>
      </c>
      <c r="AS56" s="3">
        <f t="shared" ref="AS56:AS60" si="65">AQ56*100/AL56</f>
        <v>7.6298701298701301</v>
      </c>
    </row>
    <row r="57" spans="1:45" x14ac:dyDescent="0.2">
      <c r="A57" s="1" t="s">
        <v>91</v>
      </c>
      <c r="B57" s="1">
        <v>25457</v>
      </c>
      <c r="C57" s="1">
        <v>8037</v>
      </c>
      <c r="D57" s="1">
        <v>6801</v>
      </c>
      <c r="E57" s="1">
        <v>4143</v>
      </c>
      <c r="F57" s="1">
        <v>5327</v>
      </c>
      <c r="G57" s="1">
        <v>1149</v>
      </c>
      <c r="H57" s="3">
        <f t="shared" si="0"/>
        <v>41.713477628942925</v>
      </c>
      <c r="I57" s="3">
        <f t="shared" si="1"/>
        <v>4.5134933417134775</v>
      </c>
      <c r="J57" s="1" t="s">
        <v>91</v>
      </c>
      <c r="K57" s="1">
        <v>2932</v>
      </c>
      <c r="L57" s="1">
        <v>318</v>
      </c>
      <c r="M57" s="1">
        <v>535</v>
      </c>
      <c r="N57" s="1">
        <v>1032</v>
      </c>
      <c r="O57" s="1">
        <v>852</v>
      </c>
      <c r="P57" s="1">
        <v>195</v>
      </c>
      <c r="Q57" s="3">
        <f t="shared" si="58"/>
        <v>70.907230559345152</v>
      </c>
      <c r="R57" s="3">
        <f t="shared" si="59"/>
        <v>6.6507503410641204</v>
      </c>
      <c r="S57" s="1" t="s">
        <v>91</v>
      </c>
      <c r="T57" s="1">
        <v>11340</v>
      </c>
      <c r="U57" s="1">
        <v>4309</v>
      </c>
      <c r="V57" s="1">
        <v>3587</v>
      </c>
      <c r="W57" s="1">
        <v>1632</v>
      </c>
      <c r="X57" s="1">
        <v>1589</v>
      </c>
      <c r="Y57" s="1">
        <v>223</v>
      </c>
      <c r="Z57" s="3">
        <f t="shared" si="60"/>
        <v>30.37037037037037</v>
      </c>
      <c r="AA57" s="3">
        <f t="shared" si="61"/>
        <v>1.9664902998236331</v>
      </c>
      <c r="AB57" s="1" t="s">
        <v>91</v>
      </c>
      <c r="AC57" s="1">
        <v>9451</v>
      </c>
      <c r="AD57" s="1">
        <v>3224</v>
      </c>
      <c r="AE57" s="1">
        <v>2262</v>
      </c>
      <c r="AF57" s="1">
        <v>1120</v>
      </c>
      <c r="AG57" s="1">
        <v>2245</v>
      </c>
      <c r="AH57" s="1">
        <v>600</v>
      </c>
      <c r="AI57" s="3">
        <f t="shared" si="62"/>
        <v>41.953232462173318</v>
      </c>
      <c r="AJ57" s="3">
        <f t="shared" si="63"/>
        <v>6.3485345466088248</v>
      </c>
      <c r="AK57" s="1" t="s">
        <v>91</v>
      </c>
      <c r="AL57" s="1">
        <v>1734</v>
      </c>
      <c r="AM57" s="1">
        <v>186</v>
      </c>
      <c r="AN57" s="1">
        <v>417</v>
      </c>
      <c r="AO57" s="1">
        <v>359</v>
      </c>
      <c r="AP57" s="1">
        <v>641</v>
      </c>
      <c r="AQ57" s="1">
        <v>131</v>
      </c>
      <c r="AR57" s="3">
        <f t="shared" si="64"/>
        <v>65.224913494809684</v>
      </c>
      <c r="AS57" s="3">
        <f t="shared" si="65"/>
        <v>7.5547866205305656</v>
      </c>
    </row>
    <row r="58" spans="1:45" x14ac:dyDescent="0.2">
      <c r="A58" s="1" t="s">
        <v>92</v>
      </c>
      <c r="B58" s="1">
        <v>1376</v>
      </c>
      <c r="C58" s="1">
        <v>483</v>
      </c>
      <c r="D58" s="1">
        <v>310</v>
      </c>
      <c r="E58" s="1">
        <v>197</v>
      </c>
      <c r="F58" s="1">
        <v>307</v>
      </c>
      <c r="G58" s="1">
        <v>79</v>
      </c>
      <c r="H58" s="3">
        <f t="shared" si="0"/>
        <v>42.369186046511629</v>
      </c>
      <c r="I58" s="3">
        <f t="shared" si="1"/>
        <v>5.7412790697674421</v>
      </c>
      <c r="J58" s="1" t="s">
        <v>92</v>
      </c>
      <c r="K58" s="1">
        <v>249</v>
      </c>
      <c r="L58" s="1">
        <v>48</v>
      </c>
      <c r="M58" s="1">
        <v>30</v>
      </c>
      <c r="N58" s="1">
        <v>69</v>
      </c>
      <c r="O58" s="1">
        <v>82</v>
      </c>
      <c r="P58" s="1">
        <v>20</v>
      </c>
      <c r="Q58" s="3">
        <f t="shared" si="58"/>
        <v>68.674698795180717</v>
      </c>
      <c r="R58" s="3">
        <f t="shared" si="59"/>
        <v>8.0321285140562253</v>
      </c>
      <c r="S58" s="1" t="s">
        <v>92</v>
      </c>
      <c r="T58" s="1">
        <v>737</v>
      </c>
      <c r="U58" s="1">
        <v>275</v>
      </c>
      <c r="V58" s="1">
        <v>216</v>
      </c>
      <c r="W58" s="1">
        <v>80</v>
      </c>
      <c r="X58" s="1">
        <v>136</v>
      </c>
      <c r="Y58" s="1">
        <v>30</v>
      </c>
      <c r="Z58" s="3">
        <f t="shared" si="60"/>
        <v>33.378561736770692</v>
      </c>
      <c r="AA58" s="3">
        <f t="shared" si="61"/>
        <v>4.0705563093622796</v>
      </c>
      <c r="AB58" s="1" t="s">
        <v>92</v>
      </c>
      <c r="AC58" s="1">
        <v>308</v>
      </c>
      <c r="AD58" s="1">
        <v>140</v>
      </c>
      <c r="AE58" s="1">
        <v>55</v>
      </c>
      <c r="AF58" s="1">
        <v>35</v>
      </c>
      <c r="AG58" s="1">
        <v>56</v>
      </c>
      <c r="AH58" s="1">
        <v>22</v>
      </c>
      <c r="AI58" s="3">
        <f t="shared" si="62"/>
        <v>36.688311688311686</v>
      </c>
      <c r="AJ58" s="3">
        <f t="shared" si="63"/>
        <v>7.1428571428571432</v>
      </c>
      <c r="AK58" s="1" t="s">
        <v>92</v>
      </c>
      <c r="AL58" s="1">
        <v>82</v>
      </c>
      <c r="AM58" s="1">
        <v>20</v>
      </c>
      <c r="AN58" s="1">
        <v>9</v>
      </c>
      <c r="AO58" s="1">
        <v>13</v>
      </c>
      <c r="AP58" s="1">
        <v>33</v>
      </c>
      <c r="AQ58" s="1">
        <v>7</v>
      </c>
      <c r="AR58" s="3">
        <f t="shared" si="64"/>
        <v>64.634146341463421</v>
      </c>
      <c r="AS58" s="3">
        <f t="shared" si="65"/>
        <v>8.536585365853659</v>
      </c>
    </row>
    <row r="59" spans="1:45" x14ac:dyDescent="0.2">
      <c r="A59" s="1" t="s">
        <v>93</v>
      </c>
      <c r="B59" s="1">
        <v>429</v>
      </c>
      <c r="C59" s="1">
        <v>162</v>
      </c>
      <c r="D59" s="1">
        <v>98</v>
      </c>
      <c r="E59" s="1">
        <v>59</v>
      </c>
      <c r="F59" s="1">
        <v>87</v>
      </c>
      <c r="G59" s="1">
        <v>23</v>
      </c>
      <c r="H59" s="3">
        <f t="shared" si="0"/>
        <v>39.393939393939391</v>
      </c>
      <c r="I59" s="3">
        <f t="shared" si="1"/>
        <v>5.3613053613053614</v>
      </c>
      <c r="J59" s="1" t="s">
        <v>93</v>
      </c>
      <c r="K59" s="1">
        <v>65</v>
      </c>
      <c r="L59" s="1">
        <v>15</v>
      </c>
      <c r="M59" s="1">
        <v>10</v>
      </c>
      <c r="N59" s="1">
        <v>18</v>
      </c>
      <c r="O59" s="1">
        <v>19</v>
      </c>
      <c r="P59" s="1">
        <v>3</v>
      </c>
      <c r="Q59" s="3">
        <f t="shared" si="58"/>
        <v>61.53846153846154</v>
      </c>
      <c r="R59" s="3">
        <f t="shared" si="59"/>
        <v>4.615384615384615</v>
      </c>
      <c r="S59" s="1" t="s">
        <v>93</v>
      </c>
      <c r="T59" s="1">
        <v>268</v>
      </c>
      <c r="U59" s="1">
        <v>107</v>
      </c>
      <c r="V59" s="1">
        <v>73</v>
      </c>
      <c r="W59" s="1">
        <v>33</v>
      </c>
      <c r="X59" s="1">
        <v>43</v>
      </c>
      <c r="Y59" s="1">
        <v>12</v>
      </c>
      <c r="Z59" s="3">
        <f t="shared" si="60"/>
        <v>32.835820895522389</v>
      </c>
      <c r="AA59" s="3">
        <f t="shared" si="61"/>
        <v>4.4776119402985071</v>
      </c>
      <c r="AB59" s="1" t="s">
        <v>93</v>
      </c>
      <c r="AC59" s="1">
        <v>66</v>
      </c>
      <c r="AD59" s="1">
        <v>30</v>
      </c>
      <c r="AE59" s="1">
        <v>14</v>
      </c>
      <c r="AF59" s="1">
        <v>4</v>
      </c>
      <c r="AG59" s="1">
        <v>13</v>
      </c>
      <c r="AH59" s="1">
        <v>5</v>
      </c>
      <c r="AI59" s="3">
        <f t="shared" si="62"/>
        <v>33.333333333333336</v>
      </c>
      <c r="AJ59" s="3">
        <f t="shared" si="63"/>
        <v>7.5757575757575761</v>
      </c>
      <c r="AK59" s="1" t="s">
        <v>93</v>
      </c>
      <c r="AL59" s="1">
        <v>30</v>
      </c>
      <c r="AM59" s="1">
        <v>10</v>
      </c>
      <c r="AN59" s="1">
        <v>1</v>
      </c>
      <c r="AO59" s="1">
        <v>4</v>
      </c>
      <c r="AP59" s="1">
        <v>12</v>
      </c>
      <c r="AQ59" s="1">
        <v>3</v>
      </c>
      <c r="AR59" s="3">
        <f t="shared" si="64"/>
        <v>63.333333333333336</v>
      </c>
      <c r="AS59" s="3">
        <f t="shared" si="65"/>
        <v>10</v>
      </c>
    </row>
    <row r="60" spans="1:45" x14ac:dyDescent="0.2">
      <c r="A60" s="1" t="s">
        <v>94</v>
      </c>
      <c r="B60" s="1">
        <v>131</v>
      </c>
      <c r="C60" s="1">
        <v>65</v>
      </c>
      <c r="D60" s="1">
        <v>24</v>
      </c>
      <c r="E60" s="1">
        <v>13</v>
      </c>
      <c r="F60" s="1">
        <v>21</v>
      </c>
      <c r="G60" s="1">
        <v>8</v>
      </c>
      <c r="H60" s="3">
        <f t="shared" si="0"/>
        <v>32.061068702290079</v>
      </c>
      <c r="I60" s="3">
        <f t="shared" si="1"/>
        <v>6.106870229007634</v>
      </c>
      <c r="J60" s="1" t="s">
        <v>94</v>
      </c>
      <c r="K60" s="1">
        <v>18</v>
      </c>
      <c r="L60" s="1">
        <v>5</v>
      </c>
      <c r="M60" s="1">
        <v>3</v>
      </c>
      <c r="N60" s="1">
        <v>6</v>
      </c>
      <c r="O60" s="1">
        <v>4</v>
      </c>
      <c r="P60" s="1">
        <v>0</v>
      </c>
      <c r="Q60" s="3">
        <f t="shared" si="58"/>
        <v>55.555555555555557</v>
      </c>
      <c r="R60" s="3">
        <f t="shared" si="59"/>
        <v>0</v>
      </c>
      <c r="S60" s="1" t="s">
        <v>94</v>
      </c>
      <c r="T60" s="1">
        <v>77</v>
      </c>
      <c r="U60" s="1">
        <v>39</v>
      </c>
      <c r="V60" s="1">
        <v>17</v>
      </c>
      <c r="W60" s="1">
        <v>4</v>
      </c>
      <c r="X60" s="1">
        <v>13</v>
      </c>
      <c r="Y60" s="1">
        <v>4</v>
      </c>
      <c r="Z60" s="3">
        <f t="shared" si="60"/>
        <v>27.272727272727273</v>
      </c>
      <c r="AA60" s="3">
        <f t="shared" si="61"/>
        <v>5.1948051948051948</v>
      </c>
      <c r="AB60" s="1" t="s">
        <v>94</v>
      </c>
      <c r="AC60" s="1">
        <v>34</v>
      </c>
      <c r="AD60" s="1">
        <v>20</v>
      </c>
      <c r="AE60" s="1">
        <v>4</v>
      </c>
      <c r="AF60" s="1">
        <v>3</v>
      </c>
      <c r="AG60" s="1">
        <v>3</v>
      </c>
      <c r="AH60" s="1">
        <v>4</v>
      </c>
      <c r="AI60" s="3">
        <f t="shared" si="62"/>
        <v>29.411764705882351</v>
      </c>
      <c r="AJ60" s="3">
        <f t="shared" si="63"/>
        <v>11.764705882352942</v>
      </c>
      <c r="AK60" s="1" t="s">
        <v>94</v>
      </c>
      <c r="AL60" s="1">
        <v>2</v>
      </c>
      <c r="AM60" s="1">
        <v>1</v>
      </c>
      <c r="AN60" s="1">
        <v>0</v>
      </c>
      <c r="AO60" s="1">
        <v>0</v>
      </c>
      <c r="AP60" s="1">
        <v>1</v>
      </c>
      <c r="AQ60" s="1">
        <v>0</v>
      </c>
      <c r="AR60" s="3">
        <f t="shared" si="64"/>
        <v>50</v>
      </c>
      <c r="AS60" s="3">
        <f t="shared" si="65"/>
        <v>0</v>
      </c>
    </row>
    <row r="61" spans="1:45" x14ac:dyDescent="0.2">
      <c r="H61" s="3"/>
      <c r="I61" s="3"/>
      <c r="Q61" s="3"/>
      <c r="R61" s="3"/>
      <c r="Z61" s="3"/>
      <c r="AA61" s="3"/>
      <c r="AI61" s="3"/>
      <c r="AJ61" s="3"/>
      <c r="AR61" s="3"/>
      <c r="AS61" s="3"/>
    </row>
    <row r="62" spans="1:45" x14ac:dyDescent="0.2">
      <c r="A62" s="1" t="s">
        <v>185</v>
      </c>
      <c r="B62" s="1">
        <v>26843</v>
      </c>
      <c r="C62" s="1">
        <v>10018</v>
      </c>
      <c r="D62" s="1">
        <v>7109</v>
      </c>
      <c r="E62" s="1">
        <v>4166</v>
      </c>
      <c r="F62" s="1">
        <v>4824</v>
      </c>
      <c r="G62" s="1">
        <v>726</v>
      </c>
      <c r="H62" s="3">
        <f t="shared" si="0"/>
        <v>36.195656223223935</v>
      </c>
      <c r="I62" s="3">
        <f t="shared" si="1"/>
        <v>2.7046157284953245</v>
      </c>
      <c r="J62" s="1" t="s">
        <v>185</v>
      </c>
      <c r="K62" s="1">
        <v>3292</v>
      </c>
      <c r="L62" s="1">
        <v>1066</v>
      </c>
      <c r="M62" s="1">
        <v>526</v>
      </c>
      <c r="N62" s="1">
        <v>979</v>
      </c>
      <c r="O62" s="1">
        <v>585</v>
      </c>
      <c r="P62" s="1">
        <v>136</v>
      </c>
      <c r="Q62" s="3">
        <f t="shared" ref="Q62:Q66" si="66">SUM(N62:P62)*100/K62</f>
        <v>51.640340218712026</v>
      </c>
      <c r="R62" s="3">
        <f t="shared" ref="R62:R66" si="67">P62*100/K62</f>
        <v>4.1312272174969626</v>
      </c>
      <c r="S62" s="1" t="s">
        <v>185</v>
      </c>
      <c r="T62" s="1">
        <v>11852</v>
      </c>
      <c r="U62" s="1">
        <v>4792</v>
      </c>
      <c r="V62" s="1">
        <v>3541</v>
      </c>
      <c r="W62" s="1">
        <v>1747</v>
      </c>
      <c r="X62" s="1">
        <v>1634</v>
      </c>
      <c r="Y62" s="1">
        <v>138</v>
      </c>
      <c r="Z62" s="3">
        <f t="shared" ref="Z62:Z66" si="68">SUM(W62:Y62)*100/T62</f>
        <v>29.691191360108</v>
      </c>
      <c r="AA62" s="3">
        <f t="shared" ref="AA62:AA66" si="69">Y62*100/T62</f>
        <v>1.1643604454944314</v>
      </c>
      <c r="AB62" s="1" t="s">
        <v>185</v>
      </c>
      <c r="AC62" s="1">
        <v>9905</v>
      </c>
      <c r="AD62" s="1">
        <v>3701</v>
      </c>
      <c r="AE62" s="1">
        <v>2525</v>
      </c>
      <c r="AF62" s="1">
        <v>1119</v>
      </c>
      <c r="AG62" s="1">
        <v>2159</v>
      </c>
      <c r="AH62" s="1">
        <v>401</v>
      </c>
      <c r="AI62" s="3">
        <f t="shared" ref="AI62:AI66" si="70">SUM(AF62:AH62)*100/AC62</f>
        <v>37.142857142857146</v>
      </c>
      <c r="AJ62" s="3">
        <f t="shared" ref="AJ62:AJ66" si="71">AH62*100/AC62</f>
        <v>4.0484603735487124</v>
      </c>
      <c r="AK62" s="1" t="s">
        <v>185</v>
      </c>
      <c r="AL62" s="1">
        <v>1794</v>
      </c>
      <c r="AM62" s="1">
        <v>459</v>
      </c>
      <c r="AN62" s="1">
        <v>517</v>
      </c>
      <c r="AO62" s="1">
        <v>321</v>
      </c>
      <c r="AP62" s="1">
        <v>446</v>
      </c>
      <c r="AQ62" s="1">
        <v>51</v>
      </c>
      <c r="AR62" s="3">
        <f t="shared" ref="AR62:AR66" si="72">SUM(AO62:AQ62)*100/AL62</f>
        <v>45.59643255295429</v>
      </c>
      <c r="AS62" s="3">
        <f t="shared" ref="AS62:AS66" si="73">AQ62*100/AL62</f>
        <v>2.8428093645484949</v>
      </c>
    </row>
    <row r="63" spans="1:45" x14ac:dyDescent="0.2">
      <c r="A63" s="1" t="s">
        <v>91</v>
      </c>
      <c r="B63" s="1">
        <v>24664</v>
      </c>
      <c r="C63" s="1">
        <v>8697</v>
      </c>
      <c r="D63" s="1">
        <v>6662</v>
      </c>
      <c r="E63" s="1">
        <v>3965</v>
      </c>
      <c r="F63" s="1">
        <v>4650</v>
      </c>
      <c r="G63" s="1">
        <v>690</v>
      </c>
      <c r="H63" s="3">
        <f t="shared" si="0"/>
        <v>37.727051573143044</v>
      </c>
      <c r="I63" s="3">
        <f t="shared" si="1"/>
        <v>2.7975997405124877</v>
      </c>
      <c r="J63" s="1" t="s">
        <v>91</v>
      </c>
      <c r="K63" s="1">
        <v>2969</v>
      </c>
      <c r="L63" s="1">
        <v>870</v>
      </c>
      <c r="M63" s="1">
        <v>486</v>
      </c>
      <c r="N63" s="1">
        <v>936</v>
      </c>
      <c r="O63" s="1">
        <v>550</v>
      </c>
      <c r="P63" s="1">
        <v>127</v>
      </c>
      <c r="Q63" s="3">
        <f t="shared" si="66"/>
        <v>54.328056584708655</v>
      </c>
      <c r="R63" s="3">
        <f t="shared" si="67"/>
        <v>4.2775345234085549</v>
      </c>
      <c r="S63" s="1" t="s">
        <v>91</v>
      </c>
      <c r="T63" s="1">
        <v>10636</v>
      </c>
      <c r="U63" s="1">
        <v>4094</v>
      </c>
      <c r="V63" s="1">
        <v>3244</v>
      </c>
      <c r="W63" s="1">
        <v>1649</v>
      </c>
      <c r="X63" s="1">
        <v>1527</v>
      </c>
      <c r="Y63" s="1">
        <v>122</v>
      </c>
      <c r="Z63" s="3">
        <f t="shared" si="68"/>
        <v>31.007897705904476</v>
      </c>
      <c r="AA63" s="3">
        <f t="shared" si="69"/>
        <v>1.1470477623166604</v>
      </c>
      <c r="AB63" s="1" t="s">
        <v>91</v>
      </c>
      <c r="AC63" s="1">
        <v>9382</v>
      </c>
      <c r="AD63" s="1">
        <v>3349</v>
      </c>
      <c r="AE63" s="1">
        <v>2433</v>
      </c>
      <c r="AF63" s="1">
        <v>1070</v>
      </c>
      <c r="AG63" s="1">
        <v>2139</v>
      </c>
      <c r="AH63" s="1">
        <v>391</v>
      </c>
      <c r="AI63" s="3">
        <f t="shared" si="70"/>
        <v>38.371349392453638</v>
      </c>
      <c r="AJ63" s="3">
        <f t="shared" si="71"/>
        <v>4.1675548923470478</v>
      </c>
      <c r="AK63" s="1" t="s">
        <v>91</v>
      </c>
      <c r="AL63" s="1">
        <v>1677</v>
      </c>
      <c r="AM63" s="1">
        <v>384</v>
      </c>
      <c r="AN63" s="1">
        <v>499</v>
      </c>
      <c r="AO63" s="1">
        <v>310</v>
      </c>
      <c r="AP63" s="1">
        <v>434</v>
      </c>
      <c r="AQ63" s="1">
        <v>50</v>
      </c>
      <c r="AR63" s="3">
        <f t="shared" si="72"/>
        <v>47.346451997614786</v>
      </c>
      <c r="AS63" s="3">
        <f t="shared" si="73"/>
        <v>2.9815146094215863</v>
      </c>
    </row>
    <row r="64" spans="1:45" x14ac:dyDescent="0.2">
      <c r="A64" s="1" t="s">
        <v>92</v>
      </c>
      <c r="B64" s="1">
        <v>1532</v>
      </c>
      <c r="C64" s="1">
        <v>890</v>
      </c>
      <c r="D64" s="1">
        <v>342</v>
      </c>
      <c r="E64" s="1">
        <v>147</v>
      </c>
      <c r="F64" s="1">
        <v>130</v>
      </c>
      <c r="G64" s="1">
        <v>23</v>
      </c>
      <c r="H64" s="3">
        <f t="shared" ref="H64:H86" si="74">SUM(E64:G64)*100/B64</f>
        <v>19.582245430809401</v>
      </c>
      <c r="I64" s="3">
        <f t="shared" ref="I64:I86" si="75">G64*100/B64</f>
        <v>1.5013054830287207</v>
      </c>
      <c r="J64" s="1" t="s">
        <v>92</v>
      </c>
      <c r="K64" s="1">
        <v>244</v>
      </c>
      <c r="L64" s="1">
        <v>144</v>
      </c>
      <c r="M64" s="1">
        <v>33</v>
      </c>
      <c r="N64" s="1">
        <v>33</v>
      </c>
      <c r="O64" s="1">
        <v>30</v>
      </c>
      <c r="P64" s="1">
        <v>4</v>
      </c>
      <c r="Q64" s="3">
        <f t="shared" si="66"/>
        <v>27.459016393442624</v>
      </c>
      <c r="R64" s="3">
        <f t="shared" si="67"/>
        <v>1.639344262295082</v>
      </c>
      <c r="S64" s="1" t="s">
        <v>92</v>
      </c>
      <c r="T64" s="1">
        <v>834</v>
      </c>
      <c r="U64" s="1">
        <v>443</v>
      </c>
      <c r="V64" s="1">
        <v>227</v>
      </c>
      <c r="W64" s="1">
        <v>76</v>
      </c>
      <c r="X64" s="1">
        <v>77</v>
      </c>
      <c r="Y64" s="1">
        <v>11</v>
      </c>
      <c r="Z64" s="3">
        <f t="shared" si="68"/>
        <v>19.664268585131893</v>
      </c>
      <c r="AA64" s="3">
        <f t="shared" si="69"/>
        <v>1.3189448441247003</v>
      </c>
      <c r="AB64" s="1" t="s">
        <v>92</v>
      </c>
      <c r="AC64" s="1">
        <v>363</v>
      </c>
      <c r="AD64" s="1">
        <v>249</v>
      </c>
      <c r="AE64" s="1">
        <v>67</v>
      </c>
      <c r="AF64" s="1">
        <v>27</v>
      </c>
      <c r="AG64" s="1">
        <v>12</v>
      </c>
      <c r="AH64" s="1">
        <v>8</v>
      </c>
      <c r="AI64" s="3">
        <f t="shared" si="70"/>
        <v>12.947658402203857</v>
      </c>
      <c r="AJ64" s="3">
        <f t="shared" si="71"/>
        <v>2.2038567493112948</v>
      </c>
      <c r="AK64" s="1" t="s">
        <v>92</v>
      </c>
      <c r="AL64" s="1">
        <v>91</v>
      </c>
      <c r="AM64" s="1">
        <v>54</v>
      </c>
      <c r="AN64" s="1">
        <v>15</v>
      </c>
      <c r="AO64" s="1">
        <v>11</v>
      </c>
      <c r="AP64" s="1">
        <v>11</v>
      </c>
      <c r="AQ64" s="1">
        <v>0</v>
      </c>
      <c r="AR64" s="3">
        <f t="shared" si="72"/>
        <v>24.175824175824175</v>
      </c>
      <c r="AS64" s="3">
        <f t="shared" si="73"/>
        <v>0</v>
      </c>
    </row>
    <row r="65" spans="1:45" x14ac:dyDescent="0.2">
      <c r="A65" s="1" t="s">
        <v>93</v>
      </c>
      <c r="B65" s="1">
        <v>513</v>
      </c>
      <c r="C65" s="1">
        <v>336</v>
      </c>
      <c r="D65" s="1">
        <v>90</v>
      </c>
      <c r="E65" s="1">
        <v>43</v>
      </c>
      <c r="F65" s="1">
        <v>33</v>
      </c>
      <c r="G65" s="1">
        <v>11</v>
      </c>
      <c r="H65" s="3">
        <f t="shared" si="74"/>
        <v>16.959064327485379</v>
      </c>
      <c r="I65" s="3">
        <f t="shared" si="75"/>
        <v>2.1442495126705654</v>
      </c>
      <c r="J65" s="1" t="s">
        <v>93</v>
      </c>
      <c r="K65" s="1">
        <v>59</v>
      </c>
      <c r="L65" s="1">
        <v>41</v>
      </c>
      <c r="M65" s="1">
        <v>7</v>
      </c>
      <c r="N65" s="1">
        <v>6</v>
      </c>
      <c r="O65" s="1">
        <v>1</v>
      </c>
      <c r="P65" s="1">
        <v>4</v>
      </c>
      <c r="Q65" s="3">
        <f t="shared" si="66"/>
        <v>18.64406779661017</v>
      </c>
      <c r="R65" s="3">
        <f t="shared" si="67"/>
        <v>6.7796610169491522</v>
      </c>
      <c r="S65" s="1" t="s">
        <v>93</v>
      </c>
      <c r="T65" s="1">
        <v>314</v>
      </c>
      <c r="U65" s="1">
        <v>204</v>
      </c>
      <c r="V65" s="1">
        <v>62</v>
      </c>
      <c r="W65" s="1">
        <v>18</v>
      </c>
      <c r="X65" s="1">
        <v>26</v>
      </c>
      <c r="Y65" s="1">
        <v>4</v>
      </c>
      <c r="Z65" s="3">
        <f t="shared" si="68"/>
        <v>15.286624203821656</v>
      </c>
      <c r="AA65" s="3">
        <f t="shared" si="69"/>
        <v>1.2738853503184713</v>
      </c>
      <c r="AB65" s="1" t="s">
        <v>93</v>
      </c>
      <c r="AC65" s="1">
        <v>122</v>
      </c>
      <c r="AD65" s="1">
        <v>77</v>
      </c>
      <c r="AE65" s="1">
        <v>19</v>
      </c>
      <c r="AF65" s="1">
        <v>19</v>
      </c>
      <c r="AG65" s="1">
        <v>5</v>
      </c>
      <c r="AH65" s="1">
        <v>2</v>
      </c>
      <c r="AI65" s="3">
        <f t="shared" si="70"/>
        <v>21.311475409836067</v>
      </c>
      <c r="AJ65" s="3">
        <f t="shared" si="71"/>
        <v>1.639344262295082</v>
      </c>
      <c r="AK65" s="1" t="s">
        <v>93</v>
      </c>
      <c r="AL65" s="1">
        <v>18</v>
      </c>
      <c r="AM65" s="1">
        <v>14</v>
      </c>
      <c r="AN65" s="1">
        <v>2</v>
      </c>
      <c r="AO65" s="1">
        <v>0</v>
      </c>
      <c r="AP65" s="1">
        <v>1</v>
      </c>
      <c r="AQ65" s="1">
        <v>1</v>
      </c>
      <c r="AR65" s="3">
        <f t="shared" si="72"/>
        <v>11.111111111111111</v>
      </c>
      <c r="AS65" s="3">
        <f t="shared" si="73"/>
        <v>5.5555555555555554</v>
      </c>
    </row>
    <row r="66" spans="1:45" x14ac:dyDescent="0.2">
      <c r="A66" s="1" t="s">
        <v>94</v>
      </c>
      <c r="B66" s="1">
        <v>134</v>
      </c>
      <c r="C66" s="1">
        <v>95</v>
      </c>
      <c r="D66" s="1">
        <v>15</v>
      </c>
      <c r="E66" s="1">
        <v>11</v>
      </c>
      <c r="F66" s="1">
        <v>11</v>
      </c>
      <c r="G66" s="1">
        <v>2</v>
      </c>
      <c r="H66" s="3">
        <f t="shared" si="74"/>
        <v>17.910447761194028</v>
      </c>
      <c r="I66" s="3">
        <f t="shared" si="75"/>
        <v>1.4925373134328359</v>
      </c>
      <c r="J66" s="1" t="s">
        <v>94</v>
      </c>
      <c r="K66" s="1">
        <v>20</v>
      </c>
      <c r="L66" s="1">
        <v>11</v>
      </c>
      <c r="M66" s="1">
        <v>0</v>
      </c>
      <c r="N66" s="1">
        <v>4</v>
      </c>
      <c r="O66" s="1">
        <v>4</v>
      </c>
      <c r="P66" s="1">
        <v>1</v>
      </c>
      <c r="Q66" s="3">
        <f t="shared" si="66"/>
        <v>45</v>
      </c>
      <c r="R66" s="3">
        <f t="shared" si="67"/>
        <v>5</v>
      </c>
      <c r="S66" s="1" t="s">
        <v>94</v>
      </c>
      <c r="T66" s="1">
        <v>68</v>
      </c>
      <c r="U66" s="1">
        <v>51</v>
      </c>
      <c r="V66" s="1">
        <v>8</v>
      </c>
      <c r="W66" s="1">
        <v>4</v>
      </c>
      <c r="X66" s="1">
        <v>4</v>
      </c>
      <c r="Y66" s="1">
        <v>1</v>
      </c>
      <c r="Z66" s="3">
        <f t="shared" si="68"/>
        <v>13.235294117647058</v>
      </c>
      <c r="AA66" s="3">
        <f t="shared" si="69"/>
        <v>1.4705882352941178</v>
      </c>
      <c r="AB66" s="1" t="s">
        <v>94</v>
      </c>
      <c r="AC66" s="1">
        <v>38</v>
      </c>
      <c r="AD66" s="1">
        <v>26</v>
      </c>
      <c r="AE66" s="1">
        <v>6</v>
      </c>
      <c r="AF66" s="1">
        <v>3</v>
      </c>
      <c r="AG66" s="1">
        <v>3</v>
      </c>
      <c r="AH66" s="1">
        <v>0</v>
      </c>
      <c r="AI66" s="3">
        <f t="shared" si="70"/>
        <v>15.789473684210526</v>
      </c>
      <c r="AJ66" s="3">
        <f t="shared" si="71"/>
        <v>0</v>
      </c>
      <c r="AK66" s="1" t="s">
        <v>94</v>
      </c>
      <c r="AL66" s="1">
        <v>8</v>
      </c>
      <c r="AM66" s="1">
        <v>7</v>
      </c>
      <c r="AN66" s="1">
        <v>1</v>
      </c>
      <c r="AO66" s="1">
        <v>0</v>
      </c>
      <c r="AP66" s="1">
        <v>0</v>
      </c>
      <c r="AQ66" s="1">
        <v>0</v>
      </c>
      <c r="AR66" s="3">
        <f t="shared" si="72"/>
        <v>0</v>
      </c>
      <c r="AS66" s="3">
        <f t="shared" si="73"/>
        <v>0</v>
      </c>
    </row>
    <row r="67" spans="1:45" x14ac:dyDescent="0.2">
      <c r="H67" s="3"/>
      <c r="I67" s="3"/>
      <c r="Q67" s="3"/>
      <c r="R67" s="3"/>
      <c r="Z67" s="3"/>
      <c r="AA67" s="3"/>
      <c r="AI67" s="3"/>
      <c r="AJ67" s="3"/>
      <c r="AR67" s="3"/>
      <c r="AS67" s="3"/>
    </row>
    <row r="68" spans="1:45" x14ac:dyDescent="0.2">
      <c r="A68" s="1" t="s">
        <v>189</v>
      </c>
      <c r="H68" s="3"/>
      <c r="I68" s="3"/>
      <c r="J68" s="1" t="s">
        <v>189</v>
      </c>
      <c r="Q68" s="3"/>
      <c r="R68" s="3"/>
      <c r="S68" s="1" t="s">
        <v>189</v>
      </c>
      <c r="Z68" s="3"/>
      <c r="AA68" s="3"/>
      <c r="AB68" s="1" t="s">
        <v>189</v>
      </c>
      <c r="AI68" s="3"/>
      <c r="AJ68" s="3"/>
      <c r="AK68" s="1" t="s">
        <v>189</v>
      </c>
      <c r="AR68" s="3"/>
      <c r="AS68" s="3"/>
    </row>
    <row r="69" spans="1:45" x14ac:dyDescent="0.2">
      <c r="H69" s="3"/>
      <c r="I69" s="3"/>
      <c r="Q69" s="3"/>
      <c r="R69" s="3"/>
      <c r="Z69" s="3"/>
      <c r="AA69" s="3"/>
      <c r="AI69" s="3"/>
      <c r="AJ69" s="3"/>
      <c r="AR69" s="3"/>
      <c r="AS69" s="3"/>
    </row>
    <row r="70" spans="1:45" x14ac:dyDescent="0.2">
      <c r="A70" s="1" t="s">
        <v>187</v>
      </c>
      <c r="B70" s="1">
        <v>54236</v>
      </c>
      <c r="C70" s="1">
        <v>18765</v>
      </c>
      <c r="D70" s="1">
        <v>14342</v>
      </c>
      <c r="E70" s="1">
        <v>8578</v>
      </c>
      <c r="F70" s="1">
        <v>10566</v>
      </c>
      <c r="G70" s="1">
        <v>1985</v>
      </c>
      <c r="H70" s="3">
        <f t="shared" si="74"/>
        <v>38.957518991076036</v>
      </c>
      <c r="I70" s="3">
        <f t="shared" si="75"/>
        <v>3.6599306733534922</v>
      </c>
      <c r="J70" s="1" t="s">
        <v>187</v>
      </c>
      <c r="K70" s="1">
        <v>6556</v>
      </c>
      <c r="L70" s="1">
        <v>1452</v>
      </c>
      <c r="M70" s="1">
        <v>1104</v>
      </c>
      <c r="N70" s="1">
        <v>2104</v>
      </c>
      <c r="O70" s="1">
        <v>1542</v>
      </c>
      <c r="P70" s="1">
        <v>354</v>
      </c>
      <c r="Q70" s="3">
        <f t="shared" ref="Q70:Q74" si="76">SUM(N70:P70)*100/K70</f>
        <v>61.012812690665037</v>
      </c>
      <c r="R70" s="3">
        <f t="shared" ref="R70:R74" si="77">P70*100/K70</f>
        <v>5.3996339231238561</v>
      </c>
      <c r="S70" s="1" t="s">
        <v>187</v>
      </c>
      <c r="T70" s="1">
        <v>24274</v>
      </c>
      <c r="U70" s="1">
        <v>9522</v>
      </c>
      <c r="V70" s="1">
        <v>7434</v>
      </c>
      <c r="W70" s="1">
        <v>3496</v>
      </c>
      <c r="X70" s="1">
        <v>3415</v>
      </c>
      <c r="Y70" s="1">
        <v>407</v>
      </c>
      <c r="Z70" s="3">
        <f t="shared" ref="Z70:Z74" si="78">SUM(W70:Y70)*100/T70</f>
        <v>30.147482903518167</v>
      </c>
      <c r="AA70" s="3">
        <f t="shared" ref="AA70:AA74" si="79">Y70*100/T70</f>
        <v>1.6766911098294472</v>
      </c>
      <c r="AB70" s="1" t="s">
        <v>187</v>
      </c>
      <c r="AC70" s="1">
        <v>19764</v>
      </c>
      <c r="AD70" s="1">
        <v>7115</v>
      </c>
      <c r="AE70" s="1">
        <v>4860</v>
      </c>
      <c r="AF70" s="1">
        <v>2281</v>
      </c>
      <c r="AG70" s="1">
        <v>4476</v>
      </c>
      <c r="AH70" s="1">
        <v>1032</v>
      </c>
      <c r="AI70" s="3">
        <f t="shared" ref="AI70:AI74" si="80">SUM(AF70:AH70)*100/AC70</f>
        <v>39.410038453754304</v>
      </c>
      <c r="AJ70" s="3">
        <f t="shared" ref="AJ70:AJ74" si="81">AH70*100/AC70</f>
        <v>5.2216150576806317</v>
      </c>
      <c r="AK70" s="1" t="s">
        <v>187</v>
      </c>
      <c r="AL70" s="1">
        <v>3642</v>
      </c>
      <c r="AM70" s="1">
        <v>676</v>
      </c>
      <c r="AN70" s="1">
        <v>944</v>
      </c>
      <c r="AO70" s="1">
        <v>697</v>
      </c>
      <c r="AP70" s="1">
        <v>1133</v>
      </c>
      <c r="AQ70" s="1">
        <v>192</v>
      </c>
      <c r="AR70" s="3">
        <f t="shared" ref="AR70:AR74" si="82">SUM(AO70:AQ70)*100/AL70</f>
        <v>55.518945634266885</v>
      </c>
      <c r="AS70" s="3">
        <f t="shared" ref="AS70:AS74" si="83">AQ70*100/AL70</f>
        <v>5.2718286655683686</v>
      </c>
    </row>
    <row r="71" spans="1:45" x14ac:dyDescent="0.2">
      <c r="A71" s="1" t="s">
        <v>91</v>
      </c>
      <c r="B71" s="1">
        <v>51163</v>
      </c>
      <c r="C71" s="1">
        <v>17230</v>
      </c>
      <c r="D71" s="1">
        <v>13681</v>
      </c>
      <c r="E71" s="1">
        <v>8228</v>
      </c>
      <c r="F71" s="1">
        <v>10132</v>
      </c>
      <c r="G71" s="1">
        <v>1892</v>
      </c>
      <c r="H71" s="3">
        <f t="shared" si="74"/>
        <v>39.583292613802946</v>
      </c>
      <c r="I71" s="3">
        <f t="shared" si="75"/>
        <v>3.6979848718800694</v>
      </c>
      <c r="J71" s="1" t="s">
        <v>91</v>
      </c>
      <c r="K71" s="1">
        <v>6050</v>
      </c>
      <c r="L71" s="1">
        <v>1237</v>
      </c>
      <c r="M71" s="1">
        <v>1052</v>
      </c>
      <c r="N71" s="1">
        <v>1989</v>
      </c>
      <c r="O71" s="1">
        <v>1441</v>
      </c>
      <c r="P71" s="1">
        <v>331</v>
      </c>
      <c r="Q71" s="3">
        <f t="shared" si="76"/>
        <v>62.165289256198349</v>
      </c>
      <c r="R71" s="3">
        <f t="shared" si="77"/>
        <v>5.4710743801652892</v>
      </c>
      <c r="S71" s="1" t="s">
        <v>91</v>
      </c>
      <c r="T71" s="1">
        <v>22577</v>
      </c>
      <c r="U71" s="1">
        <v>8691</v>
      </c>
      <c r="V71" s="1">
        <v>6967</v>
      </c>
      <c r="W71" s="1">
        <v>3341</v>
      </c>
      <c r="X71" s="1">
        <v>3205</v>
      </c>
      <c r="Y71" s="1">
        <v>373</v>
      </c>
      <c r="Z71" s="3">
        <f t="shared" si="78"/>
        <v>30.64623289188112</v>
      </c>
      <c r="AA71" s="3">
        <f t="shared" si="79"/>
        <v>1.6521238428489171</v>
      </c>
      <c r="AB71" s="1" t="s">
        <v>91</v>
      </c>
      <c r="AC71" s="1">
        <v>19069</v>
      </c>
      <c r="AD71" s="1">
        <v>6708</v>
      </c>
      <c r="AE71" s="1">
        <v>4740</v>
      </c>
      <c r="AF71" s="1">
        <v>2216</v>
      </c>
      <c r="AG71" s="1">
        <v>4399</v>
      </c>
      <c r="AH71" s="1">
        <v>1006</v>
      </c>
      <c r="AI71" s="3">
        <f t="shared" si="80"/>
        <v>39.965388851014737</v>
      </c>
      <c r="AJ71" s="3">
        <f t="shared" si="81"/>
        <v>5.275578163511458</v>
      </c>
      <c r="AK71" s="1" t="s">
        <v>91</v>
      </c>
      <c r="AL71" s="1">
        <v>3467</v>
      </c>
      <c r="AM71" s="1">
        <v>594</v>
      </c>
      <c r="AN71" s="1">
        <v>922</v>
      </c>
      <c r="AO71" s="1">
        <v>682</v>
      </c>
      <c r="AP71" s="1">
        <v>1087</v>
      </c>
      <c r="AQ71" s="1">
        <v>182</v>
      </c>
      <c r="AR71" s="3">
        <f t="shared" si="82"/>
        <v>56.273435246610902</v>
      </c>
      <c r="AS71" s="3">
        <f t="shared" si="83"/>
        <v>5.2494952408422266</v>
      </c>
    </row>
    <row r="72" spans="1:45" x14ac:dyDescent="0.2">
      <c r="A72" s="1" t="s">
        <v>92</v>
      </c>
      <c r="B72" s="1">
        <v>2363</v>
      </c>
      <c r="C72" s="1">
        <v>1140</v>
      </c>
      <c r="D72" s="1">
        <v>510</v>
      </c>
      <c r="E72" s="1">
        <v>284</v>
      </c>
      <c r="F72" s="1">
        <v>357</v>
      </c>
      <c r="G72" s="1">
        <v>72</v>
      </c>
      <c r="H72" s="3">
        <f t="shared" si="74"/>
        <v>30.173508252221751</v>
      </c>
      <c r="I72" s="3">
        <f t="shared" si="75"/>
        <v>3.0469741853575965</v>
      </c>
      <c r="J72" s="1" t="s">
        <v>92</v>
      </c>
      <c r="K72" s="1">
        <v>397</v>
      </c>
      <c r="L72" s="1">
        <v>152</v>
      </c>
      <c r="M72" s="1">
        <v>41</v>
      </c>
      <c r="N72" s="1">
        <v>97</v>
      </c>
      <c r="O72" s="1">
        <v>88</v>
      </c>
      <c r="P72" s="1">
        <v>19</v>
      </c>
      <c r="Q72" s="3">
        <f t="shared" si="76"/>
        <v>51.385390428211586</v>
      </c>
      <c r="R72" s="3">
        <f t="shared" si="77"/>
        <v>4.7858942065491181</v>
      </c>
      <c r="S72" s="1" t="s">
        <v>92</v>
      </c>
      <c r="T72" s="1">
        <v>1282</v>
      </c>
      <c r="U72" s="1">
        <v>609</v>
      </c>
      <c r="V72" s="1">
        <v>353</v>
      </c>
      <c r="W72" s="1">
        <v>124</v>
      </c>
      <c r="X72" s="1">
        <v>168</v>
      </c>
      <c r="Y72" s="1">
        <v>28</v>
      </c>
      <c r="Z72" s="3">
        <f t="shared" si="78"/>
        <v>24.960998439937597</v>
      </c>
      <c r="AA72" s="3">
        <f t="shared" si="79"/>
        <v>2.1840873634945397</v>
      </c>
      <c r="AB72" s="1" t="s">
        <v>92</v>
      </c>
      <c r="AC72" s="1">
        <v>541</v>
      </c>
      <c r="AD72" s="1">
        <v>316</v>
      </c>
      <c r="AE72" s="1">
        <v>98</v>
      </c>
      <c r="AF72" s="1">
        <v>50</v>
      </c>
      <c r="AG72" s="1">
        <v>60</v>
      </c>
      <c r="AH72" s="1">
        <v>17</v>
      </c>
      <c r="AI72" s="3">
        <f t="shared" si="80"/>
        <v>23.475046210720887</v>
      </c>
      <c r="AJ72" s="3">
        <f t="shared" si="81"/>
        <v>3.142329020332717</v>
      </c>
      <c r="AK72" s="1" t="s">
        <v>92</v>
      </c>
      <c r="AL72" s="1">
        <v>143</v>
      </c>
      <c r="AM72" s="1">
        <v>63</v>
      </c>
      <c r="AN72" s="1">
        <v>18</v>
      </c>
      <c r="AO72" s="1">
        <v>13</v>
      </c>
      <c r="AP72" s="1">
        <v>41</v>
      </c>
      <c r="AQ72" s="1">
        <v>8</v>
      </c>
      <c r="AR72" s="3">
        <f t="shared" si="82"/>
        <v>43.356643356643353</v>
      </c>
      <c r="AS72" s="3">
        <f t="shared" si="83"/>
        <v>5.5944055944055942</v>
      </c>
    </row>
    <row r="73" spans="1:45" x14ac:dyDescent="0.2">
      <c r="A73" s="1" t="s">
        <v>93</v>
      </c>
      <c r="B73" s="1">
        <v>614</v>
      </c>
      <c r="C73" s="1">
        <v>344</v>
      </c>
      <c r="D73" s="1">
        <v>129</v>
      </c>
      <c r="E73" s="1">
        <v>56</v>
      </c>
      <c r="F73" s="1">
        <v>67</v>
      </c>
      <c r="G73" s="1">
        <v>18</v>
      </c>
      <c r="H73" s="3">
        <f t="shared" si="74"/>
        <v>22.964169381107492</v>
      </c>
      <c r="I73" s="3">
        <f t="shared" si="75"/>
        <v>2.9315960912052117</v>
      </c>
      <c r="J73" s="1" t="s">
        <v>93</v>
      </c>
      <c r="K73" s="1">
        <v>104</v>
      </c>
      <c r="L73" s="1">
        <v>60</v>
      </c>
      <c r="M73" s="1">
        <v>11</v>
      </c>
      <c r="N73" s="1">
        <v>17</v>
      </c>
      <c r="O73" s="1">
        <v>13</v>
      </c>
      <c r="P73" s="1">
        <v>3</v>
      </c>
      <c r="Q73" s="3">
        <f t="shared" si="76"/>
        <v>31.73076923076923</v>
      </c>
      <c r="R73" s="3">
        <f t="shared" si="77"/>
        <v>2.8846153846153846</v>
      </c>
      <c r="S73" s="1" t="s">
        <v>93</v>
      </c>
      <c r="T73" s="1">
        <v>347</v>
      </c>
      <c r="U73" s="1">
        <v>185</v>
      </c>
      <c r="V73" s="1">
        <v>96</v>
      </c>
      <c r="W73" s="1">
        <v>25</v>
      </c>
      <c r="X73" s="1">
        <v>36</v>
      </c>
      <c r="Y73" s="1">
        <v>5</v>
      </c>
      <c r="Z73" s="3">
        <f t="shared" si="78"/>
        <v>19.020172910662826</v>
      </c>
      <c r="AA73" s="3">
        <f t="shared" si="79"/>
        <v>1.4409221902017291</v>
      </c>
      <c r="AB73" s="1" t="s">
        <v>93</v>
      </c>
      <c r="AC73" s="1">
        <v>135</v>
      </c>
      <c r="AD73" s="1">
        <v>82</v>
      </c>
      <c r="AE73" s="1">
        <v>18</v>
      </c>
      <c r="AF73" s="1">
        <v>12</v>
      </c>
      <c r="AG73" s="1">
        <v>15</v>
      </c>
      <c r="AH73" s="1">
        <v>8</v>
      </c>
      <c r="AI73" s="3">
        <f t="shared" si="80"/>
        <v>25.925925925925927</v>
      </c>
      <c r="AJ73" s="3">
        <f t="shared" si="81"/>
        <v>5.9259259259259256</v>
      </c>
      <c r="AK73" s="1" t="s">
        <v>93</v>
      </c>
      <c r="AL73" s="1">
        <v>28</v>
      </c>
      <c r="AM73" s="1">
        <v>17</v>
      </c>
      <c r="AN73" s="1">
        <v>4</v>
      </c>
      <c r="AO73" s="1">
        <v>2</v>
      </c>
      <c r="AP73" s="1">
        <v>3</v>
      </c>
      <c r="AQ73" s="1">
        <v>2</v>
      </c>
      <c r="AR73" s="3">
        <f t="shared" si="82"/>
        <v>25</v>
      </c>
      <c r="AS73" s="3">
        <f t="shared" si="83"/>
        <v>7.1428571428571432</v>
      </c>
    </row>
    <row r="74" spans="1:45" x14ac:dyDescent="0.2">
      <c r="A74" s="1" t="s">
        <v>94</v>
      </c>
      <c r="B74" s="1">
        <v>96</v>
      </c>
      <c r="C74" s="1">
        <v>51</v>
      </c>
      <c r="D74" s="1">
        <v>22</v>
      </c>
      <c r="E74" s="1">
        <v>10</v>
      </c>
      <c r="F74" s="1">
        <v>10</v>
      </c>
      <c r="G74" s="1">
        <v>3</v>
      </c>
      <c r="H74" s="3">
        <f t="shared" si="74"/>
        <v>23.958333333333332</v>
      </c>
      <c r="I74" s="3">
        <f t="shared" si="75"/>
        <v>3.125</v>
      </c>
      <c r="J74" s="1" t="s">
        <v>94</v>
      </c>
      <c r="K74" s="1">
        <v>5</v>
      </c>
      <c r="L74" s="1">
        <v>3</v>
      </c>
      <c r="M74" s="1">
        <v>0</v>
      </c>
      <c r="N74" s="1">
        <v>1</v>
      </c>
      <c r="O74" s="1">
        <v>0</v>
      </c>
      <c r="P74" s="1">
        <v>1</v>
      </c>
      <c r="Q74" s="3">
        <f t="shared" si="76"/>
        <v>40</v>
      </c>
      <c r="R74" s="3">
        <f t="shared" si="77"/>
        <v>20</v>
      </c>
      <c r="S74" s="1" t="s">
        <v>94</v>
      </c>
      <c r="T74" s="1">
        <v>68</v>
      </c>
      <c r="U74" s="1">
        <v>37</v>
      </c>
      <c r="V74" s="1">
        <v>18</v>
      </c>
      <c r="W74" s="1">
        <v>6</v>
      </c>
      <c r="X74" s="1">
        <v>6</v>
      </c>
      <c r="Y74" s="1">
        <v>1</v>
      </c>
      <c r="Z74" s="3">
        <f t="shared" si="78"/>
        <v>19.117647058823529</v>
      </c>
      <c r="AA74" s="3">
        <f t="shared" si="79"/>
        <v>1.4705882352941178</v>
      </c>
      <c r="AB74" s="1" t="s">
        <v>94</v>
      </c>
      <c r="AC74" s="1">
        <v>19</v>
      </c>
      <c r="AD74" s="1">
        <v>9</v>
      </c>
      <c r="AE74" s="1">
        <v>4</v>
      </c>
      <c r="AF74" s="1">
        <v>3</v>
      </c>
      <c r="AG74" s="1">
        <v>2</v>
      </c>
      <c r="AH74" s="1">
        <v>1</v>
      </c>
      <c r="AI74" s="3">
        <f t="shared" si="80"/>
        <v>31.578947368421051</v>
      </c>
      <c r="AJ74" s="3">
        <f t="shared" si="81"/>
        <v>5.2631578947368425</v>
      </c>
      <c r="AK74" s="1" t="s">
        <v>94</v>
      </c>
      <c r="AL74" s="1">
        <v>4</v>
      </c>
      <c r="AM74" s="1">
        <v>2</v>
      </c>
      <c r="AN74" s="1">
        <v>0</v>
      </c>
      <c r="AO74" s="1">
        <v>0</v>
      </c>
      <c r="AP74" s="1">
        <v>2</v>
      </c>
      <c r="AQ74" s="1">
        <v>0</v>
      </c>
      <c r="AR74" s="3">
        <f t="shared" si="82"/>
        <v>50</v>
      </c>
      <c r="AS74" s="3">
        <f t="shared" si="83"/>
        <v>0</v>
      </c>
    </row>
    <row r="75" spans="1:45" x14ac:dyDescent="0.2">
      <c r="H75" s="3"/>
      <c r="I75" s="3"/>
      <c r="Q75" s="3"/>
      <c r="R75" s="3"/>
      <c r="Z75" s="3"/>
      <c r="AA75" s="3"/>
      <c r="AI75" s="3"/>
      <c r="AJ75" s="3"/>
      <c r="AR75" s="3"/>
      <c r="AS75" s="3"/>
    </row>
    <row r="76" spans="1:45" x14ac:dyDescent="0.2">
      <c r="A76" s="1" t="s">
        <v>184</v>
      </c>
      <c r="B76" s="1">
        <v>27393</v>
      </c>
      <c r="C76" s="1">
        <v>8747</v>
      </c>
      <c r="D76" s="1">
        <v>7233</v>
      </c>
      <c r="E76" s="1">
        <v>4412</v>
      </c>
      <c r="F76" s="1">
        <v>5742</v>
      </c>
      <c r="G76" s="1">
        <v>1259</v>
      </c>
      <c r="H76" s="3">
        <f t="shared" si="74"/>
        <v>41.663928740919211</v>
      </c>
      <c r="I76" s="3">
        <f t="shared" si="75"/>
        <v>4.596064688058993</v>
      </c>
      <c r="J76" s="1" t="s">
        <v>184</v>
      </c>
      <c r="K76" s="1">
        <v>3264</v>
      </c>
      <c r="L76" s="1">
        <v>386</v>
      </c>
      <c r="M76" s="1">
        <v>578</v>
      </c>
      <c r="N76" s="1">
        <v>1125</v>
      </c>
      <c r="O76" s="1">
        <v>957</v>
      </c>
      <c r="P76" s="1">
        <v>218</v>
      </c>
      <c r="Q76" s="3">
        <f t="shared" ref="Q76:Q80" si="84">SUM(N76:P76)*100/K76</f>
        <v>70.465686274509807</v>
      </c>
      <c r="R76" s="3">
        <f t="shared" ref="R76:R80" si="85">P76*100/K76</f>
        <v>6.6789215686274508</v>
      </c>
      <c r="S76" s="1" t="s">
        <v>184</v>
      </c>
      <c r="T76" s="1">
        <v>12422</v>
      </c>
      <c r="U76" s="1">
        <v>4730</v>
      </c>
      <c r="V76" s="1">
        <v>3893</v>
      </c>
      <c r="W76" s="1">
        <v>1749</v>
      </c>
      <c r="X76" s="1">
        <v>1781</v>
      </c>
      <c r="Y76" s="1">
        <v>269</v>
      </c>
      <c r="Z76" s="3">
        <f t="shared" ref="Z76:Z80" si="86">SUM(W76:Y76)*100/T76</f>
        <v>30.582836902270166</v>
      </c>
      <c r="AA76" s="3">
        <f t="shared" ref="AA76:AA80" si="87">Y76*100/T76</f>
        <v>2.165512799871196</v>
      </c>
      <c r="AB76" s="1" t="s">
        <v>184</v>
      </c>
      <c r="AC76" s="1">
        <v>9859</v>
      </c>
      <c r="AD76" s="1">
        <v>3414</v>
      </c>
      <c r="AE76" s="1">
        <v>2335</v>
      </c>
      <c r="AF76" s="1">
        <v>1162</v>
      </c>
      <c r="AG76" s="1">
        <v>2317</v>
      </c>
      <c r="AH76" s="1">
        <v>631</v>
      </c>
      <c r="AI76" s="3">
        <f t="shared" ref="AI76:AI80" si="88">SUM(AF76:AH76)*100/AC76</f>
        <v>41.68779795111066</v>
      </c>
      <c r="AJ76" s="3">
        <f t="shared" ref="AJ76:AJ80" si="89">AH76*100/AC76</f>
        <v>6.4002434323967945</v>
      </c>
      <c r="AK76" s="1" t="s">
        <v>184</v>
      </c>
      <c r="AL76" s="1">
        <v>1848</v>
      </c>
      <c r="AM76" s="1">
        <v>217</v>
      </c>
      <c r="AN76" s="1">
        <v>427</v>
      </c>
      <c r="AO76" s="1">
        <v>376</v>
      </c>
      <c r="AP76" s="1">
        <v>687</v>
      </c>
      <c r="AQ76" s="1">
        <v>141</v>
      </c>
      <c r="AR76" s="3">
        <f t="shared" ref="AR76:AR80" si="90">SUM(AO76:AQ76)*100/AL76</f>
        <v>65.151515151515156</v>
      </c>
      <c r="AS76" s="3">
        <f t="shared" ref="AS76:AS80" si="91">AQ76*100/AL76</f>
        <v>7.6298701298701301</v>
      </c>
    </row>
    <row r="77" spans="1:45" x14ac:dyDescent="0.2">
      <c r="A77" s="1" t="s">
        <v>91</v>
      </c>
      <c r="B77" s="1">
        <v>25936</v>
      </c>
      <c r="C77" s="1">
        <v>8202</v>
      </c>
      <c r="D77" s="1">
        <v>6884</v>
      </c>
      <c r="E77" s="1">
        <v>4207</v>
      </c>
      <c r="F77" s="1">
        <v>5451</v>
      </c>
      <c r="G77" s="1">
        <v>1192</v>
      </c>
      <c r="H77" s="3">
        <f t="shared" si="74"/>
        <v>41.833744602097468</v>
      </c>
      <c r="I77" s="3">
        <f t="shared" si="75"/>
        <v>4.5959284392350401</v>
      </c>
      <c r="J77" s="1" t="s">
        <v>91</v>
      </c>
      <c r="K77" s="1">
        <v>3022</v>
      </c>
      <c r="L77" s="1">
        <v>332</v>
      </c>
      <c r="M77" s="1">
        <v>548</v>
      </c>
      <c r="N77" s="1">
        <v>1050</v>
      </c>
      <c r="O77" s="1">
        <v>891</v>
      </c>
      <c r="P77" s="1">
        <v>201</v>
      </c>
      <c r="Q77" s="3">
        <f t="shared" si="84"/>
        <v>70.880211780277961</v>
      </c>
      <c r="R77" s="3">
        <f t="shared" si="85"/>
        <v>6.6512243547319656</v>
      </c>
      <c r="S77" s="1" t="s">
        <v>91</v>
      </c>
      <c r="T77" s="1">
        <v>11597</v>
      </c>
      <c r="U77" s="1">
        <v>4401</v>
      </c>
      <c r="V77" s="1">
        <v>3644</v>
      </c>
      <c r="W77" s="1">
        <v>1663</v>
      </c>
      <c r="X77" s="1">
        <v>1643</v>
      </c>
      <c r="Y77" s="1">
        <v>246</v>
      </c>
      <c r="Z77" s="3">
        <f t="shared" si="86"/>
        <v>30.628610847633009</v>
      </c>
      <c r="AA77" s="3">
        <f t="shared" si="87"/>
        <v>2.1212382512718806</v>
      </c>
      <c r="AB77" s="1" t="s">
        <v>91</v>
      </c>
      <c r="AC77" s="1">
        <v>9553</v>
      </c>
      <c r="AD77" s="1">
        <v>3277</v>
      </c>
      <c r="AE77" s="1">
        <v>2272</v>
      </c>
      <c r="AF77" s="1">
        <v>1129</v>
      </c>
      <c r="AG77" s="1">
        <v>2263</v>
      </c>
      <c r="AH77" s="1">
        <v>612</v>
      </c>
      <c r="AI77" s="3">
        <f t="shared" si="88"/>
        <v>41.913535015178475</v>
      </c>
      <c r="AJ77" s="3">
        <f t="shared" si="89"/>
        <v>6.4063644928294776</v>
      </c>
      <c r="AK77" s="1" t="s">
        <v>91</v>
      </c>
      <c r="AL77" s="1">
        <v>1764</v>
      </c>
      <c r="AM77" s="1">
        <v>192</v>
      </c>
      <c r="AN77" s="1">
        <v>420</v>
      </c>
      <c r="AO77" s="1">
        <v>365</v>
      </c>
      <c r="AP77" s="1">
        <v>654</v>
      </c>
      <c r="AQ77" s="1">
        <v>133</v>
      </c>
      <c r="AR77" s="3">
        <f t="shared" si="90"/>
        <v>65.306122448979593</v>
      </c>
      <c r="AS77" s="3">
        <f t="shared" si="91"/>
        <v>7.5396825396825395</v>
      </c>
    </row>
    <row r="78" spans="1:45" x14ac:dyDescent="0.2">
      <c r="A78" s="1" t="s">
        <v>92</v>
      </c>
      <c r="B78" s="1">
        <v>1109</v>
      </c>
      <c r="C78" s="1">
        <v>407</v>
      </c>
      <c r="D78" s="1">
        <v>250</v>
      </c>
      <c r="E78" s="1">
        <v>163</v>
      </c>
      <c r="F78" s="1">
        <v>236</v>
      </c>
      <c r="G78" s="1">
        <v>53</v>
      </c>
      <c r="H78" s="3">
        <f t="shared" si="74"/>
        <v>40.757439134355273</v>
      </c>
      <c r="I78" s="3">
        <f t="shared" si="75"/>
        <v>4.7790802524797114</v>
      </c>
      <c r="J78" s="1" t="s">
        <v>92</v>
      </c>
      <c r="K78" s="1">
        <v>189</v>
      </c>
      <c r="L78" s="1">
        <v>33</v>
      </c>
      <c r="M78" s="1">
        <v>21</v>
      </c>
      <c r="N78" s="1">
        <v>64</v>
      </c>
      <c r="O78" s="1">
        <v>56</v>
      </c>
      <c r="P78" s="1">
        <v>15</v>
      </c>
      <c r="Q78" s="3">
        <f t="shared" si="84"/>
        <v>71.428571428571431</v>
      </c>
      <c r="R78" s="3">
        <f t="shared" si="85"/>
        <v>7.9365079365079367</v>
      </c>
      <c r="S78" s="1" t="s">
        <v>92</v>
      </c>
      <c r="T78" s="1">
        <v>612</v>
      </c>
      <c r="U78" s="1">
        <v>246</v>
      </c>
      <c r="V78" s="1">
        <v>174</v>
      </c>
      <c r="W78" s="1">
        <v>66</v>
      </c>
      <c r="X78" s="1">
        <v>109</v>
      </c>
      <c r="Y78" s="1">
        <v>17</v>
      </c>
      <c r="Z78" s="3">
        <f t="shared" si="86"/>
        <v>31.372549019607842</v>
      </c>
      <c r="AA78" s="3">
        <f t="shared" si="87"/>
        <v>2.7777777777777777</v>
      </c>
      <c r="AB78" s="1" t="s">
        <v>92</v>
      </c>
      <c r="AC78" s="1">
        <v>243</v>
      </c>
      <c r="AD78" s="1">
        <v>112</v>
      </c>
      <c r="AE78" s="1">
        <v>51</v>
      </c>
      <c r="AF78" s="1">
        <v>24</v>
      </c>
      <c r="AG78" s="1">
        <v>42</v>
      </c>
      <c r="AH78" s="1">
        <v>14</v>
      </c>
      <c r="AI78" s="3">
        <f t="shared" si="88"/>
        <v>32.921810699588477</v>
      </c>
      <c r="AJ78" s="3">
        <f t="shared" si="89"/>
        <v>5.761316872427984</v>
      </c>
      <c r="AK78" s="1" t="s">
        <v>92</v>
      </c>
      <c r="AL78" s="1">
        <v>65</v>
      </c>
      <c r="AM78" s="1">
        <v>16</v>
      </c>
      <c r="AN78" s="1">
        <v>4</v>
      </c>
      <c r="AO78" s="1">
        <v>9</v>
      </c>
      <c r="AP78" s="1">
        <v>29</v>
      </c>
      <c r="AQ78" s="1">
        <v>7</v>
      </c>
      <c r="AR78" s="3">
        <f t="shared" si="90"/>
        <v>69.230769230769226</v>
      </c>
      <c r="AS78" s="3">
        <f t="shared" si="91"/>
        <v>10.76923076923077</v>
      </c>
    </row>
    <row r="79" spans="1:45" x14ac:dyDescent="0.2">
      <c r="A79" s="1" t="s">
        <v>93</v>
      </c>
      <c r="B79" s="1">
        <v>296</v>
      </c>
      <c r="C79" s="1">
        <v>117</v>
      </c>
      <c r="D79" s="1">
        <v>83</v>
      </c>
      <c r="E79" s="1">
        <v>36</v>
      </c>
      <c r="F79" s="1">
        <v>48</v>
      </c>
      <c r="G79" s="1">
        <v>12</v>
      </c>
      <c r="H79" s="3">
        <f t="shared" si="74"/>
        <v>32.432432432432435</v>
      </c>
      <c r="I79" s="3">
        <f t="shared" si="75"/>
        <v>4.0540540540540544</v>
      </c>
      <c r="J79" s="1" t="s">
        <v>93</v>
      </c>
      <c r="K79" s="1">
        <v>53</v>
      </c>
      <c r="L79" s="1">
        <v>21</v>
      </c>
      <c r="M79" s="1">
        <v>9</v>
      </c>
      <c r="N79" s="1">
        <v>11</v>
      </c>
      <c r="O79" s="1">
        <v>10</v>
      </c>
      <c r="P79" s="1">
        <v>2</v>
      </c>
      <c r="Q79" s="3">
        <f t="shared" si="84"/>
        <v>43.39622641509434</v>
      </c>
      <c r="R79" s="3">
        <f t="shared" si="85"/>
        <v>3.7735849056603774</v>
      </c>
      <c r="S79" s="1" t="s">
        <v>93</v>
      </c>
      <c r="T79" s="1">
        <v>173</v>
      </c>
      <c r="U79" s="1">
        <v>66</v>
      </c>
      <c r="V79" s="1">
        <v>61</v>
      </c>
      <c r="W79" s="1">
        <v>17</v>
      </c>
      <c r="X79" s="1">
        <v>24</v>
      </c>
      <c r="Y79" s="1">
        <v>5</v>
      </c>
      <c r="Z79" s="3">
        <f t="shared" si="86"/>
        <v>26.589595375722542</v>
      </c>
      <c r="AA79" s="3">
        <f t="shared" si="87"/>
        <v>2.8901734104046244</v>
      </c>
      <c r="AB79" s="1" t="s">
        <v>93</v>
      </c>
      <c r="AC79" s="1">
        <v>53</v>
      </c>
      <c r="AD79" s="1">
        <v>22</v>
      </c>
      <c r="AE79" s="1">
        <v>10</v>
      </c>
      <c r="AF79" s="1">
        <v>6</v>
      </c>
      <c r="AG79" s="1">
        <v>11</v>
      </c>
      <c r="AH79" s="1">
        <v>4</v>
      </c>
      <c r="AI79" s="3">
        <f t="shared" si="88"/>
        <v>39.622641509433961</v>
      </c>
      <c r="AJ79" s="3">
        <f t="shared" si="89"/>
        <v>7.5471698113207548</v>
      </c>
      <c r="AK79" s="1" t="s">
        <v>93</v>
      </c>
      <c r="AL79" s="1">
        <v>17</v>
      </c>
      <c r="AM79" s="1">
        <v>8</v>
      </c>
      <c r="AN79" s="1">
        <v>3</v>
      </c>
      <c r="AO79" s="1">
        <v>2</v>
      </c>
      <c r="AP79" s="1">
        <v>3</v>
      </c>
      <c r="AQ79" s="1">
        <v>1</v>
      </c>
      <c r="AR79" s="3">
        <f t="shared" si="90"/>
        <v>35.294117647058826</v>
      </c>
      <c r="AS79" s="3">
        <f t="shared" si="91"/>
        <v>5.882352941176471</v>
      </c>
    </row>
    <row r="80" spans="1:45" x14ac:dyDescent="0.2">
      <c r="A80" s="1" t="s">
        <v>94</v>
      </c>
      <c r="B80" s="1">
        <v>52</v>
      </c>
      <c r="C80" s="1">
        <v>21</v>
      </c>
      <c r="D80" s="1">
        <v>16</v>
      </c>
      <c r="E80" s="1">
        <v>6</v>
      </c>
      <c r="F80" s="1">
        <v>7</v>
      </c>
      <c r="G80" s="1">
        <v>2</v>
      </c>
      <c r="H80" s="3">
        <f t="shared" si="74"/>
        <v>28.846153846153847</v>
      </c>
      <c r="I80" s="3">
        <f t="shared" si="75"/>
        <v>3.8461538461538463</v>
      </c>
      <c r="J80" s="1" t="s">
        <v>94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3" t="e">
        <f t="shared" si="84"/>
        <v>#DIV/0!</v>
      </c>
      <c r="R80" s="3" t="e">
        <f t="shared" si="85"/>
        <v>#DIV/0!</v>
      </c>
      <c r="S80" s="1" t="s">
        <v>94</v>
      </c>
      <c r="T80" s="1">
        <v>40</v>
      </c>
      <c r="U80" s="1">
        <v>17</v>
      </c>
      <c r="V80" s="1">
        <v>14</v>
      </c>
      <c r="W80" s="1">
        <v>3</v>
      </c>
      <c r="X80" s="1">
        <v>5</v>
      </c>
      <c r="Y80" s="1">
        <v>1</v>
      </c>
      <c r="Z80" s="3">
        <f t="shared" si="86"/>
        <v>22.5</v>
      </c>
      <c r="AA80" s="3">
        <f t="shared" si="87"/>
        <v>2.5</v>
      </c>
      <c r="AB80" s="1" t="s">
        <v>94</v>
      </c>
      <c r="AC80" s="1">
        <v>10</v>
      </c>
      <c r="AD80" s="1">
        <v>3</v>
      </c>
      <c r="AE80" s="1">
        <v>2</v>
      </c>
      <c r="AF80" s="1">
        <v>3</v>
      </c>
      <c r="AG80" s="1">
        <v>1</v>
      </c>
      <c r="AH80" s="1">
        <v>1</v>
      </c>
      <c r="AI80" s="3">
        <f t="shared" si="88"/>
        <v>50</v>
      </c>
      <c r="AJ80" s="3">
        <f t="shared" si="89"/>
        <v>10</v>
      </c>
      <c r="AK80" s="1" t="s">
        <v>94</v>
      </c>
      <c r="AL80" s="1">
        <v>2</v>
      </c>
      <c r="AM80" s="1">
        <v>1</v>
      </c>
      <c r="AN80" s="1">
        <v>0</v>
      </c>
      <c r="AO80" s="1">
        <v>0</v>
      </c>
      <c r="AP80" s="1">
        <v>1</v>
      </c>
      <c r="AQ80" s="1">
        <v>0</v>
      </c>
      <c r="AR80" s="3">
        <f t="shared" si="90"/>
        <v>50</v>
      </c>
      <c r="AS80" s="3">
        <f t="shared" si="91"/>
        <v>0</v>
      </c>
    </row>
    <row r="81" spans="1:45" x14ac:dyDescent="0.2">
      <c r="H81" s="3"/>
      <c r="I81" s="3"/>
      <c r="Q81" s="3"/>
      <c r="R81" s="3"/>
      <c r="Z81" s="3"/>
      <c r="AA81" s="3"/>
      <c r="AI81" s="3"/>
      <c r="AJ81" s="3"/>
      <c r="AR81" s="3"/>
      <c r="AS81" s="3"/>
    </row>
    <row r="82" spans="1:45" x14ac:dyDescent="0.2">
      <c r="A82" s="1" t="s">
        <v>192</v>
      </c>
      <c r="B82" s="1">
        <v>26843</v>
      </c>
      <c r="C82" s="1">
        <v>10018</v>
      </c>
      <c r="D82" s="1">
        <v>7109</v>
      </c>
      <c r="E82" s="1">
        <v>4166</v>
      </c>
      <c r="F82" s="1">
        <v>4824</v>
      </c>
      <c r="G82" s="1">
        <v>726</v>
      </c>
      <c r="H82" s="3">
        <f t="shared" si="74"/>
        <v>36.195656223223935</v>
      </c>
      <c r="I82" s="3">
        <f t="shared" si="75"/>
        <v>2.7046157284953245</v>
      </c>
      <c r="J82" s="1" t="s">
        <v>192</v>
      </c>
      <c r="K82" s="1">
        <v>3292</v>
      </c>
      <c r="L82" s="1">
        <v>1066</v>
      </c>
      <c r="M82" s="1">
        <v>526</v>
      </c>
      <c r="N82" s="1">
        <v>979</v>
      </c>
      <c r="O82" s="1">
        <v>585</v>
      </c>
      <c r="P82" s="1">
        <v>136</v>
      </c>
      <c r="Q82" s="3">
        <f t="shared" ref="Q82:Q86" si="92">SUM(N82:P82)*100/K82</f>
        <v>51.640340218712026</v>
      </c>
      <c r="R82" s="3">
        <f t="shared" ref="R82:R86" si="93">P82*100/K82</f>
        <v>4.1312272174969626</v>
      </c>
      <c r="S82" s="1" t="s">
        <v>192</v>
      </c>
      <c r="T82" s="1">
        <v>11852</v>
      </c>
      <c r="U82" s="1">
        <v>4792</v>
      </c>
      <c r="V82" s="1">
        <v>3541</v>
      </c>
      <c r="W82" s="1">
        <v>1747</v>
      </c>
      <c r="X82" s="1">
        <v>1634</v>
      </c>
      <c r="Y82" s="1">
        <v>138</v>
      </c>
      <c r="Z82" s="3">
        <f t="shared" ref="Z82:Z86" si="94">SUM(W82:Y82)*100/T82</f>
        <v>29.691191360108</v>
      </c>
      <c r="AA82" s="3">
        <f t="shared" ref="AA82:AA86" si="95">Y82*100/T82</f>
        <v>1.1643604454944314</v>
      </c>
      <c r="AB82" s="1" t="s">
        <v>192</v>
      </c>
      <c r="AC82" s="1">
        <v>9905</v>
      </c>
      <c r="AD82" s="1">
        <v>3701</v>
      </c>
      <c r="AE82" s="1">
        <v>2525</v>
      </c>
      <c r="AF82" s="1">
        <v>1119</v>
      </c>
      <c r="AG82" s="1">
        <v>2159</v>
      </c>
      <c r="AH82" s="1">
        <v>401</v>
      </c>
      <c r="AI82" s="3">
        <f t="shared" ref="AI82:AI86" si="96">SUM(AF82:AH82)*100/AC82</f>
        <v>37.142857142857146</v>
      </c>
      <c r="AJ82" s="3">
        <f t="shared" ref="AJ82:AJ86" si="97">AH82*100/AC82</f>
        <v>4.0484603735487124</v>
      </c>
      <c r="AK82" s="1" t="s">
        <v>192</v>
      </c>
      <c r="AL82" s="1">
        <v>1794</v>
      </c>
      <c r="AM82" s="1">
        <v>459</v>
      </c>
      <c r="AN82" s="1">
        <v>517</v>
      </c>
      <c r="AO82" s="1">
        <v>321</v>
      </c>
      <c r="AP82" s="1">
        <v>446</v>
      </c>
      <c r="AQ82" s="1">
        <v>51</v>
      </c>
      <c r="AR82" s="3">
        <f t="shared" ref="AR82:AR86" si="98">SUM(AO82:AQ82)*100/AL82</f>
        <v>45.59643255295429</v>
      </c>
      <c r="AS82" s="3">
        <f t="shared" ref="AS82:AS86" si="99">AQ82*100/AL82</f>
        <v>2.8428093645484949</v>
      </c>
    </row>
    <row r="83" spans="1:45" x14ac:dyDescent="0.2">
      <c r="A83" s="1" t="s">
        <v>91</v>
      </c>
      <c r="B83" s="1">
        <v>25227</v>
      </c>
      <c r="C83" s="1">
        <v>9028</v>
      </c>
      <c r="D83" s="1">
        <v>6797</v>
      </c>
      <c r="E83" s="1">
        <v>4021</v>
      </c>
      <c r="F83" s="1">
        <v>4681</v>
      </c>
      <c r="G83" s="1">
        <v>700</v>
      </c>
      <c r="H83" s="3">
        <f t="shared" si="74"/>
        <v>37.269592103698422</v>
      </c>
      <c r="I83" s="3">
        <f t="shared" si="75"/>
        <v>2.7748047726642091</v>
      </c>
      <c r="J83" s="1" t="s">
        <v>91</v>
      </c>
      <c r="K83" s="1">
        <v>3028</v>
      </c>
      <c r="L83" s="1">
        <v>905</v>
      </c>
      <c r="M83" s="1">
        <v>504</v>
      </c>
      <c r="N83" s="1">
        <v>939</v>
      </c>
      <c r="O83" s="1">
        <v>550</v>
      </c>
      <c r="P83" s="1">
        <v>130</v>
      </c>
      <c r="Q83" s="3">
        <f t="shared" si="92"/>
        <v>53.467635402906211</v>
      </c>
      <c r="R83" s="3">
        <f t="shared" si="93"/>
        <v>4.2932628797886396</v>
      </c>
      <c r="S83" s="1" t="s">
        <v>91</v>
      </c>
      <c r="T83" s="1">
        <v>10980</v>
      </c>
      <c r="U83" s="1">
        <v>4290</v>
      </c>
      <c r="V83" s="1">
        <v>3323</v>
      </c>
      <c r="W83" s="1">
        <v>1678</v>
      </c>
      <c r="X83" s="1">
        <v>1562</v>
      </c>
      <c r="Y83" s="1">
        <v>127</v>
      </c>
      <c r="Z83" s="3">
        <f t="shared" si="94"/>
        <v>30.664845173041893</v>
      </c>
      <c r="AA83" s="3">
        <f t="shared" si="95"/>
        <v>1.156648451730419</v>
      </c>
      <c r="AB83" s="1" t="s">
        <v>91</v>
      </c>
      <c r="AC83" s="1">
        <v>9516</v>
      </c>
      <c r="AD83" s="1">
        <v>3431</v>
      </c>
      <c r="AE83" s="1">
        <v>2468</v>
      </c>
      <c r="AF83" s="1">
        <v>1087</v>
      </c>
      <c r="AG83" s="1">
        <v>2136</v>
      </c>
      <c r="AH83" s="1">
        <v>394</v>
      </c>
      <c r="AI83" s="3">
        <f t="shared" si="96"/>
        <v>38.009667927700711</v>
      </c>
      <c r="AJ83" s="3">
        <f t="shared" si="97"/>
        <v>4.1403951240016816</v>
      </c>
      <c r="AK83" s="1" t="s">
        <v>91</v>
      </c>
      <c r="AL83" s="1">
        <v>1703</v>
      </c>
      <c r="AM83" s="1">
        <v>402</v>
      </c>
      <c r="AN83" s="1">
        <v>502</v>
      </c>
      <c r="AO83" s="1">
        <v>317</v>
      </c>
      <c r="AP83" s="1">
        <v>433</v>
      </c>
      <c r="AQ83" s="1">
        <v>49</v>
      </c>
      <c r="AR83" s="3">
        <f t="shared" si="98"/>
        <v>46.91720493247211</v>
      </c>
      <c r="AS83" s="3">
        <f t="shared" si="99"/>
        <v>2.8772753963593658</v>
      </c>
    </row>
    <row r="84" spans="1:45" x14ac:dyDescent="0.2">
      <c r="A84" s="1" t="s">
        <v>92</v>
      </c>
      <c r="B84" s="1">
        <v>1254</v>
      </c>
      <c r="C84" s="1">
        <v>733</v>
      </c>
      <c r="D84" s="1">
        <v>260</v>
      </c>
      <c r="E84" s="1">
        <v>121</v>
      </c>
      <c r="F84" s="1">
        <v>121</v>
      </c>
      <c r="G84" s="1">
        <v>19</v>
      </c>
      <c r="H84" s="3">
        <f t="shared" si="74"/>
        <v>20.813397129186601</v>
      </c>
      <c r="I84" s="3">
        <f t="shared" si="75"/>
        <v>1.5151515151515151</v>
      </c>
      <c r="J84" s="1" t="s">
        <v>92</v>
      </c>
      <c r="K84" s="1">
        <v>208</v>
      </c>
      <c r="L84" s="1">
        <v>119</v>
      </c>
      <c r="M84" s="1">
        <v>20</v>
      </c>
      <c r="N84" s="1">
        <v>33</v>
      </c>
      <c r="O84" s="1">
        <v>32</v>
      </c>
      <c r="P84" s="1">
        <v>4</v>
      </c>
      <c r="Q84" s="3">
        <f t="shared" si="92"/>
        <v>33.17307692307692</v>
      </c>
      <c r="R84" s="3">
        <f t="shared" si="93"/>
        <v>1.9230769230769231</v>
      </c>
      <c r="S84" s="1" t="s">
        <v>92</v>
      </c>
      <c r="T84" s="1">
        <v>670</v>
      </c>
      <c r="U84" s="1">
        <v>363</v>
      </c>
      <c r="V84" s="1">
        <v>179</v>
      </c>
      <c r="W84" s="1">
        <v>58</v>
      </c>
      <c r="X84" s="1">
        <v>59</v>
      </c>
      <c r="Y84" s="1">
        <v>11</v>
      </c>
      <c r="Z84" s="3">
        <f t="shared" si="94"/>
        <v>19.104477611940297</v>
      </c>
      <c r="AA84" s="3">
        <f t="shared" si="95"/>
        <v>1.6417910447761195</v>
      </c>
      <c r="AB84" s="1" t="s">
        <v>92</v>
      </c>
      <c r="AC84" s="1">
        <v>298</v>
      </c>
      <c r="AD84" s="1">
        <v>204</v>
      </c>
      <c r="AE84" s="1">
        <v>47</v>
      </c>
      <c r="AF84" s="1">
        <v>26</v>
      </c>
      <c r="AG84" s="1">
        <v>18</v>
      </c>
      <c r="AH84" s="1">
        <v>3</v>
      </c>
      <c r="AI84" s="3">
        <f t="shared" si="96"/>
        <v>15.771812080536913</v>
      </c>
      <c r="AJ84" s="3">
        <f t="shared" si="97"/>
        <v>1.0067114093959733</v>
      </c>
      <c r="AK84" s="1" t="s">
        <v>92</v>
      </c>
      <c r="AL84" s="1">
        <v>78</v>
      </c>
      <c r="AM84" s="1">
        <v>47</v>
      </c>
      <c r="AN84" s="1">
        <v>14</v>
      </c>
      <c r="AO84" s="1">
        <v>4</v>
      </c>
      <c r="AP84" s="1">
        <v>12</v>
      </c>
      <c r="AQ84" s="1">
        <v>1</v>
      </c>
      <c r="AR84" s="3">
        <f t="shared" si="98"/>
        <v>21.794871794871796</v>
      </c>
      <c r="AS84" s="3">
        <f t="shared" si="99"/>
        <v>1.2820512820512822</v>
      </c>
    </row>
    <row r="85" spans="1:45" x14ac:dyDescent="0.2">
      <c r="A85" s="1" t="s">
        <v>93</v>
      </c>
      <c r="B85" s="1">
        <v>318</v>
      </c>
      <c r="C85" s="1">
        <v>227</v>
      </c>
      <c r="D85" s="1">
        <v>46</v>
      </c>
      <c r="E85" s="1">
        <v>20</v>
      </c>
      <c r="F85" s="1">
        <v>19</v>
      </c>
      <c r="G85" s="1">
        <v>6</v>
      </c>
      <c r="H85" s="3">
        <f t="shared" si="74"/>
        <v>14.150943396226415</v>
      </c>
      <c r="I85" s="3">
        <f t="shared" si="75"/>
        <v>1.8867924528301887</v>
      </c>
      <c r="J85" s="1" t="s">
        <v>93</v>
      </c>
      <c r="K85" s="1">
        <v>51</v>
      </c>
      <c r="L85" s="1">
        <v>39</v>
      </c>
      <c r="M85" s="1">
        <v>2</v>
      </c>
      <c r="N85" s="1">
        <v>6</v>
      </c>
      <c r="O85" s="1">
        <v>3</v>
      </c>
      <c r="P85" s="1">
        <v>1</v>
      </c>
      <c r="Q85" s="3">
        <f t="shared" si="92"/>
        <v>19.607843137254903</v>
      </c>
      <c r="R85" s="3">
        <f t="shared" si="93"/>
        <v>1.9607843137254901</v>
      </c>
      <c r="S85" s="1" t="s">
        <v>93</v>
      </c>
      <c r="T85" s="1">
        <v>174</v>
      </c>
      <c r="U85" s="1">
        <v>119</v>
      </c>
      <c r="V85" s="1">
        <v>35</v>
      </c>
      <c r="W85" s="1">
        <v>8</v>
      </c>
      <c r="X85" s="1">
        <v>12</v>
      </c>
      <c r="Y85" s="1">
        <v>0</v>
      </c>
      <c r="Z85" s="3">
        <f t="shared" si="94"/>
        <v>11.494252873563218</v>
      </c>
      <c r="AA85" s="3">
        <f t="shared" si="95"/>
        <v>0</v>
      </c>
      <c r="AB85" s="1" t="s">
        <v>93</v>
      </c>
      <c r="AC85" s="1">
        <v>82</v>
      </c>
      <c r="AD85" s="1">
        <v>60</v>
      </c>
      <c r="AE85" s="1">
        <v>8</v>
      </c>
      <c r="AF85" s="1">
        <v>6</v>
      </c>
      <c r="AG85" s="1">
        <v>4</v>
      </c>
      <c r="AH85" s="1">
        <v>4</v>
      </c>
      <c r="AI85" s="3">
        <f t="shared" si="96"/>
        <v>17.073170731707318</v>
      </c>
      <c r="AJ85" s="3">
        <f t="shared" si="97"/>
        <v>4.8780487804878048</v>
      </c>
      <c r="AK85" s="1" t="s">
        <v>93</v>
      </c>
      <c r="AL85" s="1">
        <v>11</v>
      </c>
      <c r="AM85" s="1">
        <v>9</v>
      </c>
      <c r="AN85" s="1">
        <v>1</v>
      </c>
      <c r="AO85" s="1">
        <v>0</v>
      </c>
      <c r="AP85" s="1">
        <v>0</v>
      </c>
      <c r="AQ85" s="1">
        <v>1</v>
      </c>
      <c r="AR85" s="3">
        <f t="shared" si="98"/>
        <v>9.0909090909090917</v>
      </c>
      <c r="AS85" s="3">
        <f t="shared" si="99"/>
        <v>9.0909090909090917</v>
      </c>
    </row>
    <row r="86" spans="1:45" x14ac:dyDescent="0.2">
      <c r="A86" s="1" t="s">
        <v>94</v>
      </c>
      <c r="B86" s="1">
        <v>44</v>
      </c>
      <c r="C86" s="1">
        <v>30</v>
      </c>
      <c r="D86" s="1">
        <v>6</v>
      </c>
      <c r="E86" s="1">
        <v>4</v>
      </c>
      <c r="F86" s="1">
        <v>3</v>
      </c>
      <c r="G86" s="1">
        <v>1</v>
      </c>
      <c r="H86" s="3">
        <f t="shared" si="74"/>
        <v>18.181818181818183</v>
      </c>
      <c r="I86" s="3">
        <f t="shared" si="75"/>
        <v>2.2727272727272729</v>
      </c>
      <c r="J86" s="1" t="s">
        <v>94</v>
      </c>
      <c r="K86" s="1">
        <v>5</v>
      </c>
      <c r="L86" s="1">
        <v>3</v>
      </c>
      <c r="M86" s="1">
        <v>0</v>
      </c>
      <c r="N86" s="1">
        <v>1</v>
      </c>
      <c r="O86" s="1">
        <v>0</v>
      </c>
      <c r="P86" s="1">
        <v>1</v>
      </c>
      <c r="Q86" s="3">
        <f t="shared" si="92"/>
        <v>40</v>
      </c>
      <c r="R86" s="3">
        <f t="shared" si="93"/>
        <v>20</v>
      </c>
      <c r="S86" s="1" t="s">
        <v>94</v>
      </c>
      <c r="T86" s="1">
        <v>28</v>
      </c>
      <c r="U86" s="1">
        <v>20</v>
      </c>
      <c r="V86" s="1">
        <v>4</v>
      </c>
      <c r="W86" s="1">
        <v>3</v>
      </c>
      <c r="X86" s="1">
        <v>1</v>
      </c>
      <c r="Y86" s="1">
        <v>0</v>
      </c>
      <c r="Z86" s="3">
        <f t="shared" si="94"/>
        <v>14.285714285714286</v>
      </c>
      <c r="AA86" s="3">
        <f t="shared" si="95"/>
        <v>0</v>
      </c>
      <c r="AB86" s="1" t="s">
        <v>94</v>
      </c>
      <c r="AC86" s="1">
        <v>9</v>
      </c>
      <c r="AD86" s="1">
        <v>6</v>
      </c>
      <c r="AE86" s="1">
        <v>2</v>
      </c>
      <c r="AF86" s="1">
        <v>0</v>
      </c>
      <c r="AG86" s="1">
        <v>1</v>
      </c>
      <c r="AH86" s="1">
        <v>0</v>
      </c>
      <c r="AI86" s="3">
        <f t="shared" si="96"/>
        <v>11.111111111111111</v>
      </c>
      <c r="AJ86" s="3">
        <f t="shared" si="97"/>
        <v>0</v>
      </c>
      <c r="AK86" s="1" t="s">
        <v>94</v>
      </c>
      <c r="AL86" s="1">
        <v>2</v>
      </c>
      <c r="AM86" s="1">
        <v>1</v>
      </c>
      <c r="AN86" s="1">
        <v>0</v>
      </c>
      <c r="AO86" s="1">
        <v>0</v>
      </c>
      <c r="AP86" s="1">
        <v>1</v>
      </c>
      <c r="AQ86" s="1">
        <v>0</v>
      </c>
      <c r="AR86" s="3">
        <f t="shared" si="98"/>
        <v>50</v>
      </c>
      <c r="AS86" s="3">
        <f t="shared" si="99"/>
        <v>0</v>
      </c>
    </row>
    <row r="87" spans="1:45" x14ac:dyDescent="0.2">
      <c r="A87" s="15" t="s">
        <v>217</v>
      </c>
      <c r="B87" s="15"/>
      <c r="C87" s="15"/>
      <c r="D87" s="15"/>
      <c r="E87" s="15"/>
      <c r="F87" s="15"/>
      <c r="G87" s="15"/>
      <c r="H87" s="15"/>
      <c r="I87" s="15"/>
      <c r="J87" s="15" t="s">
        <v>217</v>
      </c>
      <c r="K87" s="15"/>
      <c r="L87" s="15"/>
      <c r="M87" s="15"/>
      <c r="N87" s="15"/>
      <c r="O87" s="15"/>
      <c r="P87" s="15"/>
      <c r="Q87" s="15"/>
      <c r="R87" s="15"/>
      <c r="S87" s="15" t="s">
        <v>217</v>
      </c>
      <c r="T87" s="15"/>
      <c r="U87" s="15"/>
      <c r="V87" s="15"/>
      <c r="W87" s="15"/>
      <c r="X87" s="15"/>
      <c r="Y87" s="15"/>
      <c r="Z87" s="15"/>
      <c r="AA87" s="15"/>
      <c r="AB87" s="15" t="s">
        <v>217</v>
      </c>
      <c r="AC87" s="15"/>
      <c r="AD87" s="15"/>
      <c r="AE87" s="15"/>
      <c r="AF87" s="15"/>
      <c r="AG87" s="15"/>
      <c r="AH87" s="15"/>
      <c r="AI87" s="15"/>
      <c r="AJ87" s="15"/>
      <c r="AK87" s="15" t="s">
        <v>217</v>
      </c>
      <c r="AL87" s="15"/>
      <c r="AM87" s="15"/>
      <c r="AN87" s="15"/>
      <c r="AO87" s="15"/>
      <c r="AP87" s="15"/>
      <c r="AQ87" s="15"/>
      <c r="AR87" s="15"/>
      <c r="AS87" s="15"/>
    </row>
  </sheetData>
  <mergeCells count="20">
    <mergeCell ref="B2:I2"/>
    <mergeCell ref="K2:R2"/>
    <mergeCell ref="T2:AA2"/>
    <mergeCell ref="AC2:AJ2"/>
    <mergeCell ref="AL2:AS2"/>
    <mergeCell ref="A87:I87"/>
    <mergeCell ref="J87:R87"/>
    <mergeCell ref="S87:AA87"/>
    <mergeCell ref="AB87:AJ87"/>
    <mergeCell ref="AK87:AS87"/>
    <mergeCell ref="A43:I43"/>
    <mergeCell ref="J43:R43"/>
    <mergeCell ref="S43:AA43"/>
    <mergeCell ref="AB43:AJ43"/>
    <mergeCell ref="AK43:AS43"/>
    <mergeCell ref="B46:I46"/>
    <mergeCell ref="K46:R46"/>
    <mergeCell ref="T46:AA46"/>
    <mergeCell ref="AC46:AJ46"/>
    <mergeCell ref="AL46:AS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A45C2-6604-46F5-9B1F-21AF73D8DB86}">
  <dimension ref="A1:AS66"/>
  <sheetViews>
    <sheetView view="pageBreakPreview" topLeftCell="X1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5.5546875" style="1" customWidth="1"/>
    <col min="2" max="9" width="8.88671875" style="1"/>
    <col min="10" max="10" width="15.5546875" style="1" customWidth="1"/>
    <col min="11" max="18" width="8.88671875" style="1"/>
    <col min="19" max="19" width="15.5546875" style="1" customWidth="1"/>
    <col min="20" max="27" width="8.88671875" style="1"/>
    <col min="28" max="28" width="15.5546875" style="1" customWidth="1"/>
    <col min="29" max="36" width="8.88671875" style="1"/>
    <col min="37" max="37" width="15.5546875" style="1" customWidth="1"/>
    <col min="38" max="16384" width="8.88671875" style="1"/>
  </cols>
  <sheetData>
    <row r="1" spans="1:45" x14ac:dyDescent="0.2">
      <c r="A1" s="1" t="s">
        <v>223</v>
      </c>
      <c r="J1" s="1" t="s">
        <v>223</v>
      </c>
      <c r="S1" s="1" t="s">
        <v>223</v>
      </c>
      <c r="AB1" s="1" t="s">
        <v>223</v>
      </c>
      <c r="AK1" s="1" t="s">
        <v>223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187</v>
      </c>
      <c r="B4" s="1">
        <v>54236</v>
      </c>
      <c r="C4" s="1">
        <v>18765</v>
      </c>
      <c r="D4" s="1">
        <v>14342</v>
      </c>
      <c r="E4" s="1">
        <v>8578</v>
      </c>
      <c r="F4" s="1">
        <v>10566</v>
      </c>
      <c r="G4" s="1">
        <v>1985</v>
      </c>
      <c r="H4" s="3">
        <f>SUM(E4:G4)*100/B4</f>
        <v>38.957518991076036</v>
      </c>
      <c r="I4" s="3">
        <f>G4*100/B4</f>
        <v>3.6599306733534922</v>
      </c>
      <c r="J4" s="1" t="s">
        <v>187</v>
      </c>
      <c r="K4" s="1">
        <v>6556</v>
      </c>
      <c r="L4" s="1">
        <v>1452</v>
      </c>
      <c r="M4" s="1">
        <v>1104</v>
      </c>
      <c r="N4" s="1">
        <v>2104</v>
      </c>
      <c r="O4" s="1">
        <v>1542</v>
      </c>
      <c r="P4" s="1">
        <v>354</v>
      </c>
      <c r="Q4" s="3">
        <f>SUM(N4:P4)*100/K4</f>
        <v>61.012812690665037</v>
      </c>
      <c r="R4" s="3">
        <f>P4*100/K4</f>
        <v>5.3996339231238561</v>
      </c>
      <c r="S4" s="1" t="s">
        <v>187</v>
      </c>
      <c r="T4" s="1">
        <v>24274</v>
      </c>
      <c r="U4" s="1">
        <v>9522</v>
      </c>
      <c r="V4" s="1">
        <v>7434</v>
      </c>
      <c r="W4" s="1">
        <v>3496</v>
      </c>
      <c r="X4" s="1">
        <v>3415</v>
      </c>
      <c r="Y4" s="1">
        <v>407</v>
      </c>
      <c r="Z4" s="3">
        <f>SUM(W4:Y4)*100/T4</f>
        <v>30.147482903518167</v>
      </c>
      <c r="AA4" s="3">
        <f>Y4*100/T4</f>
        <v>1.6766911098294472</v>
      </c>
      <c r="AB4" s="1" t="s">
        <v>187</v>
      </c>
      <c r="AC4" s="1">
        <v>19764</v>
      </c>
      <c r="AD4" s="1">
        <v>7115</v>
      </c>
      <c r="AE4" s="1">
        <v>4860</v>
      </c>
      <c r="AF4" s="1">
        <v>2281</v>
      </c>
      <c r="AG4" s="1">
        <v>4476</v>
      </c>
      <c r="AH4" s="1">
        <v>1032</v>
      </c>
      <c r="AI4" s="3">
        <f>SUM(AF4:AH4)*100/AC4</f>
        <v>39.410038453754304</v>
      </c>
      <c r="AJ4" s="3">
        <f>AH4*100/AC4</f>
        <v>5.2216150576806317</v>
      </c>
      <c r="AK4" s="1" t="s">
        <v>187</v>
      </c>
      <c r="AL4" s="1">
        <v>3642</v>
      </c>
      <c r="AM4" s="1">
        <v>676</v>
      </c>
      <c r="AN4" s="1">
        <v>944</v>
      </c>
      <c r="AO4" s="1">
        <v>697</v>
      </c>
      <c r="AP4" s="1">
        <v>1133</v>
      </c>
      <c r="AQ4" s="1">
        <v>192</v>
      </c>
      <c r="AR4" s="3">
        <f>SUM(AO4:AQ4)*100/AL4</f>
        <v>55.518945634266885</v>
      </c>
      <c r="AS4" s="3">
        <f>AQ4*100/AL4</f>
        <v>5.2718286655683686</v>
      </c>
    </row>
    <row r="5" spans="1:45" x14ac:dyDescent="0.2">
      <c r="A5" s="1" t="s">
        <v>76</v>
      </c>
      <c r="B5" s="1">
        <v>1682</v>
      </c>
      <c r="C5" s="1">
        <v>304</v>
      </c>
      <c r="D5" s="1">
        <v>243</v>
      </c>
      <c r="E5" s="1">
        <v>618</v>
      </c>
      <c r="F5" s="1">
        <v>387</v>
      </c>
      <c r="G5" s="1">
        <v>130</v>
      </c>
      <c r="H5" s="3">
        <f t="shared" ref="H5:H65" si="0">SUM(E5:G5)*100/B5</f>
        <v>67.47919143876338</v>
      </c>
      <c r="I5" s="3">
        <f t="shared" ref="I5:I65" si="1">G5*100/B5</f>
        <v>7.7288941736028534</v>
      </c>
      <c r="J5" s="1" t="s">
        <v>76</v>
      </c>
      <c r="K5" s="1">
        <v>1638</v>
      </c>
      <c r="L5" s="1">
        <v>302</v>
      </c>
      <c r="M5" s="1">
        <v>241</v>
      </c>
      <c r="N5" s="1">
        <v>596</v>
      </c>
      <c r="O5" s="1">
        <v>372</v>
      </c>
      <c r="P5" s="1">
        <v>127</v>
      </c>
      <c r="Q5" s="3">
        <f t="shared" ref="Q5:Q23" si="2">SUM(N5:P5)*100/K5</f>
        <v>66.849816849816847</v>
      </c>
      <c r="R5" s="3">
        <f t="shared" ref="R5:R23" si="3">P5*100/K5</f>
        <v>7.7533577533577533</v>
      </c>
      <c r="S5" s="1" t="s">
        <v>76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3" t="e">
        <f t="shared" ref="Z5:Z23" si="4">SUM(W5:Y5)*100/T5</f>
        <v>#DIV/0!</v>
      </c>
      <c r="AA5" s="3" t="e">
        <f t="shared" ref="AA5:AA23" si="5">Y5*100/T5</f>
        <v>#DIV/0!</v>
      </c>
      <c r="AB5" s="1" t="s">
        <v>76</v>
      </c>
      <c r="AC5" s="1">
        <v>42</v>
      </c>
      <c r="AD5" s="1">
        <v>2</v>
      </c>
      <c r="AE5" s="1">
        <v>2</v>
      </c>
      <c r="AF5" s="1">
        <v>22</v>
      </c>
      <c r="AG5" s="1">
        <v>13</v>
      </c>
      <c r="AH5" s="1">
        <v>3</v>
      </c>
      <c r="AI5" s="3">
        <f t="shared" ref="AI5:AI23" si="6">SUM(AF5:AH5)*100/AC5</f>
        <v>90.476190476190482</v>
      </c>
      <c r="AJ5" s="3">
        <f t="shared" ref="AJ5:AJ23" si="7">AH5*100/AC5</f>
        <v>7.1428571428571432</v>
      </c>
      <c r="AK5" s="1" t="s">
        <v>76</v>
      </c>
      <c r="AL5" s="1">
        <v>2</v>
      </c>
      <c r="AM5" s="1">
        <v>0</v>
      </c>
      <c r="AN5" s="1">
        <v>0</v>
      </c>
      <c r="AO5" s="1">
        <v>0</v>
      </c>
      <c r="AP5" s="1">
        <v>2</v>
      </c>
      <c r="AQ5" s="1">
        <v>0</v>
      </c>
      <c r="AR5" s="3">
        <f t="shared" ref="AR5:AR23" si="8">SUM(AO5:AQ5)*100/AL5</f>
        <v>100</v>
      </c>
      <c r="AS5" s="3">
        <f t="shared" ref="AS5:AS23" si="9">AQ5*100/AL5</f>
        <v>0</v>
      </c>
    </row>
    <row r="6" spans="1:45" x14ac:dyDescent="0.2">
      <c r="A6" s="1" t="s">
        <v>77</v>
      </c>
      <c r="B6" s="1">
        <v>2327</v>
      </c>
      <c r="C6" s="1">
        <v>425</v>
      </c>
      <c r="D6" s="1">
        <v>376</v>
      </c>
      <c r="E6" s="1">
        <v>904</v>
      </c>
      <c r="F6" s="1">
        <v>531</v>
      </c>
      <c r="G6" s="1">
        <v>91</v>
      </c>
      <c r="H6" s="3">
        <f t="shared" si="0"/>
        <v>65.577997421572846</v>
      </c>
      <c r="I6" s="3">
        <f t="shared" si="1"/>
        <v>3.9106145251396649</v>
      </c>
      <c r="J6" s="1" t="s">
        <v>77</v>
      </c>
      <c r="K6" s="1">
        <v>2283</v>
      </c>
      <c r="L6" s="1">
        <v>422</v>
      </c>
      <c r="M6" s="1">
        <v>366</v>
      </c>
      <c r="N6" s="1">
        <v>893</v>
      </c>
      <c r="O6" s="1">
        <v>512</v>
      </c>
      <c r="P6" s="1">
        <v>90</v>
      </c>
      <c r="Q6" s="3">
        <f t="shared" si="2"/>
        <v>65.484012264564171</v>
      </c>
      <c r="R6" s="3">
        <f t="shared" si="3"/>
        <v>3.9421813403416559</v>
      </c>
      <c r="S6" s="1" t="s">
        <v>77</v>
      </c>
      <c r="T6" s="1">
        <v>7</v>
      </c>
      <c r="U6" s="1">
        <v>3</v>
      </c>
      <c r="V6" s="1">
        <v>4</v>
      </c>
      <c r="W6" s="1">
        <v>0</v>
      </c>
      <c r="X6" s="1">
        <v>0</v>
      </c>
      <c r="Y6" s="1">
        <v>0</v>
      </c>
      <c r="Z6" s="3">
        <f t="shared" si="4"/>
        <v>0</v>
      </c>
      <c r="AA6" s="3">
        <f t="shared" si="5"/>
        <v>0</v>
      </c>
      <c r="AB6" s="1" t="s">
        <v>77</v>
      </c>
      <c r="AC6" s="1">
        <v>37</v>
      </c>
      <c r="AD6" s="1">
        <v>0</v>
      </c>
      <c r="AE6" s="1">
        <v>6</v>
      </c>
      <c r="AF6" s="1">
        <v>11</v>
      </c>
      <c r="AG6" s="1">
        <v>19</v>
      </c>
      <c r="AH6" s="1">
        <v>1</v>
      </c>
      <c r="AI6" s="3">
        <f t="shared" si="6"/>
        <v>83.78378378378379</v>
      </c>
      <c r="AJ6" s="3">
        <f t="shared" si="7"/>
        <v>2.7027027027027026</v>
      </c>
      <c r="AK6" s="1" t="s">
        <v>77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3" t="e">
        <f t="shared" si="8"/>
        <v>#DIV/0!</v>
      </c>
      <c r="AS6" s="3" t="e">
        <f t="shared" si="9"/>
        <v>#DIV/0!</v>
      </c>
    </row>
    <row r="7" spans="1:45" x14ac:dyDescent="0.2">
      <c r="A7" s="1" t="s">
        <v>78</v>
      </c>
      <c r="B7" s="1">
        <v>2231</v>
      </c>
      <c r="C7" s="1">
        <v>700</v>
      </c>
      <c r="D7" s="1">
        <v>470</v>
      </c>
      <c r="E7" s="1">
        <v>498</v>
      </c>
      <c r="F7" s="1">
        <v>534</v>
      </c>
      <c r="G7" s="1">
        <v>29</v>
      </c>
      <c r="H7" s="3">
        <f t="shared" si="0"/>
        <v>47.557149260421333</v>
      </c>
      <c r="I7" s="3">
        <f t="shared" si="1"/>
        <v>1.2998655311519498</v>
      </c>
      <c r="J7" s="1" t="s">
        <v>78</v>
      </c>
      <c r="K7" s="1">
        <v>2187</v>
      </c>
      <c r="L7" s="1">
        <v>694</v>
      </c>
      <c r="M7" s="1">
        <v>457</v>
      </c>
      <c r="N7" s="1">
        <v>485</v>
      </c>
      <c r="O7" s="1">
        <v>526</v>
      </c>
      <c r="P7" s="1">
        <v>25</v>
      </c>
      <c r="Q7" s="3">
        <f t="shared" si="2"/>
        <v>47.370827617741199</v>
      </c>
      <c r="R7" s="3">
        <f t="shared" si="3"/>
        <v>1.1431184270690444</v>
      </c>
      <c r="S7" s="1" t="s">
        <v>78</v>
      </c>
      <c r="T7" s="1">
        <v>5</v>
      </c>
      <c r="U7" s="1">
        <v>0</v>
      </c>
      <c r="V7" s="1">
        <v>2</v>
      </c>
      <c r="W7" s="1">
        <v>3</v>
      </c>
      <c r="X7" s="1">
        <v>0</v>
      </c>
      <c r="Y7" s="1">
        <v>0</v>
      </c>
      <c r="Z7" s="3">
        <f t="shared" si="4"/>
        <v>60</v>
      </c>
      <c r="AA7" s="3">
        <f t="shared" si="5"/>
        <v>0</v>
      </c>
      <c r="AB7" s="1" t="s">
        <v>78</v>
      </c>
      <c r="AC7" s="1">
        <v>39</v>
      </c>
      <c r="AD7" s="1">
        <v>6</v>
      </c>
      <c r="AE7" s="1">
        <v>11</v>
      </c>
      <c r="AF7" s="1">
        <v>10</v>
      </c>
      <c r="AG7" s="1">
        <v>8</v>
      </c>
      <c r="AH7" s="1">
        <v>4</v>
      </c>
      <c r="AI7" s="3">
        <f t="shared" si="6"/>
        <v>56.410256410256409</v>
      </c>
      <c r="AJ7" s="3">
        <f t="shared" si="7"/>
        <v>10.256410256410257</v>
      </c>
      <c r="AK7" s="1" t="s">
        <v>78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3" t="e">
        <f t="shared" si="8"/>
        <v>#DIV/0!</v>
      </c>
      <c r="AS7" s="3" t="e">
        <f t="shared" si="9"/>
        <v>#DIV/0!</v>
      </c>
    </row>
    <row r="8" spans="1:45" x14ac:dyDescent="0.2">
      <c r="A8" s="1" t="s">
        <v>79</v>
      </c>
      <c r="B8" s="1">
        <v>6921</v>
      </c>
      <c r="C8" s="1">
        <v>2589</v>
      </c>
      <c r="D8" s="1">
        <v>2020</v>
      </c>
      <c r="E8" s="1">
        <v>841</v>
      </c>
      <c r="F8" s="1">
        <v>1266</v>
      </c>
      <c r="G8" s="1">
        <v>205</v>
      </c>
      <c r="H8" s="3">
        <f t="shared" si="0"/>
        <v>33.405577228724169</v>
      </c>
      <c r="I8" s="3">
        <f t="shared" si="1"/>
        <v>2.9619997110244185</v>
      </c>
      <c r="J8" s="1" t="s">
        <v>79</v>
      </c>
      <c r="K8" s="1">
        <v>11</v>
      </c>
      <c r="L8" s="1">
        <v>0</v>
      </c>
      <c r="M8" s="1">
        <v>1</v>
      </c>
      <c r="N8" s="1">
        <v>7</v>
      </c>
      <c r="O8" s="1">
        <v>3</v>
      </c>
      <c r="P8" s="1">
        <v>0</v>
      </c>
      <c r="Q8" s="3">
        <f t="shared" si="2"/>
        <v>90.909090909090907</v>
      </c>
      <c r="R8" s="3">
        <f t="shared" si="3"/>
        <v>0</v>
      </c>
      <c r="S8" s="1" t="s">
        <v>79</v>
      </c>
      <c r="T8" s="1">
        <v>6832</v>
      </c>
      <c r="U8" s="1">
        <v>2584</v>
      </c>
      <c r="V8" s="1">
        <v>2007</v>
      </c>
      <c r="W8" s="1">
        <v>814</v>
      </c>
      <c r="X8" s="1">
        <v>1232</v>
      </c>
      <c r="Y8" s="1">
        <v>195</v>
      </c>
      <c r="Z8" s="3">
        <f t="shared" si="4"/>
        <v>32.801522248243558</v>
      </c>
      <c r="AA8" s="3">
        <f t="shared" si="5"/>
        <v>2.8542154566744729</v>
      </c>
      <c r="AB8" s="1" t="s">
        <v>79</v>
      </c>
      <c r="AC8" s="1">
        <v>77</v>
      </c>
      <c r="AD8" s="1">
        <v>5</v>
      </c>
      <c r="AE8" s="1">
        <v>11</v>
      </c>
      <c r="AF8" s="1">
        <v>20</v>
      </c>
      <c r="AG8" s="1">
        <v>31</v>
      </c>
      <c r="AH8" s="1">
        <v>10</v>
      </c>
      <c r="AI8" s="3">
        <f t="shared" si="6"/>
        <v>79.220779220779221</v>
      </c>
      <c r="AJ8" s="3">
        <f t="shared" si="7"/>
        <v>12.987012987012987</v>
      </c>
      <c r="AK8" s="1" t="s">
        <v>79</v>
      </c>
      <c r="AL8" s="1">
        <v>1</v>
      </c>
      <c r="AM8" s="1">
        <v>0</v>
      </c>
      <c r="AN8" s="1">
        <v>1</v>
      </c>
      <c r="AO8" s="1">
        <v>0</v>
      </c>
      <c r="AP8" s="1">
        <v>0</v>
      </c>
      <c r="AQ8" s="1">
        <v>0</v>
      </c>
      <c r="AR8" s="3">
        <f t="shared" si="8"/>
        <v>0</v>
      </c>
      <c r="AS8" s="3">
        <f t="shared" si="9"/>
        <v>0</v>
      </c>
    </row>
    <row r="9" spans="1:45" x14ac:dyDescent="0.2">
      <c r="A9" s="1" t="s">
        <v>80</v>
      </c>
      <c r="B9" s="1">
        <v>5131</v>
      </c>
      <c r="C9" s="1">
        <v>2539</v>
      </c>
      <c r="D9" s="1">
        <v>1513</v>
      </c>
      <c r="E9" s="1">
        <v>464</v>
      </c>
      <c r="F9" s="1">
        <v>577</v>
      </c>
      <c r="G9" s="1">
        <v>38</v>
      </c>
      <c r="H9" s="3">
        <f t="shared" si="0"/>
        <v>21.029039173650361</v>
      </c>
      <c r="I9" s="3">
        <f t="shared" si="1"/>
        <v>0.74059637497563824</v>
      </c>
      <c r="J9" s="1" t="s">
        <v>80</v>
      </c>
      <c r="K9" s="1">
        <v>1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3">
        <f t="shared" si="2"/>
        <v>100</v>
      </c>
      <c r="R9" s="3">
        <f t="shared" si="3"/>
        <v>0</v>
      </c>
      <c r="S9" s="1" t="s">
        <v>80</v>
      </c>
      <c r="T9" s="1">
        <v>5107</v>
      </c>
      <c r="U9" s="1">
        <v>2537</v>
      </c>
      <c r="V9" s="1">
        <v>1507</v>
      </c>
      <c r="W9" s="1">
        <v>457</v>
      </c>
      <c r="X9" s="1">
        <v>569</v>
      </c>
      <c r="Y9" s="1">
        <v>37</v>
      </c>
      <c r="Z9" s="3">
        <f t="shared" si="4"/>
        <v>20.81456823967104</v>
      </c>
      <c r="AA9" s="3">
        <f t="shared" si="5"/>
        <v>0.72449579009203058</v>
      </c>
      <c r="AB9" s="1" t="s">
        <v>80</v>
      </c>
      <c r="AC9" s="1">
        <v>23</v>
      </c>
      <c r="AD9" s="1">
        <v>2</v>
      </c>
      <c r="AE9" s="1">
        <v>6</v>
      </c>
      <c r="AF9" s="1">
        <v>6</v>
      </c>
      <c r="AG9" s="1">
        <v>8</v>
      </c>
      <c r="AH9" s="1">
        <v>1</v>
      </c>
      <c r="AI9" s="3">
        <f t="shared" si="6"/>
        <v>65.217391304347828</v>
      </c>
      <c r="AJ9" s="3">
        <f t="shared" si="7"/>
        <v>4.3478260869565215</v>
      </c>
      <c r="AK9" s="1" t="s">
        <v>80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3" t="e">
        <f t="shared" si="8"/>
        <v>#DIV/0!</v>
      </c>
      <c r="AS9" s="3" t="e">
        <f t="shared" si="9"/>
        <v>#DIV/0!</v>
      </c>
    </row>
    <row r="10" spans="1:45" x14ac:dyDescent="0.2">
      <c r="A10" s="1" t="s">
        <v>81</v>
      </c>
      <c r="B10" s="1">
        <v>4931</v>
      </c>
      <c r="C10" s="1">
        <v>2716</v>
      </c>
      <c r="D10" s="1">
        <v>1499</v>
      </c>
      <c r="E10" s="1">
        <v>380</v>
      </c>
      <c r="F10" s="1">
        <v>310</v>
      </c>
      <c r="G10" s="1">
        <v>26</v>
      </c>
      <c r="H10" s="3">
        <f t="shared" si="0"/>
        <v>14.520381261407422</v>
      </c>
      <c r="I10" s="3">
        <f t="shared" si="1"/>
        <v>0.52727641452038121</v>
      </c>
      <c r="J10" s="1" t="s">
        <v>81</v>
      </c>
      <c r="K10" s="1">
        <v>8</v>
      </c>
      <c r="L10" s="1">
        <v>4</v>
      </c>
      <c r="M10" s="1">
        <v>3</v>
      </c>
      <c r="N10" s="1">
        <v>1</v>
      </c>
      <c r="O10" s="1">
        <v>0</v>
      </c>
      <c r="P10" s="1">
        <v>0</v>
      </c>
      <c r="Q10" s="3">
        <f t="shared" si="2"/>
        <v>12.5</v>
      </c>
      <c r="R10" s="3">
        <f t="shared" si="3"/>
        <v>0</v>
      </c>
      <c r="S10" s="1" t="s">
        <v>81</v>
      </c>
      <c r="T10" s="1">
        <v>4918</v>
      </c>
      <c r="U10" s="1">
        <v>2711</v>
      </c>
      <c r="V10" s="1">
        <v>1495</v>
      </c>
      <c r="W10" s="1">
        <v>379</v>
      </c>
      <c r="X10" s="1">
        <v>308</v>
      </c>
      <c r="Y10" s="1">
        <v>25</v>
      </c>
      <c r="Z10" s="3">
        <f t="shared" si="4"/>
        <v>14.47742984953233</v>
      </c>
      <c r="AA10" s="3">
        <f t="shared" si="5"/>
        <v>0.50833672224481496</v>
      </c>
      <c r="AB10" s="1" t="s">
        <v>81</v>
      </c>
      <c r="AC10" s="1">
        <v>5</v>
      </c>
      <c r="AD10" s="1">
        <v>1</v>
      </c>
      <c r="AE10" s="1">
        <v>1</v>
      </c>
      <c r="AF10" s="1">
        <v>0</v>
      </c>
      <c r="AG10" s="1">
        <v>2</v>
      </c>
      <c r="AH10" s="1">
        <v>1</v>
      </c>
      <c r="AI10" s="3">
        <f t="shared" si="6"/>
        <v>60</v>
      </c>
      <c r="AJ10" s="3">
        <f t="shared" si="7"/>
        <v>20</v>
      </c>
      <c r="AK10" s="1" t="s">
        <v>81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3" t="e">
        <f t="shared" si="8"/>
        <v>#DIV/0!</v>
      </c>
      <c r="AS10" s="3" t="e">
        <f t="shared" si="9"/>
        <v>#DIV/0!</v>
      </c>
    </row>
    <row r="11" spans="1:45" x14ac:dyDescent="0.2">
      <c r="A11" s="1" t="s">
        <v>82</v>
      </c>
      <c r="B11" s="1">
        <v>3283</v>
      </c>
      <c r="C11" s="1">
        <v>1116</v>
      </c>
      <c r="D11" s="1">
        <v>1009</v>
      </c>
      <c r="E11" s="1">
        <v>567</v>
      </c>
      <c r="F11" s="1">
        <v>536</v>
      </c>
      <c r="G11" s="1">
        <v>55</v>
      </c>
      <c r="H11" s="3">
        <f t="shared" si="0"/>
        <v>35.27261650929028</v>
      </c>
      <c r="I11" s="3">
        <f t="shared" si="1"/>
        <v>1.675296984465428</v>
      </c>
      <c r="J11" s="1" t="s">
        <v>82</v>
      </c>
      <c r="K11" s="1">
        <v>4</v>
      </c>
      <c r="L11" s="1">
        <v>1</v>
      </c>
      <c r="M11" s="1">
        <v>1</v>
      </c>
      <c r="N11" s="1">
        <v>2</v>
      </c>
      <c r="O11" s="1">
        <v>0</v>
      </c>
      <c r="P11" s="1">
        <v>0</v>
      </c>
      <c r="Q11" s="3">
        <f t="shared" si="2"/>
        <v>50</v>
      </c>
      <c r="R11" s="3">
        <f t="shared" si="3"/>
        <v>0</v>
      </c>
      <c r="S11" s="1" t="s">
        <v>82</v>
      </c>
      <c r="T11" s="1">
        <v>3192</v>
      </c>
      <c r="U11" s="1">
        <v>1089</v>
      </c>
      <c r="V11" s="1">
        <v>988</v>
      </c>
      <c r="W11" s="1">
        <v>552</v>
      </c>
      <c r="X11" s="1">
        <v>510</v>
      </c>
      <c r="Y11" s="1">
        <v>53</v>
      </c>
      <c r="Z11" s="3">
        <f t="shared" si="4"/>
        <v>34.93107769423559</v>
      </c>
      <c r="AA11" s="3">
        <f t="shared" si="5"/>
        <v>1.6604010025062657</v>
      </c>
      <c r="AB11" s="1" t="s">
        <v>82</v>
      </c>
      <c r="AC11" s="1">
        <v>87</v>
      </c>
      <c r="AD11" s="1">
        <v>26</v>
      </c>
      <c r="AE11" s="1">
        <v>20</v>
      </c>
      <c r="AF11" s="1">
        <v>13</v>
      </c>
      <c r="AG11" s="1">
        <v>26</v>
      </c>
      <c r="AH11" s="1">
        <v>2</v>
      </c>
      <c r="AI11" s="3">
        <f t="shared" si="6"/>
        <v>47.126436781609193</v>
      </c>
      <c r="AJ11" s="3">
        <f t="shared" si="7"/>
        <v>2.2988505747126435</v>
      </c>
      <c r="AK11" s="1" t="s">
        <v>82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3" t="e">
        <f t="shared" si="8"/>
        <v>#DIV/0!</v>
      </c>
      <c r="AS11" s="3" t="e">
        <f t="shared" si="9"/>
        <v>#DIV/0!</v>
      </c>
    </row>
    <row r="12" spans="1:45" x14ac:dyDescent="0.2">
      <c r="A12" s="1" t="s">
        <v>83</v>
      </c>
      <c r="B12" s="1">
        <v>3851</v>
      </c>
      <c r="C12" s="1">
        <v>530</v>
      </c>
      <c r="D12" s="1">
        <v>1334</v>
      </c>
      <c r="E12" s="1">
        <v>1241</v>
      </c>
      <c r="F12" s="1">
        <v>697</v>
      </c>
      <c r="G12" s="1">
        <v>49</v>
      </c>
      <c r="H12" s="3">
        <f t="shared" si="0"/>
        <v>51.596987795377821</v>
      </c>
      <c r="I12" s="3">
        <f t="shared" si="1"/>
        <v>1.2723967800571281</v>
      </c>
      <c r="J12" s="1" t="s">
        <v>83</v>
      </c>
      <c r="K12" s="1">
        <v>10</v>
      </c>
      <c r="L12" s="1">
        <v>3</v>
      </c>
      <c r="M12" s="1">
        <v>3</v>
      </c>
      <c r="N12" s="1">
        <v>3</v>
      </c>
      <c r="O12" s="1">
        <v>1</v>
      </c>
      <c r="P12" s="1">
        <v>0</v>
      </c>
      <c r="Q12" s="3">
        <f t="shared" si="2"/>
        <v>40</v>
      </c>
      <c r="R12" s="3">
        <f t="shared" si="3"/>
        <v>0</v>
      </c>
      <c r="S12" s="1" t="s">
        <v>83</v>
      </c>
      <c r="T12" s="1">
        <v>3830</v>
      </c>
      <c r="U12" s="1">
        <v>524</v>
      </c>
      <c r="V12" s="1">
        <v>1328</v>
      </c>
      <c r="W12" s="1">
        <v>1235</v>
      </c>
      <c r="X12" s="1">
        <v>696</v>
      </c>
      <c r="Y12" s="1">
        <v>47</v>
      </c>
      <c r="Z12" s="3">
        <f t="shared" si="4"/>
        <v>51.64490861618799</v>
      </c>
      <c r="AA12" s="3">
        <f t="shared" si="5"/>
        <v>1.2271540469973889</v>
      </c>
      <c r="AB12" s="1" t="s">
        <v>83</v>
      </c>
      <c r="AC12" s="1">
        <v>11</v>
      </c>
      <c r="AD12" s="1">
        <v>3</v>
      </c>
      <c r="AE12" s="1">
        <v>3</v>
      </c>
      <c r="AF12" s="1">
        <v>3</v>
      </c>
      <c r="AG12" s="1">
        <v>0</v>
      </c>
      <c r="AH12" s="1">
        <v>2</v>
      </c>
      <c r="AI12" s="3">
        <f t="shared" si="6"/>
        <v>45.454545454545453</v>
      </c>
      <c r="AJ12" s="3">
        <f t="shared" si="7"/>
        <v>18.181818181818183</v>
      </c>
      <c r="AK12" s="1" t="s">
        <v>83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3" t="e">
        <f t="shared" si="8"/>
        <v>#DIV/0!</v>
      </c>
      <c r="AS12" s="3" t="e">
        <f t="shared" si="9"/>
        <v>#DIV/0!</v>
      </c>
    </row>
    <row r="13" spans="1:45" x14ac:dyDescent="0.2">
      <c r="A13" s="1" t="s">
        <v>84</v>
      </c>
      <c r="B13" s="1">
        <v>3213</v>
      </c>
      <c r="C13" s="1">
        <v>731</v>
      </c>
      <c r="D13" s="1">
        <v>829</v>
      </c>
      <c r="E13" s="1">
        <v>425</v>
      </c>
      <c r="F13" s="1">
        <v>936</v>
      </c>
      <c r="G13" s="1">
        <v>292</v>
      </c>
      <c r="H13" s="3">
        <f t="shared" si="0"/>
        <v>51.447245564892626</v>
      </c>
      <c r="I13" s="3">
        <f t="shared" si="1"/>
        <v>9.0880796763149707</v>
      </c>
      <c r="J13" s="1" t="s">
        <v>84</v>
      </c>
      <c r="K13" s="1">
        <v>15</v>
      </c>
      <c r="L13" s="1">
        <v>2</v>
      </c>
      <c r="M13" s="1">
        <v>0</v>
      </c>
      <c r="N13" s="1">
        <v>4</v>
      </c>
      <c r="O13" s="1">
        <v>8</v>
      </c>
      <c r="P13" s="1">
        <v>1</v>
      </c>
      <c r="Q13" s="3">
        <f t="shared" si="2"/>
        <v>86.666666666666671</v>
      </c>
      <c r="R13" s="3">
        <f t="shared" si="3"/>
        <v>6.666666666666667</v>
      </c>
      <c r="S13" s="1" t="s">
        <v>84</v>
      </c>
      <c r="T13" s="1">
        <v>4</v>
      </c>
      <c r="U13" s="1">
        <v>1</v>
      </c>
      <c r="V13" s="1">
        <v>1</v>
      </c>
      <c r="W13" s="1">
        <v>0</v>
      </c>
      <c r="X13" s="1">
        <v>2</v>
      </c>
      <c r="Y13" s="1">
        <v>0</v>
      </c>
      <c r="Z13" s="3">
        <f t="shared" si="4"/>
        <v>50</v>
      </c>
      <c r="AA13" s="3">
        <f t="shared" si="5"/>
        <v>0</v>
      </c>
      <c r="AB13" s="1" t="s">
        <v>84</v>
      </c>
      <c r="AC13" s="1">
        <v>3157</v>
      </c>
      <c r="AD13" s="1">
        <v>722</v>
      </c>
      <c r="AE13" s="1">
        <v>818</v>
      </c>
      <c r="AF13" s="1">
        <v>418</v>
      </c>
      <c r="AG13" s="1">
        <v>910</v>
      </c>
      <c r="AH13" s="1">
        <v>289</v>
      </c>
      <c r="AI13" s="3">
        <f t="shared" si="6"/>
        <v>51.219512195121951</v>
      </c>
      <c r="AJ13" s="3">
        <f t="shared" si="7"/>
        <v>9.1542603737725692</v>
      </c>
      <c r="AK13" s="1" t="s">
        <v>84</v>
      </c>
      <c r="AL13" s="1">
        <v>37</v>
      </c>
      <c r="AM13" s="1">
        <v>6</v>
      </c>
      <c r="AN13" s="1">
        <v>10</v>
      </c>
      <c r="AO13" s="1">
        <v>3</v>
      </c>
      <c r="AP13" s="1">
        <v>16</v>
      </c>
      <c r="AQ13" s="1">
        <v>2</v>
      </c>
      <c r="AR13" s="3">
        <f t="shared" si="8"/>
        <v>56.756756756756758</v>
      </c>
      <c r="AS13" s="3">
        <f t="shared" si="9"/>
        <v>5.4054054054054053</v>
      </c>
    </row>
    <row r="14" spans="1:45" x14ac:dyDescent="0.2">
      <c r="A14" s="1" t="s">
        <v>85</v>
      </c>
      <c r="B14" s="1">
        <v>14878</v>
      </c>
      <c r="C14" s="1">
        <v>5871</v>
      </c>
      <c r="D14" s="1">
        <v>3658</v>
      </c>
      <c r="E14" s="1">
        <v>1595</v>
      </c>
      <c r="F14" s="1">
        <v>3217</v>
      </c>
      <c r="G14" s="1">
        <v>537</v>
      </c>
      <c r="H14" s="3">
        <f t="shared" si="0"/>
        <v>35.95241295873101</v>
      </c>
      <c r="I14" s="3">
        <f t="shared" si="1"/>
        <v>3.6093560962494959</v>
      </c>
      <c r="J14" s="1" t="s">
        <v>85</v>
      </c>
      <c r="K14" s="1">
        <v>42</v>
      </c>
      <c r="L14" s="1">
        <v>0</v>
      </c>
      <c r="M14" s="1">
        <v>4</v>
      </c>
      <c r="N14" s="1">
        <v>11</v>
      </c>
      <c r="O14" s="1">
        <v>20</v>
      </c>
      <c r="P14" s="1">
        <v>7</v>
      </c>
      <c r="Q14" s="3">
        <f t="shared" si="2"/>
        <v>90.476190476190482</v>
      </c>
      <c r="R14" s="3">
        <f t="shared" si="3"/>
        <v>16.666666666666668</v>
      </c>
      <c r="S14" s="1" t="s">
        <v>85</v>
      </c>
      <c r="T14" s="1">
        <v>38</v>
      </c>
      <c r="U14" s="1">
        <v>11</v>
      </c>
      <c r="V14" s="1">
        <v>6</v>
      </c>
      <c r="W14" s="1">
        <v>5</v>
      </c>
      <c r="X14" s="1">
        <v>13</v>
      </c>
      <c r="Y14" s="1">
        <v>3</v>
      </c>
      <c r="Z14" s="3">
        <f t="shared" si="4"/>
        <v>55.263157894736842</v>
      </c>
      <c r="AA14" s="3">
        <f t="shared" si="5"/>
        <v>7.8947368421052628</v>
      </c>
      <c r="AB14" s="1" t="s">
        <v>85</v>
      </c>
      <c r="AC14" s="1">
        <v>14786</v>
      </c>
      <c r="AD14" s="1">
        <v>5860</v>
      </c>
      <c r="AE14" s="1">
        <v>3644</v>
      </c>
      <c r="AF14" s="1">
        <v>1578</v>
      </c>
      <c r="AG14" s="1">
        <v>3178</v>
      </c>
      <c r="AH14" s="1">
        <v>526</v>
      </c>
      <c r="AI14" s="3">
        <f t="shared" si="6"/>
        <v>35.722981198430951</v>
      </c>
      <c r="AJ14" s="3">
        <f t="shared" si="7"/>
        <v>3.5574191803056947</v>
      </c>
      <c r="AK14" s="1" t="s">
        <v>85</v>
      </c>
      <c r="AL14" s="1">
        <v>12</v>
      </c>
      <c r="AM14" s="1">
        <v>0</v>
      </c>
      <c r="AN14" s="1">
        <v>4</v>
      </c>
      <c r="AO14" s="1">
        <v>1</v>
      </c>
      <c r="AP14" s="1">
        <v>6</v>
      </c>
      <c r="AQ14" s="1">
        <v>1</v>
      </c>
      <c r="AR14" s="3">
        <f t="shared" si="8"/>
        <v>66.666666666666671</v>
      </c>
      <c r="AS14" s="3">
        <f t="shared" si="9"/>
        <v>8.3333333333333339</v>
      </c>
    </row>
    <row r="15" spans="1:45" x14ac:dyDescent="0.2">
      <c r="A15" s="1" t="s">
        <v>86</v>
      </c>
      <c r="B15" s="1">
        <v>854</v>
      </c>
      <c r="C15" s="1">
        <v>425</v>
      </c>
      <c r="D15" s="1">
        <v>261</v>
      </c>
      <c r="E15" s="1">
        <v>58</v>
      </c>
      <c r="F15" s="1">
        <v>97</v>
      </c>
      <c r="G15" s="1">
        <v>13</v>
      </c>
      <c r="H15" s="3">
        <f t="shared" si="0"/>
        <v>19.672131147540984</v>
      </c>
      <c r="I15" s="3">
        <f t="shared" si="1"/>
        <v>1.5222482435597189</v>
      </c>
      <c r="J15" s="1" t="s">
        <v>86</v>
      </c>
      <c r="K15" s="1">
        <v>2</v>
      </c>
      <c r="L15" s="1">
        <v>0</v>
      </c>
      <c r="M15" s="1">
        <v>0</v>
      </c>
      <c r="N15" s="1">
        <v>2</v>
      </c>
      <c r="O15" s="1">
        <v>0</v>
      </c>
      <c r="P15" s="1">
        <v>0</v>
      </c>
      <c r="Q15" s="3">
        <f t="shared" si="2"/>
        <v>100</v>
      </c>
      <c r="R15" s="3">
        <f t="shared" si="3"/>
        <v>0</v>
      </c>
      <c r="S15" s="1" t="s">
        <v>86</v>
      </c>
      <c r="T15" s="1">
        <v>1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  <c r="Z15" s="3">
        <f t="shared" si="4"/>
        <v>100</v>
      </c>
      <c r="AA15" s="3">
        <f t="shared" si="5"/>
        <v>0</v>
      </c>
      <c r="AB15" s="1" t="s">
        <v>86</v>
      </c>
      <c r="AC15" s="1">
        <v>851</v>
      </c>
      <c r="AD15" s="1">
        <v>425</v>
      </c>
      <c r="AE15" s="1">
        <v>261</v>
      </c>
      <c r="AF15" s="1">
        <v>55</v>
      </c>
      <c r="AG15" s="1">
        <v>97</v>
      </c>
      <c r="AH15" s="1">
        <v>13</v>
      </c>
      <c r="AI15" s="3">
        <f t="shared" si="6"/>
        <v>19.388954171562869</v>
      </c>
      <c r="AJ15" s="3">
        <f t="shared" si="7"/>
        <v>1.5276145710928319</v>
      </c>
      <c r="AK15" s="1" t="s">
        <v>86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3" t="e">
        <f t="shared" si="8"/>
        <v>#DIV/0!</v>
      </c>
      <c r="AS15" s="3" t="e">
        <f t="shared" si="9"/>
        <v>#DIV/0!</v>
      </c>
    </row>
    <row r="16" spans="1:45" x14ac:dyDescent="0.2">
      <c r="A16" s="1" t="s">
        <v>87</v>
      </c>
      <c r="B16" s="1">
        <v>1120</v>
      </c>
      <c r="C16" s="1">
        <v>190</v>
      </c>
      <c r="D16" s="1">
        <v>264</v>
      </c>
      <c r="E16" s="1">
        <v>246</v>
      </c>
      <c r="F16" s="1">
        <v>359</v>
      </c>
      <c r="G16" s="1">
        <v>61</v>
      </c>
      <c r="H16" s="3">
        <f t="shared" si="0"/>
        <v>59.464285714285715</v>
      </c>
      <c r="I16" s="3">
        <f t="shared" si="1"/>
        <v>5.4464285714285712</v>
      </c>
      <c r="J16" s="1" t="s">
        <v>87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3" t="e">
        <f t="shared" si="2"/>
        <v>#DIV/0!</v>
      </c>
      <c r="R16" s="3" t="e">
        <f t="shared" si="3"/>
        <v>#DIV/0!</v>
      </c>
      <c r="S16" s="1" t="s">
        <v>87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3" t="e">
        <f t="shared" si="4"/>
        <v>#DIV/0!</v>
      </c>
      <c r="AA16" s="3" t="e">
        <f t="shared" si="5"/>
        <v>#DIV/0!</v>
      </c>
      <c r="AB16" s="1" t="s">
        <v>87</v>
      </c>
      <c r="AC16" s="1">
        <v>25</v>
      </c>
      <c r="AD16" s="1">
        <v>0</v>
      </c>
      <c r="AE16" s="1">
        <v>1</v>
      </c>
      <c r="AF16" s="1">
        <v>10</v>
      </c>
      <c r="AG16" s="1">
        <v>11</v>
      </c>
      <c r="AH16" s="1">
        <v>3</v>
      </c>
      <c r="AI16" s="3">
        <f t="shared" si="6"/>
        <v>96</v>
      </c>
      <c r="AJ16" s="3">
        <f t="shared" si="7"/>
        <v>12</v>
      </c>
      <c r="AK16" s="1" t="s">
        <v>87</v>
      </c>
      <c r="AL16" s="1">
        <v>1095</v>
      </c>
      <c r="AM16" s="1">
        <v>190</v>
      </c>
      <c r="AN16" s="1">
        <v>263</v>
      </c>
      <c r="AO16" s="1">
        <v>236</v>
      </c>
      <c r="AP16" s="1">
        <v>348</v>
      </c>
      <c r="AQ16" s="1">
        <v>58</v>
      </c>
      <c r="AR16" s="3">
        <f t="shared" si="8"/>
        <v>58.630136986301373</v>
      </c>
      <c r="AS16" s="3">
        <f t="shared" si="9"/>
        <v>5.2968036529680367</v>
      </c>
    </row>
    <row r="17" spans="1:45" x14ac:dyDescent="0.2">
      <c r="A17" s="1" t="s">
        <v>4</v>
      </c>
      <c r="B17" s="1">
        <v>2275</v>
      </c>
      <c r="C17" s="1">
        <v>461</v>
      </c>
      <c r="D17" s="1">
        <v>643</v>
      </c>
      <c r="E17" s="1">
        <v>412</v>
      </c>
      <c r="F17" s="1">
        <v>670</v>
      </c>
      <c r="G17" s="1">
        <v>89</v>
      </c>
      <c r="H17" s="3">
        <f t="shared" si="0"/>
        <v>51.472527472527474</v>
      </c>
      <c r="I17" s="3">
        <f t="shared" si="1"/>
        <v>3.912087912087912</v>
      </c>
      <c r="J17" s="1" t="s">
        <v>4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3" t="e">
        <f t="shared" si="2"/>
        <v>#DIV/0!</v>
      </c>
      <c r="R17" s="3" t="e">
        <f t="shared" si="3"/>
        <v>#DIV/0!</v>
      </c>
      <c r="S17" s="1" t="s">
        <v>4</v>
      </c>
      <c r="T17" s="1">
        <v>1</v>
      </c>
      <c r="U17" s="1">
        <v>0</v>
      </c>
      <c r="V17" s="1">
        <v>1</v>
      </c>
      <c r="W17" s="1">
        <v>0</v>
      </c>
      <c r="X17" s="1">
        <v>0</v>
      </c>
      <c r="Y17" s="1">
        <v>0</v>
      </c>
      <c r="Z17" s="3">
        <f t="shared" si="4"/>
        <v>0</v>
      </c>
      <c r="AA17" s="3">
        <f t="shared" si="5"/>
        <v>0</v>
      </c>
      <c r="AB17" s="1" t="s">
        <v>4</v>
      </c>
      <c r="AC17" s="1">
        <v>41</v>
      </c>
      <c r="AD17" s="1">
        <v>4</v>
      </c>
      <c r="AE17" s="1">
        <v>9</v>
      </c>
      <c r="AF17" s="1">
        <v>13</v>
      </c>
      <c r="AG17" s="1">
        <v>10</v>
      </c>
      <c r="AH17" s="1">
        <v>5</v>
      </c>
      <c r="AI17" s="3">
        <f t="shared" si="6"/>
        <v>68.292682926829272</v>
      </c>
      <c r="AJ17" s="3">
        <f t="shared" si="7"/>
        <v>12.195121951219512</v>
      </c>
      <c r="AK17" s="1" t="s">
        <v>4</v>
      </c>
      <c r="AL17" s="1">
        <v>2233</v>
      </c>
      <c r="AM17" s="1">
        <v>457</v>
      </c>
      <c r="AN17" s="1">
        <v>633</v>
      </c>
      <c r="AO17" s="1">
        <v>399</v>
      </c>
      <c r="AP17" s="1">
        <v>660</v>
      </c>
      <c r="AQ17" s="1">
        <v>84</v>
      </c>
      <c r="AR17" s="3">
        <f t="shared" si="8"/>
        <v>51.186744290192564</v>
      </c>
      <c r="AS17" s="3">
        <f t="shared" si="9"/>
        <v>3.761755485893417</v>
      </c>
    </row>
    <row r="18" spans="1:45" x14ac:dyDescent="0.2">
      <c r="A18" s="1" t="s">
        <v>88</v>
      </c>
      <c r="B18" s="1">
        <v>278</v>
      </c>
      <c r="C18" s="1">
        <v>64</v>
      </c>
      <c r="D18" s="1">
        <v>69</v>
      </c>
      <c r="E18" s="1">
        <v>56</v>
      </c>
      <c r="F18" s="1">
        <v>74</v>
      </c>
      <c r="G18" s="1">
        <v>15</v>
      </c>
      <c r="H18" s="3">
        <f t="shared" si="0"/>
        <v>52.158273381294961</v>
      </c>
      <c r="I18" s="3">
        <f t="shared" si="1"/>
        <v>5.3956834532374103</v>
      </c>
      <c r="J18" s="1" t="s">
        <v>88</v>
      </c>
      <c r="K18" s="1">
        <v>65</v>
      </c>
      <c r="L18" s="1">
        <v>11</v>
      </c>
      <c r="M18" s="1">
        <v>9</v>
      </c>
      <c r="N18" s="1">
        <v>20</v>
      </c>
      <c r="O18" s="1">
        <v>21</v>
      </c>
      <c r="P18" s="1">
        <v>4</v>
      </c>
      <c r="Q18" s="3">
        <f t="shared" si="2"/>
        <v>69.230769230769226</v>
      </c>
      <c r="R18" s="3">
        <f t="shared" si="3"/>
        <v>6.1538461538461542</v>
      </c>
      <c r="S18" s="1" t="s">
        <v>88</v>
      </c>
      <c r="T18" s="1">
        <v>126</v>
      </c>
      <c r="U18" s="1">
        <v>35</v>
      </c>
      <c r="V18" s="1">
        <v>43</v>
      </c>
      <c r="W18" s="1">
        <v>18</v>
      </c>
      <c r="X18" s="1">
        <v>27</v>
      </c>
      <c r="Y18" s="1">
        <v>3</v>
      </c>
      <c r="Z18" s="3">
        <f t="shared" si="4"/>
        <v>38.095238095238095</v>
      </c>
      <c r="AA18" s="3">
        <f t="shared" si="5"/>
        <v>2.3809523809523809</v>
      </c>
      <c r="AB18" s="1" t="s">
        <v>88</v>
      </c>
      <c r="AC18" s="1">
        <v>63</v>
      </c>
      <c r="AD18" s="1">
        <v>17</v>
      </c>
      <c r="AE18" s="1">
        <v>12</v>
      </c>
      <c r="AF18" s="1">
        <v>16</v>
      </c>
      <c r="AG18" s="1">
        <v>12</v>
      </c>
      <c r="AH18" s="1">
        <v>6</v>
      </c>
      <c r="AI18" s="3">
        <f t="shared" si="6"/>
        <v>53.968253968253968</v>
      </c>
      <c r="AJ18" s="3">
        <f t="shared" si="7"/>
        <v>9.5238095238095237</v>
      </c>
      <c r="AK18" s="1" t="s">
        <v>88</v>
      </c>
      <c r="AL18" s="1">
        <v>24</v>
      </c>
      <c r="AM18" s="1">
        <v>1</v>
      </c>
      <c r="AN18" s="1">
        <v>5</v>
      </c>
      <c r="AO18" s="1">
        <v>2</v>
      </c>
      <c r="AP18" s="1">
        <v>14</v>
      </c>
      <c r="AQ18" s="1">
        <v>2</v>
      </c>
      <c r="AR18" s="3">
        <f t="shared" si="8"/>
        <v>75</v>
      </c>
      <c r="AS18" s="3">
        <f t="shared" si="9"/>
        <v>8.3333333333333339</v>
      </c>
    </row>
    <row r="19" spans="1:45" x14ac:dyDescent="0.2">
      <c r="A19" s="1" t="s">
        <v>24</v>
      </c>
      <c r="B19" s="1">
        <v>141</v>
      </c>
      <c r="C19" s="1">
        <v>6</v>
      </c>
      <c r="D19" s="1">
        <v>17</v>
      </c>
      <c r="E19" s="1">
        <v>26</v>
      </c>
      <c r="F19" s="1">
        <v>43</v>
      </c>
      <c r="G19" s="1">
        <v>49</v>
      </c>
      <c r="H19" s="3">
        <f t="shared" si="0"/>
        <v>83.687943262411352</v>
      </c>
      <c r="I19" s="3">
        <f t="shared" si="1"/>
        <v>34.751773049645394</v>
      </c>
      <c r="J19" s="1" t="s">
        <v>24</v>
      </c>
      <c r="K19" s="1">
        <v>38</v>
      </c>
      <c r="L19" s="1">
        <v>1</v>
      </c>
      <c r="M19" s="1">
        <v>6</v>
      </c>
      <c r="N19" s="1">
        <v>10</v>
      </c>
      <c r="O19" s="1">
        <v>10</v>
      </c>
      <c r="P19" s="1">
        <v>11</v>
      </c>
      <c r="Q19" s="3">
        <f t="shared" si="2"/>
        <v>81.578947368421055</v>
      </c>
      <c r="R19" s="3">
        <f t="shared" si="3"/>
        <v>28.94736842105263</v>
      </c>
      <c r="S19" s="1" t="s">
        <v>24</v>
      </c>
      <c r="T19" s="1">
        <v>14</v>
      </c>
      <c r="U19" s="1">
        <v>0</v>
      </c>
      <c r="V19" s="1">
        <v>2</v>
      </c>
      <c r="W19" s="1">
        <v>2</v>
      </c>
      <c r="X19" s="1">
        <v>4</v>
      </c>
      <c r="Y19" s="1">
        <v>6</v>
      </c>
      <c r="Z19" s="3">
        <f t="shared" si="4"/>
        <v>85.714285714285708</v>
      </c>
      <c r="AA19" s="3">
        <f t="shared" si="5"/>
        <v>42.857142857142854</v>
      </c>
      <c r="AB19" s="1" t="s">
        <v>24</v>
      </c>
      <c r="AC19" s="1">
        <v>57</v>
      </c>
      <c r="AD19" s="1">
        <v>2</v>
      </c>
      <c r="AE19" s="1">
        <v>5</v>
      </c>
      <c r="AF19" s="1">
        <v>7</v>
      </c>
      <c r="AG19" s="1">
        <v>18</v>
      </c>
      <c r="AH19" s="1">
        <v>25</v>
      </c>
      <c r="AI19" s="3">
        <f t="shared" si="6"/>
        <v>87.719298245614041</v>
      </c>
      <c r="AJ19" s="3">
        <f t="shared" si="7"/>
        <v>43.859649122807021</v>
      </c>
      <c r="AK19" s="1" t="s">
        <v>24</v>
      </c>
      <c r="AL19" s="1">
        <v>32</v>
      </c>
      <c r="AM19" s="1">
        <v>3</v>
      </c>
      <c r="AN19" s="1">
        <v>4</v>
      </c>
      <c r="AO19" s="1">
        <v>7</v>
      </c>
      <c r="AP19" s="1">
        <v>11</v>
      </c>
      <c r="AQ19" s="1">
        <v>7</v>
      </c>
      <c r="AR19" s="3">
        <f t="shared" si="8"/>
        <v>78.125</v>
      </c>
      <c r="AS19" s="3">
        <f t="shared" si="9"/>
        <v>21.875</v>
      </c>
    </row>
    <row r="20" spans="1:45" x14ac:dyDescent="0.2">
      <c r="A20" s="1" t="s">
        <v>89</v>
      </c>
      <c r="B20" s="1">
        <v>451</v>
      </c>
      <c r="C20" s="1">
        <v>8</v>
      </c>
      <c r="D20" s="1">
        <v>27</v>
      </c>
      <c r="E20" s="1">
        <v>121</v>
      </c>
      <c r="F20" s="1">
        <v>130</v>
      </c>
      <c r="G20" s="1">
        <v>165</v>
      </c>
      <c r="H20" s="3">
        <f t="shared" si="0"/>
        <v>92.239467849223942</v>
      </c>
      <c r="I20" s="3">
        <f t="shared" si="1"/>
        <v>36.585365853658537</v>
      </c>
      <c r="J20" s="1" t="s">
        <v>89</v>
      </c>
      <c r="K20" s="1">
        <v>122</v>
      </c>
      <c r="L20" s="1">
        <v>4</v>
      </c>
      <c r="M20" s="1">
        <v>9</v>
      </c>
      <c r="N20" s="1">
        <v>34</v>
      </c>
      <c r="O20" s="1">
        <v>27</v>
      </c>
      <c r="P20" s="1">
        <v>48</v>
      </c>
      <c r="Q20" s="3">
        <f t="shared" si="2"/>
        <v>89.344262295081961</v>
      </c>
      <c r="R20" s="3">
        <f t="shared" si="3"/>
        <v>39.344262295081968</v>
      </c>
      <c r="S20" s="1" t="s">
        <v>89</v>
      </c>
      <c r="T20" s="1">
        <v>39</v>
      </c>
      <c r="U20" s="1">
        <v>1</v>
      </c>
      <c r="V20" s="1">
        <v>8</v>
      </c>
      <c r="W20" s="1">
        <v>3</v>
      </c>
      <c r="X20" s="1">
        <v>7</v>
      </c>
      <c r="Y20" s="1">
        <v>20</v>
      </c>
      <c r="Z20" s="3">
        <f t="shared" si="4"/>
        <v>76.92307692307692</v>
      </c>
      <c r="AA20" s="3">
        <f t="shared" si="5"/>
        <v>51.282051282051285</v>
      </c>
      <c r="AB20" s="1" t="s">
        <v>89</v>
      </c>
      <c r="AC20" s="1">
        <v>231</v>
      </c>
      <c r="AD20" s="1">
        <v>3</v>
      </c>
      <c r="AE20" s="1">
        <v>6</v>
      </c>
      <c r="AF20" s="1">
        <v>64</v>
      </c>
      <c r="AG20" s="1">
        <v>72</v>
      </c>
      <c r="AH20" s="1">
        <v>86</v>
      </c>
      <c r="AI20" s="3">
        <f t="shared" si="6"/>
        <v>96.103896103896105</v>
      </c>
      <c r="AJ20" s="3">
        <f t="shared" si="7"/>
        <v>37.229437229437231</v>
      </c>
      <c r="AK20" s="1" t="s">
        <v>89</v>
      </c>
      <c r="AL20" s="1">
        <v>59</v>
      </c>
      <c r="AM20" s="1">
        <v>0</v>
      </c>
      <c r="AN20" s="1">
        <v>4</v>
      </c>
      <c r="AO20" s="1">
        <v>20</v>
      </c>
      <c r="AP20" s="1">
        <v>24</v>
      </c>
      <c r="AQ20" s="1">
        <v>11</v>
      </c>
      <c r="AR20" s="3">
        <f t="shared" si="8"/>
        <v>93.220338983050851</v>
      </c>
      <c r="AS20" s="3">
        <f t="shared" si="9"/>
        <v>18.64406779661017</v>
      </c>
    </row>
    <row r="21" spans="1:45" x14ac:dyDescent="0.2">
      <c r="A21" s="1" t="s">
        <v>43</v>
      </c>
      <c r="B21" s="1">
        <v>244</v>
      </c>
      <c r="C21" s="1">
        <v>41</v>
      </c>
      <c r="D21" s="1">
        <v>50</v>
      </c>
      <c r="E21" s="1">
        <v>50</v>
      </c>
      <c r="F21" s="1">
        <v>77</v>
      </c>
      <c r="G21" s="1">
        <v>26</v>
      </c>
      <c r="H21" s="3">
        <f t="shared" si="0"/>
        <v>62.704918032786885</v>
      </c>
      <c r="I21" s="3">
        <f t="shared" si="1"/>
        <v>10.655737704918034</v>
      </c>
      <c r="J21" s="1" t="s">
        <v>43</v>
      </c>
      <c r="K21" s="1">
        <v>25</v>
      </c>
      <c r="L21" s="1">
        <v>1</v>
      </c>
      <c r="M21" s="1">
        <v>1</v>
      </c>
      <c r="N21" s="1">
        <v>10</v>
      </c>
      <c r="O21" s="1">
        <v>9</v>
      </c>
      <c r="P21" s="1">
        <v>4</v>
      </c>
      <c r="Q21" s="3">
        <f t="shared" si="2"/>
        <v>92</v>
      </c>
      <c r="R21" s="3">
        <f t="shared" si="3"/>
        <v>16</v>
      </c>
      <c r="S21" s="1" t="s">
        <v>43</v>
      </c>
      <c r="T21" s="1">
        <v>87</v>
      </c>
      <c r="U21" s="1">
        <v>18</v>
      </c>
      <c r="V21" s="1">
        <v>24</v>
      </c>
      <c r="W21" s="1">
        <v>14</v>
      </c>
      <c r="X21" s="1">
        <v>23</v>
      </c>
      <c r="Y21" s="1">
        <v>8</v>
      </c>
      <c r="Z21" s="3">
        <f t="shared" si="4"/>
        <v>51.724137931034484</v>
      </c>
      <c r="AA21" s="3">
        <f t="shared" si="5"/>
        <v>9.1954022988505741</v>
      </c>
      <c r="AB21" s="1" t="s">
        <v>43</v>
      </c>
      <c r="AC21" s="1">
        <v>73</v>
      </c>
      <c r="AD21" s="1">
        <v>14</v>
      </c>
      <c r="AE21" s="1">
        <v>14</v>
      </c>
      <c r="AF21" s="1">
        <v>10</v>
      </c>
      <c r="AG21" s="1">
        <v>27</v>
      </c>
      <c r="AH21" s="1">
        <v>8</v>
      </c>
      <c r="AI21" s="3">
        <f t="shared" si="6"/>
        <v>61.643835616438359</v>
      </c>
      <c r="AJ21" s="3">
        <f t="shared" si="7"/>
        <v>10.95890410958904</v>
      </c>
      <c r="AK21" s="1" t="s">
        <v>43</v>
      </c>
      <c r="AL21" s="1">
        <v>59</v>
      </c>
      <c r="AM21" s="1">
        <v>8</v>
      </c>
      <c r="AN21" s="1">
        <v>11</v>
      </c>
      <c r="AO21" s="1">
        <v>16</v>
      </c>
      <c r="AP21" s="1">
        <v>18</v>
      </c>
      <c r="AQ21" s="1">
        <v>6</v>
      </c>
      <c r="AR21" s="3">
        <f t="shared" si="8"/>
        <v>67.79661016949153</v>
      </c>
      <c r="AS21" s="3">
        <f t="shared" si="9"/>
        <v>10.169491525423728</v>
      </c>
    </row>
    <row r="22" spans="1:45" x14ac:dyDescent="0.2">
      <c r="A22" s="1" t="s">
        <v>90</v>
      </c>
      <c r="B22" s="1">
        <v>392</v>
      </c>
      <c r="C22" s="1">
        <v>46</v>
      </c>
      <c r="D22" s="1">
        <v>60</v>
      </c>
      <c r="E22" s="1">
        <v>70</v>
      </c>
      <c r="F22" s="1">
        <v>113</v>
      </c>
      <c r="G22" s="1">
        <v>103</v>
      </c>
      <c r="H22" s="3">
        <f t="shared" si="0"/>
        <v>72.959183673469383</v>
      </c>
      <c r="I22" s="3">
        <f t="shared" si="1"/>
        <v>26.275510204081634</v>
      </c>
      <c r="J22" s="1" t="s">
        <v>90</v>
      </c>
      <c r="K22" s="1">
        <v>91</v>
      </c>
      <c r="L22" s="1">
        <v>6</v>
      </c>
      <c r="M22" s="1">
        <v>3</v>
      </c>
      <c r="N22" s="1">
        <v>22</v>
      </c>
      <c r="O22" s="1">
        <v>28</v>
      </c>
      <c r="P22" s="1">
        <v>32</v>
      </c>
      <c r="Q22" s="3">
        <f t="shared" si="2"/>
        <v>90.109890109890117</v>
      </c>
      <c r="R22" s="3">
        <f t="shared" si="3"/>
        <v>35.164835164835168</v>
      </c>
      <c r="S22" s="1" t="s">
        <v>90</v>
      </c>
      <c r="T22" s="1">
        <v>69</v>
      </c>
      <c r="U22" s="1">
        <v>8</v>
      </c>
      <c r="V22" s="1">
        <v>18</v>
      </c>
      <c r="W22" s="1">
        <v>13</v>
      </c>
      <c r="X22" s="1">
        <v>23</v>
      </c>
      <c r="Y22" s="1">
        <v>7</v>
      </c>
      <c r="Z22" s="3">
        <f t="shared" si="4"/>
        <v>62.318840579710148</v>
      </c>
      <c r="AA22" s="3">
        <f t="shared" si="5"/>
        <v>10.144927536231885</v>
      </c>
      <c r="AB22" s="1" t="s">
        <v>90</v>
      </c>
      <c r="AC22" s="1">
        <v>147</v>
      </c>
      <c r="AD22" s="1">
        <v>21</v>
      </c>
      <c r="AE22" s="1">
        <v>30</v>
      </c>
      <c r="AF22" s="1">
        <v>22</v>
      </c>
      <c r="AG22" s="1">
        <v>30</v>
      </c>
      <c r="AH22" s="1">
        <v>44</v>
      </c>
      <c r="AI22" s="3">
        <f t="shared" si="6"/>
        <v>65.306122448979593</v>
      </c>
      <c r="AJ22" s="3">
        <f t="shared" si="7"/>
        <v>29.931972789115648</v>
      </c>
      <c r="AK22" s="1" t="s">
        <v>90</v>
      </c>
      <c r="AL22" s="1">
        <v>85</v>
      </c>
      <c r="AM22" s="1">
        <v>11</v>
      </c>
      <c r="AN22" s="1">
        <v>9</v>
      </c>
      <c r="AO22" s="1">
        <v>13</v>
      </c>
      <c r="AP22" s="1">
        <v>32</v>
      </c>
      <c r="AQ22" s="1">
        <v>20</v>
      </c>
      <c r="AR22" s="3">
        <f t="shared" si="8"/>
        <v>76.470588235294116</v>
      </c>
      <c r="AS22" s="3">
        <f t="shared" si="9"/>
        <v>23.529411764705884</v>
      </c>
    </row>
    <row r="23" spans="1:45" x14ac:dyDescent="0.2">
      <c r="A23" s="1" t="s">
        <v>57</v>
      </c>
      <c r="B23" s="1">
        <v>33</v>
      </c>
      <c r="C23" s="1">
        <v>3</v>
      </c>
      <c r="D23" s="1">
        <v>0</v>
      </c>
      <c r="E23" s="1">
        <v>6</v>
      </c>
      <c r="F23" s="1">
        <v>12</v>
      </c>
      <c r="G23" s="1">
        <v>12</v>
      </c>
      <c r="H23" s="3">
        <f t="shared" si="0"/>
        <v>90.909090909090907</v>
      </c>
      <c r="I23" s="3">
        <f t="shared" si="1"/>
        <v>36.363636363636367</v>
      </c>
      <c r="J23" s="1" t="s">
        <v>57</v>
      </c>
      <c r="K23" s="1">
        <v>14</v>
      </c>
      <c r="L23" s="1">
        <v>1</v>
      </c>
      <c r="M23" s="1">
        <v>0</v>
      </c>
      <c r="N23" s="1">
        <v>3</v>
      </c>
      <c r="O23" s="1">
        <v>5</v>
      </c>
      <c r="P23" s="1">
        <v>5</v>
      </c>
      <c r="Q23" s="3">
        <f t="shared" si="2"/>
        <v>92.857142857142861</v>
      </c>
      <c r="R23" s="3">
        <f t="shared" si="3"/>
        <v>35.714285714285715</v>
      </c>
      <c r="S23" s="1" t="s">
        <v>57</v>
      </c>
      <c r="T23" s="1">
        <v>4</v>
      </c>
      <c r="U23" s="1">
        <v>0</v>
      </c>
      <c r="V23" s="1">
        <v>0</v>
      </c>
      <c r="W23" s="1">
        <v>0</v>
      </c>
      <c r="X23" s="1">
        <v>1</v>
      </c>
      <c r="Y23" s="1">
        <v>3</v>
      </c>
      <c r="Z23" s="3">
        <f t="shared" si="4"/>
        <v>100</v>
      </c>
      <c r="AA23" s="3">
        <f t="shared" si="5"/>
        <v>75</v>
      </c>
      <c r="AB23" s="1" t="s">
        <v>57</v>
      </c>
      <c r="AC23" s="1">
        <v>12</v>
      </c>
      <c r="AD23" s="1">
        <v>2</v>
      </c>
      <c r="AE23" s="1">
        <v>0</v>
      </c>
      <c r="AF23" s="1">
        <v>3</v>
      </c>
      <c r="AG23" s="1">
        <v>4</v>
      </c>
      <c r="AH23" s="1">
        <v>3</v>
      </c>
      <c r="AI23" s="3">
        <f t="shared" si="6"/>
        <v>83.333333333333329</v>
      </c>
      <c r="AJ23" s="3">
        <f t="shared" si="7"/>
        <v>25</v>
      </c>
      <c r="AK23" s="1" t="s">
        <v>57</v>
      </c>
      <c r="AL23" s="1">
        <v>3</v>
      </c>
      <c r="AM23" s="1">
        <v>0</v>
      </c>
      <c r="AN23" s="1">
        <v>0</v>
      </c>
      <c r="AO23" s="1">
        <v>0</v>
      </c>
      <c r="AP23" s="1">
        <v>2</v>
      </c>
      <c r="AQ23" s="1">
        <v>1</v>
      </c>
      <c r="AR23" s="3">
        <f t="shared" si="8"/>
        <v>100</v>
      </c>
      <c r="AS23" s="3">
        <f t="shared" si="9"/>
        <v>33.333333333333336</v>
      </c>
    </row>
    <row r="24" spans="1:45" x14ac:dyDescent="0.2">
      <c r="H24" s="3"/>
      <c r="I24" s="3"/>
      <c r="Q24" s="3"/>
      <c r="R24" s="3"/>
      <c r="Z24" s="3"/>
      <c r="AA24" s="3"/>
      <c r="AI24" s="3"/>
      <c r="AJ24" s="3"/>
      <c r="AR24" s="3"/>
      <c r="AS24" s="3"/>
    </row>
    <row r="25" spans="1:45" x14ac:dyDescent="0.2">
      <c r="A25" s="1" t="s">
        <v>184</v>
      </c>
      <c r="B25" s="1">
        <v>27393</v>
      </c>
      <c r="C25" s="1">
        <v>8747</v>
      </c>
      <c r="D25" s="1">
        <v>7233</v>
      </c>
      <c r="E25" s="1">
        <v>4412</v>
      </c>
      <c r="F25" s="1">
        <v>5742</v>
      </c>
      <c r="G25" s="1">
        <v>1259</v>
      </c>
      <c r="H25" s="3">
        <f t="shared" si="0"/>
        <v>41.663928740919211</v>
      </c>
      <c r="I25" s="3">
        <f t="shared" si="1"/>
        <v>4.596064688058993</v>
      </c>
      <c r="J25" s="1" t="s">
        <v>184</v>
      </c>
      <c r="K25" s="1">
        <v>3264</v>
      </c>
      <c r="L25" s="1">
        <v>386</v>
      </c>
      <c r="M25" s="1">
        <v>578</v>
      </c>
      <c r="N25" s="1">
        <v>1125</v>
      </c>
      <c r="O25" s="1">
        <v>957</v>
      </c>
      <c r="P25" s="1">
        <v>218</v>
      </c>
      <c r="Q25" s="3">
        <f t="shared" ref="Q25:Q44" si="10">SUM(N25:P25)*100/K25</f>
        <v>70.465686274509807</v>
      </c>
      <c r="R25" s="3">
        <f t="shared" ref="R25:R44" si="11">P25*100/K25</f>
        <v>6.6789215686274508</v>
      </c>
      <c r="S25" s="1" t="s">
        <v>184</v>
      </c>
      <c r="T25" s="1">
        <v>12422</v>
      </c>
      <c r="U25" s="1">
        <v>4730</v>
      </c>
      <c r="V25" s="1">
        <v>3893</v>
      </c>
      <c r="W25" s="1">
        <v>1749</v>
      </c>
      <c r="X25" s="1">
        <v>1781</v>
      </c>
      <c r="Y25" s="1">
        <v>269</v>
      </c>
      <c r="Z25" s="3">
        <f t="shared" ref="Z25:Z44" si="12">SUM(W25:Y25)*100/T25</f>
        <v>30.582836902270166</v>
      </c>
      <c r="AA25" s="3">
        <f t="shared" ref="AA25:AA44" si="13">Y25*100/T25</f>
        <v>2.165512799871196</v>
      </c>
      <c r="AB25" s="1" t="s">
        <v>184</v>
      </c>
      <c r="AC25" s="1">
        <v>9859</v>
      </c>
      <c r="AD25" s="1">
        <v>3414</v>
      </c>
      <c r="AE25" s="1">
        <v>2335</v>
      </c>
      <c r="AF25" s="1">
        <v>1162</v>
      </c>
      <c r="AG25" s="1">
        <v>2317</v>
      </c>
      <c r="AH25" s="1">
        <v>631</v>
      </c>
      <c r="AI25" s="3">
        <f t="shared" ref="AI25:AI44" si="14">SUM(AF25:AH25)*100/AC25</f>
        <v>41.68779795111066</v>
      </c>
      <c r="AJ25" s="3">
        <f t="shared" ref="AJ25:AJ44" si="15">AH25*100/AC25</f>
        <v>6.4002434323967945</v>
      </c>
      <c r="AK25" s="1" t="s">
        <v>184</v>
      </c>
      <c r="AL25" s="1">
        <v>1848</v>
      </c>
      <c r="AM25" s="1">
        <v>217</v>
      </c>
      <c r="AN25" s="1">
        <v>427</v>
      </c>
      <c r="AO25" s="1">
        <v>376</v>
      </c>
      <c r="AP25" s="1">
        <v>687</v>
      </c>
      <c r="AQ25" s="1">
        <v>141</v>
      </c>
      <c r="AR25" s="3">
        <f t="shared" ref="AR25:AR44" si="16">SUM(AO25:AQ25)*100/AL25</f>
        <v>65.151515151515156</v>
      </c>
      <c r="AS25" s="3">
        <f t="shared" ref="AS25:AS44" si="17">AQ25*100/AL25</f>
        <v>7.6298701298701301</v>
      </c>
    </row>
    <row r="26" spans="1:45" x14ac:dyDescent="0.2">
      <c r="A26" s="1" t="s">
        <v>76</v>
      </c>
      <c r="B26" s="1">
        <v>831</v>
      </c>
      <c r="C26" s="1">
        <v>99</v>
      </c>
      <c r="D26" s="1">
        <v>125</v>
      </c>
      <c r="E26" s="1">
        <v>308</v>
      </c>
      <c r="F26" s="1">
        <v>224</v>
      </c>
      <c r="G26" s="1">
        <v>75</v>
      </c>
      <c r="H26" s="3">
        <f t="shared" si="0"/>
        <v>73.044524669073411</v>
      </c>
      <c r="I26" s="3">
        <f t="shared" si="1"/>
        <v>9.025270758122744</v>
      </c>
      <c r="J26" s="1" t="s">
        <v>76</v>
      </c>
      <c r="K26" s="1">
        <v>808</v>
      </c>
      <c r="L26" s="1">
        <v>99</v>
      </c>
      <c r="M26" s="1">
        <v>125</v>
      </c>
      <c r="N26" s="1">
        <v>294</v>
      </c>
      <c r="O26" s="1">
        <v>218</v>
      </c>
      <c r="P26" s="1">
        <v>72</v>
      </c>
      <c r="Q26" s="3">
        <f t="shared" si="10"/>
        <v>72.277227722772281</v>
      </c>
      <c r="R26" s="3">
        <f t="shared" si="11"/>
        <v>8.9108910891089117</v>
      </c>
      <c r="S26" s="1" t="s">
        <v>76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3" t="e">
        <f t="shared" si="12"/>
        <v>#DIV/0!</v>
      </c>
      <c r="AA26" s="3" t="e">
        <f t="shared" si="13"/>
        <v>#DIV/0!</v>
      </c>
      <c r="AB26" s="1" t="s">
        <v>76</v>
      </c>
      <c r="AC26" s="1">
        <v>22</v>
      </c>
      <c r="AD26" s="1">
        <v>0</v>
      </c>
      <c r="AE26" s="1">
        <v>0</v>
      </c>
      <c r="AF26" s="1">
        <v>14</v>
      </c>
      <c r="AG26" s="1">
        <v>5</v>
      </c>
      <c r="AH26" s="1">
        <v>3</v>
      </c>
      <c r="AI26" s="3">
        <f t="shared" si="14"/>
        <v>100</v>
      </c>
      <c r="AJ26" s="3">
        <f t="shared" si="15"/>
        <v>13.636363636363637</v>
      </c>
      <c r="AK26" s="1" t="s">
        <v>76</v>
      </c>
      <c r="AL26" s="1">
        <v>1</v>
      </c>
      <c r="AM26" s="1">
        <v>0</v>
      </c>
      <c r="AN26" s="1">
        <v>0</v>
      </c>
      <c r="AO26" s="1">
        <v>0</v>
      </c>
      <c r="AP26" s="1">
        <v>1</v>
      </c>
      <c r="AQ26" s="1">
        <v>0</v>
      </c>
      <c r="AR26" s="3">
        <f t="shared" si="16"/>
        <v>100</v>
      </c>
      <c r="AS26" s="3">
        <f t="shared" si="17"/>
        <v>0</v>
      </c>
    </row>
    <row r="27" spans="1:45" x14ac:dyDescent="0.2">
      <c r="A27" s="1" t="s">
        <v>77</v>
      </c>
      <c r="B27" s="1">
        <v>1195</v>
      </c>
      <c r="C27" s="1">
        <v>153</v>
      </c>
      <c r="D27" s="1">
        <v>206</v>
      </c>
      <c r="E27" s="1">
        <v>463</v>
      </c>
      <c r="F27" s="1">
        <v>305</v>
      </c>
      <c r="G27" s="1">
        <v>68</v>
      </c>
      <c r="H27" s="3">
        <f t="shared" si="0"/>
        <v>69.958158995815893</v>
      </c>
      <c r="I27" s="3">
        <f t="shared" si="1"/>
        <v>5.6903765690376567</v>
      </c>
      <c r="J27" s="1" t="s">
        <v>77</v>
      </c>
      <c r="K27" s="1">
        <v>1167</v>
      </c>
      <c r="L27" s="1">
        <v>151</v>
      </c>
      <c r="M27" s="1">
        <v>199</v>
      </c>
      <c r="N27" s="1">
        <v>457</v>
      </c>
      <c r="O27" s="1">
        <v>293</v>
      </c>
      <c r="P27" s="1">
        <v>67</v>
      </c>
      <c r="Q27" s="3">
        <f t="shared" si="10"/>
        <v>70.008568980291344</v>
      </c>
      <c r="R27" s="3">
        <f t="shared" si="11"/>
        <v>5.7412167952013711</v>
      </c>
      <c r="S27" s="1" t="s">
        <v>77</v>
      </c>
      <c r="T27" s="1">
        <v>4</v>
      </c>
      <c r="U27" s="1">
        <v>2</v>
      </c>
      <c r="V27" s="1">
        <v>2</v>
      </c>
      <c r="W27" s="1">
        <v>0</v>
      </c>
      <c r="X27" s="1">
        <v>0</v>
      </c>
      <c r="Y27" s="1">
        <v>0</v>
      </c>
      <c r="Z27" s="3">
        <f t="shared" si="12"/>
        <v>0</v>
      </c>
      <c r="AA27" s="3">
        <f t="shared" si="13"/>
        <v>0</v>
      </c>
      <c r="AB27" s="1" t="s">
        <v>77</v>
      </c>
      <c r="AC27" s="1">
        <v>24</v>
      </c>
      <c r="AD27" s="1">
        <v>0</v>
      </c>
      <c r="AE27" s="1">
        <v>5</v>
      </c>
      <c r="AF27" s="1">
        <v>6</v>
      </c>
      <c r="AG27" s="1">
        <v>12</v>
      </c>
      <c r="AH27" s="1">
        <v>1</v>
      </c>
      <c r="AI27" s="3">
        <f t="shared" si="14"/>
        <v>79.166666666666671</v>
      </c>
      <c r="AJ27" s="3">
        <f t="shared" si="15"/>
        <v>4.166666666666667</v>
      </c>
      <c r="AK27" s="1" t="s">
        <v>77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3" t="e">
        <f t="shared" si="16"/>
        <v>#DIV/0!</v>
      </c>
      <c r="AS27" s="3" t="e">
        <f t="shared" si="17"/>
        <v>#DIV/0!</v>
      </c>
    </row>
    <row r="28" spans="1:45" x14ac:dyDescent="0.2">
      <c r="A28" s="1" t="s">
        <v>78</v>
      </c>
      <c r="B28" s="1">
        <v>1049</v>
      </c>
      <c r="C28" s="1">
        <v>122</v>
      </c>
      <c r="D28" s="1">
        <v>239</v>
      </c>
      <c r="E28" s="1">
        <v>295</v>
      </c>
      <c r="F28" s="1">
        <v>370</v>
      </c>
      <c r="G28" s="1">
        <v>23</v>
      </c>
      <c r="H28" s="3">
        <f t="shared" si="0"/>
        <v>65.586272640610105</v>
      </c>
      <c r="I28" s="3">
        <f t="shared" si="1"/>
        <v>2.1925643469971403</v>
      </c>
      <c r="J28" s="1" t="s">
        <v>78</v>
      </c>
      <c r="K28" s="1">
        <v>1019</v>
      </c>
      <c r="L28" s="1">
        <v>118</v>
      </c>
      <c r="M28" s="1">
        <v>228</v>
      </c>
      <c r="N28" s="1">
        <v>288</v>
      </c>
      <c r="O28" s="1">
        <v>365</v>
      </c>
      <c r="P28" s="1">
        <v>20</v>
      </c>
      <c r="Q28" s="3">
        <f t="shared" si="10"/>
        <v>66.045142296368994</v>
      </c>
      <c r="R28" s="3">
        <f t="shared" si="11"/>
        <v>1.9627085377821394</v>
      </c>
      <c r="S28" s="1" t="s">
        <v>78</v>
      </c>
      <c r="T28" s="1">
        <v>3</v>
      </c>
      <c r="U28" s="1">
        <v>0</v>
      </c>
      <c r="V28" s="1">
        <v>2</v>
      </c>
      <c r="W28" s="1">
        <v>1</v>
      </c>
      <c r="X28" s="1">
        <v>0</v>
      </c>
      <c r="Y28" s="1">
        <v>0</v>
      </c>
      <c r="Z28" s="3">
        <f t="shared" si="12"/>
        <v>33.333333333333336</v>
      </c>
      <c r="AA28" s="3">
        <f t="shared" si="13"/>
        <v>0</v>
      </c>
      <c r="AB28" s="1" t="s">
        <v>78</v>
      </c>
      <c r="AC28" s="1">
        <v>27</v>
      </c>
      <c r="AD28" s="1">
        <v>4</v>
      </c>
      <c r="AE28" s="1">
        <v>9</v>
      </c>
      <c r="AF28" s="1">
        <v>6</v>
      </c>
      <c r="AG28" s="1">
        <v>5</v>
      </c>
      <c r="AH28" s="1">
        <v>3</v>
      </c>
      <c r="AI28" s="3">
        <f t="shared" si="14"/>
        <v>51.851851851851855</v>
      </c>
      <c r="AJ28" s="3">
        <f t="shared" si="15"/>
        <v>11.111111111111111</v>
      </c>
      <c r="AK28" s="1" t="s">
        <v>78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3" t="e">
        <f t="shared" si="16"/>
        <v>#DIV/0!</v>
      </c>
      <c r="AS28" s="3" t="e">
        <f t="shared" si="17"/>
        <v>#DIV/0!</v>
      </c>
    </row>
    <row r="29" spans="1:45" x14ac:dyDescent="0.2">
      <c r="A29" s="1" t="s">
        <v>79</v>
      </c>
      <c r="B29" s="1">
        <v>3474</v>
      </c>
      <c r="C29" s="1">
        <v>1325</v>
      </c>
      <c r="D29" s="1">
        <v>1007</v>
      </c>
      <c r="E29" s="1">
        <v>395</v>
      </c>
      <c r="F29" s="1">
        <v>621</v>
      </c>
      <c r="G29" s="1">
        <v>126</v>
      </c>
      <c r="H29" s="3">
        <f t="shared" si="0"/>
        <v>32.872769142199196</v>
      </c>
      <c r="I29" s="3">
        <f t="shared" si="1"/>
        <v>3.6269430051813472</v>
      </c>
      <c r="J29" s="1" t="s">
        <v>79</v>
      </c>
      <c r="K29" s="1">
        <v>9</v>
      </c>
      <c r="L29" s="1">
        <v>0</v>
      </c>
      <c r="M29" s="1">
        <v>1</v>
      </c>
      <c r="N29" s="1">
        <v>7</v>
      </c>
      <c r="O29" s="1">
        <v>1</v>
      </c>
      <c r="P29" s="1">
        <v>0</v>
      </c>
      <c r="Q29" s="3">
        <f t="shared" si="10"/>
        <v>88.888888888888886</v>
      </c>
      <c r="R29" s="3">
        <f t="shared" si="11"/>
        <v>0</v>
      </c>
      <c r="S29" s="1" t="s">
        <v>79</v>
      </c>
      <c r="T29" s="1">
        <v>3431</v>
      </c>
      <c r="U29" s="1">
        <v>1325</v>
      </c>
      <c r="V29" s="1">
        <v>1000</v>
      </c>
      <c r="W29" s="1">
        <v>382</v>
      </c>
      <c r="X29" s="1">
        <v>602</v>
      </c>
      <c r="Y29" s="1">
        <v>122</v>
      </c>
      <c r="Z29" s="3">
        <f t="shared" si="12"/>
        <v>32.235499854269889</v>
      </c>
      <c r="AA29" s="3">
        <f t="shared" si="13"/>
        <v>3.5558146313028272</v>
      </c>
      <c r="AB29" s="1" t="s">
        <v>79</v>
      </c>
      <c r="AC29" s="1">
        <v>34</v>
      </c>
      <c r="AD29" s="1">
        <v>0</v>
      </c>
      <c r="AE29" s="1">
        <v>6</v>
      </c>
      <c r="AF29" s="1">
        <v>6</v>
      </c>
      <c r="AG29" s="1">
        <v>18</v>
      </c>
      <c r="AH29" s="1">
        <v>4</v>
      </c>
      <c r="AI29" s="3">
        <f t="shared" si="14"/>
        <v>82.352941176470594</v>
      </c>
      <c r="AJ29" s="3">
        <f t="shared" si="15"/>
        <v>11.764705882352942</v>
      </c>
      <c r="AK29" s="1" t="s">
        <v>79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3" t="e">
        <f t="shared" si="16"/>
        <v>#DIV/0!</v>
      </c>
      <c r="AS29" s="3" t="e">
        <f t="shared" si="17"/>
        <v>#DIV/0!</v>
      </c>
    </row>
    <row r="30" spans="1:45" x14ac:dyDescent="0.2">
      <c r="A30" s="1" t="s">
        <v>80</v>
      </c>
      <c r="B30" s="1">
        <v>2615</v>
      </c>
      <c r="C30" s="1">
        <v>1319</v>
      </c>
      <c r="D30" s="1">
        <v>780</v>
      </c>
      <c r="E30" s="1">
        <v>209</v>
      </c>
      <c r="F30" s="1">
        <v>279</v>
      </c>
      <c r="G30" s="1">
        <v>28</v>
      </c>
      <c r="H30" s="3">
        <f t="shared" si="0"/>
        <v>19.732313575525811</v>
      </c>
      <c r="I30" s="3">
        <f t="shared" si="1"/>
        <v>1.0707456978967496</v>
      </c>
      <c r="J30" s="1" t="s">
        <v>80</v>
      </c>
      <c r="K30" s="1">
        <v>1</v>
      </c>
      <c r="L30" s="1">
        <v>0</v>
      </c>
      <c r="M30" s="1">
        <v>0</v>
      </c>
      <c r="N30" s="1">
        <v>1</v>
      </c>
      <c r="O30" s="1">
        <v>0</v>
      </c>
      <c r="P30" s="1">
        <v>0</v>
      </c>
      <c r="Q30" s="3">
        <f t="shared" si="10"/>
        <v>100</v>
      </c>
      <c r="R30" s="3">
        <f t="shared" si="11"/>
        <v>0</v>
      </c>
      <c r="S30" s="1" t="s">
        <v>80</v>
      </c>
      <c r="T30" s="1">
        <v>2606</v>
      </c>
      <c r="U30" s="1">
        <v>1319</v>
      </c>
      <c r="V30" s="1">
        <v>777</v>
      </c>
      <c r="W30" s="1">
        <v>207</v>
      </c>
      <c r="X30" s="1">
        <v>276</v>
      </c>
      <c r="Y30" s="1">
        <v>27</v>
      </c>
      <c r="Z30" s="3">
        <f t="shared" si="12"/>
        <v>19.570222563315426</v>
      </c>
      <c r="AA30" s="3">
        <f t="shared" si="13"/>
        <v>1.0360706062931697</v>
      </c>
      <c r="AB30" s="1" t="s">
        <v>80</v>
      </c>
      <c r="AC30" s="1">
        <v>8</v>
      </c>
      <c r="AD30" s="1">
        <v>0</v>
      </c>
      <c r="AE30" s="1">
        <v>3</v>
      </c>
      <c r="AF30" s="1">
        <v>1</v>
      </c>
      <c r="AG30" s="1">
        <v>3</v>
      </c>
      <c r="AH30" s="1">
        <v>1</v>
      </c>
      <c r="AI30" s="3">
        <f t="shared" si="14"/>
        <v>62.5</v>
      </c>
      <c r="AJ30" s="3">
        <f t="shared" si="15"/>
        <v>12.5</v>
      </c>
      <c r="AK30" s="1" t="s">
        <v>80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3" t="e">
        <f t="shared" si="16"/>
        <v>#DIV/0!</v>
      </c>
      <c r="AS30" s="3" t="e">
        <f t="shared" si="17"/>
        <v>#DIV/0!</v>
      </c>
    </row>
    <row r="31" spans="1:45" x14ac:dyDescent="0.2">
      <c r="A31" s="1" t="s">
        <v>81</v>
      </c>
      <c r="B31" s="1">
        <v>2546</v>
      </c>
      <c r="C31" s="1">
        <v>1378</v>
      </c>
      <c r="D31" s="1">
        <v>786</v>
      </c>
      <c r="E31" s="1">
        <v>199</v>
      </c>
      <c r="F31" s="1">
        <v>166</v>
      </c>
      <c r="G31" s="1">
        <v>17</v>
      </c>
      <c r="H31" s="3">
        <f t="shared" si="0"/>
        <v>15.003927729772192</v>
      </c>
      <c r="I31" s="3">
        <f t="shared" si="1"/>
        <v>0.66771406127258448</v>
      </c>
      <c r="J31" s="1" t="s">
        <v>81</v>
      </c>
      <c r="K31" s="1">
        <v>7</v>
      </c>
      <c r="L31" s="1">
        <v>3</v>
      </c>
      <c r="M31" s="1">
        <v>3</v>
      </c>
      <c r="N31" s="1">
        <v>1</v>
      </c>
      <c r="O31" s="1">
        <v>0</v>
      </c>
      <c r="P31" s="1">
        <v>0</v>
      </c>
      <c r="Q31" s="3">
        <f t="shared" si="10"/>
        <v>14.285714285714286</v>
      </c>
      <c r="R31" s="3">
        <f t="shared" si="11"/>
        <v>0</v>
      </c>
      <c r="S31" s="1" t="s">
        <v>81</v>
      </c>
      <c r="T31" s="1">
        <v>2535</v>
      </c>
      <c r="U31" s="1">
        <v>1374</v>
      </c>
      <c r="V31" s="1">
        <v>783</v>
      </c>
      <c r="W31" s="1">
        <v>198</v>
      </c>
      <c r="X31" s="1">
        <v>164</v>
      </c>
      <c r="Y31" s="1">
        <v>16</v>
      </c>
      <c r="Z31" s="3">
        <f t="shared" si="12"/>
        <v>14.911242603550296</v>
      </c>
      <c r="AA31" s="3">
        <f t="shared" si="13"/>
        <v>0.63116370808678501</v>
      </c>
      <c r="AB31" s="1" t="s">
        <v>81</v>
      </c>
      <c r="AC31" s="1">
        <v>4</v>
      </c>
      <c r="AD31" s="1">
        <v>1</v>
      </c>
      <c r="AE31" s="1">
        <v>0</v>
      </c>
      <c r="AF31" s="1">
        <v>0</v>
      </c>
      <c r="AG31" s="1">
        <v>2</v>
      </c>
      <c r="AH31" s="1">
        <v>1</v>
      </c>
      <c r="AI31" s="3">
        <f t="shared" si="14"/>
        <v>75</v>
      </c>
      <c r="AJ31" s="3">
        <f t="shared" si="15"/>
        <v>25</v>
      </c>
      <c r="AK31" s="1" t="s">
        <v>81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3" t="e">
        <f t="shared" si="16"/>
        <v>#DIV/0!</v>
      </c>
      <c r="AS31" s="3" t="e">
        <f t="shared" si="17"/>
        <v>#DIV/0!</v>
      </c>
    </row>
    <row r="32" spans="1:45" x14ac:dyDescent="0.2">
      <c r="A32" s="1" t="s">
        <v>82</v>
      </c>
      <c r="B32" s="1">
        <v>1701</v>
      </c>
      <c r="C32" s="1">
        <v>489</v>
      </c>
      <c r="D32" s="1">
        <v>588</v>
      </c>
      <c r="E32" s="1">
        <v>284</v>
      </c>
      <c r="F32" s="1">
        <v>298</v>
      </c>
      <c r="G32" s="1">
        <v>42</v>
      </c>
      <c r="H32" s="3">
        <f t="shared" si="0"/>
        <v>36.684303350970019</v>
      </c>
      <c r="I32" s="3">
        <f t="shared" si="1"/>
        <v>2.4691358024691357</v>
      </c>
      <c r="J32" s="1" t="s">
        <v>82</v>
      </c>
      <c r="K32" s="1">
        <v>1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  <c r="Q32" s="3">
        <f t="shared" si="10"/>
        <v>100</v>
      </c>
      <c r="R32" s="3">
        <f t="shared" si="11"/>
        <v>0</v>
      </c>
      <c r="S32" s="1" t="s">
        <v>82</v>
      </c>
      <c r="T32" s="1">
        <v>1653</v>
      </c>
      <c r="U32" s="1">
        <v>477</v>
      </c>
      <c r="V32" s="1">
        <v>574</v>
      </c>
      <c r="W32" s="1">
        <v>275</v>
      </c>
      <c r="X32" s="1">
        <v>286</v>
      </c>
      <c r="Y32" s="1">
        <v>41</v>
      </c>
      <c r="Z32" s="3">
        <f t="shared" si="12"/>
        <v>36.41863278886872</v>
      </c>
      <c r="AA32" s="3">
        <f t="shared" si="13"/>
        <v>2.4803387779794313</v>
      </c>
      <c r="AB32" s="1" t="s">
        <v>82</v>
      </c>
      <c r="AC32" s="1">
        <v>47</v>
      </c>
      <c r="AD32" s="1">
        <v>12</v>
      </c>
      <c r="AE32" s="1">
        <v>14</v>
      </c>
      <c r="AF32" s="1">
        <v>8</v>
      </c>
      <c r="AG32" s="1">
        <v>12</v>
      </c>
      <c r="AH32" s="1">
        <v>1</v>
      </c>
      <c r="AI32" s="3">
        <f t="shared" si="14"/>
        <v>44.680851063829785</v>
      </c>
      <c r="AJ32" s="3">
        <f t="shared" si="15"/>
        <v>2.1276595744680851</v>
      </c>
      <c r="AK32" s="1" t="s">
        <v>82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3" t="e">
        <f t="shared" si="16"/>
        <v>#DIV/0!</v>
      </c>
      <c r="AS32" s="3" t="e">
        <f t="shared" si="17"/>
        <v>#DIV/0!</v>
      </c>
    </row>
    <row r="33" spans="1:45" x14ac:dyDescent="0.2">
      <c r="A33" s="1" t="s">
        <v>83</v>
      </c>
      <c r="B33" s="1">
        <v>1991</v>
      </c>
      <c r="C33" s="1">
        <v>201</v>
      </c>
      <c r="D33" s="1">
        <v>700</v>
      </c>
      <c r="E33" s="1">
        <v>655</v>
      </c>
      <c r="F33" s="1">
        <v>405</v>
      </c>
      <c r="G33" s="1">
        <v>30</v>
      </c>
      <c r="H33" s="3">
        <f t="shared" si="0"/>
        <v>54.746358613761927</v>
      </c>
      <c r="I33" s="3">
        <f t="shared" si="1"/>
        <v>1.5067805123053741</v>
      </c>
      <c r="J33" s="1" t="s">
        <v>83</v>
      </c>
      <c r="K33" s="1">
        <v>7</v>
      </c>
      <c r="L33" s="1">
        <v>1</v>
      </c>
      <c r="M33" s="1">
        <v>2</v>
      </c>
      <c r="N33" s="1">
        <v>3</v>
      </c>
      <c r="O33" s="1">
        <v>1</v>
      </c>
      <c r="P33" s="1">
        <v>0</v>
      </c>
      <c r="Q33" s="3">
        <f t="shared" si="10"/>
        <v>57.142857142857146</v>
      </c>
      <c r="R33" s="3">
        <f t="shared" si="11"/>
        <v>0</v>
      </c>
      <c r="S33" s="1" t="s">
        <v>83</v>
      </c>
      <c r="T33" s="1">
        <v>1983</v>
      </c>
      <c r="U33" s="1">
        <v>200</v>
      </c>
      <c r="V33" s="1">
        <v>698</v>
      </c>
      <c r="W33" s="1">
        <v>651</v>
      </c>
      <c r="X33" s="1">
        <v>404</v>
      </c>
      <c r="Y33" s="1">
        <v>30</v>
      </c>
      <c r="Z33" s="3">
        <f t="shared" si="12"/>
        <v>54.715078164397376</v>
      </c>
      <c r="AA33" s="3">
        <f t="shared" si="13"/>
        <v>1.51285930408472</v>
      </c>
      <c r="AB33" s="1" t="s">
        <v>83</v>
      </c>
      <c r="AC33" s="1">
        <v>1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3">
        <f t="shared" si="14"/>
        <v>100</v>
      </c>
      <c r="AJ33" s="3">
        <f t="shared" si="15"/>
        <v>0</v>
      </c>
      <c r="AK33" s="1" t="s">
        <v>83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3" t="e">
        <f t="shared" si="16"/>
        <v>#DIV/0!</v>
      </c>
      <c r="AS33" s="3" t="e">
        <f t="shared" si="17"/>
        <v>#DIV/0!</v>
      </c>
    </row>
    <row r="34" spans="1:45" x14ac:dyDescent="0.2">
      <c r="A34" s="1" t="s">
        <v>84</v>
      </c>
      <c r="B34" s="1">
        <v>1579</v>
      </c>
      <c r="C34" s="1">
        <v>302</v>
      </c>
      <c r="D34" s="1">
        <v>414</v>
      </c>
      <c r="E34" s="1">
        <v>210</v>
      </c>
      <c r="F34" s="1">
        <v>490</v>
      </c>
      <c r="G34" s="1">
        <v>163</v>
      </c>
      <c r="H34" s="3">
        <f t="shared" si="0"/>
        <v>54.654844838505383</v>
      </c>
      <c r="I34" s="3">
        <f t="shared" si="1"/>
        <v>10.32298923369221</v>
      </c>
      <c r="J34" s="1" t="s">
        <v>84</v>
      </c>
      <c r="K34" s="1">
        <v>11</v>
      </c>
      <c r="L34" s="1">
        <v>2</v>
      </c>
      <c r="M34" s="1">
        <v>0</v>
      </c>
      <c r="N34" s="1">
        <v>3</v>
      </c>
      <c r="O34" s="1">
        <v>5</v>
      </c>
      <c r="P34" s="1">
        <v>1</v>
      </c>
      <c r="Q34" s="3">
        <f t="shared" si="10"/>
        <v>81.818181818181813</v>
      </c>
      <c r="R34" s="3">
        <f t="shared" si="11"/>
        <v>9.0909090909090917</v>
      </c>
      <c r="S34" s="1" t="s">
        <v>84</v>
      </c>
      <c r="T34" s="1">
        <v>3</v>
      </c>
      <c r="U34" s="1">
        <v>1</v>
      </c>
      <c r="V34" s="1">
        <v>1</v>
      </c>
      <c r="W34" s="1">
        <v>0</v>
      </c>
      <c r="X34" s="1">
        <v>1</v>
      </c>
      <c r="Y34" s="1">
        <v>0</v>
      </c>
      <c r="Z34" s="3">
        <f t="shared" si="12"/>
        <v>33.333333333333336</v>
      </c>
      <c r="AA34" s="3">
        <f t="shared" si="13"/>
        <v>0</v>
      </c>
      <c r="AB34" s="1" t="s">
        <v>84</v>
      </c>
      <c r="AC34" s="1">
        <v>1546</v>
      </c>
      <c r="AD34" s="1">
        <v>296</v>
      </c>
      <c r="AE34" s="1">
        <v>408</v>
      </c>
      <c r="AF34" s="1">
        <v>206</v>
      </c>
      <c r="AG34" s="1">
        <v>476</v>
      </c>
      <c r="AH34" s="1">
        <v>160</v>
      </c>
      <c r="AI34" s="3">
        <f t="shared" si="14"/>
        <v>54.463130659767138</v>
      </c>
      <c r="AJ34" s="3">
        <f t="shared" si="15"/>
        <v>10.349288486416558</v>
      </c>
      <c r="AK34" s="1" t="s">
        <v>84</v>
      </c>
      <c r="AL34" s="1">
        <v>19</v>
      </c>
      <c r="AM34" s="1">
        <v>3</v>
      </c>
      <c r="AN34" s="1">
        <v>5</v>
      </c>
      <c r="AO34" s="1">
        <v>1</v>
      </c>
      <c r="AP34" s="1">
        <v>8</v>
      </c>
      <c r="AQ34" s="1">
        <v>2</v>
      </c>
      <c r="AR34" s="3">
        <f t="shared" si="16"/>
        <v>57.89473684210526</v>
      </c>
      <c r="AS34" s="3">
        <f t="shared" si="17"/>
        <v>10.526315789473685</v>
      </c>
    </row>
    <row r="35" spans="1:45" x14ac:dyDescent="0.2">
      <c r="A35" s="1" t="s">
        <v>85</v>
      </c>
      <c r="B35" s="1">
        <v>7380</v>
      </c>
      <c r="C35" s="1">
        <v>2873</v>
      </c>
      <c r="D35" s="1">
        <v>1710</v>
      </c>
      <c r="E35" s="1">
        <v>812</v>
      </c>
      <c r="F35" s="1">
        <v>1636</v>
      </c>
      <c r="G35" s="1">
        <v>349</v>
      </c>
      <c r="H35" s="3">
        <f t="shared" si="0"/>
        <v>37.899728997289969</v>
      </c>
      <c r="I35" s="3">
        <f t="shared" si="1"/>
        <v>4.7289972899728996</v>
      </c>
      <c r="J35" s="1" t="s">
        <v>85</v>
      </c>
      <c r="K35" s="1">
        <v>24</v>
      </c>
      <c r="L35" s="1">
        <v>0</v>
      </c>
      <c r="M35" s="1">
        <v>0</v>
      </c>
      <c r="N35" s="1">
        <v>9</v>
      </c>
      <c r="O35" s="1">
        <v>12</v>
      </c>
      <c r="P35" s="1">
        <v>3</v>
      </c>
      <c r="Q35" s="3">
        <f t="shared" si="10"/>
        <v>100</v>
      </c>
      <c r="R35" s="3">
        <f t="shared" si="11"/>
        <v>12.5</v>
      </c>
      <c r="S35" s="1" t="s">
        <v>85</v>
      </c>
      <c r="T35" s="1">
        <v>18</v>
      </c>
      <c r="U35" s="1">
        <v>5</v>
      </c>
      <c r="V35" s="1">
        <v>1</v>
      </c>
      <c r="W35" s="1">
        <v>3</v>
      </c>
      <c r="X35" s="1">
        <v>6</v>
      </c>
      <c r="Y35" s="1">
        <v>3</v>
      </c>
      <c r="Z35" s="3">
        <f t="shared" si="12"/>
        <v>66.666666666666671</v>
      </c>
      <c r="AA35" s="3">
        <f t="shared" si="13"/>
        <v>16.666666666666668</v>
      </c>
      <c r="AB35" s="1" t="s">
        <v>85</v>
      </c>
      <c r="AC35" s="1">
        <v>7333</v>
      </c>
      <c r="AD35" s="1">
        <v>2868</v>
      </c>
      <c r="AE35" s="1">
        <v>1708</v>
      </c>
      <c r="AF35" s="1">
        <v>800</v>
      </c>
      <c r="AG35" s="1">
        <v>1614</v>
      </c>
      <c r="AH35" s="1">
        <v>343</v>
      </c>
      <c r="AI35" s="3">
        <f t="shared" si="14"/>
        <v>37.597163507432157</v>
      </c>
      <c r="AJ35" s="3">
        <f t="shared" si="15"/>
        <v>4.6774853402427379</v>
      </c>
      <c r="AK35" s="1" t="s">
        <v>85</v>
      </c>
      <c r="AL35" s="1">
        <v>5</v>
      </c>
      <c r="AM35" s="1">
        <v>0</v>
      </c>
      <c r="AN35" s="1">
        <v>1</v>
      </c>
      <c r="AO35" s="1">
        <v>0</v>
      </c>
      <c r="AP35" s="1">
        <v>4</v>
      </c>
      <c r="AQ35" s="1">
        <v>0</v>
      </c>
      <c r="AR35" s="3">
        <f t="shared" si="16"/>
        <v>80</v>
      </c>
      <c r="AS35" s="3">
        <f t="shared" si="17"/>
        <v>0</v>
      </c>
    </row>
    <row r="36" spans="1:45" x14ac:dyDescent="0.2">
      <c r="A36" s="1" t="s">
        <v>86</v>
      </c>
      <c r="B36" s="1">
        <v>439</v>
      </c>
      <c r="C36" s="1">
        <v>204</v>
      </c>
      <c r="D36" s="1">
        <v>142</v>
      </c>
      <c r="E36" s="1">
        <v>30</v>
      </c>
      <c r="F36" s="1">
        <v>55</v>
      </c>
      <c r="G36" s="1">
        <v>8</v>
      </c>
      <c r="H36" s="3">
        <f t="shared" si="0"/>
        <v>21.184510250569478</v>
      </c>
      <c r="I36" s="3">
        <f t="shared" si="1"/>
        <v>1.8223234624145785</v>
      </c>
      <c r="J36" s="1" t="s">
        <v>86</v>
      </c>
      <c r="K36" s="1">
        <v>2</v>
      </c>
      <c r="L36" s="1">
        <v>0</v>
      </c>
      <c r="M36" s="1">
        <v>0</v>
      </c>
      <c r="N36" s="1">
        <v>2</v>
      </c>
      <c r="O36" s="1">
        <v>0</v>
      </c>
      <c r="P36" s="1">
        <v>0</v>
      </c>
      <c r="Q36" s="3">
        <f t="shared" si="10"/>
        <v>100</v>
      </c>
      <c r="R36" s="3">
        <f t="shared" si="11"/>
        <v>0</v>
      </c>
      <c r="S36" s="1" t="s">
        <v>86</v>
      </c>
      <c r="T36" s="1">
        <v>1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3">
        <f t="shared" si="12"/>
        <v>100</v>
      </c>
      <c r="AA36" s="3">
        <f t="shared" si="13"/>
        <v>0</v>
      </c>
      <c r="AB36" s="1" t="s">
        <v>86</v>
      </c>
      <c r="AC36" s="1">
        <v>436</v>
      </c>
      <c r="AD36" s="1">
        <v>204</v>
      </c>
      <c r="AE36" s="1">
        <v>142</v>
      </c>
      <c r="AF36" s="1">
        <v>27</v>
      </c>
      <c r="AG36" s="1">
        <v>55</v>
      </c>
      <c r="AH36" s="1">
        <v>8</v>
      </c>
      <c r="AI36" s="3">
        <f t="shared" si="14"/>
        <v>20.642201834862384</v>
      </c>
      <c r="AJ36" s="3">
        <f t="shared" si="15"/>
        <v>1.834862385321101</v>
      </c>
      <c r="AK36" s="1" t="s">
        <v>86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3" t="e">
        <f t="shared" si="16"/>
        <v>#DIV/0!</v>
      </c>
      <c r="AS36" s="3" t="e">
        <f t="shared" si="17"/>
        <v>#DIV/0!</v>
      </c>
    </row>
    <row r="37" spans="1:45" x14ac:dyDescent="0.2">
      <c r="A37" s="1" t="s">
        <v>87</v>
      </c>
      <c r="B37" s="1">
        <v>573</v>
      </c>
      <c r="C37" s="1">
        <v>61</v>
      </c>
      <c r="D37" s="1">
        <v>121</v>
      </c>
      <c r="E37" s="1">
        <v>127</v>
      </c>
      <c r="F37" s="1">
        <v>219</v>
      </c>
      <c r="G37" s="1">
        <v>45</v>
      </c>
      <c r="H37" s="3">
        <f t="shared" si="0"/>
        <v>68.237347294938914</v>
      </c>
      <c r="I37" s="3">
        <f t="shared" si="1"/>
        <v>7.8534031413612562</v>
      </c>
      <c r="J37" s="1" t="s">
        <v>87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3" t="e">
        <f t="shared" si="10"/>
        <v>#DIV/0!</v>
      </c>
      <c r="R37" s="3" t="e">
        <f t="shared" si="11"/>
        <v>#DIV/0!</v>
      </c>
      <c r="S37" s="1" t="s">
        <v>87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3" t="e">
        <f t="shared" si="12"/>
        <v>#DIV/0!</v>
      </c>
      <c r="AA37" s="3" t="e">
        <f t="shared" si="13"/>
        <v>#DIV/0!</v>
      </c>
      <c r="AB37" s="1" t="s">
        <v>87</v>
      </c>
      <c r="AC37" s="1">
        <v>11</v>
      </c>
      <c r="AD37" s="1">
        <v>0</v>
      </c>
      <c r="AE37" s="1">
        <v>1</v>
      </c>
      <c r="AF37" s="1">
        <v>3</v>
      </c>
      <c r="AG37" s="1">
        <v>6</v>
      </c>
      <c r="AH37" s="1">
        <v>1</v>
      </c>
      <c r="AI37" s="3">
        <f t="shared" si="14"/>
        <v>90.909090909090907</v>
      </c>
      <c r="AJ37" s="3">
        <f t="shared" si="15"/>
        <v>9.0909090909090917</v>
      </c>
      <c r="AK37" s="1" t="s">
        <v>87</v>
      </c>
      <c r="AL37" s="1">
        <v>562</v>
      </c>
      <c r="AM37" s="1">
        <v>61</v>
      </c>
      <c r="AN37" s="1">
        <v>120</v>
      </c>
      <c r="AO37" s="1">
        <v>124</v>
      </c>
      <c r="AP37" s="1">
        <v>213</v>
      </c>
      <c r="AQ37" s="1">
        <v>44</v>
      </c>
      <c r="AR37" s="3">
        <f t="shared" si="16"/>
        <v>67.793594306049826</v>
      </c>
      <c r="AS37" s="3">
        <f t="shared" si="17"/>
        <v>7.8291814946619214</v>
      </c>
    </row>
    <row r="38" spans="1:45" x14ac:dyDescent="0.2">
      <c r="A38" s="1" t="s">
        <v>4</v>
      </c>
      <c r="B38" s="1">
        <v>1132</v>
      </c>
      <c r="C38" s="1">
        <v>147</v>
      </c>
      <c r="D38" s="1">
        <v>291</v>
      </c>
      <c r="E38" s="1">
        <v>221</v>
      </c>
      <c r="F38" s="1">
        <v>402</v>
      </c>
      <c r="G38" s="1">
        <v>71</v>
      </c>
      <c r="H38" s="3">
        <f t="shared" si="0"/>
        <v>61.307420494699649</v>
      </c>
      <c r="I38" s="3">
        <f t="shared" si="1"/>
        <v>6.2720848056537104</v>
      </c>
      <c r="J38" s="1" t="s">
        <v>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3" t="e">
        <f t="shared" si="10"/>
        <v>#DIV/0!</v>
      </c>
      <c r="R38" s="3" t="e">
        <f t="shared" si="11"/>
        <v>#DIV/0!</v>
      </c>
      <c r="S38" s="1" t="s">
        <v>4</v>
      </c>
      <c r="T38" s="1">
        <v>1</v>
      </c>
      <c r="U38" s="1">
        <v>0</v>
      </c>
      <c r="V38" s="1">
        <v>1</v>
      </c>
      <c r="W38" s="1">
        <v>0</v>
      </c>
      <c r="X38" s="1">
        <v>0</v>
      </c>
      <c r="Y38" s="1">
        <v>0</v>
      </c>
      <c r="Z38" s="3">
        <f t="shared" si="12"/>
        <v>0</v>
      </c>
      <c r="AA38" s="3">
        <f t="shared" si="13"/>
        <v>0</v>
      </c>
      <c r="AB38" s="1" t="s">
        <v>4</v>
      </c>
      <c r="AC38" s="1">
        <v>18</v>
      </c>
      <c r="AD38" s="1">
        <v>1</v>
      </c>
      <c r="AE38" s="1">
        <v>4</v>
      </c>
      <c r="AF38" s="1">
        <v>6</v>
      </c>
      <c r="AG38" s="1">
        <v>3</v>
      </c>
      <c r="AH38" s="1">
        <v>4</v>
      </c>
      <c r="AI38" s="3">
        <f t="shared" si="14"/>
        <v>72.222222222222229</v>
      </c>
      <c r="AJ38" s="3">
        <f t="shared" si="15"/>
        <v>22.222222222222221</v>
      </c>
      <c r="AK38" s="1" t="s">
        <v>4</v>
      </c>
      <c r="AL38" s="1">
        <v>1113</v>
      </c>
      <c r="AM38" s="1">
        <v>146</v>
      </c>
      <c r="AN38" s="1">
        <v>286</v>
      </c>
      <c r="AO38" s="1">
        <v>215</v>
      </c>
      <c r="AP38" s="1">
        <v>399</v>
      </c>
      <c r="AQ38" s="1">
        <v>67</v>
      </c>
      <c r="AR38" s="3">
        <f t="shared" si="16"/>
        <v>61.18598382749326</v>
      </c>
      <c r="AS38" s="3">
        <f t="shared" si="17"/>
        <v>6.0197663971248874</v>
      </c>
    </row>
    <row r="39" spans="1:45" x14ac:dyDescent="0.2">
      <c r="A39" s="1" t="s">
        <v>88</v>
      </c>
      <c r="B39" s="1">
        <v>134</v>
      </c>
      <c r="C39" s="1">
        <v>26</v>
      </c>
      <c r="D39" s="1">
        <v>33</v>
      </c>
      <c r="E39" s="1">
        <v>25</v>
      </c>
      <c r="F39" s="1">
        <v>41</v>
      </c>
      <c r="G39" s="1">
        <v>9</v>
      </c>
      <c r="H39" s="3">
        <f t="shared" si="0"/>
        <v>55.970149253731343</v>
      </c>
      <c r="I39" s="3">
        <f t="shared" si="1"/>
        <v>6.7164179104477615</v>
      </c>
      <c r="J39" s="1" t="s">
        <v>88</v>
      </c>
      <c r="K39" s="1">
        <v>31</v>
      </c>
      <c r="L39" s="1">
        <v>5</v>
      </c>
      <c r="M39" s="1">
        <v>3</v>
      </c>
      <c r="N39" s="1">
        <v>9</v>
      </c>
      <c r="O39" s="1">
        <v>12</v>
      </c>
      <c r="P39" s="1">
        <v>2</v>
      </c>
      <c r="Q39" s="3">
        <f t="shared" si="10"/>
        <v>74.193548387096769</v>
      </c>
      <c r="R39" s="3">
        <f t="shared" si="11"/>
        <v>6.4516129032258061</v>
      </c>
      <c r="S39" s="1" t="s">
        <v>88</v>
      </c>
      <c r="T39" s="1">
        <v>61</v>
      </c>
      <c r="U39" s="1">
        <v>13</v>
      </c>
      <c r="V39" s="1">
        <v>22</v>
      </c>
      <c r="W39" s="1">
        <v>9</v>
      </c>
      <c r="X39" s="1">
        <v>14</v>
      </c>
      <c r="Y39" s="1">
        <v>3</v>
      </c>
      <c r="Z39" s="3">
        <f t="shared" si="12"/>
        <v>42.622950819672134</v>
      </c>
      <c r="AA39" s="3">
        <f t="shared" si="13"/>
        <v>4.918032786885246</v>
      </c>
      <c r="AB39" s="1" t="s">
        <v>88</v>
      </c>
      <c r="AC39" s="1">
        <v>27</v>
      </c>
      <c r="AD39" s="1">
        <v>7</v>
      </c>
      <c r="AE39" s="1">
        <v>6</v>
      </c>
      <c r="AF39" s="1">
        <v>5</v>
      </c>
      <c r="AG39" s="1">
        <v>7</v>
      </c>
      <c r="AH39" s="1">
        <v>2</v>
      </c>
      <c r="AI39" s="3">
        <f t="shared" si="14"/>
        <v>51.851851851851855</v>
      </c>
      <c r="AJ39" s="3">
        <f t="shared" si="15"/>
        <v>7.4074074074074074</v>
      </c>
      <c r="AK39" s="1" t="s">
        <v>88</v>
      </c>
      <c r="AL39" s="1">
        <v>15</v>
      </c>
      <c r="AM39" s="1">
        <v>1</v>
      </c>
      <c r="AN39" s="1">
        <v>2</v>
      </c>
      <c r="AO39" s="1">
        <v>2</v>
      </c>
      <c r="AP39" s="1">
        <v>8</v>
      </c>
      <c r="AQ39" s="1">
        <v>2</v>
      </c>
      <c r="AR39" s="3">
        <f t="shared" si="16"/>
        <v>80</v>
      </c>
      <c r="AS39" s="3">
        <f t="shared" si="17"/>
        <v>13.333333333333334</v>
      </c>
    </row>
    <row r="40" spans="1:45" x14ac:dyDescent="0.2">
      <c r="A40" s="1" t="s">
        <v>24</v>
      </c>
      <c r="B40" s="1">
        <v>79</v>
      </c>
      <c r="C40" s="1">
        <v>3</v>
      </c>
      <c r="D40" s="1">
        <v>7</v>
      </c>
      <c r="E40" s="1">
        <v>14</v>
      </c>
      <c r="F40" s="1">
        <v>29</v>
      </c>
      <c r="G40" s="1">
        <v>26</v>
      </c>
      <c r="H40" s="3">
        <f t="shared" si="0"/>
        <v>87.341772151898738</v>
      </c>
      <c r="I40" s="3">
        <f t="shared" si="1"/>
        <v>32.911392405063289</v>
      </c>
      <c r="J40" s="1" t="s">
        <v>24</v>
      </c>
      <c r="K40" s="1">
        <v>22</v>
      </c>
      <c r="L40" s="1">
        <v>1</v>
      </c>
      <c r="M40" s="1">
        <v>4</v>
      </c>
      <c r="N40" s="1">
        <v>6</v>
      </c>
      <c r="O40" s="1">
        <v>7</v>
      </c>
      <c r="P40" s="1">
        <v>4</v>
      </c>
      <c r="Q40" s="3">
        <f t="shared" si="10"/>
        <v>77.272727272727266</v>
      </c>
      <c r="R40" s="3">
        <f t="shared" si="11"/>
        <v>18.181818181818183</v>
      </c>
      <c r="S40" s="1" t="s">
        <v>24</v>
      </c>
      <c r="T40" s="1">
        <v>8</v>
      </c>
      <c r="U40" s="1">
        <v>0</v>
      </c>
      <c r="V40" s="1">
        <v>1</v>
      </c>
      <c r="W40" s="1">
        <v>1</v>
      </c>
      <c r="X40" s="1">
        <v>2</v>
      </c>
      <c r="Y40" s="1">
        <v>4</v>
      </c>
      <c r="Z40" s="3">
        <f t="shared" si="12"/>
        <v>87.5</v>
      </c>
      <c r="AA40" s="3">
        <f t="shared" si="13"/>
        <v>50</v>
      </c>
      <c r="AB40" s="1" t="s">
        <v>24</v>
      </c>
      <c r="AC40" s="1">
        <v>31</v>
      </c>
      <c r="AD40" s="1">
        <v>1</v>
      </c>
      <c r="AE40" s="1">
        <v>1</v>
      </c>
      <c r="AF40" s="1">
        <v>3</v>
      </c>
      <c r="AG40" s="1">
        <v>12</v>
      </c>
      <c r="AH40" s="1">
        <v>14</v>
      </c>
      <c r="AI40" s="3">
        <f t="shared" si="14"/>
        <v>93.548387096774192</v>
      </c>
      <c r="AJ40" s="3">
        <f t="shared" si="15"/>
        <v>45.161290322580648</v>
      </c>
      <c r="AK40" s="1" t="s">
        <v>24</v>
      </c>
      <c r="AL40" s="1">
        <v>18</v>
      </c>
      <c r="AM40" s="1">
        <v>1</v>
      </c>
      <c r="AN40" s="1">
        <v>1</v>
      </c>
      <c r="AO40" s="1">
        <v>4</v>
      </c>
      <c r="AP40" s="1">
        <v>8</v>
      </c>
      <c r="AQ40" s="1">
        <v>4</v>
      </c>
      <c r="AR40" s="3">
        <f t="shared" si="16"/>
        <v>88.888888888888886</v>
      </c>
      <c r="AS40" s="3">
        <f t="shared" si="17"/>
        <v>22.222222222222221</v>
      </c>
    </row>
    <row r="41" spans="1:45" x14ac:dyDescent="0.2">
      <c r="A41" s="1" t="s">
        <v>89</v>
      </c>
      <c r="B41" s="1">
        <v>332</v>
      </c>
      <c r="C41" s="1">
        <v>6</v>
      </c>
      <c r="D41" s="1">
        <v>24</v>
      </c>
      <c r="E41" s="1">
        <v>104</v>
      </c>
      <c r="F41" s="1">
        <v>102</v>
      </c>
      <c r="G41" s="1">
        <v>96</v>
      </c>
      <c r="H41" s="3">
        <f t="shared" si="0"/>
        <v>90.963855421686745</v>
      </c>
      <c r="I41" s="3">
        <f t="shared" si="1"/>
        <v>28.91566265060241</v>
      </c>
      <c r="J41" s="1" t="s">
        <v>89</v>
      </c>
      <c r="K41" s="1">
        <v>86</v>
      </c>
      <c r="L41" s="1">
        <v>4</v>
      </c>
      <c r="M41" s="1">
        <v>9</v>
      </c>
      <c r="N41" s="1">
        <v>27</v>
      </c>
      <c r="O41" s="1">
        <v>22</v>
      </c>
      <c r="P41" s="1">
        <v>24</v>
      </c>
      <c r="Q41" s="3">
        <f t="shared" si="10"/>
        <v>84.883720930232556</v>
      </c>
      <c r="R41" s="3">
        <f t="shared" si="11"/>
        <v>27.906976744186046</v>
      </c>
      <c r="S41" s="1" t="s">
        <v>89</v>
      </c>
      <c r="T41" s="1">
        <v>26</v>
      </c>
      <c r="U41" s="1">
        <v>1</v>
      </c>
      <c r="V41" s="1">
        <v>7</v>
      </c>
      <c r="W41" s="1">
        <v>3</v>
      </c>
      <c r="X41" s="1">
        <v>4</v>
      </c>
      <c r="Y41" s="1">
        <v>11</v>
      </c>
      <c r="Z41" s="3">
        <f t="shared" si="12"/>
        <v>69.230769230769226</v>
      </c>
      <c r="AA41" s="3">
        <f t="shared" si="13"/>
        <v>42.307692307692307</v>
      </c>
      <c r="AB41" s="1" t="s">
        <v>89</v>
      </c>
      <c r="AC41" s="1">
        <v>173</v>
      </c>
      <c r="AD41" s="1">
        <v>1</v>
      </c>
      <c r="AE41" s="1">
        <v>6</v>
      </c>
      <c r="AF41" s="1">
        <v>55</v>
      </c>
      <c r="AG41" s="1">
        <v>57</v>
      </c>
      <c r="AH41" s="1">
        <v>54</v>
      </c>
      <c r="AI41" s="3">
        <f t="shared" si="14"/>
        <v>95.95375722543352</v>
      </c>
      <c r="AJ41" s="3">
        <f t="shared" si="15"/>
        <v>31.213872832369944</v>
      </c>
      <c r="AK41" s="1" t="s">
        <v>89</v>
      </c>
      <c r="AL41" s="1">
        <v>47</v>
      </c>
      <c r="AM41" s="1">
        <v>0</v>
      </c>
      <c r="AN41" s="1">
        <v>2</v>
      </c>
      <c r="AO41" s="1">
        <v>19</v>
      </c>
      <c r="AP41" s="1">
        <v>19</v>
      </c>
      <c r="AQ41" s="1">
        <v>7</v>
      </c>
      <c r="AR41" s="3">
        <f t="shared" si="16"/>
        <v>95.744680851063833</v>
      </c>
      <c r="AS41" s="3">
        <f t="shared" si="17"/>
        <v>14.893617021276595</v>
      </c>
    </row>
    <row r="42" spans="1:45" x14ac:dyDescent="0.2">
      <c r="A42" s="1" t="s">
        <v>43</v>
      </c>
      <c r="B42" s="1">
        <v>128</v>
      </c>
      <c r="C42" s="1">
        <v>21</v>
      </c>
      <c r="D42" s="1">
        <v>30</v>
      </c>
      <c r="E42" s="1">
        <v>24</v>
      </c>
      <c r="F42" s="1">
        <v>35</v>
      </c>
      <c r="G42" s="1">
        <v>18</v>
      </c>
      <c r="H42" s="3">
        <f t="shared" si="0"/>
        <v>60.15625</v>
      </c>
      <c r="I42" s="3">
        <f t="shared" si="1"/>
        <v>14.0625</v>
      </c>
      <c r="J42" s="1" t="s">
        <v>43</v>
      </c>
      <c r="K42" s="1">
        <v>15</v>
      </c>
      <c r="L42" s="1">
        <v>0</v>
      </c>
      <c r="M42" s="1">
        <v>1</v>
      </c>
      <c r="N42" s="1">
        <v>6</v>
      </c>
      <c r="O42" s="1">
        <v>4</v>
      </c>
      <c r="P42" s="1">
        <v>4</v>
      </c>
      <c r="Q42" s="3">
        <f t="shared" si="10"/>
        <v>93.333333333333329</v>
      </c>
      <c r="R42" s="3">
        <f t="shared" si="11"/>
        <v>26.666666666666668</v>
      </c>
      <c r="S42" s="1" t="s">
        <v>43</v>
      </c>
      <c r="T42" s="1">
        <v>49</v>
      </c>
      <c r="U42" s="1">
        <v>9</v>
      </c>
      <c r="V42" s="1">
        <v>13</v>
      </c>
      <c r="W42" s="1">
        <v>10</v>
      </c>
      <c r="X42" s="1">
        <v>11</v>
      </c>
      <c r="Y42" s="1">
        <v>6</v>
      </c>
      <c r="Z42" s="3">
        <f t="shared" si="12"/>
        <v>55.102040816326529</v>
      </c>
      <c r="AA42" s="3">
        <f t="shared" si="13"/>
        <v>12.244897959183673</v>
      </c>
      <c r="AB42" s="1" t="s">
        <v>43</v>
      </c>
      <c r="AC42" s="1">
        <v>38</v>
      </c>
      <c r="AD42" s="1">
        <v>9</v>
      </c>
      <c r="AE42" s="1">
        <v>9</v>
      </c>
      <c r="AF42" s="1">
        <v>3</v>
      </c>
      <c r="AG42" s="1">
        <v>13</v>
      </c>
      <c r="AH42" s="1">
        <v>4</v>
      </c>
      <c r="AI42" s="3">
        <f t="shared" si="14"/>
        <v>52.631578947368418</v>
      </c>
      <c r="AJ42" s="3">
        <f t="shared" si="15"/>
        <v>10.526315789473685</v>
      </c>
      <c r="AK42" s="1" t="s">
        <v>43</v>
      </c>
      <c r="AL42" s="1">
        <v>26</v>
      </c>
      <c r="AM42" s="1">
        <v>3</v>
      </c>
      <c r="AN42" s="1">
        <v>7</v>
      </c>
      <c r="AO42" s="1">
        <v>5</v>
      </c>
      <c r="AP42" s="1">
        <v>7</v>
      </c>
      <c r="AQ42" s="1">
        <v>4</v>
      </c>
      <c r="AR42" s="3">
        <f t="shared" si="16"/>
        <v>61.53846153846154</v>
      </c>
      <c r="AS42" s="3">
        <f t="shared" si="17"/>
        <v>15.384615384615385</v>
      </c>
    </row>
    <row r="43" spans="1:45" x14ac:dyDescent="0.2">
      <c r="A43" s="1" t="s">
        <v>90</v>
      </c>
      <c r="B43" s="1">
        <v>193</v>
      </c>
      <c r="C43" s="1">
        <v>16</v>
      </c>
      <c r="D43" s="1">
        <v>30</v>
      </c>
      <c r="E43" s="1">
        <v>32</v>
      </c>
      <c r="F43" s="1">
        <v>59</v>
      </c>
      <c r="G43" s="1">
        <v>56</v>
      </c>
      <c r="H43" s="3">
        <f t="shared" si="0"/>
        <v>76.165803108808291</v>
      </c>
      <c r="I43" s="3">
        <f t="shared" si="1"/>
        <v>29.015544041450777</v>
      </c>
      <c r="J43" s="1" t="s">
        <v>90</v>
      </c>
      <c r="K43" s="1">
        <v>45</v>
      </c>
      <c r="L43" s="1">
        <v>1</v>
      </c>
      <c r="M43" s="1">
        <v>3</v>
      </c>
      <c r="N43" s="1">
        <v>9</v>
      </c>
      <c r="O43" s="1">
        <v>14</v>
      </c>
      <c r="P43" s="1">
        <v>18</v>
      </c>
      <c r="Q43" s="3">
        <f t="shared" si="10"/>
        <v>91.111111111111114</v>
      </c>
      <c r="R43" s="3">
        <f t="shared" si="11"/>
        <v>40</v>
      </c>
      <c r="S43" s="1" t="s">
        <v>90</v>
      </c>
      <c r="T43" s="1">
        <v>37</v>
      </c>
      <c r="U43" s="1">
        <v>4</v>
      </c>
      <c r="V43" s="1">
        <v>11</v>
      </c>
      <c r="W43" s="1">
        <v>8</v>
      </c>
      <c r="X43" s="1">
        <v>11</v>
      </c>
      <c r="Y43" s="1">
        <v>3</v>
      </c>
      <c r="Z43" s="3">
        <f t="shared" si="12"/>
        <v>59.45945945945946</v>
      </c>
      <c r="AA43" s="3">
        <f t="shared" si="13"/>
        <v>8.1081081081081088</v>
      </c>
      <c r="AB43" s="1" t="s">
        <v>90</v>
      </c>
      <c r="AC43" s="1">
        <v>70</v>
      </c>
      <c r="AD43" s="1">
        <v>9</v>
      </c>
      <c r="AE43" s="1">
        <v>13</v>
      </c>
      <c r="AF43" s="1">
        <v>9</v>
      </c>
      <c r="AG43" s="1">
        <v>15</v>
      </c>
      <c r="AH43" s="1">
        <v>24</v>
      </c>
      <c r="AI43" s="3">
        <f t="shared" si="14"/>
        <v>68.571428571428569</v>
      </c>
      <c r="AJ43" s="3">
        <f t="shared" si="15"/>
        <v>34.285714285714285</v>
      </c>
      <c r="AK43" s="1" t="s">
        <v>90</v>
      </c>
      <c r="AL43" s="1">
        <v>41</v>
      </c>
      <c r="AM43" s="1">
        <v>2</v>
      </c>
      <c r="AN43" s="1">
        <v>3</v>
      </c>
      <c r="AO43" s="1">
        <v>6</v>
      </c>
      <c r="AP43" s="1">
        <v>19</v>
      </c>
      <c r="AQ43" s="1">
        <v>11</v>
      </c>
      <c r="AR43" s="3">
        <f t="shared" si="16"/>
        <v>87.804878048780495</v>
      </c>
      <c r="AS43" s="3">
        <f t="shared" si="17"/>
        <v>26.829268292682926</v>
      </c>
    </row>
    <row r="44" spans="1:45" x14ac:dyDescent="0.2">
      <c r="A44" s="1" t="s">
        <v>57</v>
      </c>
      <c r="B44" s="1">
        <v>22</v>
      </c>
      <c r="C44" s="1">
        <v>2</v>
      </c>
      <c r="D44" s="1">
        <v>0</v>
      </c>
      <c r="E44" s="1">
        <v>5</v>
      </c>
      <c r="F44" s="1">
        <v>6</v>
      </c>
      <c r="G44" s="1">
        <v>9</v>
      </c>
      <c r="H44" s="3">
        <f t="shared" si="0"/>
        <v>90.909090909090907</v>
      </c>
      <c r="I44" s="3">
        <f t="shared" si="1"/>
        <v>40.909090909090907</v>
      </c>
      <c r="J44" s="1" t="s">
        <v>57</v>
      </c>
      <c r="K44" s="1">
        <v>9</v>
      </c>
      <c r="L44" s="1">
        <v>1</v>
      </c>
      <c r="M44" s="1">
        <v>0</v>
      </c>
      <c r="N44" s="1">
        <v>2</v>
      </c>
      <c r="O44" s="1">
        <v>3</v>
      </c>
      <c r="P44" s="1">
        <v>3</v>
      </c>
      <c r="Q44" s="3">
        <f t="shared" si="10"/>
        <v>88.888888888888886</v>
      </c>
      <c r="R44" s="3">
        <f t="shared" si="11"/>
        <v>33.333333333333336</v>
      </c>
      <c r="S44" s="1" t="s">
        <v>57</v>
      </c>
      <c r="T44" s="1">
        <v>3</v>
      </c>
      <c r="U44" s="1">
        <v>0</v>
      </c>
      <c r="V44" s="1">
        <v>0</v>
      </c>
      <c r="W44" s="1">
        <v>0</v>
      </c>
      <c r="X44" s="1">
        <v>0</v>
      </c>
      <c r="Y44" s="1">
        <v>3</v>
      </c>
      <c r="Z44" s="3">
        <f t="shared" si="12"/>
        <v>100</v>
      </c>
      <c r="AA44" s="3">
        <f t="shared" si="13"/>
        <v>100</v>
      </c>
      <c r="AB44" s="1" t="s">
        <v>57</v>
      </c>
      <c r="AC44" s="1">
        <v>9</v>
      </c>
      <c r="AD44" s="1">
        <v>1</v>
      </c>
      <c r="AE44" s="1">
        <v>0</v>
      </c>
      <c r="AF44" s="1">
        <v>3</v>
      </c>
      <c r="AG44" s="1">
        <v>2</v>
      </c>
      <c r="AH44" s="1">
        <v>3</v>
      </c>
      <c r="AI44" s="3">
        <f t="shared" si="14"/>
        <v>88.888888888888886</v>
      </c>
      <c r="AJ44" s="3">
        <f t="shared" si="15"/>
        <v>33.333333333333336</v>
      </c>
      <c r="AK44" s="1" t="s">
        <v>57</v>
      </c>
      <c r="AL44" s="1">
        <v>1</v>
      </c>
      <c r="AM44" s="1">
        <v>0</v>
      </c>
      <c r="AN44" s="1">
        <v>0</v>
      </c>
      <c r="AO44" s="1">
        <v>0</v>
      </c>
      <c r="AP44" s="1">
        <v>1</v>
      </c>
      <c r="AQ44" s="1">
        <v>0</v>
      </c>
      <c r="AR44" s="3">
        <f t="shared" si="16"/>
        <v>100</v>
      </c>
      <c r="AS44" s="3">
        <f t="shared" si="17"/>
        <v>0</v>
      </c>
    </row>
    <row r="45" spans="1:45" x14ac:dyDescent="0.2">
      <c r="H45" s="3"/>
      <c r="I45" s="3"/>
      <c r="Q45" s="3"/>
      <c r="R45" s="3"/>
      <c r="Z45" s="3"/>
      <c r="AA45" s="3"/>
      <c r="AI45" s="3"/>
      <c r="AJ45" s="3"/>
      <c r="AR45" s="3"/>
      <c r="AS45" s="3"/>
    </row>
    <row r="46" spans="1:45" x14ac:dyDescent="0.2">
      <c r="A46" s="1" t="s">
        <v>185</v>
      </c>
      <c r="B46" s="1">
        <v>26843</v>
      </c>
      <c r="C46" s="1">
        <v>10018</v>
      </c>
      <c r="D46" s="1">
        <v>7109</v>
      </c>
      <c r="E46" s="1">
        <v>4166</v>
      </c>
      <c r="F46" s="1">
        <v>4824</v>
      </c>
      <c r="G46" s="1">
        <v>726</v>
      </c>
      <c r="H46" s="3">
        <f t="shared" si="0"/>
        <v>36.195656223223935</v>
      </c>
      <c r="I46" s="3">
        <f t="shared" si="1"/>
        <v>2.7046157284953245</v>
      </c>
      <c r="J46" s="1" t="s">
        <v>185</v>
      </c>
      <c r="K46" s="1">
        <v>3292</v>
      </c>
      <c r="L46" s="1">
        <v>1066</v>
      </c>
      <c r="M46" s="1">
        <v>526</v>
      </c>
      <c r="N46" s="1">
        <v>979</v>
      </c>
      <c r="O46" s="1">
        <v>585</v>
      </c>
      <c r="P46" s="1">
        <v>136</v>
      </c>
      <c r="Q46" s="3">
        <f t="shared" ref="Q46:Q65" si="18">SUM(N46:P46)*100/K46</f>
        <v>51.640340218712026</v>
      </c>
      <c r="R46" s="3">
        <f t="shared" ref="R46:R65" si="19">P46*100/K46</f>
        <v>4.1312272174969626</v>
      </c>
      <c r="S46" s="1" t="s">
        <v>185</v>
      </c>
      <c r="T46" s="1">
        <v>11852</v>
      </c>
      <c r="U46" s="1">
        <v>4792</v>
      </c>
      <c r="V46" s="1">
        <v>3541</v>
      </c>
      <c r="W46" s="1">
        <v>1747</v>
      </c>
      <c r="X46" s="1">
        <v>1634</v>
      </c>
      <c r="Y46" s="1">
        <v>138</v>
      </c>
      <c r="Z46" s="3">
        <f t="shared" ref="Z46:Z65" si="20">SUM(W46:Y46)*100/T46</f>
        <v>29.691191360108</v>
      </c>
      <c r="AA46" s="3">
        <f t="shared" ref="AA46:AA65" si="21">Y46*100/T46</f>
        <v>1.1643604454944314</v>
      </c>
      <c r="AB46" s="1" t="s">
        <v>185</v>
      </c>
      <c r="AC46" s="1">
        <v>9905</v>
      </c>
      <c r="AD46" s="1">
        <v>3701</v>
      </c>
      <c r="AE46" s="1">
        <v>2525</v>
      </c>
      <c r="AF46" s="1">
        <v>1119</v>
      </c>
      <c r="AG46" s="1">
        <v>2159</v>
      </c>
      <c r="AH46" s="1">
        <v>401</v>
      </c>
      <c r="AI46" s="3">
        <f t="shared" ref="AI46:AI65" si="22">SUM(AF46:AH46)*100/AC46</f>
        <v>37.142857142857146</v>
      </c>
      <c r="AJ46" s="3">
        <f t="shared" ref="AJ46:AJ65" si="23">AH46*100/AC46</f>
        <v>4.0484603735487124</v>
      </c>
      <c r="AK46" s="1" t="s">
        <v>185</v>
      </c>
      <c r="AL46" s="1">
        <v>1794</v>
      </c>
      <c r="AM46" s="1">
        <v>459</v>
      </c>
      <c r="AN46" s="1">
        <v>517</v>
      </c>
      <c r="AO46" s="1">
        <v>321</v>
      </c>
      <c r="AP46" s="1">
        <v>446</v>
      </c>
      <c r="AQ46" s="1">
        <v>51</v>
      </c>
      <c r="AR46" s="3">
        <f t="shared" ref="AR46:AR65" si="24">SUM(AO46:AQ46)*100/AL46</f>
        <v>45.59643255295429</v>
      </c>
      <c r="AS46" s="3">
        <f t="shared" ref="AS46:AS65" si="25">AQ46*100/AL46</f>
        <v>2.8428093645484949</v>
      </c>
    </row>
    <row r="47" spans="1:45" x14ac:dyDescent="0.2">
      <c r="A47" s="1" t="s">
        <v>76</v>
      </c>
      <c r="B47" s="1">
        <v>851</v>
      </c>
      <c r="C47" s="1">
        <v>205</v>
      </c>
      <c r="D47" s="1">
        <v>118</v>
      </c>
      <c r="E47" s="1">
        <v>310</v>
      </c>
      <c r="F47" s="1">
        <v>163</v>
      </c>
      <c r="G47" s="1">
        <v>55</v>
      </c>
      <c r="H47" s="3">
        <f t="shared" si="0"/>
        <v>62.044653349001173</v>
      </c>
      <c r="I47" s="3">
        <f t="shared" si="1"/>
        <v>6.462984723854289</v>
      </c>
      <c r="J47" s="1" t="s">
        <v>76</v>
      </c>
      <c r="K47" s="1">
        <v>830</v>
      </c>
      <c r="L47" s="1">
        <v>203</v>
      </c>
      <c r="M47" s="1">
        <v>116</v>
      </c>
      <c r="N47" s="1">
        <v>302</v>
      </c>
      <c r="O47" s="1">
        <v>154</v>
      </c>
      <c r="P47" s="1">
        <v>55</v>
      </c>
      <c r="Q47" s="3">
        <f t="shared" si="18"/>
        <v>61.566265060240966</v>
      </c>
      <c r="R47" s="3">
        <f t="shared" si="19"/>
        <v>6.6265060240963853</v>
      </c>
      <c r="S47" s="1" t="s">
        <v>76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3" t="e">
        <f t="shared" si="20"/>
        <v>#DIV/0!</v>
      </c>
      <c r="AA47" s="3" t="e">
        <f t="shared" si="21"/>
        <v>#DIV/0!</v>
      </c>
      <c r="AB47" s="1" t="s">
        <v>76</v>
      </c>
      <c r="AC47" s="1">
        <v>20</v>
      </c>
      <c r="AD47" s="1">
        <v>2</v>
      </c>
      <c r="AE47" s="1">
        <v>2</v>
      </c>
      <c r="AF47" s="1">
        <v>8</v>
      </c>
      <c r="AG47" s="1">
        <v>8</v>
      </c>
      <c r="AH47" s="1">
        <v>0</v>
      </c>
      <c r="AI47" s="3">
        <f t="shared" si="22"/>
        <v>80</v>
      </c>
      <c r="AJ47" s="3">
        <f t="shared" si="23"/>
        <v>0</v>
      </c>
      <c r="AK47" s="1" t="s">
        <v>76</v>
      </c>
      <c r="AL47" s="1">
        <v>1</v>
      </c>
      <c r="AM47" s="1">
        <v>0</v>
      </c>
      <c r="AN47" s="1">
        <v>0</v>
      </c>
      <c r="AO47" s="1">
        <v>0</v>
      </c>
      <c r="AP47" s="1">
        <v>1</v>
      </c>
      <c r="AQ47" s="1">
        <v>0</v>
      </c>
      <c r="AR47" s="3">
        <f t="shared" si="24"/>
        <v>100</v>
      </c>
      <c r="AS47" s="3">
        <f t="shared" si="25"/>
        <v>0</v>
      </c>
    </row>
    <row r="48" spans="1:45" x14ac:dyDescent="0.2">
      <c r="A48" s="1" t="s">
        <v>77</v>
      </c>
      <c r="B48" s="1">
        <v>1132</v>
      </c>
      <c r="C48" s="1">
        <v>272</v>
      </c>
      <c r="D48" s="1">
        <v>170</v>
      </c>
      <c r="E48" s="1">
        <v>441</v>
      </c>
      <c r="F48" s="1">
        <v>226</v>
      </c>
      <c r="G48" s="1">
        <v>23</v>
      </c>
      <c r="H48" s="3">
        <f t="shared" si="0"/>
        <v>60.954063604240282</v>
      </c>
      <c r="I48" s="3">
        <f t="shared" si="1"/>
        <v>2.0318021201413425</v>
      </c>
      <c r="J48" s="1" t="s">
        <v>77</v>
      </c>
      <c r="K48" s="1">
        <v>1116</v>
      </c>
      <c r="L48" s="1">
        <v>271</v>
      </c>
      <c r="M48" s="1">
        <v>167</v>
      </c>
      <c r="N48" s="1">
        <v>436</v>
      </c>
      <c r="O48" s="1">
        <v>219</v>
      </c>
      <c r="P48" s="1">
        <v>23</v>
      </c>
      <c r="Q48" s="3">
        <f t="shared" si="18"/>
        <v>60.752688172043008</v>
      </c>
      <c r="R48" s="3">
        <f t="shared" si="19"/>
        <v>2.0609318996415769</v>
      </c>
      <c r="S48" s="1" t="s">
        <v>77</v>
      </c>
      <c r="T48" s="1">
        <v>3</v>
      </c>
      <c r="U48" s="1">
        <v>1</v>
      </c>
      <c r="V48" s="1">
        <v>2</v>
      </c>
      <c r="W48" s="1">
        <v>0</v>
      </c>
      <c r="X48" s="1">
        <v>0</v>
      </c>
      <c r="Y48" s="1">
        <v>0</v>
      </c>
      <c r="Z48" s="3">
        <f t="shared" si="20"/>
        <v>0</v>
      </c>
      <c r="AA48" s="3">
        <f t="shared" si="21"/>
        <v>0</v>
      </c>
      <c r="AB48" s="1" t="s">
        <v>77</v>
      </c>
      <c r="AC48" s="1">
        <v>13</v>
      </c>
      <c r="AD48" s="1">
        <v>0</v>
      </c>
      <c r="AE48" s="1">
        <v>1</v>
      </c>
      <c r="AF48" s="1">
        <v>5</v>
      </c>
      <c r="AG48" s="1">
        <v>7</v>
      </c>
      <c r="AH48" s="1">
        <v>0</v>
      </c>
      <c r="AI48" s="3">
        <f t="shared" si="22"/>
        <v>92.307692307692307</v>
      </c>
      <c r="AJ48" s="3">
        <f t="shared" si="23"/>
        <v>0</v>
      </c>
      <c r="AK48" s="1" t="s">
        <v>77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3" t="e">
        <f t="shared" si="24"/>
        <v>#DIV/0!</v>
      </c>
      <c r="AS48" s="3" t="e">
        <f t="shared" si="25"/>
        <v>#DIV/0!</v>
      </c>
    </row>
    <row r="49" spans="1:45" x14ac:dyDescent="0.2">
      <c r="A49" s="1" t="s">
        <v>78</v>
      </c>
      <c r="B49" s="1">
        <v>1182</v>
      </c>
      <c r="C49" s="1">
        <v>578</v>
      </c>
      <c r="D49" s="1">
        <v>231</v>
      </c>
      <c r="E49" s="1">
        <v>203</v>
      </c>
      <c r="F49" s="1">
        <v>164</v>
      </c>
      <c r="G49" s="1">
        <v>6</v>
      </c>
      <c r="H49" s="3">
        <f t="shared" si="0"/>
        <v>31.556683587140441</v>
      </c>
      <c r="I49" s="3">
        <f t="shared" si="1"/>
        <v>0.50761421319796951</v>
      </c>
      <c r="J49" s="1" t="s">
        <v>78</v>
      </c>
      <c r="K49" s="1">
        <v>1168</v>
      </c>
      <c r="L49" s="1">
        <v>576</v>
      </c>
      <c r="M49" s="1">
        <v>229</v>
      </c>
      <c r="N49" s="1">
        <v>197</v>
      </c>
      <c r="O49" s="1">
        <v>161</v>
      </c>
      <c r="P49" s="1">
        <v>5</v>
      </c>
      <c r="Q49" s="3">
        <f t="shared" si="18"/>
        <v>31.078767123287673</v>
      </c>
      <c r="R49" s="3">
        <f t="shared" si="19"/>
        <v>0.42808219178082191</v>
      </c>
      <c r="S49" s="1" t="s">
        <v>78</v>
      </c>
      <c r="T49" s="1">
        <v>2</v>
      </c>
      <c r="U49" s="1">
        <v>0</v>
      </c>
      <c r="V49" s="1">
        <v>0</v>
      </c>
      <c r="W49" s="1">
        <v>2</v>
      </c>
      <c r="X49" s="1">
        <v>0</v>
      </c>
      <c r="Y49" s="1">
        <v>0</v>
      </c>
      <c r="Z49" s="3">
        <f t="shared" si="20"/>
        <v>100</v>
      </c>
      <c r="AA49" s="3">
        <f t="shared" si="21"/>
        <v>0</v>
      </c>
      <c r="AB49" s="1" t="s">
        <v>78</v>
      </c>
      <c r="AC49" s="1">
        <v>12</v>
      </c>
      <c r="AD49" s="1">
        <v>2</v>
      </c>
      <c r="AE49" s="1">
        <v>2</v>
      </c>
      <c r="AF49" s="1">
        <v>4</v>
      </c>
      <c r="AG49" s="1">
        <v>3</v>
      </c>
      <c r="AH49" s="1">
        <v>1</v>
      </c>
      <c r="AI49" s="3">
        <f t="shared" si="22"/>
        <v>66.666666666666671</v>
      </c>
      <c r="AJ49" s="3">
        <f t="shared" si="23"/>
        <v>8.3333333333333339</v>
      </c>
      <c r="AK49" s="1" t="s">
        <v>78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3" t="e">
        <f t="shared" si="24"/>
        <v>#DIV/0!</v>
      </c>
      <c r="AS49" s="3" t="e">
        <f t="shared" si="25"/>
        <v>#DIV/0!</v>
      </c>
    </row>
    <row r="50" spans="1:45" x14ac:dyDescent="0.2">
      <c r="A50" s="1" t="s">
        <v>79</v>
      </c>
      <c r="B50" s="1">
        <v>3447</v>
      </c>
      <c r="C50" s="1">
        <v>1264</v>
      </c>
      <c r="D50" s="1">
        <v>1013</v>
      </c>
      <c r="E50" s="1">
        <v>446</v>
      </c>
      <c r="F50" s="1">
        <v>645</v>
      </c>
      <c r="G50" s="1">
        <v>79</v>
      </c>
      <c r="H50" s="3">
        <f t="shared" si="0"/>
        <v>33.942558746736296</v>
      </c>
      <c r="I50" s="3">
        <f t="shared" si="1"/>
        <v>2.2918479837539891</v>
      </c>
      <c r="J50" s="1" t="s">
        <v>79</v>
      </c>
      <c r="K50" s="1">
        <v>2</v>
      </c>
      <c r="L50" s="1">
        <v>0</v>
      </c>
      <c r="M50" s="1">
        <v>0</v>
      </c>
      <c r="N50" s="1">
        <v>0</v>
      </c>
      <c r="O50" s="1">
        <v>2</v>
      </c>
      <c r="P50" s="1">
        <v>0</v>
      </c>
      <c r="Q50" s="3">
        <f t="shared" si="18"/>
        <v>100</v>
      </c>
      <c r="R50" s="3">
        <f t="shared" si="19"/>
        <v>0</v>
      </c>
      <c r="S50" s="1" t="s">
        <v>79</v>
      </c>
      <c r="T50" s="1">
        <v>3401</v>
      </c>
      <c r="U50" s="1">
        <v>1259</v>
      </c>
      <c r="V50" s="1">
        <v>1007</v>
      </c>
      <c r="W50" s="1">
        <v>432</v>
      </c>
      <c r="X50" s="1">
        <v>630</v>
      </c>
      <c r="Y50" s="1">
        <v>73</v>
      </c>
      <c r="Z50" s="3">
        <f t="shared" si="20"/>
        <v>33.372537488973833</v>
      </c>
      <c r="AA50" s="3">
        <f t="shared" si="21"/>
        <v>2.1464275213172597</v>
      </c>
      <c r="AB50" s="1" t="s">
        <v>79</v>
      </c>
      <c r="AC50" s="1">
        <v>43</v>
      </c>
      <c r="AD50" s="1">
        <v>5</v>
      </c>
      <c r="AE50" s="1">
        <v>5</v>
      </c>
      <c r="AF50" s="1">
        <v>14</v>
      </c>
      <c r="AG50" s="1">
        <v>13</v>
      </c>
      <c r="AH50" s="1">
        <v>6</v>
      </c>
      <c r="AI50" s="3">
        <f t="shared" si="22"/>
        <v>76.744186046511629</v>
      </c>
      <c r="AJ50" s="3">
        <f t="shared" si="23"/>
        <v>13.953488372093023</v>
      </c>
      <c r="AK50" s="1" t="s">
        <v>79</v>
      </c>
      <c r="AL50" s="1">
        <v>1</v>
      </c>
      <c r="AM50" s="1">
        <v>0</v>
      </c>
      <c r="AN50" s="1">
        <v>1</v>
      </c>
      <c r="AO50" s="1">
        <v>0</v>
      </c>
      <c r="AP50" s="1">
        <v>0</v>
      </c>
      <c r="AQ50" s="1">
        <v>0</v>
      </c>
      <c r="AR50" s="3">
        <f t="shared" si="24"/>
        <v>0</v>
      </c>
      <c r="AS50" s="3">
        <f t="shared" si="25"/>
        <v>0</v>
      </c>
    </row>
    <row r="51" spans="1:45" x14ac:dyDescent="0.2">
      <c r="A51" s="1" t="s">
        <v>80</v>
      </c>
      <c r="B51" s="1">
        <v>2516</v>
      </c>
      <c r="C51" s="1">
        <v>1220</v>
      </c>
      <c r="D51" s="1">
        <v>733</v>
      </c>
      <c r="E51" s="1">
        <v>255</v>
      </c>
      <c r="F51" s="1">
        <v>298</v>
      </c>
      <c r="G51" s="1">
        <v>10</v>
      </c>
      <c r="H51" s="3">
        <f t="shared" si="0"/>
        <v>22.376788553259143</v>
      </c>
      <c r="I51" s="3">
        <f t="shared" si="1"/>
        <v>0.39745627980922099</v>
      </c>
      <c r="J51" s="1" t="s">
        <v>80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3" t="e">
        <f t="shared" si="18"/>
        <v>#DIV/0!</v>
      </c>
      <c r="R51" s="3" t="e">
        <f t="shared" si="19"/>
        <v>#DIV/0!</v>
      </c>
      <c r="S51" s="1" t="s">
        <v>80</v>
      </c>
      <c r="T51" s="1">
        <v>2501</v>
      </c>
      <c r="U51" s="1">
        <v>1218</v>
      </c>
      <c r="V51" s="1">
        <v>730</v>
      </c>
      <c r="W51" s="1">
        <v>250</v>
      </c>
      <c r="X51" s="1">
        <v>293</v>
      </c>
      <c r="Y51" s="1">
        <v>10</v>
      </c>
      <c r="Z51" s="3">
        <f t="shared" si="20"/>
        <v>22.111155537784885</v>
      </c>
      <c r="AA51" s="3">
        <f t="shared" si="21"/>
        <v>0.39984006397441024</v>
      </c>
      <c r="AB51" s="1" t="s">
        <v>80</v>
      </c>
      <c r="AC51" s="1">
        <v>15</v>
      </c>
      <c r="AD51" s="1">
        <v>2</v>
      </c>
      <c r="AE51" s="1">
        <v>3</v>
      </c>
      <c r="AF51" s="1">
        <v>5</v>
      </c>
      <c r="AG51" s="1">
        <v>5</v>
      </c>
      <c r="AH51" s="1">
        <v>0</v>
      </c>
      <c r="AI51" s="3">
        <f t="shared" si="22"/>
        <v>66.666666666666671</v>
      </c>
      <c r="AJ51" s="3">
        <f t="shared" si="23"/>
        <v>0</v>
      </c>
      <c r="AK51" s="1" t="s">
        <v>80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3" t="e">
        <f t="shared" si="24"/>
        <v>#DIV/0!</v>
      </c>
      <c r="AS51" s="3" t="e">
        <f t="shared" si="25"/>
        <v>#DIV/0!</v>
      </c>
    </row>
    <row r="52" spans="1:45" x14ac:dyDescent="0.2">
      <c r="A52" s="1" t="s">
        <v>81</v>
      </c>
      <c r="B52" s="1">
        <v>2385</v>
      </c>
      <c r="C52" s="1">
        <v>1338</v>
      </c>
      <c r="D52" s="1">
        <v>713</v>
      </c>
      <c r="E52" s="1">
        <v>181</v>
      </c>
      <c r="F52" s="1">
        <v>144</v>
      </c>
      <c r="G52" s="1">
        <v>9</v>
      </c>
      <c r="H52" s="3">
        <f t="shared" si="0"/>
        <v>14.0041928721174</v>
      </c>
      <c r="I52" s="3">
        <f t="shared" si="1"/>
        <v>0.37735849056603776</v>
      </c>
      <c r="J52" s="1" t="s">
        <v>81</v>
      </c>
      <c r="K52" s="1">
        <v>1</v>
      </c>
      <c r="L52" s="1">
        <v>1</v>
      </c>
      <c r="M52" s="1">
        <v>0</v>
      </c>
      <c r="N52" s="1">
        <v>0</v>
      </c>
      <c r="O52" s="1">
        <v>0</v>
      </c>
      <c r="P52" s="1">
        <v>0</v>
      </c>
      <c r="Q52" s="3">
        <f t="shared" si="18"/>
        <v>0</v>
      </c>
      <c r="R52" s="3">
        <f t="shared" si="19"/>
        <v>0</v>
      </c>
      <c r="S52" s="1" t="s">
        <v>81</v>
      </c>
      <c r="T52" s="1">
        <v>2383</v>
      </c>
      <c r="U52" s="1">
        <v>1337</v>
      </c>
      <c r="V52" s="1">
        <v>712</v>
      </c>
      <c r="W52" s="1">
        <v>181</v>
      </c>
      <c r="X52" s="1">
        <v>144</v>
      </c>
      <c r="Y52" s="1">
        <v>9</v>
      </c>
      <c r="Z52" s="3">
        <f t="shared" si="20"/>
        <v>14.015946286193874</v>
      </c>
      <c r="AA52" s="3">
        <f t="shared" si="21"/>
        <v>0.3776751993285774</v>
      </c>
      <c r="AB52" s="1" t="s">
        <v>81</v>
      </c>
      <c r="AC52" s="1">
        <v>1</v>
      </c>
      <c r="AD52" s="1">
        <v>0</v>
      </c>
      <c r="AE52" s="1">
        <v>1</v>
      </c>
      <c r="AF52" s="1">
        <v>0</v>
      </c>
      <c r="AG52" s="1">
        <v>0</v>
      </c>
      <c r="AH52" s="1">
        <v>0</v>
      </c>
      <c r="AI52" s="3">
        <f t="shared" si="22"/>
        <v>0</v>
      </c>
      <c r="AJ52" s="3">
        <f t="shared" si="23"/>
        <v>0</v>
      </c>
      <c r="AK52" s="1" t="s">
        <v>81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3" t="e">
        <f t="shared" si="24"/>
        <v>#DIV/0!</v>
      </c>
      <c r="AS52" s="3" t="e">
        <f t="shared" si="25"/>
        <v>#DIV/0!</v>
      </c>
    </row>
    <row r="53" spans="1:45" x14ac:dyDescent="0.2">
      <c r="A53" s="1" t="s">
        <v>82</v>
      </c>
      <c r="B53" s="1">
        <v>1582</v>
      </c>
      <c r="C53" s="1">
        <v>627</v>
      </c>
      <c r="D53" s="1">
        <v>421</v>
      </c>
      <c r="E53" s="1">
        <v>283</v>
      </c>
      <c r="F53" s="1">
        <v>238</v>
      </c>
      <c r="G53" s="1">
        <v>13</v>
      </c>
      <c r="H53" s="3">
        <f t="shared" si="0"/>
        <v>33.754740834386851</v>
      </c>
      <c r="I53" s="3">
        <f t="shared" si="1"/>
        <v>0.82174462705436158</v>
      </c>
      <c r="J53" s="1" t="s">
        <v>82</v>
      </c>
      <c r="K53" s="1">
        <v>3</v>
      </c>
      <c r="L53" s="1">
        <v>1</v>
      </c>
      <c r="M53" s="1">
        <v>1</v>
      </c>
      <c r="N53" s="1">
        <v>1</v>
      </c>
      <c r="O53" s="1">
        <v>0</v>
      </c>
      <c r="P53" s="1">
        <v>0</v>
      </c>
      <c r="Q53" s="3">
        <f t="shared" si="18"/>
        <v>33.333333333333336</v>
      </c>
      <c r="R53" s="3">
        <f t="shared" si="19"/>
        <v>0</v>
      </c>
      <c r="S53" s="1" t="s">
        <v>82</v>
      </c>
      <c r="T53" s="1">
        <v>1539</v>
      </c>
      <c r="U53" s="1">
        <v>612</v>
      </c>
      <c r="V53" s="1">
        <v>414</v>
      </c>
      <c r="W53" s="1">
        <v>277</v>
      </c>
      <c r="X53" s="1">
        <v>224</v>
      </c>
      <c r="Y53" s="1">
        <v>12</v>
      </c>
      <c r="Z53" s="3">
        <f t="shared" si="20"/>
        <v>33.333333333333336</v>
      </c>
      <c r="AA53" s="3">
        <f t="shared" si="21"/>
        <v>0.77972709551656916</v>
      </c>
      <c r="AB53" s="1" t="s">
        <v>82</v>
      </c>
      <c r="AC53" s="1">
        <v>40</v>
      </c>
      <c r="AD53" s="1">
        <v>14</v>
      </c>
      <c r="AE53" s="1">
        <v>6</v>
      </c>
      <c r="AF53" s="1">
        <v>5</v>
      </c>
      <c r="AG53" s="1">
        <v>14</v>
      </c>
      <c r="AH53" s="1">
        <v>1</v>
      </c>
      <c r="AI53" s="3">
        <f t="shared" si="22"/>
        <v>50</v>
      </c>
      <c r="AJ53" s="3">
        <f t="shared" si="23"/>
        <v>2.5</v>
      </c>
      <c r="AK53" s="1" t="s">
        <v>82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3" t="e">
        <f t="shared" si="24"/>
        <v>#DIV/0!</v>
      </c>
      <c r="AS53" s="3" t="e">
        <f t="shared" si="25"/>
        <v>#DIV/0!</v>
      </c>
    </row>
    <row r="54" spans="1:45" x14ac:dyDescent="0.2">
      <c r="A54" s="1" t="s">
        <v>83</v>
      </c>
      <c r="B54" s="1">
        <v>1860</v>
      </c>
      <c r="C54" s="1">
        <v>329</v>
      </c>
      <c r="D54" s="1">
        <v>634</v>
      </c>
      <c r="E54" s="1">
        <v>586</v>
      </c>
      <c r="F54" s="1">
        <v>292</v>
      </c>
      <c r="G54" s="1">
        <v>19</v>
      </c>
      <c r="H54" s="3">
        <f t="shared" si="0"/>
        <v>48.225806451612904</v>
      </c>
      <c r="I54" s="3">
        <f t="shared" si="1"/>
        <v>1.021505376344086</v>
      </c>
      <c r="J54" s="1" t="s">
        <v>83</v>
      </c>
      <c r="K54" s="1">
        <v>3</v>
      </c>
      <c r="L54" s="1">
        <v>2</v>
      </c>
      <c r="M54" s="1">
        <v>1</v>
      </c>
      <c r="N54" s="1">
        <v>0</v>
      </c>
      <c r="O54" s="1">
        <v>0</v>
      </c>
      <c r="P54" s="1">
        <v>0</v>
      </c>
      <c r="Q54" s="3">
        <f t="shared" si="18"/>
        <v>0</v>
      </c>
      <c r="R54" s="3">
        <f t="shared" si="19"/>
        <v>0</v>
      </c>
      <c r="S54" s="1" t="s">
        <v>83</v>
      </c>
      <c r="T54" s="1">
        <v>1847</v>
      </c>
      <c r="U54" s="1">
        <v>324</v>
      </c>
      <c r="V54" s="1">
        <v>630</v>
      </c>
      <c r="W54" s="1">
        <v>584</v>
      </c>
      <c r="X54" s="1">
        <v>292</v>
      </c>
      <c r="Y54" s="1">
        <v>17</v>
      </c>
      <c r="Z54" s="3">
        <f t="shared" si="20"/>
        <v>48.348673524634542</v>
      </c>
      <c r="AA54" s="3">
        <f t="shared" si="21"/>
        <v>0.92041147807255008</v>
      </c>
      <c r="AB54" s="1" t="s">
        <v>83</v>
      </c>
      <c r="AC54" s="1">
        <v>10</v>
      </c>
      <c r="AD54" s="1">
        <v>3</v>
      </c>
      <c r="AE54" s="1">
        <v>3</v>
      </c>
      <c r="AF54" s="1">
        <v>2</v>
      </c>
      <c r="AG54" s="1">
        <v>0</v>
      </c>
      <c r="AH54" s="1">
        <v>2</v>
      </c>
      <c r="AI54" s="3">
        <f t="shared" si="22"/>
        <v>40</v>
      </c>
      <c r="AJ54" s="3">
        <f t="shared" si="23"/>
        <v>20</v>
      </c>
      <c r="AK54" s="1" t="s">
        <v>83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3" t="e">
        <f t="shared" si="24"/>
        <v>#DIV/0!</v>
      </c>
      <c r="AS54" s="3" t="e">
        <f t="shared" si="25"/>
        <v>#DIV/0!</v>
      </c>
    </row>
    <row r="55" spans="1:45" x14ac:dyDescent="0.2">
      <c r="A55" s="1" t="s">
        <v>84</v>
      </c>
      <c r="B55" s="1">
        <v>1634</v>
      </c>
      <c r="C55" s="1">
        <v>429</v>
      </c>
      <c r="D55" s="1">
        <v>415</v>
      </c>
      <c r="E55" s="1">
        <v>215</v>
      </c>
      <c r="F55" s="1">
        <v>446</v>
      </c>
      <c r="G55" s="1">
        <v>129</v>
      </c>
      <c r="H55" s="3">
        <f t="shared" si="0"/>
        <v>48.347613219094249</v>
      </c>
      <c r="I55" s="3">
        <f t="shared" si="1"/>
        <v>7.8947368421052628</v>
      </c>
      <c r="J55" s="1" t="s">
        <v>84</v>
      </c>
      <c r="K55" s="1">
        <v>4</v>
      </c>
      <c r="L55" s="1">
        <v>0</v>
      </c>
      <c r="M55" s="1">
        <v>0</v>
      </c>
      <c r="N55" s="1">
        <v>1</v>
      </c>
      <c r="O55" s="1">
        <v>3</v>
      </c>
      <c r="P55" s="1">
        <v>0</v>
      </c>
      <c r="Q55" s="3">
        <f t="shared" si="18"/>
        <v>100</v>
      </c>
      <c r="R55" s="3">
        <f t="shared" si="19"/>
        <v>0</v>
      </c>
      <c r="S55" s="1" t="s">
        <v>84</v>
      </c>
      <c r="T55" s="1">
        <v>1</v>
      </c>
      <c r="U55" s="1">
        <v>0</v>
      </c>
      <c r="V55" s="1">
        <v>0</v>
      </c>
      <c r="W55" s="1">
        <v>0</v>
      </c>
      <c r="X55" s="1">
        <v>1</v>
      </c>
      <c r="Y55" s="1">
        <v>0</v>
      </c>
      <c r="Z55" s="3">
        <f t="shared" si="20"/>
        <v>100</v>
      </c>
      <c r="AA55" s="3">
        <f t="shared" si="21"/>
        <v>0</v>
      </c>
      <c r="AB55" s="1" t="s">
        <v>84</v>
      </c>
      <c r="AC55" s="1">
        <v>1611</v>
      </c>
      <c r="AD55" s="1">
        <v>426</v>
      </c>
      <c r="AE55" s="1">
        <v>410</v>
      </c>
      <c r="AF55" s="1">
        <v>212</v>
      </c>
      <c r="AG55" s="1">
        <v>434</v>
      </c>
      <c r="AH55" s="1">
        <v>129</v>
      </c>
      <c r="AI55" s="3">
        <f t="shared" si="22"/>
        <v>48.106765983860953</v>
      </c>
      <c r="AJ55" s="3">
        <f t="shared" si="23"/>
        <v>8.0074487895716953</v>
      </c>
      <c r="AK55" s="1" t="s">
        <v>84</v>
      </c>
      <c r="AL55" s="1">
        <v>18</v>
      </c>
      <c r="AM55" s="1">
        <v>3</v>
      </c>
      <c r="AN55" s="1">
        <v>5</v>
      </c>
      <c r="AO55" s="1">
        <v>2</v>
      </c>
      <c r="AP55" s="1">
        <v>8</v>
      </c>
      <c r="AQ55" s="1">
        <v>0</v>
      </c>
      <c r="AR55" s="3">
        <f t="shared" si="24"/>
        <v>55.555555555555557</v>
      </c>
      <c r="AS55" s="3">
        <f t="shared" si="25"/>
        <v>0</v>
      </c>
    </row>
    <row r="56" spans="1:45" x14ac:dyDescent="0.2">
      <c r="A56" s="1" t="s">
        <v>85</v>
      </c>
      <c r="B56" s="1">
        <v>7498</v>
      </c>
      <c r="C56" s="1">
        <v>2998</v>
      </c>
      <c r="D56" s="1">
        <v>1948</v>
      </c>
      <c r="E56" s="1">
        <v>783</v>
      </c>
      <c r="F56" s="1">
        <v>1581</v>
      </c>
      <c r="G56" s="1">
        <v>188</v>
      </c>
      <c r="H56" s="3">
        <f t="shared" si="0"/>
        <v>34.03574286476394</v>
      </c>
      <c r="I56" s="3">
        <f t="shared" si="1"/>
        <v>2.5073352894105096</v>
      </c>
      <c r="J56" s="1" t="s">
        <v>85</v>
      </c>
      <c r="K56" s="1">
        <v>18</v>
      </c>
      <c r="L56" s="1">
        <v>0</v>
      </c>
      <c r="M56" s="1">
        <v>4</v>
      </c>
      <c r="N56" s="1">
        <v>2</v>
      </c>
      <c r="O56" s="1">
        <v>8</v>
      </c>
      <c r="P56" s="1">
        <v>4</v>
      </c>
      <c r="Q56" s="3">
        <f t="shared" si="18"/>
        <v>77.777777777777771</v>
      </c>
      <c r="R56" s="3">
        <f t="shared" si="19"/>
        <v>22.222222222222221</v>
      </c>
      <c r="S56" s="1" t="s">
        <v>85</v>
      </c>
      <c r="T56" s="1">
        <v>20</v>
      </c>
      <c r="U56" s="1">
        <v>6</v>
      </c>
      <c r="V56" s="1">
        <v>5</v>
      </c>
      <c r="W56" s="1">
        <v>2</v>
      </c>
      <c r="X56" s="1">
        <v>7</v>
      </c>
      <c r="Y56" s="1">
        <v>0</v>
      </c>
      <c r="Z56" s="3">
        <f t="shared" si="20"/>
        <v>45</v>
      </c>
      <c r="AA56" s="3">
        <f t="shared" si="21"/>
        <v>0</v>
      </c>
      <c r="AB56" s="1" t="s">
        <v>85</v>
      </c>
      <c r="AC56" s="1">
        <v>7453</v>
      </c>
      <c r="AD56" s="1">
        <v>2992</v>
      </c>
      <c r="AE56" s="1">
        <v>1936</v>
      </c>
      <c r="AF56" s="1">
        <v>778</v>
      </c>
      <c r="AG56" s="1">
        <v>1564</v>
      </c>
      <c r="AH56" s="1">
        <v>183</v>
      </c>
      <c r="AI56" s="3">
        <f t="shared" si="22"/>
        <v>33.878974909432443</v>
      </c>
      <c r="AJ56" s="3">
        <f t="shared" si="23"/>
        <v>2.4553870924459948</v>
      </c>
      <c r="AK56" s="1" t="s">
        <v>85</v>
      </c>
      <c r="AL56" s="1">
        <v>7</v>
      </c>
      <c r="AM56" s="1">
        <v>0</v>
      </c>
      <c r="AN56" s="1">
        <v>3</v>
      </c>
      <c r="AO56" s="1">
        <v>1</v>
      </c>
      <c r="AP56" s="1">
        <v>2</v>
      </c>
      <c r="AQ56" s="1">
        <v>1</v>
      </c>
      <c r="AR56" s="3">
        <f t="shared" si="24"/>
        <v>57.142857142857146</v>
      </c>
      <c r="AS56" s="3">
        <f t="shared" si="25"/>
        <v>14.285714285714286</v>
      </c>
    </row>
    <row r="57" spans="1:45" x14ac:dyDescent="0.2">
      <c r="A57" s="1" t="s">
        <v>86</v>
      </c>
      <c r="B57" s="1">
        <v>415</v>
      </c>
      <c r="C57" s="1">
        <v>221</v>
      </c>
      <c r="D57" s="1">
        <v>119</v>
      </c>
      <c r="E57" s="1">
        <v>28</v>
      </c>
      <c r="F57" s="1">
        <v>42</v>
      </c>
      <c r="G57" s="1">
        <v>5</v>
      </c>
      <c r="H57" s="3">
        <f t="shared" si="0"/>
        <v>18.072289156626507</v>
      </c>
      <c r="I57" s="3">
        <f t="shared" si="1"/>
        <v>1.2048192771084338</v>
      </c>
      <c r="J57" s="1" t="s">
        <v>86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3" t="e">
        <f t="shared" si="18"/>
        <v>#DIV/0!</v>
      </c>
      <c r="R57" s="3" t="e">
        <f t="shared" si="19"/>
        <v>#DIV/0!</v>
      </c>
      <c r="S57" s="1" t="s">
        <v>86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3" t="e">
        <f t="shared" si="20"/>
        <v>#DIV/0!</v>
      </c>
      <c r="AA57" s="3" t="e">
        <f t="shared" si="21"/>
        <v>#DIV/0!</v>
      </c>
      <c r="AB57" s="1" t="s">
        <v>86</v>
      </c>
      <c r="AC57" s="1">
        <v>415</v>
      </c>
      <c r="AD57" s="1">
        <v>221</v>
      </c>
      <c r="AE57" s="1">
        <v>119</v>
      </c>
      <c r="AF57" s="1">
        <v>28</v>
      </c>
      <c r="AG57" s="1">
        <v>42</v>
      </c>
      <c r="AH57" s="1">
        <v>5</v>
      </c>
      <c r="AI57" s="3">
        <f t="shared" si="22"/>
        <v>18.072289156626507</v>
      </c>
      <c r="AJ57" s="3">
        <f t="shared" si="23"/>
        <v>1.2048192771084338</v>
      </c>
      <c r="AK57" s="1" t="s">
        <v>86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3" t="e">
        <f t="shared" si="24"/>
        <v>#DIV/0!</v>
      </c>
      <c r="AS57" s="3" t="e">
        <f t="shared" si="25"/>
        <v>#DIV/0!</v>
      </c>
    </row>
    <row r="58" spans="1:45" x14ac:dyDescent="0.2">
      <c r="A58" s="1" t="s">
        <v>87</v>
      </c>
      <c r="B58" s="1">
        <v>547</v>
      </c>
      <c r="C58" s="1">
        <v>129</v>
      </c>
      <c r="D58" s="1">
        <v>143</v>
      </c>
      <c r="E58" s="1">
        <v>119</v>
      </c>
      <c r="F58" s="1">
        <v>140</v>
      </c>
      <c r="G58" s="1">
        <v>16</v>
      </c>
      <c r="H58" s="3">
        <f t="shared" si="0"/>
        <v>50.274223034734916</v>
      </c>
      <c r="I58" s="3">
        <f t="shared" si="1"/>
        <v>2.9250457038391224</v>
      </c>
      <c r="J58" s="1" t="s">
        <v>87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3" t="e">
        <f t="shared" si="18"/>
        <v>#DIV/0!</v>
      </c>
      <c r="R58" s="3" t="e">
        <f t="shared" si="19"/>
        <v>#DIV/0!</v>
      </c>
      <c r="S58" s="1" t="s">
        <v>87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3" t="e">
        <f t="shared" si="20"/>
        <v>#DIV/0!</v>
      </c>
      <c r="AA58" s="3" t="e">
        <f t="shared" si="21"/>
        <v>#DIV/0!</v>
      </c>
      <c r="AB58" s="1" t="s">
        <v>87</v>
      </c>
      <c r="AC58" s="1">
        <v>14</v>
      </c>
      <c r="AD58" s="1">
        <v>0</v>
      </c>
      <c r="AE58" s="1">
        <v>0</v>
      </c>
      <c r="AF58" s="1">
        <v>7</v>
      </c>
      <c r="AG58" s="1">
        <v>5</v>
      </c>
      <c r="AH58" s="1">
        <v>2</v>
      </c>
      <c r="AI58" s="3">
        <f t="shared" si="22"/>
        <v>100</v>
      </c>
      <c r="AJ58" s="3">
        <f t="shared" si="23"/>
        <v>14.285714285714286</v>
      </c>
      <c r="AK58" s="1" t="s">
        <v>87</v>
      </c>
      <c r="AL58" s="1">
        <v>533</v>
      </c>
      <c r="AM58" s="1">
        <v>129</v>
      </c>
      <c r="AN58" s="1">
        <v>143</v>
      </c>
      <c r="AO58" s="1">
        <v>112</v>
      </c>
      <c r="AP58" s="1">
        <v>135</v>
      </c>
      <c r="AQ58" s="1">
        <v>14</v>
      </c>
      <c r="AR58" s="3">
        <f t="shared" si="24"/>
        <v>48.968105065666045</v>
      </c>
      <c r="AS58" s="3">
        <f t="shared" si="25"/>
        <v>2.6266416510318948</v>
      </c>
    </row>
    <row r="59" spans="1:45" x14ac:dyDescent="0.2">
      <c r="A59" s="1" t="s">
        <v>4</v>
      </c>
      <c r="B59" s="1">
        <v>1143</v>
      </c>
      <c r="C59" s="1">
        <v>314</v>
      </c>
      <c r="D59" s="1">
        <v>352</v>
      </c>
      <c r="E59" s="1">
        <v>191</v>
      </c>
      <c r="F59" s="1">
        <v>268</v>
      </c>
      <c r="G59" s="1">
        <v>18</v>
      </c>
      <c r="H59" s="3">
        <f t="shared" si="0"/>
        <v>41.732283464566926</v>
      </c>
      <c r="I59" s="3">
        <f t="shared" si="1"/>
        <v>1.5748031496062993</v>
      </c>
      <c r="J59" s="1" t="s">
        <v>4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3" t="e">
        <f t="shared" si="18"/>
        <v>#DIV/0!</v>
      </c>
      <c r="R59" s="3" t="e">
        <f t="shared" si="19"/>
        <v>#DIV/0!</v>
      </c>
      <c r="S59" s="1" t="s">
        <v>4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3" t="e">
        <f t="shared" si="20"/>
        <v>#DIV/0!</v>
      </c>
      <c r="AA59" s="3" t="e">
        <f t="shared" si="21"/>
        <v>#DIV/0!</v>
      </c>
      <c r="AB59" s="1" t="s">
        <v>4</v>
      </c>
      <c r="AC59" s="1">
        <v>23</v>
      </c>
      <c r="AD59" s="1">
        <v>3</v>
      </c>
      <c r="AE59" s="1">
        <v>5</v>
      </c>
      <c r="AF59" s="1">
        <v>7</v>
      </c>
      <c r="AG59" s="1">
        <v>7</v>
      </c>
      <c r="AH59" s="1">
        <v>1</v>
      </c>
      <c r="AI59" s="3">
        <f t="shared" si="22"/>
        <v>65.217391304347828</v>
      </c>
      <c r="AJ59" s="3">
        <f t="shared" si="23"/>
        <v>4.3478260869565215</v>
      </c>
      <c r="AK59" s="1" t="s">
        <v>4</v>
      </c>
      <c r="AL59" s="1">
        <v>1120</v>
      </c>
      <c r="AM59" s="1">
        <v>311</v>
      </c>
      <c r="AN59" s="1">
        <v>347</v>
      </c>
      <c r="AO59" s="1">
        <v>184</v>
      </c>
      <c r="AP59" s="1">
        <v>261</v>
      </c>
      <c r="AQ59" s="1">
        <v>17</v>
      </c>
      <c r="AR59" s="3">
        <f t="shared" si="24"/>
        <v>41.25</v>
      </c>
      <c r="AS59" s="3">
        <f t="shared" si="25"/>
        <v>1.5178571428571428</v>
      </c>
    </row>
    <row r="60" spans="1:45" x14ac:dyDescent="0.2">
      <c r="A60" s="1" t="s">
        <v>88</v>
      </c>
      <c r="B60" s="1">
        <v>144</v>
      </c>
      <c r="C60" s="1">
        <v>38</v>
      </c>
      <c r="D60" s="1">
        <v>36</v>
      </c>
      <c r="E60" s="1">
        <v>31</v>
      </c>
      <c r="F60" s="1">
        <v>33</v>
      </c>
      <c r="G60" s="1">
        <v>6</v>
      </c>
      <c r="H60" s="3">
        <f t="shared" si="0"/>
        <v>48.611111111111114</v>
      </c>
      <c r="I60" s="3">
        <f t="shared" si="1"/>
        <v>4.166666666666667</v>
      </c>
      <c r="J60" s="1" t="s">
        <v>88</v>
      </c>
      <c r="K60" s="1">
        <v>34</v>
      </c>
      <c r="L60" s="1">
        <v>6</v>
      </c>
      <c r="M60" s="1">
        <v>6</v>
      </c>
      <c r="N60" s="1">
        <v>11</v>
      </c>
      <c r="O60" s="1">
        <v>9</v>
      </c>
      <c r="P60" s="1">
        <v>2</v>
      </c>
      <c r="Q60" s="3">
        <f t="shared" si="18"/>
        <v>64.705882352941174</v>
      </c>
      <c r="R60" s="3">
        <f t="shared" si="19"/>
        <v>5.882352941176471</v>
      </c>
      <c r="S60" s="1" t="s">
        <v>88</v>
      </c>
      <c r="T60" s="1">
        <v>65</v>
      </c>
      <c r="U60" s="1">
        <v>22</v>
      </c>
      <c r="V60" s="1">
        <v>21</v>
      </c>
      <c r="W60" s="1">
        <v>9</v>
      </c>
      <c r="X60" s="1">
        <v>13</v>
      </c>
      <c r="Y60" s="1">
        <v>0</v>
      </c>
      <c r="Z60" s="3">
        <f t="shared" si="20"/>
        <v>33.846153846153847</v>
      </c>
      <c r="AA60" s="3">
        <f t="shared" si="21"/>
        <v>0</v>
      </c>
      <c r="AB60" s="1" t="s">
        <v>88</v>
      </c>
      <c r="AC60" s="1">
        <v>36</v>
      </c>
      <c r="AD60" s="1">
        <v>10</v>
      </c>
      <c r="AE60" s="1">
        <v>6</v>
      </c>
      <c r="AF60" s="1">
        <v>11</v>
      </c>
      <c r="AG60" s="1">
        <v>5</v>
      </c>
      <c r="AH60" s="1">
        <v>4</v>
      </c>
      <c r="AI60" s="3">
        <f t="shared" si="22"/>
        <v>55.555555555555557</v>
      </c>
      <c r="AJ60" s="3">
        <f t="shared" si="23"/>
        <v>11.111111111111111</v>
      </c>
      <c r="AK60" s="1" t="s">
        <v>88</v>
      </c>
      <c r="AL60" s="1">
        <v>9</v>
      </c>
      <c r="AM60" s="1">
        <v>0</v>
      </c>
      <c r="AN60" s="1">
        <v>3</v>
      </c>
      <c r="AO60" s="1">
        <v>0</v>
      </c>
      <c r="AP60" s="1">
        <v>6</v>
      </c>
      <c r="AQ60" s="1">
        <v>0</v>
      </c>
      <c r="AR60" s="3">
        <f t="shared" si="24"/>
        <v>66.666666666666671</v>
      </c>
      <c r="AS60" s="3">
        <f t="shared" si="25"/>
        <v>0</v>
      </c>
    </row>
    <row r="61" spans="1:45" x14ac:dyDescent="0.2">
      <c r="A61" s="1" t="s">
        <v>24</v>
      </c>
      <c r="B61" s="1">
        <v>62</v>
      </c>
      <c r="C61" s="1">
        <v>3</v>
      </c>
      <c r="D61" s="1">
        <v>10</v>
      </c>
      <c r="E61" s="1">
        <v>12</v>
      </c>
      <c r="F61" s="1">
        <v>14</v>
      </c>
      <c r="G61" s="1">
        <v>23</v>
      </c>
      <c r="H61" s="3">
        <f t="shared" si="0"/>
        <v>79.032258064516128</v>
      </c>
      <c r="I61" s="3">
        <f t="shared" si="1"/>
        <v>37.096774193548384</v>
      </c>
      <c r="J61" s="1" t="s">
        <v>24</v>
      </c>
      <c r="K61" s="1">
        <v>16</v>
      </c>
      <c r="L61" s="1">
        <v>0</v>
      </c>
      <c r="M61" s="1">
        <v>2</v>
      </c>
      <c r="N61" s="1">
        <v>4</v>
      </c>
      <c r="O61" s="1">
        <v>3</v>
      </c>
      <c r="P61" s="1">
        <v>7</v>
      </c>
      <c r="Q61" s="3">
        <f t="shared" si="18"/>
        <v>87.5</v>
      </c>
      <c r="R61" s="3">
        <f t="shared" si="19"/>
        <v>43.75</v>
      </c>
      <c r="S61" s="1" t="s">
        <v>24</v>
      </c>
      <c r="T61" s="1">
        <v>6</v>
      </c>
      <c r="U61" s="1">
        <v>0</v>
      </c>
      <c r="V61" s="1">
        <v>1</v>
      </c>
      <c r="W61" s="1">
        <v>1</v>
      </c>
      <c r="X61" s="1">
        <v>2</v>
      </c>
      <c r="Y61" s="1">
        <v>2</v>
      </c>
      <c r="Z61" s="3">
        <f t="shared" si="20"/>
        <v>83.333333333333329</v>
      </c>
      <c r="AA61" s="3">
        <f t="shared" si="21"/>
        <v>33.333333333333336</v>
      </c>
      <c r="AB61" s="1" t="s">
        <v>24</v>
      </c>
      <c r="AC61" s="1">
        <v>26</v>
      </c>
      <c r="AD61" s="1">
        <v>1</v>
      </c>
      <c r="AE61" s="1">
        <v>4</v>
      </c>
      <c r="AF61" s="1">
        <v>4</v>
      </c>
      <c r="AG61" s="1">
        <v>6</v>
      </c>
      <c r="AH61" s="1">
        <v>11</v>
      </c>
      <c r="AI61" s="3">
        <f t="shared" si="22"/>
        <v>80.769230769230774</v>
      </c>
      <c r="AJ61" s="3">
        <f t="shared" si="23"/>
        <v>42.307692307692307</v>
      </c>
      <c r="AK61" s="1" t="s">
        <v>24</v>
      </c>
      <c r="AL61" s="1">
        <v>14</v>
      </c>
      <c r="AM61" s="1">
        <v>2</v>
      </c>
      <c r="AN61" s="1">
        <v>3</v>
      </c>
      <c r="AO61" s="1">
        <v>3</v>
      </c>
      <c r="AP61" s="1">
        <v>3</v>
      </c>
      <c r="AQ61" s="1">
        <v>3</v>
      </c>
      <c r="AR61" s="3">
        <f t="shared" si="24"/>
        <v>64.285714285714292</v>
      </c>
      <c r="AS61" s="3">
        <f t="shared" si="25"/>
        <v>21.428571428571427</v>
      </c>
    </row>
    <row r="62" spans="1:45" x14ac:dyDescent="0.2">
      <c r="A62" s="1" t="s">
        <v>89</v>
      </c>
      <c r="B62" s="1">
        <v>119</v>
      </c>
      <c r="C62" s="1">
        <v>2</v>
      </c>
      <c r="D62" s="1">
        <v>3</v>
      </c>
      <c r="E62" s="1">
        <v>17</v>
      </c>
      <c r="F62" s="1">
        <v>28</v>
      </c>
      <c r="G62" s="1">
        <v>69</v>
      </c>
      <c r="H62" s="3">
        <f t="shared" si="0"/>
        <v>95.798319327731093</v>
      </c>
      <c r="I62" s="3">
        <f t="shared" si="1"/>
        <v>57.983193277310924</v>
      </c>
      <c r="J62" s="1" t="s">
        <v>89</v>
      </c>
      <c r="K62" s="1">
        <v>36</v>
      </c>
      <c r="L62" s="1">
        <v>0</v>
      </c>
      <c r="M62" s="1">
        <v>0</v>
      </c>
      <c r="N62" s="1">
        <v>7</v>
      </c>
      <c r="O62" s="1">
        <v>5</v>
      </c>
      <c r="P62" s="1">
        <v>24</v>
      </c>
      <c r="Q62" s="3">
        <f t="shared" si="18"/>
        <v>100</v>
      </c>
      <c r="R62" s="3">
        <f t="shared" si="19"/>
        <v>66.666666666666671</v>
      </c>
      <c r="S62" s="1" t="s">
        <v>89</v>
      </c>
      <c r="T62" s="1">
        <v>13</v>
      </c>
      <c r="U62" s="1">
        <v>0</v>
      </c>
      <c r="V62" s="1">
        <v>1</v>
      </c>
      <c r="W62" s="1">
        <v>0</v>
      </c>
      <c r="X62" s="1">
        <v>3</v>
      </c>
      <c r="Y62" s="1">
        <v>9</v>
      </c>
      <c r="Z62" s="3">
        <f t="shared" si="20"/>
        <v>92.307692307692307</v>
      </c>
      <c r="AA62" s="3">
        <f t="shared" si="21"/>
        <v>69.230769230769226</v>
      </c>
      <c r="AB62" s="1" t="s">
        <v>89</v>
      </c>
      <c r="AC62" s="1">
        <v>58</v>
      </c>
      <c r="AD62" s="1">
        <v>2</v>
      </c>
      <c r="AE62" s="1">
        <v>0</v>
      </c>
      <c r="AF62" s="1">
        <v>9</v>
      </c>
      <c r="AG62" s="1">
        <v>15</v>
      </c>
      <c r="AH62" s="1">
        <v>32</v>
      </c>
      <c r="AI62" s="3">
        <f t="shared" si="22"/>
        <v>96.551724137931032</v>
      </c>
      <c r="AJ62" s="3">
        <f t="shared" si="23"/>
        <v>55.172413793103445</v>
      </c>
      <c r="AK62" s="1" t="s">
        <v>89</v>
      </c>
      <c r="AL62" s="1">
        <v>12</v>
      </c>
      <c r="AM62" s="1">
        <v>0</v>
      </c>
      <c r="AN62" s="1">
        <v>2</v>
      </c>
      <c r="AO62" s="1">
        <v>1</v>
      </c>
      <c r="AP62" s="1">
        <v>5</v>
      </c>
      <c r="AQ62" s="1">
        <v>4</v>
      </c>
      <c r="AR62" s="3">
        <f t="shared" si="24"/>
        <v>83.333333333333329</v>
      </c>
      <c r="AS62" s="3">
        <f t="shared" si="25"/>
        <v>33.333333333333336</v>
      </c>
    </row>
    <row r="63" spans="1:45" x14ac:dyDescent="0.2">
      <c r="A63" s="1" t="s">
        <v>43</v>
      </c>
      <c r="B63" s="1">
        <v>116</v>
      </c>
      <c r="C63" s="1">
        <v>20</v>
      </c>
      <c r="D63" s="1">
        <v>20</v>
      </c>
      <c r="E63" s="1">
        <v>26</v>
      </c>
      <c r="F63" s="1">
        <v>42</v>
      </c>
      <c r="G63" s="1">
        <v>8</v>
      </c>
      <c r="H63" s="3">
        <f t="shared" si="0"/>
        <v>65.517241379310349</v>
      </c>
      <c r="I63" s="3">
        <f t="shared" si="1"/>
        <v>6.8965517241379306</v>
      </c>
      <c r="J63" s="1" t="s">
        <v>43</v>
      </c>
      <c r="K63" s="1">
        <v>10</v>
      </c>
      <c r="L63" s="1">
        <v>1</v>
      </c>
      <c r="M63" s="1">
        <v>0</v>
      </c>
      <c r="N63" s="1">
        <v>4</v>
      </c>
      <c r="O63" s="1">
        <v>5</v>
      </c>
      <c r="P63" s="1">
        <v>0</v>
      </c>
      <c r="Q63" s="3">
        <f t="shared" si="18"/>
        <v>90</v>
      </c>
      <c r="R63" s="3">
        <f t="shared" si="19"/>
        <v>0</v>
      </c>
      <c r="S63" s="1" t="s">
        <v>43</v>
      </c>
      <c r="T63" s="1">
        <v>38</v>
      </c>
      <c r="U63" s="1">
        <v>9</v>
      </c>
      <c r="V63" s="1">
        <v>11</v>
      </c>
      <c r="W63" s="1">
        <v>4</v>
      </c>
      <c r="X63" s="1">
        <v>12</v>
      </c>
      <c r="Y63" s="1">
        <v>2</v>
      </c>
      <c r="Z63" s="3">
        <f t="shared" si="20"/>
        <v>47.368421052631582</v>
      </c>
      <c r="AA63" s="3">
        <f t="shared" si="21"/>
        <v>5.2631578947368425</v>
      </c>
      <c r="AB63" s="1" t="s">
        <v>43</v>
      </c>
      <c r="AC63" s="1">
        <v>35</v>
      </c>
      <c r="AD63" s="1">
        <v>5</v>
      </c>
      <c r="AE63" s="1">
        <v>5</v>
      </c>
      <c r="AF63" s="1">
        <v>7</v>
      </c>
      <c r="AG63" s="1">
        <v>14</v>
      </c>
      <c r="AH63" s="1">
        <v>4</v>
      </c>
      <c r="AI63" s="3">
        <f t="shared" si="22"/>
        <v>71.428571428571431</v>
      </c>
      <c r="AJ63" s="3">
        <f t="shared" si="23"/>
        <v>11.428571428571429</v>
      </c>
      <c r="AK63" s="1" t="s">
        <v>43</v>
      </c>
      <c r="AL63" s="1">
        <v>33</v>
      </c>
      <c r="AM63" s="1">
        <v>5</v>
      </c>
      <c r="AN63" s="1">
        <v>4</v>
      </c>
      <c r="AO63" s="1">
        <v>11</v>
      </c>
      <c r="AP63" s="1">
        <v>11</v>
      </c>
      <c r="AQ63" s="1">
        <v>2</v>
      </c>
      <c r="AR63" s="3">
        <f t="shared" si="24"/>
        <v>72.727272727272734</v>
      </c>
      <c r="AS63" s="3">
        <f t="shared" si="25"/>
        <v>6.0606060606060606</v>
      </c>
    </row>
    <row r="64" spans="1:45" x14ac:dyDescent="0.2">
      <c r="A64" s="1" t="s">
        <v>90</v>
      </c>
      <c r="B64" s="1">
        <v>199</v>
      </c>
      <c r="C64" s="1">
        <v>30</v>
      </c>
      <c r="D64" s="1">
        <v>30</v>
      </c>
      <c r="E64" s="1">
        <v>38</v>
      </c>
      <c r="F64" s="1">
        <v>54</v>
      </c>
      <c r="G64" s="1">
        <v>47</v>
      </c>
      <c r="H64" s="3">
        <f t="shared" si="0"/>
        <v>69.849246231155774</v>
      </c>
      <c r="I64" s="3">
        <f t="shared" si="1"/>
        <v>23.618090452261306</v>
      </c>
      <c r="J64" s="1" t="s">
        <v>90</v>
      </c>
      <c r="K64" s="1">
        <v>46</v>
      </c>
      <c r="L64" s="1">
        <v>5</v>
      </c>
      <c r="M64" s="1">
        <v>0</v>
      </c>
      <c r="N64" s="1">
        <v>13</v>
      </c>
      <c r="O64" s="1">
        <v>14</v>
      </c>
      <c r="P64" s="1">
        <v>14</v>
      </c>
      <c r="Q64" s="3">
        <f t="shared" si="18"/>
        <v>89.130434782608702</v>
      </c>
      <c r="R64" s="3">
        <f t="shared" si="19"/>
        <v>30.434782608695652</v>
      </c>
      <c r="S64" s="1" t="s">
        <v>90</v>
      </c>
      <c r="T64" s="1">
        <v>32</v>
      </c>
      <c r="U64" s="1">
        <v>4</v>
      </c>
      <c r="V64" s="1">
        <v>7</v>
      </c>
      <c r="W64" s="1">
        <v>5</v>
      </c>
      <c r="X64" s="1">
        <v>12</v>
      </c>
      <c r="Y64" s="1">
        <v>4</v>
      </c>
      <c r="Z64" s="3">
        <f t="shared" si="20"/>
        <v>65.625</v>
      </c>
      <c r="AA64" s="3">
        <f t="shared" si="21"/>
        <v>12.5</v>
      </c>
      <c r="AB64" s="1" t="s">
        <v>90</v>
      </c>
      <c r="AC64" s="1">
        <v>77</v>
      </c>
      <c r="AD64" s="1">
        <v>12</v>
      </c>
      <c r="AE64" s="1">
        <v>17</v>
      </c>
      <c r="AF64" s="1">
        <v>13</v>
      </c>
      <c r="AG64" s="1">
        <v>15</v>
      </c>
      <c r="AH64" s="1">
        <v>20</v>
      </c>
      <c r="AI64" s="3">
        <f t="shared" si="22"/>
        <v>62.337662337662337</v>
      </c>
      <c r="AJ64" s="3">
        <f t="shared" si="23"/>
        <v>25.974025974025974</v>
      </c>
      <c r="AK64" s="1" t="s">
        <v>90</v>
      </c>
      <c r="AL64" s="1">
        <v>44</v>
      </c>
      <c r="AM64" s="1">
        <v>9</v>
      </c>
      <c r="AN64" s="1">
        <v>6</v>
      </c>
      <c r="AO64" s="1">
        <v>7</v>
      </c>
      <c r="AP64" s="1">
        <v>13</v>
      </c>
      <c r="AQ64" s="1">
        <v>9</v>
      </c>
      <c r="AR64" s="3">
        <f t="shared" si="24"/>
        <v>65.909090909090907</v>
      </c>
      <c r="AS64" s="3">
        <f t="shared" si="25"/>
        <v>20.454545454545453</v>
      </c>
    </row>
    <row r="65" spans="1:45" x14ac:dyDescent="0.2">
      <c r="A65" s="1" t="s">
        <v>57</v>
      </c>
      <c r="B65" s="1">
        <v>11</v>
      </c>
      <c r="C65" s="1">
        <v>1</v>
      </c>
      <c r="D65" s="1">
        <v>0</v>
      </c>
      <c r="E65" s="1">
        <v>1</v>
      </c>
      <c r="F65" s="1">
        <v>6</v>
      </c>
      <c r="G65" s="1">
        <v>3</v>
      </c>
      <c r="H65" s="3">
        <f t="shared" si="0"/>
        <v>90.909090909090907</v>
      </c>
      <c r="I65" s="3">
        <f t="shared" si="1"/>
        <v>27.272727272727273</v>
      </c>
      <c r="J65" s="1" t="s">
        <v>57</v>
      </c>
      <c r="K65" s="1">
        <v>5</v>
      </c>
      <c r="L65" s="1">
        <v>0</v>
      </c>
      <c r="M65" s="1">
        <v>0</v>
      </c>
      <c r="N65" s="1">
        <v>1</v>
      </c>
      <c r="O65" s="1">
        <v>2</v>
      </c>
      <c r="P65" s="1">
        <v>2</v>
      </c>
      <c r="Q65" s="3">
        <f t="shared" si="18"/>
        <v>100</v>
      </c>
      <c r="R65" s="3">
        <f t="shared" si="19"/>
        <v>40</v>
      </c>
      <c r="S65" s="1" t="s">
        <v>57</v>
      </c>
      <c r="T65" s="1">
        <v>1</v>
      </c>
      <c r="U65" s="1">
        <v>0</v>
      </c>
      <c r="V65" s="1">
        <v>0</v>
      </c>
      <c r="W65" s="1">
        <v>0</v>
      </c>
      <c r="X65" s="1">
        <v>1</v>
      </c>
      <c r="Y65" s="1">
        <v>0</v>
      </c>
      <c r="Z65" s="3">
        <f t="shared" si="20"/>
        <v>100</v>
      </c>
      <c r="AA65" s="3">
        <f t="shared" si="21"/>
        <v>0</v>
      </c>
      <c r="AB65" s="1" t="s">
        <v>57</v>
      </c>
      <c r="AC65" s="1">
        <v>3</v>
      </c>
      <c r="AD65" s="1">
        <v>1</v>
      </c>
      <c r="AE65" s="1">
        <v>0</v>
      </c>
      <c r="AF65" s="1">
        <v>0</v>
      </c>
      <c r="AG65" s="1">
        <v>2</v>
      </c>
      <c r="AH65" s="1">
        <v>0</v>
      </c>
      <c r="AI65" s="3">
        <f t="shared" si="22"/>
        <v>66.666666666666671</v>
      </c>
      <c r="AJ65" s="3">
        <f t="shared" si="23"/>
        <v>0</v>
      </c>
      <c r="AK65" s="1" t="s">
        <v>57</v>
      </c>
      <c r="AL65" s="1">
        <v>2</v>
      </c>
      <c r="AM65" s="1">
        <v>0</v>
      </c>
      <c r="AN65" s="1">
        <v>0</v>
      </c>
      <c r="AO65" s="1">
        <v>0</v>
      </c>
      <c r="AP65" s="1">
        <v>1</v>
      </c>
      <c r="AQ65" s="1">
        <v>1</v>
      </c>
      <c r="AR65" s="3">
        <f t="shared" si="24"/>
        <v>100</v>
      </c>
      <c r="AS65" s="3">
        <f t="shared" si="25"/>
        <v>50</v>
      </c>
    </row>
    <row r="66" spans="1:45" x14ac:dyDescent="0.2">
      <c r="A66" s="15" t="s">
        <v>217</v>
      </c>
      <c r="B66" s="15"/>
      <c r="C66" s="15"/>
      <c r="D66" s="15"/>
      <c r="E66" s="15"/>
      <c r="F66" s="15"/>
      <c r="G66" s="15"/>
      <c r="H66" s="15"/>
      <c r="I66" s="15"/>
      <c r="J66" s="15" t="s">
        <v>217</v>
      </c>
      <c r="K66" s="15"/>
      <c r="L66" s="15"/>
      <c r="M66" s="15"/>
      <c r="N66" s="15"/>
      <c r="O66" s="15"/>
      <c r="P66" s="15"/>
      <c r="Q66" s="15"/>
      <c r="R66" s="15"/>
      <c r="S66" s="15" t="s">
        <v>217</v>
      </c>
      <c r="T66" s="15"/>
      <c r="U66" s="15"/>
      <c r="V66" s="15"/>
      <c r="W66" s="15"/>
      <c r="X66" s="15"/>
      <c r="Y66" s="15"/>
      <c r="Z66" s="15"/>
      <c r="AA66" s="15"/>
      <c r="AB66" s="15" t="s">
        <v>217</v>
      </c>
      <c r="AC66" s="15"/>
      <c r="AD66" s="15"/>
      <c r="AE66" s="15"/>
      <c r="AF66" s="15"/>
      <c r="AG66" s="15"/>
      <c r="AH66" s="15"/>
      <c r="AI66" s="15"/>
      <c r="AJ66" s="15"/>
      <c r="AK66" s="15" t="s">
        <v>217</v>
      </c>
      <c r="AL66" s="15"/>
      <c r="AM66" s="15"/>
      <c r="AN66" s="15"/>
      <c r="AO66" s="15"/>
      <c r="AP66" s="15"/>
      <c r="AQ66" s="15"/>
      <c r="AR66" s="15"/>
      <c r="AS66" s="15"/>
    </row>
  </sheetData>
  <mergeCells count="10">
    <mergeCell ref="B2:I2"/>
    <mergeCell ref="K2:R2"/>
    <mergeCell ref="T2:AA2"/>
    <mergeCell ref="AC2:AJ2"/>
    <mergeCell ref="AL2:AS2"/>
    <mergeCell ref="A66:I66"/>
    <mergeCell ref="J66:R66"/>
    <mergeCell ref="S66:AA66"/>
    <mergeCell ref="AB66:AJ66"/>
    <mergeCell ref="AK66:AS6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58D6-2EB9-43E5-A577-9D7D667E8630}">
  <dimension ref="A1:AS34"/>
  <sheetViews>
    <sheetView view="pageBreakPreview" topLeftCell="V1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4.6640625" style="1" customWidth="1"/>
    <col min="2" max="9" width="8.88671875" style="1"/>
    <col min="10" max="10" width="14.6640625" style="1" customWidth="1"/>
    <col min="11" max="18" width="8.88671875" style="1"/>
    <col min="19" max="19" width="14.6640625" style="1" customWidth="1"/>
    <col min="20" max="27" width="8.88671875" style="1"/>
    <col min="28" max="28" width="14.6640625" style="1" customWidth="1"/>
    <col min="29" max="36" width="8.88671875" style="1"/>
    <col min="37" max="37" width="14.6640625" style="1" customWidth="1"/>
    <col min="38" max="16384" width="8.88671875" style="1"/>
  </cols>
  <sheetData>
    <row r="1" spans="1:45" x14ac:dyDescent="0.2">
      <c r="A1" s="1" t="s">
        <v>224</v>
      </c>
      <c r="J1" s="1" t="s">
        <v>224</v>
      </c>
      <c r="S1" s="1" t="s">
        <v>224</v>
      </c>
      <c r="AB1" s="1" t="s">
        <v>224</v>
      </c>
      <c r="AK1" s="1" t="s">
        <v>224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193</v>
      </c>
      <c r="J4" s="1" t="s">
        <v>193</v>
      </c>
      <c r="S4" s="1" t="s">
        <v>193</v>
      </c>
      <c r="AB4" s="1" t="s">
        <v>193</v>
      </c>
      <c r="AK4" s="1" t="s">
        <v>193</v>
      </c>
    </row>
    <row r="6" spans="1:45" x14ac:dyDescent="0.2">
      <c r="A6" s="1" t="s">
        <v>194</v>
      </c>
      <c r="B6" s="1">
        <v>54236</v>
      </c>
      <c r="C6" s="1">
        <v>18765</v>
      </c>
      <c r="D6" s="1">
        <v>14342</v>
      </c>
      <c r="E6" s="1">
        <v>8578</v>
      </c>
      <c r="F6" s="1">
        <v>10566</v>
      </c>
      <c r="G6" s="1">
        <v>1985</v>
      </c>
      <c r="H6" s="3">
        <f>SUM(E6:G6)*100/B6</f>
        <v>38.957518991076036</v>
      </c>
      <c r="I6" s="3">
        <f>G6*100/B6</f>
        <v>3.6599306733534922</v>
      </c>
      <c r="J6" s="1" t="s">
        <v>194</v>
      </c>
      <c r="K6" s="1">
        <v>6556</v>
      </c>
      <c r="L6" s="1">
        <v>1452</v>
      </c>
      <c r="M6" s="1">
        <v>1104</v>
      </c>
      <c r="N6" s="1">
        <v>2104</v>
      </c>
      <c r="O6" s="1">
        <v>1542</v>
      </c>
      <c r="P6" s="1">
        <v>354</v>
      </c>
      <c r="Q6" s="3">
        <f>SUM(N6:P6)*100/K6</f>
        <v>61.012812690665037</v>
      </c>
      <c r="R6" s="3">
        <f>P6*100/K6</f>
        <v>5.3996339231238561</v>
      </c>
      <c r="S6" s="1" t="s">
        <v>194</v>
      </c>
      <c r="T6" s="1">
        <v>24274</v>
      </c>
      <c r="U6" s="1">
        <v>9522</v>
      </c>
      <c r="V6" s="1">
        <v>7434</v>
      </c>
      <c r="W6" s="1">
        <v>3496</v>
      </c>
      <c r="X6" s="1">
        <v>3415</v>
      </c>
      <c r="Y6" s="1">
        <v>407</v>
      </c>
      <c r="Z6" s="3">
        <f>SUM(W6:Y6)*100/T6</f>
        <v>30.147482903518167</v>
      </c>
      <c r="AA6" s="3">
        <f>Y6*100/T6</f>
        <v>1.6766911098294472</v>
      </c>
      <c r="AB6" s="1" t="s">
        <v>194</v>
      </c>
      <c r="AC6" s="1">
        <v>19764</v>
      </c>
      <c r="AD6" s="1">
        <v>7115</v>
      </c>
      <c r="AE6" s="1">
        <v>4860</v>
      </c>
      <c r="AF6" s="1">
        <v>2281</v>
      </c>
      <c r="AG6" s="1">
        <v>4476</v>
      </c>
      <c r="AH6" s="1">
        <v>1032</v>
      </c>
      <c r="AI6" s="3">
        <f>SUM(AF6:AH6)*100/AC6</f>
        <v>39.410038453754304</v>
      </c>
      <c r="AJ6" s="3">
        <f>AH6*100/AC6</f>
        <v>5.2216150576806317</v>
      </c>
      <c r="AK6" s="1" t="s">
        <v>194</v>
      </c>
      <c r="AL6" s="1">
        <v>3642</v>
      </c>
      <c r="AM6" s="1">
        <v>676</v>
      </c>
      <c r="AN6" s="1">
        <v>944</v>
      </c>
      <c r="AO6" s="1">
        <v>697</v>
      </c>
      <c r="AP6" s="1">
        <v>1133</v>
      </c>
      <c r="AQ6" s="1">
        <v>192</v>
      </c>
      <c r="AR6" s="3">
        <f>SUM(AO6:AQ6)*100/AL6</f>
        <v>55.518945634266885</v>
      </c>
      <c r="AS6" s="3">
        <f>AQ6*100/AL6</f>
        <v>5.2718286655683686</v>
      </c>
    </row>
    <row r="7" spans="1:45" x14ac:dyDescent="0.2">
      <c r="A7" s="1" t="s">
        <v>195</v>
      </c>
      <c r="B7" s="1">
        <v>52257</v>
      </c>
      <c r="C7" s="1">
        <v>17190</v>
      </c>
      <c r="D7" s="1">
        <v>14085</v>
      </c>
      <c r="E7" s="1">
        <v>8517</v>
      </c>
      <c r="F7" s="1">
        <v>10515</v>
      </c>
      <c r="G7" s="1">
        <v>1950</v>
      </c>
      <c r="H7" s="3">
        <f t="shared" ref="H7:H33" si="0">SUM(E7:G7)*100/B7</f>
        <v>40.151558642861247</v>
      </c>
      <c r="I7" s="3">
        <f t="shared" ref="I7:I33" si="1">G7*100/B7</f>
        <v>3.7315574946897065</v>
      </c>
      <c r="J7" s="1" t="s">
        <v>195</v>
      </c>
      <c r="K7" s="1">
        <v>6390</v>
      </c>
      <c r="L7" s="1">
        <v>1318</v>
      </c>
      <c r="M7" s="1">
        <v>1091</v>
      </c>
      <c r="N7" s="1">
        <v>2094</v>
      </c>
      <c r="O7" s="1">
        <v>1540</v>
      </c>
      <c r="P7" s="1">
        <v>347</v>
      </c>
      <c r="Q7" s="3">
        <f t="shared" ref="Q7:Q8" si="2">SUM(N7:P7)*100/K7</f>
        <v>62.300469483568072</v>
      </c>
      <c r="R7" s="3">
        <f t="shared" ref="R7:R8" si="3">P7*100/K7</f>
        <v>5.4303599374021907</v>
      </c>
      <c r="S7" s="1" t="s">
        <v>195</v>
      </c>
      <c r="T7" s="1">
        <v>23663</v>
      </c>
      <c r="U7" s="1">
        <v>9105</v>
      </c>
      <c r="V7" s="1">
        <v>7296</v>
      </c>
      <c r="W7" s="1">
        <v>3465</v>
      </c>
      <c r="X7" s="1">
        <v>3396</v>
      </c>
      <c r="Y7" s="1">
        <v>401</v>
      </c>
      <c r="Z7" s="3">
        <f t="shared" ref="Z7:Z8" si="4">SUM(W7:Y7)*100/T7</f>
        <v>30.68926171660398</v>
      </c>
      <c r="AA7" s="3">
        <f t="shared" ref="AA7:AA8" si="5">Y7*100/T7</f>
        <v>1.6946287452985673</v>
      </c>
      <c r="AB7" s="1" t="s">
        <v>195</v>
      </c>
      <c r="AC7" s="1">
        <v>18592</v>
      </c>
      <c r="AD7" s="1">
        <v>6109</v>
      </c>
      <c r="AE7" s="1">
        <v>4761</v>
      </c>
      <c r="AF7" s="1">
        <v>2261</v>
      </c>
      <c r="AG7" s="1">
        <v>4447</v>
      </c>
      <c r="AH7" s="1">
        <v>1014</v>
      </c>
      <c r="AI7" s="3">
        <f t="shared" ref="AI7:AI8" si="6">SUM(AF7:AH7)*100/AC7</f>
        <v>41.533993115318417</v>
      </c>
      <c r="AJ7" s="3">
        <f t="shared" ref="AJ7:AJ8" si="7">AH7*100/AC7</f>
        <v>5.4539586919104988</v>
      </c>
      <c r="AK7" s="1" t="s">
        <v>195</v>
      </c>
      <c r="AL7" s="1">
        <v>3612</v>
      </c>
      <c r="AM7" s="1">
        <v>658</v>
      </c>
      <c r="AN7" s="1">
        <v>937</v>
      </c>
      <c r="AO7" s="1">
        <v>697</v>
      </c>
      <c r="AP7" s="1">
        <v>1132</v>
      </c>
      <c r="AQ7" s="1">
        <v>188</v>
      </c>
      <c r="AR7" s="3">
        <f t="shared" ref="AR7:AR8" si="8">SUM(AO7:AQ7)*100/AL7</f>
        <v>55.841638981173865</v>
      </c>
      <c r="AS7" s="3">
        <f t="shared" ref="AS7:AS8" si="9">AQ7*100/AL7</f>
        <v>5.2048726467331115</v>
      </c>
    </row>
    <row r="8" spans="1:45" x14ac:dyDescent="0.2">
      <c r="A8" s="1" t="s">
        <v>196</v>
      </c>
      <c r="B8" s="1">
        <v>1979</v>
      </c>
      <c r="C8" s="1">
        <v>1575</v>
      </c>
      <c r="D8" s="1">
        <v>257</v>
      </c>
      <c r="E8" s="1">
        <v>61</v>
      </c>
      <c r="F8" s="1">
        <v>51</v>
      </c>
      <c r="G8" s="1">
        <v>35</v>
      </c>
      <c r="H8" s="3">
        <f t="shared" si="0"/>
        <v>7.4279939363314806</v>
      </c>
      <c r="I8" s="3">
        <f t="shared" si="1"/>
        <v>1.7685699848408287</v>
      </c>
      <c r="J8" s="1" t="s">
        <v>196</v>
      </c>
      <c r="K8" s="1">
        <v>166</v>
      </c>
      <c r="L8" s="1">
        <v>134</v>
      </c>
      <c r="M8" s="1">
        <v>13</v>
      </c>
      <c r="N8" s="1">
        <v>10</v>
      </c>
      <c r="O8" s="1">
        <v>2</v>
      </c>
      <c r="P8" s="1">
        <v>7</v>
      </c>
      <c r="Q8" s="3">
        <f t="shared" si="2"/>
        <v>11.445783132530121</v>
      </c>
      <c r="R8" s="3">
        <f t="shared" si="3"/>
        <v>4.2168674698795181</v>
      </c>
      <c r="S8" s="1" t="s">
        <v>196</v>
      </c>
      <c r="T8" s="1">
        <v>611</v>
      </c>
      <c r="U8" s="1">
        <v>417</v>
      </c>
      <c r="V8" s="1">
        <v>138</v>
      </c>
      <c r="W8" s="1">
        <v>31</v>
      </c>
      <c r="X8" s="1">
        <v>19</v>
      </c>
      <c r="Y8" s="1">
        <v>6</v>
      </c>
      <c r="Z8" s="3">
        <f t="shared" si="4"/>
        <v>9.1653027823240585</v>
      </c>
      <c r="AA8" s="3">
        <f t="shared" si="5"/>
        <v>0.98199672667757776</v>
      </c>
      <c r="AB8" s="1" t="s">
        <v>196</v>
      </c>
      <c r="AC8" s="1">
        <v>1172</v>
      </c>
      <c r="AD8" s="1">
        <v>1006</v>
      </c>
      <c r="AE8" s="1">
        <v>99</v>
      </c>
      <c r="AF8" s="1">
        <v>20</v>
      </c>
      <c r="AG8" s="1">
        <v>29</v>
      </c>
      <c r="AH8" s="1">
        <v>18</v>
      </c>
      <c r="AI8" s="3">
        <f t="shared" si="6"/>
        <v>5.7167235494880542</v>
      </c>
      <c r="AJ8" s="3">
        <f t="shared" si="7"/>
        <v>1.5358361774744027</v>
      </c>
      <c r="AK8" s="1" t="s">
        <v>196</v>
      </c>
      <c r="AL8" s="1">
        <v>30</v>
      </c>
      <c r="AM8" s="1">
        <v>18</v>
      </c>
      <c r="AN8" s="1">
        <v>7</v>
      </c>
      <c r="AO8" s="1">
        <v>0</v>
      </c>
      <c r="AP8" s="1">
        <v>1</v>
      </c>
      <c r="AQ8" s="1">
        <v>4</v>
      </c>
      <c r="AR8" s="3">
        <f t="shared" si="8"/>
        <v>16.666666666666668</v>
      </c>
      <c r="AS8" s="3">
        <f t="shared" si="9"/>
        <v>13.333333333333334</v>
      </c>
    </row>
    <row r="9" spans="1:45" x14ac:dyDescent="0.2">
      <c r="H9" s="3"/>
      <c r="I9" s="3"/>
      <c r="Q9" s="3"/>
      <c r="R9" s="3"/>
      <c r="Z9" s="3"/>
      <c r="AA9" s="3"/>
      <c r="AI9" s="3"/>
      <c r="AJ9" s="3"/>
      <c r="AR9" s="3"/>
      <c r="AS9" s="3"/>
    </row>
    <row r="10" spans="1:45" x14ac:dyDescent="0.2">
      <c r="A10" s="1" t="s">
        <v>197</v>
      </c>
      <c r="B10" s="1">
        <v>27393</v>
      </c>
      <c r="C10" s="1">
        <v>8747</v>
      </c>
      <c r="D10" s="1">
        <v>7233</v>
      </c>
      <c r="E10" s="1">
        <v>4412</v>
      </c>
      <c r="F10" s="1">
        <v>5742</v>
      </c>
      <c r="G10" s="1">
        <v>1259</v>
      </c>
      <c r="H10" s="3">
        <f t="shared" si="0"/>
        <v>41.663928740919211</v>
      </c>
      <c r="I10" s="3">
        <f t="shared" si="1"/>
        <v>4.596064688058993</v>
      </c>
      <c r="J10" s="1" t="s">
        <v>197</v>
      </c>
      <c r="K10" s="1">
        <v>3264</v>
      </c>
      <c r="L10" s="1">
        <v>386</v>
      </c>
      <c r="M10" s="1">
        <v>578</v>
      </c>
      <c r="N10" s="1">
        <v>1125</v>
      </c>
      <c r="O10" s="1">
        <v>957</v>
      </c>
      <c r="P10" s="1">
        <v>218</v>
      </c>
      <c r="Q10" s="3">
        <f t="shared" ref="Q10:Q12" si="10">SUM(N10:P10)*100/K10</f>
        <v>70.465686274509807</v>
      </c>
      <c r="R10" s="3">
        <f t="shared" ref="R10:R12" si="11">P10*100/K10</f>
        <v>6.6789215686274508</v>
      </c>
      <c r="S10" s="1" t="s">
        <v>197</v>
      </c>
      <c r="T10" s="1">
        <v>12422</v>
      </c>
      <c r="U10" s="1">
        <v>4730</v>
      </c>
      <c r="V10" s="1">
        <v>3893</v>
      </c>
      <c r="W10" s="1">
        <v>1749</v>
      </c>
      <c r="X10" s="1">
        <v>1781</v>
      </c>
      <c r="Y10" s="1">
        <v>269</v>
      </c>
      <c r="Z10" s="3">
        <f t="shared" ref="Z10:Z12" si="12">SUM(W10:Y10)*100/T10</f>
        <v>30.582836902270166</v>
      </c>
      <c r="AA10" s="3">
        <f t="shared" ref="AA10:AA12" si="13">Y10*100/T10</f>
        <v>2.165512799871196</v>
      </c>
      <c r="AB10" s="1" t="s">
        <v>197</v>
      </c>
      <c r="AC10" s="1">
        <v>9859</v>
      </c>
      <c r="AD10" s="1">
        <v>3414</v>
      </c>
      <c r="AE10" s="1">
        <v>2335</v>
      </c>
      <c r="AF10" s="1">
        <v>1162</v>
      </c>
      <c r="AG10" s="1">
        <v>2317</v>
      </c>
      <c r="AH10" s="1">
        <v>631</v>
      </c>
      <c r="AI10" s="3">
        <f t="shared" ref="AI10:AI12" si="14">SUM(AF10:AH10)*100/AC10</f>
        <v>41.68779795111066</v>
      </c>
      <c r="AJ10" s="3">
        <f t="shared" ref="AJ10:AJ12" si="15">AH10*100/AC10</f>
        <v>6.4002434323967945</v>
      </c>
      <c r="AK10" s="1" t="s">
        <v>197</v>
      </c>
      <c r="AL10" s="1">
        <v>1848</v>
      </c>
      <c r="AM10" s="1">
        <v>217</v>
      </c>
      <c r="AN10" s="1">
        <v>427</v>
      </c>
      <c r="AO10" s="1">
        <v>376</v>
      </c>
      <c r="AP10" s="1">
        <v>687</v>
      </c>
      <c r="AQ10" s="1">
        <v>141</v>
      </c>
      <c r="AR10" s="3">
        <f t="shared" ref="AR10:AR12" si="16">SUM(AO10:AQ10)*100/AL10</f>
        <v>65.151515151515156</v>
      </c>
      <c r="AS10" s="3">
        <f t="shared" ref="AS10:AS12" si="17">AQ10*100/AL10</f>
        <v>7.6298701298701301</v>
      </c>
    </row>
    <row r="11" spans="1:45" x14ac:dyDescent="0.2">
      <c r="A11" s="1" t="s">
        <v>195</v>
      </c>
      <c r="B11" s="1">
        <v>26496</v>
      </c>
      <c r="C11" s="1">
        <v>8071</v>
      </c>
      <c r="D11" s="1">
        <v>7108</v>
      </c>
      <c r="E11" s="1">
        <v>4370</v>
      </c>
      <c r="F11" s="1">
        <v>5708</v>
      </c>
      <c r="G11" s="1">
        <v>1239</v>
      </c>
      <c r="H11" s="3">
        <f t="shared" si="0"/>
        <v>42.712107487922708</v>
      </c>
      <c r="I11" s="3">
        <f t="shared" si="1"/>
        <v>4.6761775362318838</v>
      </c>
      <c r="J11" s="1" t="s">
        <v>195</v>
      </c>
      <c r="K11" s="1">
        <v>3218</v>
      </c>
      <c r="L11" s="1">
        <v>357</v>
      </c>
      <c r="M11" s="1">
        <v>573</v>
      </c>
      <c r="N11" s="1">
        <v>1119</v>
      </c>
      <c r="O11" s="1">
        <v>956</v>
      </c>
      <c r="P11" s="1">
        <v>213</v>
      </c>
      <c r="Q11" s="3">
        <f t="shared" si="10"/>
        <v>71.100062150403971</v>
      </c>
      <c r="R11" s="3">
        <f t="shared" si="11"/>
        <v>6.6190180236171532</v>
      </c>
      <c r="S11" s="1" t="s">
        <v>195</v>
      </c>
      <c r="T11" s="1">
        <v>12121</v>
      </c>
      <c r="U11" s="1">
        <v>4533</v>
      </c>
      <c r="V11" s="1">
        <v>3822</v>
      </c>
      <c r="W11" s="1">
        <v>1728</v>
      </c>
      <c r="X11" s="1">
        <v>1770</v>
      </c>
      <c r="Y11" s="1">
        <v>268</v>
      </c>
      <c r="Z11" s="3">
        <f t="shared" si="12"/>
        <v>31.070043725765199</v>
      </c>
      <c r="AA11" s="3">
        <f t="shared" si="13"/>
        <v>2.2110386931771306</v>
      </c>
      <c r="AB11" s="1" t="s">
        <v>195</v>
      </c>
      <c r="AC11" s="1">
        <v>9325</v>
      </c>
      <c r="AD11" s="1">
        <v>2972</v>
      </c>
      <c r="AE11" s="1">
        <v>2289</v>
      </c>
      <c r="AF11" s="1">
        <v>1147</v>
      </c>
      <c r="AG11" s="1">
        <v>2296</v>
      </c>
      <c r="AH11" s="1">
        <v>621</v>
      </c>
      <c r="AI11" s="3">
        <f t="shared" si="14"/>
        <v>43.58176943699732</v>
      </c>
      <c r="AJ11" s="3">
        <f t="shared" si="15"/>
        <v>6.6595174262734584</v>
      </c>
      <c r="AK11" s="1" t="s">
        <v>195</v>
      </c>
      <c r="AL11" s="1">
        <v>1832</v>
      </c>
      <c r="AM11" s="1">
        <v>209</v>
      </c>
      <c r="AN11" s="1">
        <v>424</v>
      </c>
      <c r="AO11" s="1">
        <v>376</v>
      </c>
      <c r="AP11" s="1">
        <v>686</v>
      </c>
      <c r="AQ11" s="1">
        <v>137</v>
      </c>
      <c r="AR11" s="3">
        <f t="shared" si="16"/>
        <v>65.447598253275103</v>
      </c>
      <c r="AS11" s="3">
        <f t="shared" si="17"/>
        <v>7.4781659388646284</v>
      </c>
    </row>
    <row r="12" spans="1:45" x14ac:dyDescent="0.2">
      <c r="A12" s="1" t="s">
        <v>196</v>
      </c>
      <c r="B12" s="1">
        <v>897</v>
      </c>
      <c r="C12" s="1">
        <v>676</v>
      </c>
      <c r="D12" s="1">
        <v>125</v>
      </c>
      <c r="E12" s="1">
        <v>42</v>
      </c>
      <c r="F12" s="1">
        <v>34</v>
      </c>
      <c r="G12" s="1">
        <v>20</v>
      </c>
      <c r="H12" s="3">
        <f t="shared" si="0"/>
        <v>10.702341137123746</v>
      </c>
      <c r="I12" s="3">
        <f t="shared" si="1"/>
        <v>2.229654403567447</v>
      </c>
      <c r="J12" s="1" t="s">
        <v>196</v>
      </c>
      <c r="K12" s="1">
        <v>46</v>
      </c>
      <c r="L12" s="1">
        <v>29</v>
      </c>
      <c r="M12" s="1">
        <v>5</v>
      </c>
      <c r="N12" s="1">
        <v>6</v>
      </c>
      <c r="O12" s="1">
        <v>1</v>
      </c>
      <c r="P12" s="1">
        <v>5</v>
      </c>
      <c r="Q12" s="3">
        <f t="shared" si="10"/>
        <v>26.086956521739129</v>
      </c>
      <c r="R12" s="3">
        <f t="shared" si="11"/>
        <v>10.869565217391305</v>
      </c>
      <c r="S12" s="1" t="s">
        <v>196</v>
      </c>
      <c r="T12" s="1">
        <v>301</v>
      </c>
      <c r="U12" s="1">
        <v>197</v>
      </c>
      <c r="V12" s="1">
        <v>71</v>
      </c>
      <c r="W12" s="1">
        <v>21</v>
      </c>
      <c r="X12" s="1">
        <v>11</v>
      </c>
      <c r="Y12" s="1">
        <v>1</v>
      </c>
      <c r="Z12" s="3">
        <f t="shared" si="12"/>
        <v>10.963455149501661</v>
      </c>
      <c r="AA12" s="3">
        <f t="shared" si="13"/>
        <v>0.33222591362126247</v>
      </c>
      <c r="AB12" s="1" t="s">
        <v>196</v>
      </c>
      <c r="AC12" s="1">
        <v>534</v>
      </c>
      <c r="AD12" s="1">
        <v>442</v>
      </c>
      <c r="AE12" s="1">
        <v>46</v>
      </c>
      <c r="AF12" s="1">
        <v>15</v>
      </c>
      <c r="AG12" s="1">
        <v>21</v>
      </c>
      <c r="AH12" s="1">
        <v>10</v>
      </c>
      <c r="AI12" s="3">
        <f t="shared" si="14"/>
        <v>8.6142322097378283</v>
      </c>
      <c r="AJ12" s="3">
        <f t="shared" si="15"/>
        <v>1.8726591760299625</v>
      </c>
      <c r="AK12" s="1" t="s">
        <v>196</v>
      </c>
      <c r="AL12" s="1">
        <v>16</v>
      </c>
      <c r="AM12" s="1">
        <v>8</v>
      </c>
      <c r="AN12" s="1">
        <v>3</v>
      </c>
      <c r="AO12" s="1">
        <v>0</v>
      </c>
      <c r="AP12" s="1">
        <v>1</v>
      </c>
      <c r="AQ12" s="1">
        <v>4</v>
      </c>
      <c r="AR12" s="3">
        <f t="shared" si="16"/>
        <v>31.25</v>
      </c>
      <c r="AS12" s="3">
        <f t="shared" si="17"/>
        <v>25</v>
      </c>
    </row>
    <row r="13" spans="1:45" x14ac:dyDescent="0.2">
      <c r="H13" s="3"/>
      <c r="I13" s="3"/>
      <c r="Q13" s="3"/>
      <c r="R13" s="3"/>
      <c r="Z13" s="3"/>
      <c r="AA13" s="3"/>
      <c r="AI13" s="3"/>
      <c r="AJ13" s="3"/>
      <c r="AR13" s="3"/>
      <c r="AS13" s="3"/>
    </row>
    <row r="14" spans="1:45" x14ac:dyDescent="0.2">
      <c r="A14" s="1" t="s">
        <v>192</v>
      </c>
      <c r="B14" s="1">
        <v>26843</v>
      </c>
      <c r="C14" s="1">
        <v>10018</v>
      </c>
      <c r="D14" s="1">
        <v>7109</v>
      </c>
      <c r="E14" s="1">
        <v>4166</v>
      </c>
      <c r="F14" s="1">
        <v>4824</v>
      </c>
      <c r="G14" s="1">
        <v>726</v>
      </c>
      <c r="H14" s="3">
        <f t="shared" si="0"/>
        <v>36.195656223223935</v>
      </c>
      <c r="I14" s="3">
        <f t="shared" si="1"/>
        <v>2.7046157284953245</v>
      </c>
      <c r="J14" s="1" t="s">
        <v>192</v>
      </c>
      <c r="K14" s="1">
        <v>3292</v>
      </c>
      <c r="L14" s="1">
        <v>1066</v>
      </c>
      <c r="M14" s="1">
        <v>526</v>
      </c>
      <c r="N14" s="1">
        <v>979</v>
      </c>
      <c r="O14" s="1">
        <v>585</v>
      </c>
      <c r="P14" s="1">
        <v>136</v>
      </c>
      <c r="Q14" s="3">
        <f t="shared" ref="Q14:Q16" si="18">SUM(N14:P14)*100/K14</f>
        <v>51.640340218712026</v>
      </c>
      <c r="R14" s="3">
        <f t="shared" ref="R14:R16" si="19">P14*100/K14</f>
        <v>4.1312272174969626</v>
      </c>
      <c r="S14" s="1" t="s">
        <v>192</v>
      </c>
      <c r="T14" s="1">
        <v>11852</v>
      </c>
      <c r="U14" s="1">
        <v>4792</v>
      </c>
      <c r="V14" s="1">
        <v>3541</v>
      </c>
      <c r="W14" s="1">
        <v>1747</v>
      </c>
      <c r="X14" s="1">
        <v>1634</v>
      </c>
      <c r="Y14" s="1">
        <v>138</v>
      </c>
      <c r="Z14" s="3">
        <f t="shared" ref="Z14:Z16" si="20">SUM(W14:Y14)*100/T14</f>
        <v>29.691191360108</v>
      </c>
      <c r="AA14" s="3">
        <f t="shared" ref="AA14:AA16" si="21">Y14*100/T14</f>
        <v>1.1643604454944314</v>
      </c>
      <c r="AB14" s="1" t="s">
        <v>192</v>
      </c>
      <c r="AC14" s="1">
        <v>9905</v>
      </c>
      <c r="AD14" s="1">
        <v>3701</v>
      </c>
      <c r="AE14" s="1">
        <v>2525</v>
      </c>
      <c r="AF14" s="1">
        <v>1119</v>
      </c>
      <c r="AG14" s="1">
        <v>2159</v>
      </c>
      <c r="AH14" s="1">
        <v>401</v>
      </c>
      <c r="AI14" s="3">
        <f t="shared" ref="AI14:AI16" si="22">SUM(AF14:AH14)*100/AC14</f>
        <v>37.142857142857146</v>
      </c>
      <c r="AJ14" s="3">
        <f t="shared" ref="AJ14:AJ16" si="23">AH14*100/AC14</f>
        <v>4.0484603735487124</v>
      </c>
      <c r="AK14" s="1" t="s">
        <v>192</v>
      </c>
      <c r="AL14" s="1">
        <v>1794</v>
      </c>
      <c r="AM14" s="1">
        <v>459</v>
      </c>
      <c r="AN14" s="1">
        <v>517</v>
      </c>
      <c r="AO14" s="1">
        <v>321</v>
      </c>
      <c r="AP14" s="1">
        <v>446</v>
      </c>
      <c r="AQ14" s="1">
        <v>51</v>
      </c>
      <c r="AR14" s="3">
        <f t="shared" ref="AR14:AR16" si="24">SUM(AO14:AQ14)*100/AL14</f>
        <v>45.59643255295429</v>
      </c>
      <c r="AS14" s="3">
        <f t="shared" ref="AS14:AS16" si="25">AQ14*100/AL14</f>
        <v>2.8428093645484949</v>
      </c>
    </row>
    <row r="15" spans="1:45" x14ac:dyDescent="0.2">
      <c r="A15" s="1" t="s">
        <v>195</v>
      </c>
      <c r="B15" s="1">
        <v>25761</v>
      </c>
      <c r="C15" s="1">
        <v>9119</v>
      </c>
      <c r="D15" s="1">
        <v>6977</v>
      </c>
      <c r="E15" s="1">
        <v>4147</v>
      </c>
      <c r="F15" s="1">
        <v>4807</v>
      </c>
      <c r="G15" s="1">
        <v>711</v>
      </c>
      <c r="H15" s="3">
        <f t="shared" si="0"/>
        <v>37.517953495594114</v>
      </c>
      <c r="I15" s="3">
        <f t="shared" si="1"/>
        <v>2.7599860253872133</v>
      </c>
      <c r="J15" s="1" t="s">
        <v>195</v>
      </c>
      <c r="K15" s="1">
        <v>3172</v>
      </c>
      <c r="L15" s="1">
        <v>961</v>
      </c>
      <c r="M15" s="1">
        <v>518</v>
      </c>
      <c r="N15" s="1">
        <v>975</v>
      </c>
      <c r="O15" s="1">
        <v>584</v>
      </c>
      <c r="P15" s="1">
        <v>134</v>
      </c>
      <c r="Q15" s="3">
        <f t="shared" si="18"/>
        <v>53.373266078184109</v>
      </c>
      <c r="R15" s="3">
        <f t="shared" si="19"/>
        <v>4.224464060529634</v>
      </c>
      <c r="S15" s="1" t="s">
        <v>195</v>
      </c>
      <c r="T15" s="1">
        <v>11542</v>
      </c>
      <c r="U15" s="1">
        <v>4572</v>
      </c>
      <c r="V15" s="1">
        <v>3474</v>
      </c>
      <c r="W15" s="1">
        <v>1737</v>
      </c>
      <c r="X15" s="1">
        <v>1626</v>
      </c>
      <c r="Y15" s="1">
        <v>133</v>
      </c>
      <c r="Z15" s="3">
        <f t="shared" si="20"/>
        <v>30.289377924103274</v>
      </c>
      <c r="AA15" s="3">
        <f t="shared" si="21"/>
        <v>1.1523132905908855</v>
      </c>
      <c r="AB15" s="1" t="s">
        <v>195</v>
      </c>
      <c r="AC15" s="1">
        <v>9267</v>
      </c>
      <c r="AD15" s="1">
        <v>3137</v>
      </c>
      <c r="AE15" s="1">
        <v>2472</v>
      </c>
      <c r="AF15" s="1">
        <v>1114</v>
      </c>
      <c r="AG15" s="1">
        <v>2151</v>
      </c>
      <c r="AH15" s="1">
        <v>393</v>
      </c>
      <c r="AI15" s="3">
        <f t="shared" si="22"/>
        <v>39.473400237401535</v>
      </c>
      <c r="AJ15" s="3">
        <f t="shared" si="23"/>
        <v>4.2408546455163485</v>
      </c>
      <c r="AK15" s="1" t="s">
        <v>195</v>
      </c>
      <c r="AL15" s="1">
        <v>1780</v>
      </c>
      <c r="AM15" s="1">
        <v>449</v>
      </c>
      <c r="AN15" s="1">
        <v>513</v>
      </c>
      <c r="AO15" s="1">
        <v>321</v>
      </c>
      <c r="AP15" s="1">
        <v>446</v>
      </c>
      <c r="AQ15" s="1">
        <v>51</v>
      </c>
      <c r="AR15" s="3">
        <f t="shared" si="24"/>
        <v>45.955056179775283</v>
      </c>
      <c r="AS15" s="3">
        <f t="shared" si="25"/>
        <v>2.8651685393258428</v>
      </c>
    </row>
    <row r="16" spans="1:45" x14ac:dyDescent="0.2">
      <c r="A16" s="1" t="s">
        <v>196</v>
      </c>
      <c r="B16" s="1">
        <v>1082</v>
      </c>
      <c r="C16" s="1">
        <v>899</v>
      </c>
      <c r="D16" s="1">
        <v>132</v>
      </c>
      <c r="E16" s="1">
        <v>19</v>
      </c>
      <c r="F16" s="1">
        <v>17</v>
      </c>
      <c r="G16" s="1">
        <v>15</v>
      </c>
      <c r="H16" s="3">
        <f t="shared" si="0"/>
        <v>4.7134935304990755</v>
      </c>
      <c r="I16" s="3">
        <f t="shared" si="1"/>
        <v>1.3863216266173752</v>
      </c>
      <c r="J16" s="1" t="s">
        <v>196</v>
      </c>
      <c r="K16" s="1">
        <v>120</v>
      </c>
      <c r="L16" s="1">
        <v>105</v>
      </c>
      <c r="M16" s="1">
        <v>8</v>
      </c>
      <c r="N16" s="1">
        <v>4</v>
      </c>
      <c r="O16" s="1">
        <v>1</v>
      </c>
      <c r="P16" s="1">
        <v>2</v>
      </c>
      <c r="Q16" s="3">
        <f t="shared" si="18"/>
        <v>5.833333333333333</v>
      </c>
      <c r="R16" s="3">
        <f t="shared" si="19"/>
        <v>1.6666666666666667</v>
      </c>
      <c r="S16" s="1" t="s">
        <v>196</v>
      </c>
      <c r="T16" s="1">
        <v>310</v>
      </c>
      <c r="U16" s="1">
        <v>220</v>
      </c>
      <c r="V16" s="1">
        <v>67</v>
      </c>
      <c r="W16" s="1">
        <v>10</v>
      </c>
      <c r="X16" s="1">
        <v>8</v>
      </c>
      <c r="Y16" s="1">
        <v>5</v>
      </c>
      <c r="Z16" s="3">
        <f t="shared" si="20"/>
        <v>7.419354838709677</v>
      </c>
      <c r="AA16" s="3">
        <f t="shared" si="21"/>
        <v>1.6129032258064515</v>
      </c>
      <c r="AB16" s="1" t="s">
        <v>196</v>
      </c>
      <c r="AC16" s="1">
        <v>638</v>
      </c>
      <c r="AD16" s="1">
        <v>564</v>
      </c>
      <c r="AE16" s="1">
        <v>53</v>
      </c>
      <c r="AF16" s="1">
        <v>5</v>
      </c>
      <c r="AG16" s="1">
        <v>8</v>
      </c>
      <c r="AH16" s="1">
        <v>8</v>
      </c>
      <c r="AI16" s="3">
        <f t="shared" si="22"/>
        <v>3.2915360501567399</v>
      </c>
      <c r="AJ16" s="3">
        <f t="shared" si="23"/>
        <v>1.2539184952978057</v>
      </c>
      <c r="AK16" s="1" t="s">
        <v>196</v>
      </c>
      <c r="AL16" s="1">
        <v>14</v>
      </c>
      <c r="AM16" s="1">
        <v>10</v>
      </c>
      <c r="AN16" s="1">
        <v>4</v>
      </c>
      <c r="AO16" s="1">
        <v>0</v>
      </c>
      <c r="AP16" s="1">
        <v>0</v>
      </c>
      <c r="AQ16" s="1">
        <v>0</v>
      </c>
      <c r="AR16" s="3">
        <f t="shared" si="24"/>
        <v>0</v>
      </c>
      <c r="AS16" s="3">
        <f t="shared" si="25"/>
        <v>0</v>
      </c>
    </row>
    <row r="17" spans="1:45" x14ac:dyDescent="0.2">
      <c r="H17" s="3"/>
      <c r="I17" s="3"/>
      <c r="Q17" s="3"/>
      <c r="R17" s="3"/>
      <c r="Z17" s="3"/>
      <c r="AA17" s="3"/>
      <c r="AI17" s="3"/>
      <c r="AJ17" s="3"/>
      <c r="AR17" s="3"/>
      <c r="AS17" s="3"/>
    </row>
    <row r="18" spans="1:45" x14ac:dyDescent="0.2">
      <c r="A18" s="1" t="s">
        <v>198</v>
      </c>
      <c r="H18" s="3"/>
      <c r="I18" s="3"/>
      <c r="J18" s="1" t="s">
        <v>198</v>
      </c>
      <c r="Q18" s="3"/>
      <c r="R18" s="3"/>
      <c r="S18" s="1" t="s">
        <v>198</v>
      </c>
      <c r="Z18" s="3"/>
      <c r="AA18" s="3"/>
      <c r="AB18" s="1" t="s">
        <v>198</v>
      </c>
      <c r="AI18" s="3"/>
      <c r="AJ18" s="3"/>
      <c r="AK18" s="1" t="s">
        <v>198</v>
      </c>
      <c r="AR18" s="3"/>
      <c r="AS18" s="3"/>
    </row>
    <row r="19" spans="1:45" x14ac:dyDescent="0.2">
      <c r="H19" s="3"/>
      <c r="I19" s="3"/>
      <c r="Q19" s="3"/>
      <c r="R19" s="3"/>
      <c r="Z19" s="3"/>
      <c r="AA19" s="3"/>
      <c r="AI19" s="3"/>
      <c r="AJ19" s="3"/>
      <c r="AR19" s="3"/>
      <c r="AS19" s="3"/>
    </row>
    <row r="20" spans="1:45" x14ac:dyDescent="0.2">
      <c r="A20" s="1" t="s">
        <v>183</v>
      </c>
      <c r="B20" s="1">
        <v>52257</v>
      </c>
      <c r="C20" s="1">
        <v>17190</v>
      </c>
      <c r="D20" s="1">
        <v>14085</v>
      </c>
      <c r="E20" s="1">
        <v>8517</v>
      </c>
      <c r="F20" s="1">
        <v>10515</v>
      </c>
      <c r="G20" s="1">
        <v>1950</v>
      </c>
      <c r="H20" s="3">
        <f t="shared" si="0"/>
        <v>40.151558642861247</v>
      </c>
      <c r="I20" s="3">
        <f t="shared" si="1"/>
        <v>3.7315574946897065</v>
      </c>
      <c r="J20" s="1" t="s">
        <v>183</v>
      </c>
      <c r="K20" s="1">
        <v>6390</v>
      </c>
      <c r="L20" s="1">
        <v>1318</v>
      </c>
      <c r="M20" s="1">
        <v>1091</v>
      </c>
      <c r="N20" s="1">
        <v>2094</v>
      </c>
      <c r="O20" s="1">
        <v>1540</v>
      </c>
      <c r="P20" s="1">
        <v>347</v>
      </c>
      <c r="Q20" s="3">
        <f t="shared" ref="Q20:Q23" si="26">SUM(N20:P20)*100/K20</f>
        <v>62.300469483568072</v>
      </c>
      <c r="R20" s="3">
        <f t="shared" ref="R20:R23" si="27">P20*100/K20</f>
        <v>5.4303599374021907</v>
      </c>
      <c r="S20" s="1" t="s">
        <v>183</v>
      </c>
      <c r="T20" s="1">
        <v>23663</v>
      </c>
      <c r="U20" s="1">
        <v>9105</v>
      </c>
      <c r="V20" s="1">
        <v>7296</v>
      </c>
      <c r="W20" s="1">
        <v>3465</v>
      </c>
      <c r="X20" s="1">
        <v>3396</v>
      </c>
      <c r="Y20" s="1">
        <v>401</v>
      </c>
      <c r="Z20" s="3">
        <f t="shared" ref="Z20:Z23" si="28">SUM(W20:Y20)*100/T20</f>
        <v>30.68926171660398</v>
      </c>
      <c r="AA20" s="3">
        <f t="shared" ref="AA20:AA23" si="29">Y20*100/T20</f>
        <v>1.6946287452985673</v>
      </c>
      <c r="AB20" s="1" t="s">
        <v>183</v>
      </c>
      <c r="AC20" s="1">
        <v>18592</v>
      </c>
      <c r="AD20" s="1">
        <v>6109</v>
      </c>
      <c r="AE20" s="1">
        <v>4761</v>
      </c>
      <c r="AF20" s="1">
        <v>2261</v>
      </c>
      <c r="AG20" s="1">
        <v>4447</v>
      </c>
      <c r="AH20" s="1">
        <v>1014</v>
      </c>
      <c r="AI20" s="3">
        <f t="shared" ref="AI20:AI23" si="30">SUM(AF20:AH20)*100/AC20</f>
        <v>41.533993115318417</v>
      </c>
      <c r="AJ20" s="3">
        <f t="shared" ref="AJ20:AJ23" si="31">AH20*100/AC20</f>
        <v>5.4539586919104988</v>
      </c>
      <c r="AK20" s="1" t="s">
        <v>183</v>
      </c>
      <c r="AL20" s="1">
        <v>3612</v>
      </c>
      <c r="AM20" s="1">
        <v>658</v>
      </c>
      <c r="AN20" s="1">
        <v>937</v>
      </c>
      <c r="AO20" s="1">
        <v>697</v>
      </c>
      <c r="AP20" s="1">
        <v>1132</v>
      </c>
      <c r="AQ20" s="1">
        <v>188</v>
      </c>
      <c r="AR20" s="3">
        <f t="shared" ref="AR20:AR23" si="32">SUM(AO20:AQ20)*100/AL20</f>
        <v>55.841638981173865</v>
      </c>
      <c r="AS20" s="3">
        <f t="shared" ref="AS20:AS23" si="33">AQ20*100/AL20</f>
        <v>5.2048726467331115</v>
      </c>
    </row>
    <row r="21" spans="1:45" x14ac:dyDescent="0.2">
      <c r="A21" s="1" t="s">
        <v>95</v>
      </c>
      <c r="B21" s="1">
        <v>707</v>
      </c>
      <c r="C21" s="1">
        <v>155</v>
      </c>
      <c r="D21" s="1">
        <v>172</v>
      </c>
      <c r="E21" s="1">
        <v>63</v>
      </c>
      <c r="F21" s="1">
        <v>222</v>
      </c>
      <c r="G21" s="1">
        <v>95</v>
      </c>
      <c r="H21" s="3">
        <f t="shared" si="0"/>
        <v>53.748231966053751</v>
      </c>
      <c r="I21" s="3">
        <f t="shared" si="1"/>
        <v>13.437057991513438</v>
      </c>
      <c r="J21" s="1" t="s">
        <v>95</v>
      </c>
      <c r="K21" s="1">
        <v>39</v>
      </c>
      <c r="L21" s="1">
        <v>2</v>
      </c>
      <c r="M21" s="1">
        <v>1</v>
      </c>
      <c r="N21" s="1">
        <v>9</v>
      </c>
      <c r="O21" s="1">
        <v>8</v>
      </c>
      <c r="P21" s="1">
        <v>19</v>
      </c>
      <c r="Q21" s="3">
        <f t="shared" si="26"/>
        <v>92.307692307692307</v>
      </c>
      <c r="R21" s="3">
        <f t="shared" si="27"/>
        <v>48.717948717948715</v>
      </c>
      <c r="S21" s="1" t="s">
        <v>95</v>
      </c>
      <c r="T21" s="1">
        <v>21</v>
      </c>
      <c r="U21" s="1">
        <v>5</v>
      </c>
      <c r="V21" s="1">
        <v>9</v>
      </c>
      <c r="W21" s="1">
        <v>2</v>
      </c>
      <c r="X21" s="1">
        <v>4</v>
      </c>
      <c r="Y21" s="1">
        <v>1</v>
      </c>
      <c r="Z21" s="3">
        <f t="shared" si="28"/>
        <v>33.333333333333336</v>
      </c>
      <c r="AA21" s="3">
        <f t="shared" si="29"/>
        <v>4.7619047619047619</v>
      </c>
      <c r="AB21" s="1" t="s">
        <v>95</v>
      </c>
      <c r="AC21" s="1">
        <v>647</v>
      </c>
      <c r="AD21" s="1">
        <v>148</v>
      </c>
      <c r="AE21" s="1">
        <v>162</v>
      </c>
      <c r="AF21" s="1">
        <v>52</v>
      </c>
      <c r="AG21" s="1">
        <v>210</v>
      </c>
      <c r="AH21" s="1">
        <v>75</v>
      </c>
      <c r="AI21" s="3">
        <f t="shared" si="30"/>
        <v>52.086553323029364</v>
      </c>
      <c r="AJ21" s="3">
        <f t="shared" si="31"/>
        <v>11.591962905718702</v>
      </c>
      <c r="AK21" s="1" t="s">
        <v>95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3" t="e">
        <f t="shared" si="32"/>
        <v>#DIV/0!</v>
      </c>
      <c r="AS21" s="3" t="e">
        <f t="shared" si="33"/>
        <v>#DIV/0!</v>
      </c>
    </row>
    <row r="22" spans="1:45" x14ac:dyDescent="0.2">
      <c r="A22" s="1" t="s">
        <v>96</v>
      </c>
      <c r="B22" s="1">
        <v>50293</v>
      </c>
      <c r="C22" s="1">
        <v>16963</v>
      </c>
      <c r="D22" s="1">
        <v>13795</v>
      </c>
      <c r="E22" s="1">
        <v>8177</v>
      </c>
      <c r="F22" s="1">
        <v>9949</v>
      </c>
      <c r="G22" s="1">
        <v>1409</v>
      </c>
      <c r="H22" s="3">
        <f t="shared" si="0"/>
        <v>38.842383631916967</v>
      </c>
      <c r="I22" s="3">
        <f t="shared" si="1"/>
        <v>2.8015827252301513</v>
      </c>
      <c r="J22" s="1" t="s">
        <v>96</v>
      </c>
      <c r="K22" s="1">
        <v>6019</v>
      </c>
      <c r="L22" s="1">
        <v>1297</v>
      </c>
      <c r="M22" s="1">
        <v>1068</v>
      </c>
      <c r="N22" s="1">
        <v>1987</v>
      </c>
      <c r="O22" s="1">
        <v>1452</v>
      </c>
      <c r="P22" s="1">
        <v>215</v>
      </c>
      <c r="Q22" s="3">
        <f t="shared" si="26"/>
        <v>60.707758763914271</v>
      </c>
      <c r="R22" s="3">
        <f t="shared" si="27"/>
        <v>3.5720219305532481</v>
      </c>
      <c r="S22" s="1" t="s">
        <v>96</v>
      </c>
      <c r="T22" s="1">
        <v>23534</v>
      </c>
      <c r="U22" s="1">
        <v>9094</v>
      </c>
      <c r="V22" s="1">
        <v>7270</v>
      </c>
      <c r="W22" s="1">
        <v>3456</v>
      </c>
      <c r="X22" s="1">
        <v>3362</v>
      </c>
      <c r="Y22" s="1">
        <v>352</v>
      </c>
      <c r="Z22" s="3">
        <f t="shared" si="28"/>
        <v>30.466559020990907</v>
      </c>
      <c r="AA22" s="3">
        <f t="shared" si="29"/>
        <v>1.4957083368743096</v>
      </c>
      <c r="AB22" s="1" t="s">
        <v>96</v>
      </c>
      <c r="AC22" s="1">
        <v>17297</v>
      </c>
      <c r="AD22" s="1">
        <v>5929</v>
      </c>
      <c r="AE22" s="1">
        <v>4541</v>
      </c>
      <c r="AF22" s="1">
        <v>2076</v>
      </c>
      <c r="AG22" s="1">
        <v>4050</v>
      </c>
      <c r="AH22" s="1">
        <v>701</v>
      </c>
      <c r="AI22" s="3">
        <f t="shared" si="30"/>
        <v>39.469272128114703</v>
      </c>
      <c r="AJ22" s="3">
        <f t="shared" si="31"/>
        <v>4.0527259062265131</v>
      </c>
      <c r="AK22" s="1" t="s">
        <v>96</v>
      </c>
      <c r="AL22" s="1">
        <v>3443</v>
      </c>
      <c r="AM22" s="1">
        <v>643</v>
      </c>
      <c r="AN22" s="1">
        <v>916</v>
      </c>
      <c r="AO22" s="1">
        <v>658</v>
      </c>
      <c r="AP22" s="1">
        <v>1085</v>
      </c>
      <c r="AQ22" s="1">
        <v>141</v>
      </c>
      <c r="AR22" s="3">
        <f t="shared" si="32"/>
        <v>54.719721173395293</v>
      </c>
      <c r="AS22" s="3">
        <f t="shared" si="33"/>
        <v>4.0952657566076098</v>
      </c>
    </row>
    <row r="23" spans="1:45" x14ac:dyDescent="0.2">
      <c r="A23" s="1" t="s">
        <v>27</v>
      </c>
      <c r="B23" s="1">
        <v>1257</v>
      </c>
      <c r="C23" s="1">
        <v>72</v>
      </c>
      <c r="D23" s="1">
        <v>118</v>
      </c>
      <c r="E23" s="1">
        <v>277</v>
      </c>
      <c r="F23" s="1">
        <v>344</v>
      </c>
      <c r="G23" s="1">
        <v>446</v>
      </c>
      <c r="H23" s="3">
        <f t="shared" si="0"/>
        <v>84.884645982498014</v>
      </c>
      <c r="I23" s="3">
        <f t="shared" si="1"/>
        <v>35.481304693715195</v>
      </c>
      <c r="J23" s="1" t="s">
        <v>27</v>
      </c>
      <c r="K23" s="1">
        <v>332</v>
      </c>
      <c r="L23" s="1">
        <v>19</v>
      </c>
      <c r="M23" s="1">
        <v>22</v>
      </c>
      <c r="N23" s="1">
        <v>98</v>
      </c>
      <c r="O23" s="1">
        <v>80</v>
      </c>
      <c r="P23" s="1">
        <v>113</v>
      </c>
      <c r="Q23" s="3">
        <f t="shared" si="26"/>
        <v>87.650602409638552</v>
      </c>
      <c r="R23" s="3">
        <f t="shared" si="27"/>
        <v>34.036144578313255</v>
      </c>
      <c r="S23" s="1" t="s">
        <v>27</v>
      </c>
      <c r="T23" s="1">
        <v>108</v>
      </c>
      <c r="U23" s="1">
        <v>6</v>
      </c>
      <c r="V23" s="1">
        <v>17</v>
      </c>
      <c r="W23" s="1">
        <v>7</v>
      </c>
      <c r="X23" s="1">
        <v>30</v>
      </c>
      <c r="Y23" s="1">
        <v>48</v>
      </c>
      <c r="Z23" s="3">
        <f t="shared" si="28"/>
        <v>78.703703703703709</v>
      </c>
      <c r="AA23" s="3">
        <f t="shared" si="29"/>
        <v>44.444444444444443</v>
      </c>
      <c r="AB23" s="1" t="s">
        <v>27</v>
      </c>
      <c r="AC23" s="1">
        <v>648</v>
      </c>
      <c r="AD23" s="1">
        <v>32</v>
      </c>
      <c r="AE23" s="1">
        <v>58</v>
      </c>
      <c r="AF23" s="1">
        <v>133</v>
      </c>
      <c r="AG23" s="1">
        <v>187</v>
      </c>
      <c r="AH23" s="1">
        <v>238</v>
      </c>
      <c r="AI23" s="3">
        <f t="shared" si="30"/>
        <v>86.111111111111114</v>
      </c>
      <c r="AJ23" s="3">
        <f t="shared" si="31"/>
        <v>36.728395061728392</v>
      </c>
      <c r="AK23" s="1" t="s">
        <v>27</v>
      </c>
      <c r="AL23" s="1">
        <v>169</v>
      </c>
      <c r="AM23" s="1">
        <v>15</v>
      </c>
      <c r="AN23" s="1">
        <v>21</v>
      </c>
      <c r="AO23" s="1">
        <v>39</v>
      </c>
      <c r="AP23" s="1">
        <v>47</v>
      </c>
      <c r="AQ23" s="1">
        <v>47</v>
      </c>
      <c r="AR23" s="3">
        <f t="shared" si="32"/>
        <v>78.698224852071007</v>
      </c>
      <c r="AS23" s="3">
        <f t="shared" si="33"/>
        <v>27.810650887573964</v>
      </c>
    </row>
    <row r="24" spans="1:45" x14ac:dyDescent="0.2">
      <c r="H24" s="3"/>
      <c r="I24" s="3"/>
      <c r="Q24" s="3"/>
      <c r="R24" s="3"/>
      <c r="Z24" s="3"/>
      <c r="AA24" s="3"/>
      <c r="AI24" s="3"/>
      <c r="AJ24" s="3"/>
      <c r="AR24" s="3"/>
      <c r="AS24" s="3"/>
    </row>
    <row r="25" spans="1:45" x14ac:dyDescent="0.2">
      <c r="A25" s="1" t="s">
        <v>197</v>
      </c>
      <c r="B25" s="1">
        <v>26496</v>
      </c>
      <c r="C25" s="1">
        <v>8071</v>
      </c>
      <c r="D25" s="1">
        <v>7108</v>
      </c>
      <c r="E25" s="1">
        <v>4370</v>
      </c>
      <c r="F25" s="1">
        <v>5708</v>
      </c>
      <c r="G25" s="1">
        <v>1239</v>
      </c>
      <c r="H25" s="3">
        <f t="shared" si="0"/>
        <v>42.712107487922708</v>
      </c>
      <c r="I25" s="3">
        <f t="shared" si="1"/>
        <v>4.6761775362318838</v>
      </c>
      <c r="J25" s="1" t="s">
        <v>197</v>
      </c>
      <c r="K25" s="1">
        <v>3218</v>
      </c>
      <c r="L25" s="1">
        <v>357</v>
      </c>
      <c r="M25" s="1">
        <v>573</v>
      </c>
      <c r="N25" s="1">
        <v>1119</v>
      </c>
      <c r="O25" s="1">
        <v>956</v>
      </c>
      <c r="P25" s="1">
        <v>213</v>
      </c>
      <c r="Q25" s="3">
        <f t="shared" ref="Q25:Q28" si="34">SUM(N25:P25)*100/K25</f>
        <v>71.100062150403971</v>
      </c>
      <c r="R25" s="3">
        <f t="shared" ref="R25:R28" si="35">P25*100/K25</f>
        <v>6.6190180236171532</v>
      </c>
      <c r="S25" s="1" t="s">
        <v>197</v>
      </c>
      <c r="T25" s="1">
        <v>12121</v>
      </c>
      <c r="U25" s="1">
        <v>4533</v>
      </c>
      <c r="V25" s="1">
        <v>3822</v>
      </c>
      <c r="W25" s="1">
        <v>1728</v>
      </c>
      <c r="X25" s="1">
        <v>1770</v>
      </c>
      <c r="Y25" s="1">
        <v>268</v>
      </c>
      <c r="Z25" s="3">
        <f t="shared" ref="Z25:Z28" si="36">SUM(W25:Y25)*100/T25</f>
        <v>31.070043725765199</v>
      </c>
      <c r="AA25" s="3">
        <f t="shared" ref="AA25:AA28" si="37">Y25*100/T25</f>
        <v>2.2110386931771306</v>
      </c>
      <c r="AB25" s="1" t="s">
        <v>197</v>
      </c>
      <c r="AC25" s="1">
        <v>9325</v>
      </c>
      <c r="AD25" s="1">
        <v>2972</v>
      </c>
      <c r="AE25" s="1">
        <v>2289</v>
      </c>
      <c r="AF25" s="1">
        <v>1147</v>
      </c>
      <c r="AG25" s="1">
        <v>2296</v>
      </c>
      <c r="AH25" s="1">
        <v>621</v>
      </c>
      <c r="AI25" s="3">
        <f t="shared" ref="AI25:AI28" si="38">SUM(AF25:AH25)*100/AC25</f>
        <v>43.58176943699732</v>
      </c>
      <c r="AJ25" s="3">
        <f t="shared" ref="AJ25:AJ28" si="39">AH25*100/AC25</f>
        <v>6.6595174262734584</v>
      </c>
      <c r="AK25" s="1" t="s">
        <v>197</v>
      </c>
      <c r="AL25" s="1">
        <v>1832</v>
      </c>
      <c r="AM25" s="1">
        <v>209</v>
      </c>
      <c r="AN25" s="1">
        <v>424</v>
      </c>
      <c r="AO25" s="1">
        <v>376</v>
      </c>
      <c r="AP25" s="1">
        <v>686</v>
      </c>
      <c r="AQ25" s="1">
        <v>137</v>
      </c>
      <c r="AR25" s="3">
        <f t="shared" ref="AR25:AR28" si="40">SUM(AO25:AQ25)*100/AL25</f>
        <v>65.447598253275103</v>
      </c>
      <c r="AS25" s="3">
        <f t="shared" ref="AS25:AS28" si="41">AQ25*100/AL25</f>
        <v>7.4781659388646284</v>
      </c>
    </row>
    <row r="26" spans="1:45" x14ac:dyDescent="0.2">
      <c r="A26" s="1" t="s">
        <v>95</v>
      </c>
      <c r="B26" s="1">
        <v>371</v>
      </c>
      <c r="C26" s="1">
        <v>91</v>
      </c>
      <c r="D26" s="1">
        <v>81</v>
      </c>
      <c r="E26" s="1">
        <v>33</v>
      </c>
      <c r="F26" s="1">
        <v>107</v>
      </c>
      <c r="G26" s="1">
        <v>59</v>
      </c>
      <c r="H26" s="3">
        <f t="shared" si="0"/>
        <v>53.638814016172503</v>
      </c>
      <c r="I26" s="3">
        <f t="shared" si="1"/>
        <v>15.902964959568733</v>
      </c>
      <c r="J26" s="1" t="s">
        <v>95</v>
      </c>
      <c r="K26" s="1">
        <v>25</v>
      </c>
      <c r="L26" s="1">
        <v>1</v>
      </c>
      <c r="M26" s="1">
        <v>1</v>
      </c>
      <c r="N26" s="1">
        <v>5</v>
      </c>
      <c r="O26" s="1">
        <v>5</v>
      </c>
      <c r="P26" s="1">
        <v>13</v>
      </c>
      <c r="Q26" s="3">
        <f t="shared" si="34"/>
        <v>92</v>
      </c>
      <c r="R26" s="3">
        <f t="shared" si="35"/>
        <v>52</v>
      </c>
      <c r="S26" s="1" t="s">
        <v>95</v>
      </c>
      <c r="T26" s="1">
        <v>8</v>
      </c>
      <c r="U26" s="1">
        <v>3</v>
      </c>
      <c r="V26" s="1">
        <v>3</v>
      </c>
      <c r="W26" s="1">
        <v>1</v>
      </c>
      <c r="X26" s="1">
        <v>0</v>
      </c>
      <c r="Y26" s="1">
        <v>1</v>
      </c>
      <c r="Z26" s="3">
        <f t="shared" si="36"/>
        <v>25</v>
      </c>
      <c r="AA26" s="3">
        <f t="shared" si="37"/>
        <v>12.5</v>
      </c>
      <c r="AB26" s="1" t="s">
        <v>95</v>
      </c>
      <c r="AC26" s="1">
        <v>338</v>
      </c>
      <c r="AD26" s="1">
        <v>87</v>
      </c>
      <c r="AE26" s="1">
        <v>77</v>
      </c>
      <c r="AF26" s="1">
        <v>27</v>
      </c>
      <c r="AG26" s="1">
        <v>102</v>
      </c>
      <c r="AH26" s="1">
        <v>45</v>
      </c>
      <c r="AI26" s="3">
        <f t="shared" si="38"/>
        <v>51.479289940828401</v>
      </c>
      <c r="AJ26" s="3">
        <f t="shared" si="39"/>
        <v>13.31360946745562</v>
      </c>
      <c r="AK26" s="1" t="s">
        <v>95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3" t="e">
        <f t="shared" si="40"/>
        <v>#DIV/0!</v>
      </c>
      <c r="AS26" s="3" t="e">
        <f t="shared" si="41"/>
        <v>#DIV/0!</v>
      </c>
    </row>
    <row r="27" spans="1:45" x14ac:dyDescent="0.2">
      <c r="A27" s="1" t="s">
        <v>96</v>
      </c>
      <c r="B27" s="1">
        <v>25312</v>
      </c>
      <c r="C27" s="1">
        <v>7939</v>
      </c>
      <c r="D27" s="1">
        <v>6948</v>
      </c>
      <c r="E27" s="1">
        <v>4127</v>
      </c>
      <c r="F27" s="1">
        <v>5354</v>
      </c>
      <c r="G27" s="1">
        <v>944</v>
      </c>
      <c r="H27" s="3">
        <f t="shared" si="0"/>
        <v>41.185998735777495</v>
      </c>
      <c r="I27" s="3">
        <f t="shared" si="1"/>
        <v>3.7294563843236408</v>
      </c>
      <c r="J27" s="1" t="s">
        <v>96</v>
      </c>
      <c r="K27" s="1">
        <v>2978</v>
      </c>
      <c r="L27" s="1">
        <v>341</v>
      </c>
      <c r="M27" s="1">
        <v>557</v>
      </c>
      <c r="N27" s="1">
        <v>1043</v>
      </c>
      <c r="O27" s="1">
        <v>894</v>
      </c>
      <c r="P27" s="1">
        <v>143</v>
      </c>
      <c r="Q27" s="3">
        <f t="shared" si="34"/>
        <v>69.845533915379448</v>
      </c>
      <c r="R27" s="3">
        <f t="shared" si="35"/>
        <v>4.801880456682337</v>
      </c>
      <c r="S27" s="1" t="s">
        <v>96</v>
      </c>
      <c r="T27" s="1">
        <v>12041</v>
      </c>
      <c r="U27" s="1">
        <v>4525</v>
      </c>
      <c r="V27" s="1">
        <v>3806</v>
      </c>
      <c r="W27" s="1">
        <v>1720</v>
      </c>
      <c r="X27" s="1">
        <v>1748</v>
      </c>
      <c r="Y27" s="1">
        <v>242</v>
      </c>
      <c r="Z27" s="3">
        <f t="shared" si="36"/>
        <v>30.811394402458269</v>
      </c>
      <c r="AA27" s="3">
        <f t="shared" si="37"/>
        <v>2.0097998505107548</v>
      </c>
      <c r="AB27" s="1" t="s">
        <v>96</v>
      </c>
      <c r="AC27" s="1">
        <v>8565</v>
      </c>
      <c r="AD27" s="1">
        <v>2865</v>
      </c>
      <c r="AE27" s="1">
        <v>2171</v>
      </c>
      <c r="AF27" s="1">
        <v>1020</v>
      </c>
      <c r="AG27" s="1">
        <v>2060</v>
      </c>
      <c r="AH27" s="1">
        <v>449</v>
      </c>
      <c r="AI27" s="3">
        <f t="shared" si="38"/>
        <v>41.202568593111501</v>
      </c>
      <c r="AJ27" s="3">
        <f t="shared" si="39"/>
        <v>5.2422650321074142</v>
      </c>
      <c r="AK27" s="1" t="s">
        <v>96</v>
      </c>
      <c r="AL27" s="1">
        <v>1728</v>
      </c>
      <c r="AM27" s="1">
        <v>208</v>
      </c>
      <c r="AN27" s="1">
        <v>414</v>
      </c>
      <c r="AO27" s="1">
        <v>344</v>
      </c>
      <c r="AP27" s="1">
        <v>652</v>
      </c>
      <c r="AQ27" s="1">
        <v>110</v>
      </c>
      <c r="AR27" s="3">
        <f t="shared" si="40"/>
        <v>64.004629629629633</v>
      </c>
      <c r="AS27" s="3">
        <f t="shared" si="41"/>
        <v>6.3657407407407405</v>
      </c>
    </row>
    <row r="28" spans="1:45" x14ac:dyDescent="0.2">
      <c r="A28" s="1" t="s">
        <v>27</v>
      </c>
      <c r="B28" s="1">
        <v>813</v>
      </c>
      <c r="C28" s="1">
        <v>41</v>
      </c>
      <c r="D28" s="1">
        <v>79</v>
      </c>
      <c r="E28" s="1">
        <v>210</v>
      </c>
      <c r="F28" s="1">
        <v>247</v>
      </c>
      <c r="G28" s="1">
        <v>236</v>
      </c>
      <c r="H28" s="3">
        <f t="shared" si="0"/>
        <v>85.239852398523979</v>
      </c>
      <c r="I28" s="3">
        <f t="shared" si="1"/>
        <v>29.02829028290283</v>
      </c>
      <c r="J28" s="1" t="s">
        <v>27</v>
      </c>
      <c r="K28" s="1">
        <v>215</v>
      </c>
      <c r="L28" s="1">
        <v>15</v>
      </c>
      <c r="M28" s="1">
        <v>15</v>
      </c>
      <c r="N28" s="1">
        <v>71</v>
      </c>
      <c r="O28" s="1">
        <v>57</v>
      </c>
      <c r="P28" s="1">
        <v>57</v>
      </c>
      <c r="Q28" s="3">
        <f t="shared" si="34"/>
        <v>86.04651162790698</v>
      </c>
      <c r="R28" s="3">
        <f t="shared" si="35"/>
        <v>26.511627906976745</v>
      </c>
      <c r="S28" s="1" t="s">
        <v>27</v>
      </c>
      <c r="T28" s="1">
        <v>72</v>
      </c>
      <c r="U28" s="1">
        <v>5</v>
      </c>
      <c r="V28" s="1">
        <v>13</v>
      </c>
      <c r="W28" s="1">
        <v>7</v>
      </c>
      <c r="X28" s="1">
        <v>22</v>
      </c>
      <c r="Y28" s="1">
        <v>25</v>
      </c>
      <c r="Z28" s="3">
        <f t="shared" si="36"/>
        <v>75</v>
      </c>
      <c r="AA28" s="3">
        <f t="shared" si="37"/>
        <v>34.722222222222221</v>
      </c>
      <c r="AB28" s="1" t="s">
        <v>27</v>
      </c>
      <c r="AC28" s="1">
        <v>422</v>
      </c>
      <c r="AD28" s="1">
        <v>20</v>
      </c>
      <c r="AE28" s="1">
        <v>41</v>
      </c>
      <c r="AF28" s="1">
        <v>100</v>
      </c>
      <c r="AG28" s="1">
        <v>134</v>
      </c>
      <c r="AH28" s="1">
        <v>127</v>
      </c>
      <c r="AI28" s="3">
        <f t="shared" si="38"/>
        <v>85.545023696682463</v>
      </c>
      <c r="AJ28" s="3">
        <f t="shared" si="39"/>
        <v>30.09478672985782</v>
      </c>
      <c r="AK28" s="1" t="s">
        <v>27</v>
      </c>
      <c r="AL28" s="1">
        <v>104</v>
      </c>
      <c r="AM28" s="1">
        <v>1</v>
      </c>
      <c r="AN28" s="1">
        <v>10</v>
      </c>
      <c r="AO28" s="1">
        <v>32</v>
      </c>
      <c r="AP28" s="1">
        <v>34</v>
      </c>
      <c r="AQ28" s="1">
        <v>27</v>
      </c>
      <c r="AR28" s="3">
        <f t="shared" si="40"/>
        <v>89.42307692307692</v>
      </c>
      <c r="AS28" s="3">
        <f t="shared" si="41"/>
        <v>25.96153846153846</v>
      </c>
    </row>
    <row r="29" spans="1:45" x14ac:dyDescent="0.2">
      <c r="H29" s="3"/>
      <c r="I29" s="3"/>
      <c r="Q29" s="3"/>
      <c r="R29" s="3"/>
      <c r="Z29" s="3"/>
      <c r="AA29" s="3"/>
      <c r="AI29" s="3"/>
      <c r="AJ29" s="3"/>
      <c r="AR29" s="3"/>
      <c r="AS29" s="3"/>
    </row>
    <row r="30" spans="1:45" x14ac:dyDescent="0.2">
      <c r="A30" s="1" t="s">
        <v>192</v>
      </c>
      <c r="B30" s="1">
        <v>25761</v>
      </c>
      <c r="C30" s="1">
        <v>9119</v>
      </c>
      <c r="D30" s="1">
        <v>6977</v>
      </c>
      <c r="E30" s="1">
        <v>4147</v>
      </c>
      <c r="F30" s="1">
        <v>4807</v>
      </c>
      <c r="G30" s="1">
        <v>711</v>
      </c>
      <c r="H30" s="3">
        <f t="shared" si="0"/>
        <v>37.517953495594114</v>
      </c>
      <c r="I30" s="3">
        <f t="shared" si="1"/>
        <v>2.7599860253872133</v>
      </c>
      <c r="J30" s="1" t="s">
        <v>192</v>
      </c>
      <c r="K30" s="1">
        <v>3172</v>
      </c>
      <c r="L30" s="1">
        <v>961</v>
      </c>
      <c r="M30" s="1">
        <v>518</v>
      </c>
      <c r="N30" s="1">
        <v>975</v>
      </c>
      <c r="O30" s="1">
        <v>584</v>
      </c>
      <c r="P30" s="1">
        <v>134</v>
      </c>
      <c r="Q30" s="3">
        <f t="shared" ref="Q30:Q33" si="42">SUM(N30:P30)*100/K30</f>
        <v>53.373266078184109</v>
      </c>
      <c r="R30" s="3">
        <f t="shared" ref="R30:R33" si="43">P30*100/K30</f>
        <v>4.224464060529634</v>
      </c>
      <c r="S30" s="1" t="s">
        <v>192</v>
      </c>
      <c r="T30" s="1">
        <v>11542</v>
      </c>
      <c r="U30" s="1">
        <v>4572</v>
      </c>
      <c r="V30" s="1">
        <v>3474</v>
      </c>
      <c r="W30" s="1">
        <v>1737</v>
      </c>
      <c r="X30" s="1">
        <v>1626</v>
      </c>
      <c r="Y30" s="1">
        <v>133</v>
      </c>
      <c r="Z30" s="3">
        <f t="shared" ref="Z30:Z33" si="44">SUM(W30:Y30)*100/T30</f>
        <v>30.289377924103274</v>
      </c>
      <c r="AA30" s="3">
        <f t="shared" ref="AA30:AA33" si="45">Y30*100/T30</f>
        <v>1.1523132905908855</v>
      </c>
      <c r="AB30" s="1" t="s">
        <v>192</v>
      </c>
      <c r="AC30" s="1">
        <v>9267</v>
      </c>
      <c r="AD30" s="1">
        <v>3137</v>
      </c>
      <c r="AE30" s="1">
        <v>2472</v>
      </c>
      <c r="AF30" s="1">
        <v>1114</v>
      </c>
      <c r="AG30" s="1">
        <v>2151</v>
      </c>
      <c r="AH30" s="1">
        <v>393</v>
      </c>
      <c r="AI30" s="3">
        <f t="shared" ref="AI30:AI33" si="46">SUM(AF30:AH30)*100/AC30</f>
        <v>39.473400237401535</v>
      </c>
      <c r="AJ30" s="3">
        <f t="shared" ref="AJ30:AJ33" si="47">AH30*100/AC30</f>
        <v>4.2408546455163485</v>
      </c>
      <c r="AK30" s="1" t="s">
        <v>192</v>
      </c>
      <c r="AL30" s="1">
        <v>1780</v>
      </c>
      <c r="AM30" s="1">
        <v>449</v>
      </c>
      <c r="AN30" s="1">
        <v>513</v>
      </c>
      <c r="AO30" s="1">
        <v>321</v>
      </c>
      <c r="AP30" s="1">
        <v>446</v>
      </c>
      <c r="AQ30" s="1">
        <v>51</v>
      </c>
      <c r="AR30" s="3">
        <f t="shared" ref="AR30:AR33" si="48">SUM(AO30:AQ30)*100/AL30</f>
        <v>45.955056179775283</v>
      </c>
      <c r="AS30" s="3">
        <f t="shared" ref="AS30:AS33" si="49">AQ30*100/AL30</f>
        <v>2.8651685393258428</v>
      </c>
    </row>
    <row r="31" spans="1:45" x14ac:dyDescent="0.2">
      <c r="A31" s="1" t="s">
        <v>95</v>
      </c>
      <c r="B31" s="1">
        <v>336</v>
      </c>
      <c r="C31" s="1">
        <v>64</v>
      </c>
      <c r="D31" s="1">
        <v>91</v>
      </c>
      <c r="E31" s="1">
        <v>30</v>
      </c>
      <c r="F31" s="1">
        <v>115</v>
      </c>
      <c r="G31" s="1">
        <v>36</v>
      </c>
      <c r="H31" s="3">
        <f t="shared" si="0"/>
        <v>53.86904761904762</v>
      </c>
      <c r="I31" s="3">
        <f t="shared" si="1"/>
        <v>10.714285714285714</v>
      </c>
      <c r="J31" s="1" t="s">
        <v>95</v>
      </c>
      <c r="K31" s="1">
        <v>14</v>
      </c>
      <c r="L31" s="1">
        <v>1</v>
      </c>
      <c r="M31" s="1">
        <v>0</v>
      </c>
      <c r="N31" s="1">
        <v>4</v>
      </c>
      <c r="O31" s="1">
        <v>3</v>
      </c>
      <c r="P31" s="1">
        <v>6</v>
      </c>
      <c r="Q31" s="3">
        <f t="shared" si="42"/>
        <v>92.857142857142861</v>
      </c>
      <c r="R31" s="3">
        <f t="shared" si="43"/>
        <v>42.857142857142854</v>
      </c>
      <c r="S31" s="1" t="s">
        <v>95</v>
      </c>
      <c r="T31" s="1">
        <v>13</v>
      </c>
      <c r="U31" s="1">
        <v>2</v>
      </c>
      <c r="V31" s="1">
        <v>6</v>
      </c>
      <c r="W31" s="1">
        <v>1</v>
      </c>
      <c r="X31" s="1">
        <v>4</v>
      </c>
      <c r="Y31" s="1">
        <v>0</v>
      </c>
      <c r="Z31" s="3">
        <f t="shared" si="44"/>
        <v>38.46153846153846</v>
      </c>
      <c r="AA31" s="3">
        <f t="shared" si="45"/>
        <v>0</v>
      </c>
      <c r="AB31" s="1" t="s">
        <v>95</v>
      </c>
      <c r="AC31" s="1">
        <v>309</v>
      </c>
      <c r="AD31" s="1">
        <v>61</v>
      </c>
      <c r="AE31" s="1">
        <v>85</v>
      </c>
      <c r="AF31" s="1">
        <v>25</v>
      </c>
      <c r="AG31" s="1">
        <v>108</v>
      </c>
      <c r="AH31" s="1">
        <v>30</v>
      </c>
      <c r="AI31" s="3">
        <f t="shared" si="46"/>
        <v>52.750809061488674</v>
      </c>
      <c r="AJ31" s="3">
        <f t="shared" si="47"/>
        <v>9.7087378640776691</v>
      </c>
      <c r="AK31" s="1" t="s">
        <v>95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3" t="e">
        <f t="shared" si="48"/>
        <v>#DIV/0!</v>
      </c>
      <c r="AS31" s="3" t="e">
        <f t="shared" si="49"/>
        <v>#DIV/0!</v>
      </c>
    </row>
    <row r="32" spans="1:45" x14ac:dyDescent="0.2">
      <c r="A32" s="1" t="s">
        <v>96</v>
      </c>
      <c r="B32" s="1">
        <v>24981</v>
      </c>
      <c r="C32" s="1">
        <v>9024</v>
      </c>
      <c r="D32" s="1">
        <v>6847</v>
      </c>
      <c r="E32" s="1">
        <v>4050</v>
      </c>
      <c r="F32" s="1">
        <v>4595</v>
      </c>
      <c r="G32" s="1">
        <v>465</v>
      </c>
      <c r="H32" s="3">
        <f t="shared" si="0"/>
        <v>36.467715463752455</v>
      </c>
      <c r="I32" s="3">
        <f t="shared" si="1"/>
        <v>1.8614146751531164</v>
      </c>
      <c r="J32" s="1" t="s">
        <v>96</v>
      </c>
      <c r="K32" s="1">
        <v>3041</v>
      </c>
      <c r="L32" s="1">
        <v>956</v>
      </c>
      <c r="M32" s="1">
        <v>511</v>
      </c>
      <c r="N32" s="1">
        <v>944</v>
      </c>
      <c r="O32" s="1">
        <v>558</v>
      </c>
      <c r="P32" s="1">
        <v>72</v>
      </c>
      <c r="Q32" s="3">
        <f t="shared" si="42"/>
        <v>51.759289707333117</v>
      </c>
      <c r="R32" s="3">
        <f t="shared" si="43"/>
        <v>2.3676422229529761</v>
      </c>
      <c r="S32" s="1" t="s">
        <v>96</v>
      </c>
      <c r="T32" s="1">
        <v>11493</v>
      </c>
      <c r="U32" s="1">
        <v>4569</v>
      </c>
      <c r="V32" s="1">
        <v>3464</v>
      </c>
      <c r="W32" s="1">
        <v>1736</v>
      </c>
      <c r="X32" s="1">
        <v>1614</v>
      </c>
      <c r="Y32" s="1">
        <v>110</v>
      </c>
      <c r="Z32" s="3">
        <f t="shared" si="44"/>
        <v>30.105281475680851</v>
      </c>
      <c r="AA32" s="3">
        <f t="shared" si="45"/>
        <v>0.95710432437135651</v>
      </c>
      <c r="AB32" s="1" t="s">
        <v>96</v>
      </c>
      <c r="AC32" s="1">
        <v>8732</v>
      </c>
      <c r="AD32" s="1">
        <v>3064</v>
      </c>
      <c r="AE32" s="1">
        <v>2370</v>
      </c>
      <c r="AF32" s="1">
        <v>1056</v>
      </c>
      <c r="AG32" s="1">
        <v>1990</v>
      </c>
      <c r="AH32" s="1">
        <v>252</v>
      </c>
      <c r="AI32" s="3">
        <f t="shared" si="46"/>
        <v>37.769125057260652</v>
      </c>
      <c r="AJ32" s="3">
        <f t="shared" si="47"/>
        <v>2.8859367842418688</v>
      </c>
      <c r="AK32" s="1" t="s">
        <v>96</v>
      </c>
      <c r="AL32" s="1">
        <v>1715</v>
      </c>
      <c r="AM32" s="1">
        <v>435</v>
      </c>
      <c r="AN32" s="1">
        <v>502</v>
      </c>
      <c r="AO32" s="1">
        <v>314</v>
      </c>
      <c r="AP32" s="1">
        <v>433</v>
      </c>
      <c r="AQ32" s="1">
        <v>31</v>
      </c>
      <c r="AR32" s="3">
        <f t="shared" si="48"/>
        <v>45.36443148688047</v>
      </c>
      <c r="AS32" s="3">
        <f t="shared" si="49"/>
        <v>1.8075801749271136</v>
      </c>
    </row>
    <row r="33" spans="1:45" x14ac:dyDescent="0.2">
      <c r="A33" s="1" t="s">
        <v>27</v>
      </c>
      <c r="B33" s="1">
        <v>444</v>
      </c>
      <c r="C33" s="1">
        <v>31</v>
      </c>
      <c r="D33" s="1">
        <v>39</v>
      </c>
      <c r="E33" s="1">
        <v>67</v>
      </c>
      <c r="F33" s="1">
        <v>97</v>
      </c>
      <c r="G33" s="1">
        <v>210</v>
      </c>
      <c r="H33" s="3">
        <f t="shared" si="0"/>
        <v>84.234234234234236</v>
      </c>
      <c r="I33" s="3">
        <f t="shared" si="1"/>
        <v>47.297297297297298</v>
      </c>
      <c r="J33" s="1" t="s">
        <v>27</v>
      </c>
      <c r="K33" s="1">
        <v>117</v>
      </c>
      <c r="L33" s="1">
        <v>4</v>
      </c>
      <c r="M33" s="1">
        <v>7</v>
      </c>
      <c r="N33" s="1">
        <v>27</v>
      </c>
      <c r="O33" s="1">
        <v>23</v>
      </c>
      <c r="P33" s="1">
        <v>56</v>
      </c>
      <c r="Q33" s="3">
        <f t="shared" si="42"/>
        <v>90.598290598290603</v>
      </c>
      <c r="R33" s="3">
        <f t="shared" si="43"/>
        <v>47.863247863247864</v>
      </c>
      <c r="S33" s="1" t="s">
        <v>27</v>
      </c>
      <c r="T33" s="1">
        <v>36</v>
      </c>
      <c r="U33" s="1">
        <v>1</v>
      </c>
      <c r="V33" s="1">
        <v>4</v>
      </c>
      <c r="W33" s="1">
        <v>0</v>
      </c>
      <c r="X33" s="1">
        <v>8</v>
      </c>
      <c r="Y33" s="1">
        <v>23</v>
      </c>
      <c r="Z33" s="3">
        <f t="shared" si="44"/>
        <v>86.111111111111114</v>
      </c>
      <c r="AA33" s="3">
        <f t="shared" si="45"/>
        <v>63.888888888888886</v>
      </c>
      <c r="AB33" s="1" t="s">
        <v>27</v>
      </c>
      <c r="AC33" s="1">
        <v>226</v>
      </c>
      <c r="AD33" s="1">
        <v>12</v>
      </c>
      <c r="AE33" s="1">
        <v>17</v>
      </c>
      <c r="AF33" s="1">
        <v>33</v>
      </c>
      <c r="AG33" s="1">
        <v>53</v>
      </c>
      <c r="AH33" s="1">
        <v>111</v>
      </c>
      <c r="AI33" s="3">
        <f t="shared" si="46"/>
        <v>87.16814159292035</v>
      </c>
      <c r="AJ33" s="3">
        <f t="shared" si="47"/>
        <v>49.115044247787608</v>
      </c>
      <c r="AK33" s="1" t="s">
        <v>27</v>
      </c>
      <c r="AL33" s="1">
        <v>65</v>
      </c>
      <c r="AM33" s="1">
        <v>14</v>
      </c>
      <c r="AN33" s="1">
        <v>11</v>
      </c>
      <c r="AO33" s="1">
        <v>7</v>
      </c>
      <c r="AP33" s="1">
        <v>13</v>
      </c>
      <c r="AQ33" s="1">
        <v>20</v>
      </c>
      <c r="AR33" s="3">
        <f t="shared" si="48"/>
        <v>61.53846153846154</v>
      </c>
      <c r="AS33" s="3">
        <f t="shared" si="49"/>
        <v>30.76923076923077</v>
      </c>
    </row>
    <row r="34" spans="1:45" x14ac:dyDescent="0.2">
      <c r="A34" s="15" t="s">
        <v>217</v>
      </c>
      <c r="B34" s="15"/>
      <c r="C34" s="15"/>
      <c r="D34" s="15"/>
      <c r="E34" s="15"/>
      <c r="F34" s="15"/>
      <c r="G34" s="15"/>
      <c r="H34" s="15"/>
      <c r="I34" s="15"/>
      <c r="J34" s="15" t="s">
        <v>217</v>
      </c>
      <c r="K34" s="15"/>
      <c r="L34" s="15"/>
      <c r="M34" s="15"/>
      <c r="N34" s="15"/>
      <c r="O34" s="15"/>
      <c r="P34" s="15"/>
      <c r="Q34" s="15"/>
      <c r="R34" s="15"/>
      <c r="S34" s="15" t="s">
        <v>217</v>
      </c>
      <c r="T34" s="15"/>
      <c r="U34" s="15"/>
      <c r="V34" s="15"/>
      <c r="W34" s="15"/>
      <c r="X34" s="15"/>
      <c r="Y34" s="15"/>
      <c r="Z34" s="15"/>
      <c r="AA34" s="15"/>
      <c r="AB34" s="15" t="s">
        <v>217</v>
      </c>
      <c r="AC34" s="15"/>
      <c r="AD34" s="15"/>
      <c r="AE34" s="15"/>
      <c r="AF34" s="15"/>
      <c r="AG34" s="15"/>
      <c r="AH34" s="15"/>
      <c r="AI34" s="15"/>
      <c r="AJ34" s="15"/>
      <c r="AK34" s="15" t="s">
        <v>217</v>
      </c>
      <c r="AL34" s="15"/>
      <c r="AM34" s="15"/>
      <c r="AN34" s="15"/>
      <c r="AO34" s="15"/>
      <c r="AP34" s="15"/>
      <c r="AQ34" s="15"/>
      <c r="AR34" s="15"/>
      <c r="AS34" s="15"/>
    </row>
  </sheetData>
  <mergeCells count="10">
    <mergeCell ref="B2:I2"/>
    <mergeCell ref="K2:R2"/>
    <mergeCell ref="T2:AA2"/>
    <mergeCell ref="AC2:AJ2"/>
    <mergeCell ref="AL2:AS2"/>
    <mergeCell ref="A34:I34"/>
    <mergeCell ref="J34:R34"/>
    <mergeCell ref="S34:AA34"/>
    <mergeCell ref="AB34:AJ34"/>
    <mergeCell ref="AK34:AS3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EB487-70D3-461B-84EB-19F4000331B0}">
  <dimension ref="A1:AS39"/>
  <sheetViews>
    <sheetView view="pageBreakPreview" topLeftCell="U1" zoomScale="125" zoomScaleNormal="100" zoomScaleSheetLayoutView="125" workbookViewId="0">
      <selection activeCell="AK1" sqref="AK1:AK1048576"/>
    </sheetView>
  </sheetViews>
  <sheetFormatPr defaultRowHeight="10.199999999999999" x14ac:dyDescent="0.2"/>
  <cols>
    <col min="1" max="1" width="12.6640625" style="1" customWidth="1"/>
    <col min="2" max="9" width="8.88671875" style="1"/>
    <col min="10" max="10" width="12.6640625" style="1" customWidth="1"/>
    <col min="11" max="18" width="8.88671875" style="1"/>
    <col min="19" max="19" width="12.6640625" style="1" customWidth="1"/>
    <col min="20" max="27" width="8.88671875" style="1"/>
    <col min="28" max="28" width="12.6640625" style="1" customWidth="1"/>
    <col min="29" max="36" width="8.88671875" style="1"/>
    <col min="37" max="37" width="12.6640625" style="1" customWidth="1"/>
    <col min="38" max="16384" width="8.88671875" style="1"/>
  </cols>
  <sheetData>
    <row r="1" spans="1:45" x14ac:dyDescent="0.2">
      <c r="A1" s="1" t="s">
        <v>225</v>
      </c>
      <c r="J1" s="1" t="s">
        <v>225</v>
      </c>
      <c r="S1" s="1" t="s">
        <v>225</v>
      </c>
      <c r="AB1" s="1" t="s">
        <v>225</v>
      </c>
      <c r="AK1" s="1" t="s">
        <v>225</v>
      </c>
    </row>
    <row r="2" spans="1:45" x14ac:dyDescent="0.2">
      <c r="A2" s="4"/>
      <c r="B2" s="16" t="s">
        <v>0</v>
      </c>
      <c r="C2" s="16"/>
      <c r="D2" s="16"/>
      <c r="E2" s="16"/>
      <c r="F2" s="16"/>
      <c r="G2" s="16"/>
      <c r="H2" s="16"/>
      <c r="I2" s="16"/>
      <c r="J2" s="4"/>
      <c r="K2" s="16" t="s">
        <v>1</v>
      </c>
      <c r="L2" s="16"/>
      <c r="M2" s="16"/>
      <c r="N2" s="16"/>
      <c r="O2" s="16"/>
      <c r="P2" s="16"/>
      <c r="Q2" s="16"/>
      <c r="R2" s="16"/>
      <c r="S2" s="4"/>
      <c r="T2" s="16" t="s">
        <v>2</v>
      </c>
      <c r="U2" s="16"/>
      <c r="V2" s="16"/>
      <c r="W2" s="16"/>
      <c r="X2" s="16"/>
      <c r="Y2" s="16"/>
      <c r="Z2" s="16"/>
      <c r="AA2" s="16"/>
      <c r="AB2" s="4"/>
      <c r="AC2" s="16" t="s">
        <v>3</v>
      </c>
      <c r="AD2" s="16"/>
      <c r="AE2" s="16"/>
      <c r="AF2" s="16"/>
      <c r="AG2" s="16"/>
      <c r="AH2" s="16"/>
      <c r="AI2" s="16"/>
      <c r="AJ2" s="16"/>
      <c r="AK2" s="4"/>
      <c r="AL2" s="17" t="s">
        <v>4</v>
      </c>
      <c r="AM2" s="18"/>
      <c r="AN2" s="18"/>
      <c r="AO2" s="18"/>
      <c r="AP2" s="18"/>
      <c r="AQ2" s="18"/>
      <c r="AR2" s="18"/>
      <c r="AS2" s="18"/>
    </row>
    <row r="3" spans="1:45" s="2" customFormat="1" x14ac:dyDescent="0.2">
      <c r="A3" s="5"/>
      <c r="B3" s="8" t="s">
        <v>0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181</v>
      </c>
      <c r="I3" s="8" t="s">
        <v>182</v>
      </c>
      <c r="J3" s="5"/>
      <c r="K3" s="8" t="s">
        <v>0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181</v>
      </c>
      <c r="R3" s="8" t="s">
        <v>182</v>
      </c>
      <c r="S3" s="5"/>
      <c r="T3" s="8" t="s">
        <v>0</v>
      </c>
      <c r="U3" s="8" t="s">
        <v>5</v>
      </c>
      <c r="V3" s="8" t="s">
        <v>6</v>
      </c>
      <c r="W3" s="8" t="s">
        <v>7</v>
      </c>
      <c r="X3" s="8" t="s">
        <v>8</v>
      </c>
      <c r="Y3" s="8" t="s">
        <v>9</v>
      </c>
      <c r="Z3" s="8" t="s">
        <v>181</v>
      </c>
      <c r="AA3" s="8" t="s">
        <v>182</v>
      </c>
      <c r="AB3" s="5"/>
      <c r="AC3" s="8" t="s">
        <v>0</v>
      </c>
      <c r="AD3" s="8" t="s">
        <v>5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181</v>
      </c>
      <c r="AJ3" s="8" t="s">
        <v>182</v>
      </c>
      <c r="AK3" s="5"/>
      <c r="AL3" s="6" t="s">
        <v>0</v>
      </c>
      <c r="AM3" s="6" t="s">
        <v>5</v>
      </c>
      <c r="AN3" s="6" t="s">
        <v>6</v>
      </c>
      <c r="AO3" s="6" t="s">
        <v>7</v>
      </c>
      <c r="AP3" s="6" t="s">
        <v>8</v>
      </c>
      <c r="AQ3" s="6" t="s">
        <v>9</v>
      </c>
      <c r="AR3" s="6" t="s">
        <v>181</v>
      </c>
      <c r="AS3" s="7" t="s">
        <v>182</v>
      </c>
    </row>
    <row r="4" spans="1:45" x14ac:dyDescent="0.2">
      <c r="A4" s="1" t="s">
        <v>199</v>
      </c>
      <c r="B4" s="1">
        <v>50904</v>
      </c>
      <c r="C4" s="1">
        <v>16765</v>
      </c>
      <c r="D4" s="1">
        <v>13693</v>
      </c>
      <c r="E4" s="1">
        <v>8396</v>
      </c>
      <c r="F4" s="1">
        <v>10206</v>
      </c>
      <c r="G4" s="1">
        <v>1844</v>
      </c>
      <c r="H4" s="3">
        <f>SUM(E4:G4)*100/B4</f>
        <v>40.165802294515167</v>
      </c>
      <c r="I4" s="3">
        <f>G4*100/B4</f>
        <v>3.6225051076536223</v>
      </c>
      <c r="J4" s="1" t="s">
        <v>199</v>
      </c>
      <c r="K4" s="1">
        <v>6350</v>
      </c>
      <c r="L4" s="1">
        <v>1316</v>
      </c>
      <c r="M4" s="1">
        <v>1090</v>
      </c>
      <c r="N4" s="1">
        <v>2084</v>
      </c>
      <c r="O4" s="1">
        <v>1532</v>
      </c>
      <c r="P4" s="1">
        <v>328</v>
      </c>
      <c r="Q4" s="3">
        <f>SUM(N4:P4)*100/K4</f>
        <v>62.110236220472444</v>
      </c>
      <c r="R4" s="3">
        <f>P4*100/K4</f>
        <v>5.1653543307086611</v>
      </c>
      <c r="S4" s="1" t="s">
        <v>199</v>
      </c>
      <c r="T4" s="1">
        <v>23642</v>
      </c>
      <c r="U4" s="1">
        <v>9100</v>
      </c>
      <c r="V4" s="1">
        <v>7287</v>
      </c>
      <c r="W4" s="1">
        <v>3463</v>
      </c>
      <c r="X4" s="1">
        <v>3392</v>
      </c>
      <c r="Y4" s="1">
        <v>400</v>
      </c>
      <c r="Z4" s="3">
        <f>SUM(W4:Y4)*100/T4</f>
        <v>30.686913120717367</v>
      </c>
      <c r="AA4" s="3">
        <f>Y4*100/T4</f>
        <v>1.6919042382201168</v>
      </c>
      <c r="AB4" s="1" t="s">
        <v>199</v>
      </c>
      <c r="AC4" s="1">
        <v>17306</v>
      </c>
      <c r="AD4" s="1">
        <v>5691</v>
      </c>
      <c r="AE4" s="1">
        <v>4379</v>
      </c>
      <c r="AF4" s="1">
        <v>2156</v>
      </c>
      <c r="AG4" s="1">
        <v>4152</v>
      </c>
      <c r="AH4" s="1">
        <v>928</v>
      </c>
      <c r="AI4" s="3">
        <f>SUM(AF4:AH4)*100/AC4</f>
        <v>41.812088293077544</v>
      </c>
      <c r="AJ4" s="3">
        <f>AH4*100/AC4</f>
        <v>5.3623020917600828</v>
      </c>
      <c r="AK4" s="1" t="s">
        <v>199</v>
      </c>
      <c r="AL4" s="1">
        <v>3606</v>
      </c>
      <c r="AM4" s="1">
        <v>658</v>
      </c>
      <c r="AN4" s="1">
        <v>937</v>
      </c>
      <c r="AO4" s="1">
        <v>693</v>
      </c>
      <c r="AP4" s="1">
        <v>1130</v>
      </c>
      <c r="AQ4" s="1">
        <v>188</v>
      </c>
      <c r="AR4" s="3">
        <f>SUM(AO4:AQ4)*100/AL4</f>
        <v>55.768164170826402</v>
      </c>
      <c r="AS4" s="3">
        <f>AQ4*100/AL4</f>
        <v>5.213533000554631</v>
      </c>
    </row>
    <row r="5" spans="1:45" x14ac:dyDescent="0.2">
      <c r="A5" s="1" t="s">
        <v>15</v>
      </c>
      <c r="B5" s="1">
        <v>3423</v>
      </c>
      <c r="C5" s="1">
        <v>563</v>
      </c>
      <c r="D5" s="1">
        <v>569</v>
      </c>
      <c r="E5" s="1">
        <v>1369</v>
      </c>
      <c r="F5" s="1">
        <v>761</v>
      </c>
      <c r="G5" s="1">
        <v>161</v>
      </c>
      <c r="H5" s="3">
        <f t="shared" ref="H5:H38" si="0">SUM(E5:G5)*100/B5</f>
        <v>66.929593923458953</v>
      </c>
      <c r="I5" s="3">
        <f t="shared" ref="I5:I38" si="1">G5*100/B5</f>
        <v>4.703476482617587</v>
      </c>
      <c r="J5" s="1" t="s">
        <v>15</v>
      </c>
      <c r="K5" s="1">
        <v>3243</v>
      </c>
      <c r="L5" s="1">
        <v>552</v>
      </c>
      <c r="M5" s="1">
        <v>544</v>
      </c>
      <c r="N5" s="1">
        <v>1322</v>
      </c>
      <c r="O5" s="1">
        <v>687</v>
      </c>
      <c r="P5" s="1">
        <v>138</v>
      </c>
      <c r="Q5" s="3">
        <f t="shared" ref="Q5:Q14" si="2">SUM(N5:P5)*100/K5</f>
        <v>66.204131976564909</v>
      </c>
      <c r="R5" s="3">
        <f t="shared" ref="R5:R14" si="3">P5*100/K5</f>
        <v>4.2553191489361701</v>
      </c>
      <c r="S5" s="1" t="s">
        <v>15</v>
      </c>
      <c r="T5" s="1">
        <v>7</v>
      </c>
      <c r="U5" s="1">
        <v>0</v>
      </c>
      <c r="V5" s="1">
        <v>2</v>
      </c>
      <c r="W5" s="1">
        <v>2</v>
      </c>
      <c r="X5" s="1">
        <v>3</v>
      </c>
      <c r="Y5" s="1">
        <v>0</v>
      </c>
      <c r="Z5" s="3">
        <f t="shared" ref="Z5:Z14" si="4">SUM(W5:Y5)*100/T5</f>
        <v>71.428571428571431</v>
      </c>
      <c r="AA5" s="3">
        <f t="shared" ref="AA5:AA14" si="5">Y5*100/T5</f>
        <v>0</v>
      </c>
      <c r="AB5" s="1" t="s">
        <v>15</v>
      </c>
      <c r="AC5" s="1">
        <v>171</v>
      </c>
      <c r="AD5" s="1">
        <v>10</v>
      </c>
      <c r="AE5" s="1">
        <v>23</v>
      </c>
      <c r="AF5" s="1">
        <v>45</v>
      </c>
      <c r="AG5" s="1">
        <v>70</v>
      </c>
      <c r="AH5" s="1">
        <v>23</v>
      </c>
      <c r="AI5" s="3">
        <f t="shared" ref="AI5:AI14" si="6">SUM(AF5:AH5)*100/AC5</f>
        <v>80.701754385964918</v>
      </c>
      <c r="AJ5" s="3">
        <f t="shared" ref="AJ5:AJ14" si="7">AH5*100/AC5</f>
        <v>13.450292397660819</v>
      </c>
      <c r="AK5" s="1" t="s">
        <v>15</v>
      </c>
      <c r="AL5" s="1">
        <v>2</v>
      </c>
      <c r="AM5" s="1">
        <v>1</v>
      </c>
      <c r="AN5" s="1">
        <v>0</v>
      </c>
      <c r="AO5" s="1">
        <v>0</v>
      </c>
      <c r="AP5" s="1">
        <v>1</v>
      </c>
      <c r="AQ5" s="1">
        <v>0</v>
      </c>
      <c r="AR5" s="3">
        <f t="shared" ref="AR5:AR14" si="8">SUM(AO5:AQ5)*100/AL5</f>
        <v>50</v>
      </c>
      <c r="AS5" s="3">
        <f t="shared" ref="AS5:AS14" si="9">AQ5*100/AL5</f>
        <v>0</v>
      </c>
    </row>
    <row r="6" spans="1:45" x14ac:dyDescent="0.2">
      <c r="A6" s="1" t="s">
        <v>97</v>
      </c>
      <c r="B6" s="1">
        <v>2706</v>
      </c>
      <c r="C6" s="1">
        <v>729</v>
      </c>
      <c r="D6" s="1">
        <v>510</v>
      </c>
      <c r="E6" s="1">
        <v>642</v>
      </c>
      <c r="F6" s="1">
        <v>747</v>
      </c>
      <c r="G6" s="1">
        <v>78</v>
      </c>
      <c r="H6" s="3">
        <f t="shared" si="0"/>
        <v>54.212860310421284</v>
      </c>
      <c r="I6" s="3">
        <f t="shared" si="1"/>
        <v>2.8824833702882482</v>
      </c>
      <c r="J6" s="1" t="s">
        <v>97</v>
      </c>
      <c r="K6" s="1">
        <v>2658</v>
      </c>
      <c r="L6" s="1">
        <v>723</v>
      </c>
      <c r="M6" s="1">
        <v>505</v>
      </c>
      <c r="N6" s="1">
        <v>624</v>
      </c>
      <c r="O6" s="1">
        <v>732</v>
      </c>
      <c r="P6" s="1">
        <v>74</v>
      </c>
      <c r="Q6" s="3">
        <f t="shared" si="2"/>
        <v>53.799849510910462</v>
      </c>
      <c r="R6" s="3">
        <f t="shared" si="3"/>
        <v>2.784048156508653</v>
      </c>
      <c r="S6" s="1" t="s">
        <v>97</v>
      </c>
      <c r="T6" s="1">
        <v>7</v>
      </c>
      <c r="U6" s="1">
        <v>3</v>
      </c>
      <c r="V6" s="1">
        <v>1</v>
      </c>
      <c r="W6" s="1">
        <v>2</v>
      </c>
      <c r="X6" s="1">
        <v>1</v>
      </c>
      <c r="Y6" s="1">
        <v>0</v>
      </c>
      <c r="Z6" s="3">
        <f t="shared" si="4"/>
        <v>42.857142857142854</v>
      </c>
      <c r="AA6" s="3">
        <f t="shared" si="5"/>
        <v>0</v>
      </c>
      <c r="AB6" s="1" t="s">
        <v>97</v>
      </c>
      <c r="AC6" s="1">
        <v>39</v>
      </c>
      <c r="AD6" s="1">
        <v>3</v>
      </c>
      <c r="AE6" s="1">
        <v>4</v>
      </c>
      <c r="AF6" s="1">
        <v>15</v>
      </c>
      <c r="AG6" s="1">
        <v>13</v>
      </c>
      <c r="AH6" s="1">
        <v>4</v>
      </c>
      <c r="AI6" s="3">
        <f t="shared" si="6"/>
        <v>82.051282051282058</v>
      </c>
      <c r="AJ6" s="3">
        <f t="shared" si="7"/>
        <v>10.256410256410257</v>
      </c>
      <c r="AK6" s="1" t="s">
        <v>97</v>
      </c>
      <c r="AL6" s="1">
        <v>2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3">
        <f t="shared" si="8"/>
        <v>100</v>
      </c>
      <c r="AS6" s="3">
        <f t="shared" si="9"/>
        <v>0</v>
      </c>
    </row>
    <row r="7" spans="1:45" x14ac:dyDescent="0.2">
      <c r="A7" s="1" t="s">
        <v>17</v>
      </c>
      <c r="B7" s="1">
        <v>23707</v>
      </c>
      <c r="C7" s="1">
        <v>9087</v>
      </c>
      <c r="D7" s="1">
        <v>7244</v>
      </c>
      <c r="E7" s="1">
        <v>3492</v>
      </c>
      <c r="F7" s="1">
        <v>3473</v>
      </c>
      <c r="G7" s="1">
        <v>411</v>
      </c>
      <c r="H7" s="3">
        <f t="shared" si="0"/>
        <v>31.113173324334586</v>
      </c>
      <c r="I7" s="3">
        <f t="shared" si="1"/>
        <v>1.7336651621883832</v>
      </c>
      <c r="J7" s="1" t="s">
        <v>17</v>
      </c>
      <c r="K7" s="1">
        <v>77</v>
      </c>
      <c r="L7" s="1">
        <v>19</v>
      </c>
      <c r="M7" s="1">
        <v>13</v>
      </c>
      <c r="N7" s="1">
        <v>28</v>
      </c>
      <c r="O7" s="1">
        <v>15</v>
      </c>
      <c r="P7" s="1">
        <v>2</v>
      </c>
      <c r="Q7" s="3">
        <f t="shared" si="2"/>
        <v>58.441558441558442</v>
      </c>
      <c r="R7" s="3">
        <f t="shared" si="3"/>
        <v>2.5974025974025974</v>
      </c>
      <c r="S7" s="1" t="s">
        <v>17</v>
      </c>
      <c r="T7" s="1">
        <v>23196</v>
      </c>
      <c r="U7" s="1">
        <v>9007</v>
      </c>
      <c r="V7" s="1">
        <v>7159</v>
      </c>
      <c r="W7" s="1">
        <v>3385</v>
      </c>
      <c r="X7" s="1">
        <v>3299</v>
      </c>
      <c r="Y7" s="1">
        <v>346</v>
      </c>
      <c r="Z7" s="3">
        <f t="shared" si="4"/>
        <v>30.306949474047251</v>
      </c>
      <c r="AA7" s="3">
        <f t="shared" si="5"/>
        <v>1.4916364890498361</v>
      </c>
      <c r="AB7" s="1" t="s">
        <v>17</v>
      </c>
      <c r="AC7" s="1">
        <v>421</v>
      </c>
      <c r="AD7" s="1">
        <v>61</v>
      </c>
      <c r="AE7" s="1">
        <v>68</v>
      </c>
      <c r="AF7" s="1">
        <v>78</v>
      </c>
      <c r="AG7" s="1">
        <v>152</v>
      </c>
      <c r="AH7" s="1">
        <v>62</v>
      </c>
      <c r="AI7" s="3">
        <f t="shared" si="6"/>
        <v>69.358669833729209</v>
      </c>
      <c r="AJ7" s="3">
        <f t="shared" si="7"/>
        <v>14.726840855106888</v>
      </c>
      <c r="AK7" s="1" t="s">
        <v>17</v>
      </c>
      <c r="AL7" s="1">
        <v>13</v>
      </c>
      <c r="AM7" s="1">
        <v>0</v>
      </c>
      <c r="AN7" s="1">
        <v>4</v>
      </c>
      <c r="AO7" s="1">
        <v>1</v>
      </c>
      <c r="AP7" s="1">
        <v>7</v>
      </c>
      <c r="AQ7" s="1">
        <v>1</v>
      </c>
      <c r="AR7" s="3">
        <f t="shared" si="8"/>
        <v>69.230769230769226</v>
      </c>
      <c r="AS7" s="3">
        <f t="shared" si="9"/>
        <v>7.6923076923076925</v>
      </c>
    </row>
    <row r="8" spans="1:45" x14ac:dyDescent="0.2">
      <c r="A8" s="1" t="s">
        <v>18</v>
      </c>
      <c r="B8" s="1">
        <v>962</v>
      </c>
      <c r="C8" s="1">
        <v>324</v>
      </c>
      <c r="D8" s="1">
        <v>296</v>
      </c>
      <c r="E8" s="1">
        <v>145</v>
      </c>
      <c r="F8" s="1">
        <v>175</v>
      </c>
      <c r="G8" s="1">
        <v>22</v>
      </c>
      <c r="H8" s="3">
        <f t="shared" si="0"/>
        <v>35.550935550935549</v>
      </c>
      <c r="I8" s="3">
        <f t="shared" si="1"/>
        <v>2.2869022869022868</v>
      </c>
      <c r="J8" s="1" t="s">
        <v>18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3" t="e">
        <f t="shared" si="2"/>
        <v>#DIV/0!</v>
      </c>
      <c r="R8" s="3" t="e">
        <f t="shared" si="3"/>
        <v>#DIV/0!</v>
      </c>
      <c r="S8" s="1" t="s">
        <v>18</v>
      </c>
      <c r="T8" s="1">
        <v>293</v>
      </c>
      <c r="U8" s="1">
        <v>79</v>
      </c>
      <c r="V8" s="1">
        <v>98</v>
      </c>
      <c r="W8" s="1">
        <v>66</v>
      </c>
      <c r="X8" s="1">
        <v>46</v>
      </c>
      <c r="Y8" s="1">
        <v>4</v>
      </c>
      <c r="Z8" s="3">
        <f t="shared" si="4"/>
        <v>39.590443686006829</v>
      </c>
      <c r="AA8" s="3">
        <f t="shared" si="5"/>
        <v>1.3651877133105803</v>
      </c>
      <c r="AB8" s="1" t="s">
        <v>18</v>
      </c>
      <c r="AC8" s="1">
        <v>668</v>
      </c>
      <c r="AD8" s="1">
        <v>245</v>
      </c>
      <c r="AE8" s="1">
        <v>198</v>
      </c>
      <c r="AF8" s="1">
        <v>78</v>
      </c>
      <c r="AG8" s="1">
        <v>129</v>
      </c>
      <c r="AH8" s="1">
        <v>18</v>
      </c>
      <c r="AI8" s="3">
        <f t="shared" si="6"/>
        <v>33.682634730538922</v>
      </c>
      <c r="AJ8" s="3">
        <f t="shared" si="7"/>
        <v>2.6946107784431139</v>
      </c>
      <c r="AK8" s="1" t="s">
        <v>18</v>
      </c>
      <c r="AL8" s="1">
        <v>1</v>
      </c>
      <c r="AM8" s="1">
        <v>0</v>
      </c>
      <c r="AN8" s="1">
        <v>0</v>
      </c>
      <c r="AO8" s="1">
        <v>1</v>
      </c>
      <c r="AP8" s="1">
        <v>0</v>
      </c>
      <c r="AQ8" s="1">
        <v>0</v>
      </c>
      <c r="AR8" s="3">
        <f t="shared" si="8"/>
        <v>100</v>
      </c>
      <c r="AS8" s="3">
        <f t="shared" si="9"/>
        <v>0</v>
      </c>
    </row>
    <row r="9" spans="1:45" x14ac:dyDescent="0.2">
      <c r="A9" s="1" t="s">
        <v>98</v>
      </c>
      <c r="B9" s="1">
        <v>10</v>
      </c>
      <c r="C9" s="1">
        <v>2</v>
      </c>
      <c r="D9" s="1">
        <v>2</v>
      </c>
      <c r="E9" s="1">
        <v>3</v>
      </c>
      <c r="F9" s="1">
        <v>2</v>
      </c>
      <c r="G9" s="1">
        <v>1</v>
      </c>
      <c r="H9" s="3">
        <f t="shared" si="0"/>
        <v>60</v>
      </c>
      <c r="I9" s="3">
        <f t="shared" si="1"/>
        <v>10</v>
      </c>
      <c r="J9" s="1" t="s">
        <v>98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3" t="e">
        <f t="shared" si="2"/>
        <v>#DIV/0!</v>
      </c>
      <c r="R9" s="3" t="e">
        <f t="shared" si="3"/>
        <v>#DIV/0!</v>
      </c>
      <c r="S9" s="1" t="s">
        <v>98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3" t="e">
        <f t="shared" si="4"/>
        <v>#DIV/0!</v>
      </c>
      <c r="AA9" s="3" t="e">
        <f t="shared" si="5"/>
        <v>#DIV/0!</v>
      </c>
      <c r="AB9" s="1" t="s">
        <v>98</v>
      </c>
      <c r="AC9" s="1">
        <v>8</v>
      </c>
      <c r="AD9" s="1">
        <v>1</v>
      </c>
      <c r="AE9" s="1">
        <v>2</v>
      </c>
      <c r="AF9" s="1">
        <v>3</v>
      </c>
      <c r="AG9" s="1">
        <v>1</v>
      </c>
      <c r="AH9" s="1">
        <v>1</v>
      </c>
      <c r="AI9" s="3">
        <f t="shared" si="6"/>
        <v>62.5</v>
      </c>
      <c r="AJ9" s="3">
        <f t="shared" si="7"/>
        <v>12.5</v>
      </c>
      <c r="AK9" s="1" t="s">
        <v>98</v>
      </c>
      <c r="AL9" s="1">
        <v>2</v>
      </c>
      <c r="AM9" s="1">
        <v>1</v>
      </c>
      <c r="AN9" s="1">
        <v>0</v>
      </c>
      <c r="AO9" s="1">
        <v>0</v>
      </c>
      <c r="AP9" s="1">
        <v>1</v>
      </c>
      <c r="AQ9" s="1">
        <v>0</v>
      </c>
      <c r="AR9" s="3">
        <f t="shared" si="8"/>
        <v>50</v>
      </c>
      <c r="AS9" s="3">
        <f t="shared" si="9"/>
        <v>0</v>
      </c>
    </row>
    <row r="10" spans="1:45" x14ac:dyDescent="0.2">
      <c r="A10" s="1" t="s">
        <v>99</v>
      </c>
      <c r="B10" s="1">
        <v>15330</v>
      </c>
      <c r="C10" s="1">
        <v>5336</v>
      </c>
      <c r="D10" s="1">
        <v>4023</v>
      </c>
      <c r="E10" s="1">
        <v>1799</v>
      </c>
      <c r="F10" s="1">
        <v>3608</v>
      </c>
      <c r="G10" s="1">
        <v>564</v>
      </c>
      <c r="H10" s="3">
        <f t="shared" si="0"/>
        <v>38.949771689497716</v>
      </c>
      <c r="I10" s="3">
        <f t="shared" si="1"/>
        <v>3.679060665362035</v>
      </c>
      <c r="J10" s="1" t="s">
        <v>99</v>
      </c>
      <c r="K10" s="1">
        <v>36</v>
      </c>
      <c r="L10" s="1">
        <v>3</v>
      </c>
      <c r="M10" s="1">
        <v>5</v>
      </c>
      <c r="N10" s="1">
        <v>12</v>
      </c>
      <c r="O10" s="1">
        <v>15</v>
      </c>
      <c r="P10" s="1">
        <v>1</v>
      </c>
      <c r="Q10" s="3">
        <f t="shared" si="2"/>
        <v>77.777777777777771</v>
      </c>
      <c r="R10" s="3">
        <f t="shared" si="3"/>
        <v>2.7777777777777777</v>
      </c>
      <c r="S10" s="1" t="s">
        <v>99</v>
      </c>
      <c r="T10" s="1">
        <v>27</v>
      </c>
      <c r="U10" s="1">
        <v>5</v>
      </c>
      <c r="V10" s="1">
        <v>8</v>
      </c>
      <c r="W10" s="1">
        <v>1</v>
      </c>
      <c r="X10" s="1">
        <v>11</v>
      </c>
      <c r="Y10" s="1">
        <v>2</v>
      </c>
      <c r="Z10" s="3">
        <f t="shared" si="4"/>
        <v>51.851851851851855</v>
      </c>
      <c r="AA10" s="3">
        <f t="shared" si="5"/>
        <v>7.4074074074074074</v>
      </c>
      <c r="AB10" s="1" t="s">
        <v>99</v>
      </c>
      <c r="AC10" s="1">
        <v>15161</v>
      </c>
      <c r="AD10" s="1">
        <v>5309</v>
      </c>
      <c r="AE10" s="1">
        <v>3989</v>
      </c>
      <c r="AF10" s="1">
        <v>1766</v>
      </c>
      <c r="AG10" s="1">
        <v>3540</v>
      </c>
      <c r="AH10" s="1">
        <v>557</v>
      </c>
      <c r="AI10" s="3">
        <f t="shared" si="6"/>
        <v>38.671591583668622</v>
      </c>
      <c r="AJ10" s="3">
        <f t="shared" si="7"/>
        <v>3.6739001385132908</v>
      </c>
      <c r="AK10" s="1" t="s">
        <v>99</v>
      </c>
      <c r="AL10" s="1">
        <v>106</v>
      </c>
      <c r="AM10" s="1">
        <v>19</v>
      </c>
      <c r="AN10" s="1">
        <v>21</v>
      </c>
      <c r="AO10" s="1">
        <v>20</v>
      </c>
      <c r="AP10" s="1">
        <v>42</v>
      </c>
      <c r="AQ10" s="1">
        <v>4</v>
      </c>
      <c r="AR10" s="3">
        <f t="shared" si="8"/>
        <v>62.264150943396224</v>
      </c>
      <c r="AS10" s="3">
        <f t="shared" si="9"/>
        <v>3.7735849056603774</v>
      </c>
    </row>
    <row r="11" spans="1:45" x14ac:dyDescent="0.2">
      <c r="A11" s="1" t="s">
        <v>20</v>
      </c>
      <c r="B11" s="1">
        <v>3509</v>
      </c>
      <c r="C11" s="1">
        <v>652</v>
      </c>
      <c r="D11" s="1">
        <v>931</v>
      </c>
      <c r="E11" s="1">
        <v>669</v>
      </c>
      <c r="F11" s="1">
        <v>1096</v>
      </c>
      <c r="G11" s="1">
        <v>161</v>
      </c>
      <c r="H11" s="3">
        <f t="shared" si="0"/>
        <v>54.8874323168994</v>
      </c>
      <c r="I11" s="3">
        <f t="shared" si="1"/>
        <v>4.5882017668851525</v>
      </c>
      <c r="J11" s="1" t="s">
        <v>20</v>
      </c>
      <c r="K11" s="1">
        <v>4</v>
      </c>
      <c r="L11" s="1">
        <v>0</v>
      </c>
      <c r="M11" s="1">
        <v>1</v>
      </c>
      <c r="N11" s="1">
        <v>0</v>
      </c>
      <c r="O11" s="1">
        <v>3</v>
      </c>
      <c r="P11" s="1">
        <v>0</v>
      </c>
      <c r="Q11" s="3">
        <f t="shared" si="2"/>
        <v>75</v>
      </c>
      <c r="R11" s="3">
        <f t="shared" si="3"/>
        <v>0</v>
      </c>
      <c r="S11" s="1" t="s">
        <v>20</v>
      </c>
      <c r="T11" s="1">
        <v>4</v>
      </c>
      <c r="U11" s="1">
        <v>0</v>
      </c>
      <c r="V11" s="1">
        <v>2</v>
      </c>
      <c r="W11" s="1">
        <v>0</v>
      </c>
      <c r="X11" s="1">
        <v>2</v>
      </c>
      <c r="Y11" s="1">
        <v>0</v>
      </c>
      <c r="Z11" s="3">
        <f t="shared" si="4"/>
        <v>50</v>
      </c>
      <c r="AA11" s="3">
        <f t="shared" si="5"/>
        <v>0</v>
      </c>
      <c r="AB11" s="1" t="s">
        <v>20</v>
      </c>
      <c r="AC11" s="1">
        <v>190</v>
      </c>
      <c r="AD11" s="1">
        <v>30</v>
      </c>
      <c r="AE11" s="1">
        <v>37</v>
      </c>
      <c r="AF11" s="1">
        <v>38</v>
      </c>
      <c r="AG11" s="1">
        <v>60</v>
      </c>
      <c r="AH11" s="1">
        <v>25</v>
      </c>
      <c r="AI11" s="3">
        <f t="shared" si="6"/>
        <v>64.736842105263165</v>
      </c>
      <c r="AJ11" s="3">
        <f t="shared" si="7"/>
        <v>13.157894736842104</v>
      </c>
      <c r="AK11" s="1" t="s">
        <v>20</v>
      </c>
      <c r="AL11" s="1">
        <v>3311</v>
      </c>
      <c r="AM11" s="1">
        <v>622</v>
      </c>
      <c r="AN11" s="1">
        <v>891</v>
      </c>
      <c r="AO11" s="1">
        <v>631</v>
      </c>
      <c r="AP11" s="1">
        <v>1031</v>
      </c>
      <c r="AQ11" s="1">
        <v>136</v>
      </c>
      <c r="AR11" s="3">
        <f t="shared" si="8"/>
        <v>54.303835699184539</v>
      </c>
      <c r="AS11" s="3">
        <f t="shared" si="9"/>
        <v>4.1075203865901537</v>
      </c>
    </row>
    <row r="12" spans="1:45" x14ac:dyDescent="0.2">
      <c r="A12" s="1" t="s">
        <v>24</v>
      </c>
      <c r="B12" s="1">
        <v>235</v>
      </c>
      <c r="C12" s="1">
        <v>26</v>
      </c>
      <c r="D12" s="1">
        <v>49</v>
      </c>
      <c r="E12" s="1">
        <v>45</v>
      </c>
      <c r="F12" s="1">
        <v>77</v>
      </c>
      <c r="G12" s="1">
        <v>38</v>
      </c>
      <c r="H12" s="3">
        <f t="shared" si="0"/>
        <v>68.085106382978722</v>
      </c>
      <c r="I12" s="3">
        <f t="shared" si="1"/>
        <v>16.170212765957448</v>
      </c>
      <c r="J12" s="1" t="s">
        <v>24</v>
      </c>
      <c r="K12" s="1">
        <v>63</v>
      </c>
      <c r="L12" s="1">
        <v>7</v>
      </c>
      <c r="M12" s="1">
        <v>10</v>
      </c>
      <c r="N12" s="1">
        <v>19</v>
      </c>
      <c r="O12" s="1">
        <v>18</v>
      </c>
      <c r="P12" s="1">
        <v>9</v>
      </c>
      <c r="Q12" s="3">
        <f t="shared" si="2"/>
        <v>73.015873015873012</v>
      </c>
      <c r="R12" s="3">
        <f t="shared" si="3"/>
        <v>14.285714285714286</v>
      </c>
      <c r="S12" s="1" t="s">
        <v>24</v>
      </c>
      <c r="T12" s="1">
        <v>13</v>
      </c>
      <c r="U12" s="1">
        <v>0</v>
      </c>
      <c r="V12" s="1">
        <v>4</v>
      </c>
      <c r="W12" s="1">
        <v>0</v>
      </c>
      <c r="X12" s="1">
        <v>6</v>
      </c>
      <c r="Y12" s="1">
        <v>3</v>
      </c>
      <c r="Z12" s="3">
        <f t="shared" si="4"/>
        <v>69.230769230769226</v>
      </c>
      <c r="AA12" s="3">
        <f t="shared" si="5"/>
        <v>23.076923076923077</v>
      </c>
      <c r="AB12" s="1" t="s">
        <v>24</v>
      </c>
      <c r="AC12" s="1">
        <v>91</v>
      </c>
      <c r="AD12" s="1">
        <v>5</v>
      </c>
      <c r="AE12" s="1">
        <v>19</v>
      </c>
      <c r="AF12" s="1">
        <v>10</v>
      </c>
      <c r="AG12" s="1">
        <v>34</v>
      </c>
      <c r="AH12" s="1">
        <v>23</v>
      </c>
      <c r="AI12" s="3">
        <f t="shared" si="6"/>
        <v>73.626373626373621</v>
      </c>
      <c r="AJ12" s="3">
        <f t="shared" si="7"/>
        <v>25.274725274725274</v>
      </c>
      <c r="AK12" s="1" t="s">
        <v>24</v>
      </c>
      <c r="AL12" s="1">
        <v>68</v>
      </c>
      <c r="AM12" s="1">
        <v>14</v>
      </c>
      <c r="AN12" s="1">
        <v>16</v>
      </c>
      <c r="AO12" s="1">
        <v>16</v>
      </c>
      <c r="AP12" s="1">
        <v>19</v>
      </c>
      <c r="AQ12" s="1">
        <v>3</v>
      </c>
      <c r="AR12" s="3">
        <f t="shared" si="8"/>
        <v>55.882352941176471</v>
      </c>
      <c r="AS12" s="3">
        <f t="shared" si="9"/>
        <v>4.4117647058823533</v>
      </c>
    </row>
    <row r="13" spans="1:45" x14ac:dyDescent="0.2">
      <c r="A13" s="1" t="s">
        <v>26</v>
      </c>
      <c r="B13" s="1">
        <v>934</v>
      </c>
      <c r="C13" s="1">
        <v>44</v>
      </c>
      <c r="D13" s="1">
        <v>68</v>
      </c>
      <c r="E13" s="1">
        <v>223</v>
      </c>
      <c r="F13" s="1">
        <v>249</v>
      </c>
      <c r="G13" s="1">
        <v>350</v>
      </c>
      <c r="H13" s="3">
        <f t="shared" si="0"/>
        <v>88.0085653104925</v>
      </c>
      <c r="I13" s="3">
        <f t="shared" si="1"/>
        <v>37.473233404710918</v>
      </c>
      <c r="J13" s="1" t="s">
        <v>26</v>
      </c>
      <c r="K13" s="1">
        <v>238</v>
      </c>
      <c r="L13" s="1">
        <v>11</v>
      </c>
      <c r="M13" s="1">
        <v>12</v>
      </c>
      <c r="N13" s="1">
        <v>75</v>
      </c>
      <c r="O13" s="1">
        <v>56</v>
      </c>
      <c r="P13" s="1">
        <v>84</v>
      </c>
      <c r="Q13" s="3">
        <f t="shared" si="2"/>
        <v>90.336134453781511</v>
      </c>
      <c r="R13" s="3">
        <f t="shared" si="3"/>
        <v>35.294117647058826</v>
      </c>
      <c r="S13" s="1" t="s">
        <v>26</v>
      </c>
      <c r="T13" s="1">
        <v>89</v>
      </c>
      <c r="U13" s="1">
        <v>6</v>
      </c>
      <c r="V13" s="1">
        <v>13</v>
      </c>
      <c r="W13" s="1">
        <v>6</v>
      </c>
      <c r="X13" s="1">
        <v>24</v>
      </c>
      <c r="Y13" s="1">
        <v>40</v>
      </c>
      <c r="Z13" s="3">
        <f t="shared" si="4"/>
        <v>78.651685393258433</v>
      </c>
      <c r="AA13" s="3">
        <f t="shared" si="5"/>
        <v>44.943820224719104</v>
      </c>
      <c r="AB13" s="1" t="s">
        <v>26</v>
      </c>
      <c r="AC13" s="1">
        <v>522</v>
      </c>
      <c r="AD13" s="1">
        <v>27</v>
      </c>
      <c r="AE13" s="1">
        <v>39</v>
      </c>
      <c r="AF13" s="1">
        <v>121</v>
      </c>
      <c r="AG13" s="1">
        <v>143</v>
      </c>
      <c r="AH13" s="1">
        <v>192</v>
      </c>
      <c r="AI13" s="3">
        <f t="shared" si="6"/>
        <v>87.356321839080465</v>
      </c>
      <c r="AJ13" s="3">
        <f t="shared" si="7"/>
        <v>36.781609195402297</v>
      </c>
      <c r="AK13" s="1" t="s">
        <v>26</v>
      </c>
      <c r="AL13" s="1">
        <v>85</v>
      </c>
      <c r="AM13" s="1">
        <v>0</v>
      </c>
      <c r="AN13" s="1">
        <v>4</v>
      </c>
      <c r="AO13" s="1">
        <v>21</v>
      </c>
      <c r="AP13" s="1">
        <v>26</v>
      </c>
      <c r="AQ13" s="1">
        <v>34</v>
      </c>
      <c r="AR13" s="3">
        <f t="shared" si="8"/>
        <v>95.294117647058826</v>
      </c>
      <c r="AS13" s="3">
        <f t="shared" si="9"/>
        <v>40</v>
      </c>
    </row>
    <row r="14" spans="1:45" x14ac:dyDescent="0.2">
      <c r="A14" s="1" t="s">
        <v>27</v>
      </c>
      <c r="B14" s="1">
        <v>88</v>
      </c>
      <c r="C14" s="1">
        <v>2</v>
      </c>
      <c r="D14" s="1">
        <v>1</v>
      </c>
      <c r="E14" s="1">
        <v>9</v>
      </c>
      <c r="F14" s="1">
        <v>18</v>
      </c>
      <c r="G14" s="1">
        <v>58</v>
      </c>
      <c r="H14" s="3">
        <f t="shared" si="0"/>
        <v>96.590909090909093</v>
      </c>
      <c r="I14" s="3">
        <f t="shared" si="1"/>
        <v>65.909090909090907</v>
      </c>
      <c r="J14" s="1" t="s">
        <v>27</v>
      </c>
      <c r="K14" s="1">
        <v>31</v>
      </c>
      <c r="L14" s="1">
        <v>1</v>
      </c>
      <c r="M14" s="1">
        <v>0</v>
      </c>
      <c r="N14" s="1">
        <v>4</v>
      </c>
      <c r="O14" s="1">
        <v>6</v>
      </c>
      <c r="P14" s="1">
        <v>20</v>
      </c>
      <c r="Q14" s="3">
        <f t="shared" si="2"/>
        <v>96.774193548387103</v>
      </c>
      <c r="R14" s="3">
        <f t="shared" si="3"/>
        <v>64.516129032258064</v>
      </c>
      <c r="S14" s="1" t="s">
        <v>27</v>
      </c>
      <c r="T14" s="1">
        <v>6</v>
      </c>
      <c r="U14" s="1">
        <v>0</v>
      </c>
      <c r="V14" s="1">
        <v>0</v>
      </c>
      <c r="W14" s="1">
        <v>1</v>
      </c>
      <c r="X14" s="1">
        <v>0</v>
      </c>
      <c r="Y14" s="1">
        <v>5</v>
      </c>
      <c r="Z14" s="3">
        <f t="shared" si="4"/>
        <v>100</v>
      </c>
      <c r="AA14" s="3">
        <f t="shared" si="5"/>
        <v>83.333333333333329</v>
      </c>
      <c r="AB14" s="1" t="s">
        <v>27</v>
      </c>
      <c r="AC14" s="1">
        <v>35</v>
      </c>
      <c r="AD14" s="1">
        <v>0</v>
      </c>
      <c r="AE14" s="1">
        <v>0</v>
      </c>
      <c r="AF14" s="1">
        <v>2</v>
      </c>
      <c r="AG14" s="1">
        <v>10</v>
      </c>
      <c r="AH14" s="1">
        <v>23</v>
      </c>
      <c r="AI14" s="3">
        <f t="shared" si="6"/>
        <v>100</v>
      </c>
      <c r="AJ14" s="3">
        <f t="shared" si="7"/>
        <v>65.714285714285708</v>
      </c>
      <c r="AK14" s="1" t="s">
        <v>27</v>
      </c>
      <c r="AL14" s="1">
        <v>16</v>
      </c>
      <c r="AM14" s="1">
        <v>1</v>
      </c>
      <c r="AN14" s="1">
        <v>1</v>
      </c>
      <c r="AO14" s="1">
        <v>2</v>
      </c>
      <c r="AP14" s="1">
        <v>2</v>
      </c>
      <c r="AQ14" s="1">
        <v>10</v>
      </c>
      <c r="AR14" s="3">
        <f t="shared" si="8"/>
        <v>87.5</v>
      </c>
      <c r="AS14" s="3">
        <f t="shared" si="9"/>
        <v>62.5</v>
      </c>
    </row>
    <row r="15" spans="1:45" x14ac:dyDescent="0.2">
      <c r="H15" s="3"/>
      <c r="I15" s="3"/>
      <c r="Q15" s="3"/>
      <c r="R15" s="3"/>
      <c r="Z15" s="3"/>
      <c r="AA15" s="3"/>
      <c r="AI15" s="3"/>
      <c r="AJ15" s="3"/>
      <c r="AR15" s="3"/>
      <c r="AS15" s="3"/>
    </row>
    <row r="16" spans="1:45" x14ac:dyDescent="0.2">
      <c r="A16" s="1" t="s">
        <v>197</v>
      </c>
      <c r="B16" s="1">
        <v>25803</v>
      </c>
      <c r="C16" s="1">
        <v>7855</v>
      </c>
      <c r="D16" s="1">
        <v>6904</v>
      </c>
      <c r="E16" s="1">
        <v>4310</v>
      </c>
      <c r="F16" s="1">
        <v>5559</v>
      </c>
      <c r="G16" s="1">
        <v>1175</v>
      </c>
      <c r="H16" s="3">
        <f t="shared" si="0"/>
        <v>42.801224663798784</v>
      </c>
      <c r="I16" s="3">
        <f t="shared" si="1"/>
        <v>4.5537340619307836</v>
      </c>
      <c r="J16" s="1" t="s">
        <v>197</v>
      </c>
      <c r="K16" s="1">
        <v>3192</v>
      </c>
      <c r="L16" s="1">
        <v>356</v>
      </c>
      <c r="M16" s="1">
        <v>572</v>
      </c>
      <c r="N16" s="1">
        <v>1113</v>
      </c>
      <c r="O16" s="1">
        <v>951</v>
      </c>
      <c r="P16" s="1">
        <v>200</v>
      </c>
      <c r="Q16" s="3">
        <f t="shared" ref="Q16:Q26" si="10">SUM(N16:P16)*100/K16</f>
        <v>70.927318295739354</v>
      </c>
      <c r="R16" s="3">
        <f t="shared" ref="R16:R26" si="11">P16*100/K16</f>
        <v>6.2656641604010028</v>
      </c>
      <c r="S16" s="1" t="s">
        <v>197</v>
      </c>
      <c r="T16" s="1">
        <v>12113</v>
      </c>
      <c r="U16" s="1">
        <v>4530</v>
      </c>
      <c r="V16" s="1">
        <v>3819</v>
      </c>
      <c r="W16" s="1">
        <v>1727</v>
      </c>
      <c r="X16" s="1">
        <v>1770</v>
      </c>
      <c r="Y16" s="1">
        <v>267</v>
      </c>
      <c r="Z16" s="3">
        <f t="shared" ref="Z16:Z26" si="12">SUM(W16:Y16)*100/T16</f>
        <v>31.074052670684388</v>
      </c>
      <c r="AA16" s="3">
        <f t="shared" ref="AA16:AA26" si="13">Y16*100/T16</f>
        <v>2.2042433748864858</v>
      </c>
      <c r="AB16" s="1" t="s">
        <v>197</v>
      </c>
      <c r="AC16" s="1">
        <v>8668</v>
      </c>
      <c r="AD16" s="1">
        <v>2760</v>
      </c>
      <c r="AE16" s="1">
        <v>2089</v>
      </c>
      <c r="AF16" s="1">
        <v>1095</v>
      </c>
      <c r="AG16" s="1">
        <v>2153</v>
      </c>
      <c r="AH16" s="1">
        <v>571</v>
      </c>
      <c r="AI16" s="3">
        <f t="shared" ref="AI16:AI26" si="14">SUM(AF16:AH16)*100/AC16</f>
        <v>44.058606368251041</v>
      </c>
      <c r="AJ16" s="3">
        <f t="shared" ref="AJ16:AJ26" si="15">AH16*100/AC16</f>
        <v>6.5874480849100134</v>
      </c>
      <c r="AK16" s="1" t="s">
        <v>197</v>
      </c>
      <c r="AL16" s="1">
        <v>1830</v>
      </c>
      <c r="AM16" s="1">
        <v>209</v>
      </c>
      <c r="AN16" s="1">
        <v>424</v>
      </c>
      <c r="AO16" s="1">
        <v>375</v>
      </c>
      <c r="AP16" s="1">
        <v>685</v>
      </c>
      <c r="AQ16" s="1">
        <v>137</v>
      </c>
      <c r="AR16" s="3">
        <f t="shared" ref="AR16:AR26" si="16">SUM(AO16:AQ16)*100/AL16</f>
        <v>65.409836065573771</v>
      </c>
      <c r="AS16" s="3">
        <f t="shared" ref="AS16:AS26" si="17">AQ16*100/AL16</f>
        <v>7.4863387978142075</v>
      </c>
    </row>
    <row r="17" spans="1:45" x14ac:dyDescent="0.2">
      <c r="A17" s="1" t="s">
        <v>15</v>
      </c>
      <c r="B17" s="1">
        <v>1730</v>
      </c>
      <c r="C17" s="1">
        <v>215</v>
      </c>
      <c r="D17" s="1">
        <v>321</v>
      </c>
      <c r="E17" s="1">
        <v>679</v>
      </c>
      <c r="F17" s="1">
        <v>415</v>
      </c>
      <c r="G17" s="1">
        <v>100</v>
      </c>
      <c r="H17" s="3">
        <f t="shared" si="0"/>
        <v>69.017341040462426</v>
      </c>
      <c r="I17" s="3">
        <f t="shared" si="1"/>
        <v>5.7803468208092488</v>
      </c>
      <c r="J17" s="1" t="s">
        <v>15</v>
      </c>
      <c r="K17" s="1">
        <v>1617</v>
      </c>
      <c r="L17" s="1">
        <v>212</v>
      </c>
      <c r="M17" s="1">
        <v>304</v>
      </c>
      <c r="N17" s="1">
        <v>650</v>
      </c>
      <c r="O17" s="1">
        <v>371</v>
      </c>
      <c r="P17" s="1">
        <v>80</v>
      </c>
      <c r="Q17" s="3">
        <f t="shared" si="10"/>
        <v>68.089053803339525</v>
      </c>
      <c r="R17" s="3">
        <f t="shared" si="11"/>
        <v>4.9474335188620904</v>
      </c>
      <c r="S17" s="1" t="s">
        <v>15</v>
      </c>
      <c r="T17" s="1">
        <v>5</v>
      </c>
      <c r="U17" s="1">
        <v>0</v>
      </c>
      <c r="V17" s="1">
        <v>2</v>
      </c>
      <c r="W17" s="1">
        <v>1</v>
      </c>
      <c r="X17" s="1">
        <v>2</v>
      </c>
      <c r="Y17" s="1">
        <v>0</v>
      </c>
      <c r="Z17" s="3">
        <f t="shared" si="12"/>
        <v>60</v>
      </c>
      <c r="AA17" s="3">
        <f t="shared" si="13"/>
        <v>0</v>
      </c>
      <c r="AB17" s="1" t="s">
        <v>15</v>
      </c>
      <c r="AC17" s="1">
        <v>106</v>
      </c>
      <c r="AD17" s="1">
        <v>2</v>
      </c>
      <c r="AE17" s="1">
        <v>15</v>
      </c>
      <c r="AF17" s="1">
        <v>28</v>
      </c>
      <c r="AG17" s="1">
        <v>41</v>
      </c>
      <c r="AH17" s="1">
        <v>20</v>
      </c>
      <c r="AI17" s="3">
        <f t="shared" si="14"/>
        <v>83.962264150943398</v>
      </c>
      <c r="AJ17" s="3">
        <f t="shared" si="15"/>
        <v>18.867924528301888</v>
      </c>
      <c r="AK17" s="1" t="s">
        <v>15</v>
      </c>
      <c r="AL17" s="1">
        <v>2</v>
      </c>
      <c r="AM17" s="1">
        <v>1</v>
      </c>
      <c r="AN17" s="1">
        <v>0</v>
      </c>
      <c r="AO17" s="1">
        <v>0</v>
      </c>
      <c r="AP17" s="1">
        <v>1</v>
      </c>
      <c r="AQ17" s="1">
        <v>0</v>
      </c>
      <c r="AR17" s="3">
        <f t="shared" si="16"/>
        <v>50</v>
      </c>
      <c r="AS17" s="3">
        <f t="shared" si="17"/>
        <v>0</v>
      </c>
    </row>
    <row r="18" spans="1:45" x14ac:dyDescent="0.2">
      <c r="A18" s="1" t="s">
        <v>97</v>
      </c>
      <c r="B18" s="1">
        <v>1319</v>
      </c>
      <c r="C18" s="1">
        <v>127</v>
      </c>
      <c r="D18" s="1">
        <v>246</v>
      </c>
      <c r="E18" s="1">
        <v>367</v>
      </c>
      <c r="F18" s="1">
        <v>515</v>
      </c>
      <c r="G18" s="1">
        <v>64</v>
      </c>
      <c r="H18" s="3">
        <f t="shared" si="0"/>
        <v>71.721000758150112</v>
      </c>
      <c r="I18" s="3">
        <f t="shared" si="1"/>
        <v>4.852160727824109</v>
      </c>
      <c r="J18" s="1" t="s">
        <v>97</v>
      </c>
      <c r="K18" s="1">
        <v>1294</v>
      </c>
      <c r="L18" s="1">
        <v>122</v>
      </c>
      <c r="M18" s="1">
        <v>244</v>
      </c>
      <c r="N18" s="1">
        <v>359</v>
      </c>
      <c r="O18" s="1">
        <v>508</v>
      </c>
      <c r="P18" s="1">
        <v>61</v>
      </c>
      <c r="Q18" s="3">
        <f t="shared" si="10"/>
        <v>71.715610510046375</v>
      </c>
      <c r="R18" s="3">
        <f t="shared" si="11"/>
        <v>4.7140649149922718</v>
      </c>
      <c r="S18" s="1" t="s">
        <v>97</v>
      </c>
      <c r="T18" s="1">
        <v>3</v>
      </c>
      <c r="U18" s="1">
        <v>2</v>
      </c>
      <c r="V18" s="1">
        <v>0</v>
      </c>
      <c r="W18" s="1">
        <v>1</v>
      </c>
      <c r="X18" s="1">
        <v>0</v>
      </c>
      <c r="Y18" s="1">
        <v>0</v>
      </c>
      <c r="Z18" s="3">
        <f t="shared" si="12"/>
        <v>33.333333333333336</v>
      </c>
      <c r="AA18" s="3">
        <f t="shared" si="13"/>
        <v>0</v>
      </c>
      <c r="AB18" s="1" t="s">
        <v>97</v>
      </c>
      <c r="AC18" s="1">
        <v>21</v>
      </c>
      <c r="AD18" s="1">
        <v>3</v>
      </c>
      <c r="AE18" s="1">
        <v>2</v>
      </c>
      <c r="AF18" s="1">
        <v>7</v>
      </c>
      <c r="AG18" s="1">
        <v>6</v>
      </c>
      <c r="AH18" s="1">
        <v>3</v>
      </c>
      <c r="AI18" s="3">
        <f t="shared" si="14"/>
        <v>76.19047619047619</v>
      </c>
      <c r="AJ18" s="3">
        <f t="shared" si="15"/>
        <v>14.285714285714286</v>
      </c>
      <c r="AK18" s="1" t="s">
        <v>97</v>
      </c>
      <c r="AL18" s="1">
        <v>1</v>
      </c>
      <c r="AM18" s="1">
        <v>0</v>
      </c>
      <c r="AN18" s="1">
        <v>0</v>
      </c>
      <c r="AO18" s="1">
        <v>0</v>
      </c>
      <c r="AP18" s="1">
        <v>1</v>
      </c>
      <c r="AQ18" s="1">
        <v>0</v>
      </c>
      <c r="AR18" s="3">
        <f t="shared" si="16"/>
        <v>100</v>
      </c>
      <c r="AS18" s="3">
        <f t="shared" si="17"/>
        <v>0</v>
      </c>
    </row>
    <row r="19" spans="1:45" x14ac:dyDescent="0.2">
      <c r="A19" s="1" t="s">
        <v>17</v>
      </c>
      <c r="B19" s="1">
        <v>12127</v>
      </c>
      <c r="C19" s="1">
        <v>4514</v>
      </c>
      <c r="D19" s="1">
        <v>3785</v>
      </c>
      <c r="E19" s="1">
        <v>1753</v>
      </c>
      <c r="F19" s="1">
        <v>1798</v>
      </c>
      <c r="G19" s="1">
        <v>277</v>
      </c>
      <c r="H19" s="3">
        <f t="shared" si="0"/>
        <v>31.565927269728704</v>
      </c>
      <c r="I19" s="3">
        <f t="shared" si="1"/>
        <v>2.2841593139275997</v>
      </c>
      <c r="J19" s="1" t="s">
        <v>17</v>
      </c>
      <c r="K19" s="1">
        <v>46</v>
      </c>
      <c r="L19" s="1">
        <v>6</v>
      </c>
      <c r="M19" s="1">
        <v>7</v>
      </c>
      <c r="N19" s="1">
        <v>24</v>
      </c>
      <c r="O19" s="1">
        <v>7</v>
      </c>
      <c r="P19" s="1">
        <v>2</v>
      </c>
      <c r="Q19" s="3">
        <f t="shared" si="10"/>
        <v>71.739130434782609</v>
      </c>
      <c r="R19" s="3">
        <f t="shared" si="11"/>
        <v>4.3478260869565215</v>
      </c>
      <c r="S19" s="1" t="s">
        <v>17</v>
      </c>
      <c r="T19" s="1">
        <v>11857</v>
      </c>
      <c r="U19" s="1">
        <v>4483</v>
      </c>
      <c r="V19" s="1">
        <v>3741</v>
      </c>
      <c r="W19" s="1">
        <v>1688</v>
      </c>
      <c r="X19" s="1">
        <v>1709</v>
      </c>
      <c r="Y19" s="1">
        <v>236</v>
      </c>
      <c r="Z19" s="3">
        <f t="shared" si="12"/>
        <v>30.640128194315594</v>
      </c>
      <c r="AA19" s="3">
        <f t="shared" si="13"/>
        <v>1.9903854263304377</v>
      </c>
      <c r="AB19" s="1" t="s">
        <v>17</v>
      </c>
      <c r="AC19" s="1">
        <v>218</v>
      </c>
      <c r="AD19" s="1">
        <v>25</v>
      </c>
      <c r="AE19" s="1">
        <v>37</v>
      </c>
      <c r="AF19" s="1">
        <v>40</v>
      </c>
      <c r="AG19" s="1">
        <v>78</v>
      </c>
      <c r="AH19" s="1">
        <v>38</v>
      </c>
      <c r="AI19" s="3">
        <f t="shared" si="14"/>
        <v>71.559633027522935</v>
      </c>
      <c r="AJ19" s="3">
        <f t="shared" si="15"/>
        <v>17.431192660550458</v>
      </c>
      <c r="AK19" s="1" t="s">
        <v>17</v>
      </c>
      <c r="AL19" s="1">
        <v>6</v>
      </c>
      <c r="AM19" s="1">
        <v>0</v>
      </c>
      <c r="AN19" s="1">
        <v>0</v>
      </c>
      <c r="AO19" s="1">
        <v>1</v>
      </c>
      <c r="AP19" s="1">
        <v>4</v>
      </c>
      <c r="AQ19" s="1">
        <v>1</v>
      </c>
      <c r="AR19" s="3">
        <f t="shared" si="16"/>
        <v>100</v>
      </c>
      <c r="AS19" s="3">
        <f t="shared" si="17"/>
        <v>16.666666666666668</v>
      </c>
    </row>
    <row r="20" spans="1:45" x14ac:dyDescent="0.2">
      <c r="A20" s="1" t="s">
        <v>18</v>
      </c>
      <c r="B20" s="1">
        <v>506</v>
      </c>
      <c r="C20" s="1">
        <v>154</v>
      </c>
      <c r="D20" s="1">
        <v>158</v>
      </c>
      <c r="E20" s="1">
        <v>75</v>
      </c>
      <c r="F20" s="1">
        <v>101</v>
      </c>
      <c r="G20" s="1">
        <v>18</v>
      </c>
      <c r="H20" s="3">
        <f t="shared" si="0"/>
        <v>38.339920948616601</v>
      </c>
      <c r="I20" s="3">
        <f t="shared" si="1"/>
        <v>3.5573122529644268</v>
      </c>
      <c r="J20" s="1" t="s">
        <v>18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3" t="e">
        <f t="shared" si="10"/>
        <v>#DIV/0!</v>
      </c>
      <c r="R20" s="3" t="e">
        <f t="shared" si="11"/>
        <v>#DIV/0!</v>
      </c>
      <c r="S20" s="1" t="s">
        <v>18</v>
      </c>
      <c r="T20" s="1">
        <v>160</v>
      </c>
      <c r="U20" s="1">
        <v>38</v>
      </c>
      <c r="V20" s="1">
        <v>59</v>
      </c>
      <c r="W20" s="1">
        <v>30</v>
      </c>
      <c r="X20" s="1">
        <v>29</v>
      </c>
      <c r="Y20" s="1">
        <v>4</v>
      </c>
      <c r="Z20" s="3">
        <f t="shared" si="12"/>
        <v>39.375</v>
      </c>
      <c r="AA20" s="3">
        <f t="shared" si="13"/>
        <v>2.5</v>
      </c>
      <c r="AB20" s="1" t="s">
        <v>18</v>
      </c>
      <c r="AC20" s="1">
        <v>345</v>
      </c>
      <c r="AD20" s="1">
        <v>116</v>
      </c>
      <c r="AE20" s="1">
        <v>99</v>
      </c>
      <c r="AF20" s="1">
        <v>44</v>
      </c>
      <c r="AG20" s="1">
        <v>72</v>
      </c>
      <c r="AH20" s="1">
        <v>14</v>
      </c>
      <c r="AI20" s="3">
        <f t="shared" si="14"/>
        <v>37.681159420289852</v>
      </c>
      <c r="AJ20" s="3">
        <f t="shared" si="15"/>
        <v>4.0579710144927539</v>
      </c>
      <c r="AK20" s="1" t="s">
        <v>18</v>
      </c>
      <c r="AL20" s="1">
        <v>1</v>
      </c>
      <c r="AM20" s="1">
        <v>0</v>
      </c>
      <c r="AN20" s="1">
        <v>0</v>
      </c>
      <c r="AO20" s="1">
        <v>1</v>
      </c>
      <c r="AP20" s="1">
        <v>0</v>
      </c>
      <c r="AQ20" s="1">
        <v>0</v>
      </c>
      <c r="AR20" s="3">
        <f t="shared" si="16"/>
        <v>100</v>
      </c>
      <c r="AS20" s="3">
        <f t="shared" si="17"/>
        <v>0</v>
      </c>
    </row>
    <row r="21" spans="1:45" x14ac:dyDescent="0.2">
      <c r="A21" s="1" t="s">
        <v>98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3">
        <f t="shared" si="0"/>
        <v>100</v>
      </c>
      <c r="I21" s="3">
        <f t="shared" si="1"/>
        <v>100</v>
      </c>
      <c r="J21" s="1" t="s">
        <v>98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3" t="e">
        <f t="shared" si="10"/>
        <v>#DIV/0!</v>
      </c>
      <c r="R21" s="3" t="e">
        <f t="shared" si="11"/>
        <v>#DIV/0!</v>
      </c>
      <c r="S21" s="1" t="s">
        <v>98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3" t="e">
        <f t="shared" si="12"/>
        <v>#DIV/0!</v>
      </c>
      <c r="AA21" s="3" t="e">
        <f t="shared" si="13"/>
        <v>#DIV/0!</v>
      </c>
      <c r="AB21" s="1" t="s">
        <v>98</v>
      </c>
      <c r="AC21" s="1">
        <v>1</v>
      </c>
      <c r="AD21" s="1">
        <v>0</v>
      </c>
      <c r="AE21" s="1">
        <v>0</v>
      </c>
      <c r="AF21" s="1">
        <v>0</v>
      </c>
      <c r="AG21" s="1">
        <v>0</v>
      </c>
      <c r="AH21" s="1">
        <v>1</v>
      </c>
      <c r="AI21" s="3">
        <f t="shared" si="14"/>
        <v>100</v>
      </c>
      <c r="AJ21" s="3">
        <f t="shared" si="15"/>
        <v>100</v>
      </c>
      <c r="AK21" s="1" t="s">
        <v>98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3" t="e">
        <f t="shared" si="16"/>
        <v>#DIV/0!</v>
      </c>
      <c r="AS21" s="3" t="e">
        <f t="shared" si="17"/>
        <v>#DIV/0!</v>
      </c>
    </row>
    <row r="22" spans="1:45" x14ac:dyDescent="0.2">
      <c r="A22" s="1" t="s">
        <v>99</v>
      </c>
      <c r="B22" s="1">
        <v>7552</v>
      </c>
      <c r="C22" s="1">
        <v>2593</v>
      </c>
      <c r="D22" s="1">
        <v>1886</v>
      </c>
      <c r="E22" s="1">
        <v>882</v>
      </c>
      <c r="F22" s="1">
        <v>1835</v>
      </c>
      <c r="G22" s="1">
        <v>356</v>
      </c>
      <c r="H22" s="3">
        <f t="shared" si="0"/>
        <v>40.691207627118644</v>
      </c>
      <c r="I22" s="3">
        <f t="shared" si="1"/>
        <v>4.7139830508474576</v>
      </c>
      <c r="J22" s="1" t="s">
        <v>99</v>
      </c>
      <c r="K22" s="1">
        <v>18</v>
      </c>
      <c r="L22" s="1">
        <v>1</v>
      </c>
      <c r="M22" s="1">
        <v>1</v>
      </c>
      <c r="N22" s="1">
        <v>9</v>
      </c>
      <c r="O22" s="1">
        <v>7</v>
      </c>
      <c r="P22" s="1">
        <v>0</v>
      </c>
      <c r="Q22" s="3">
        <f t="shared" si="10"/>
        <v>88.888888888888886</v>
      </c>
      <c r="R22" s="3">
        <f t="shared" si="11"/>
        <v>0</v>
      </c>
      <c r="S22" s="1" t="s">
        <v>99</v>
      </c>
      <c r="T22" s="1">
        <v>12</v>
      </c>
      <c r="U22" s="1">
        <v>2</v>
      </c>
      <c r="V22" s="1">
        <v>2</v>
      </c>
      <c r="W22" s="1">
        <v>0</v>
      </c>
      <c r="X22" s="1">
        <v>6</v>
      </c>
      <c r="Y22" s="1">
        <v>2</v>
      </c>
      <c r="Z22" s="3">
        <f t="shared" si="12"/>
        <v>66.666666666666671</v>
      </c>
      <c r="AA22" s="3">
        <f t="shared" si="13"/>
        <v>16.666666666666668</v>
      </c>
      <c r="AB22" s="1" t="s">
        <v>99</v>
      </c>
      <c r="AC22" s="1">
        <v>7463</v>
      </c>
      <c r="AD22" s="1">
        <v>2581</v>
      </c>
      <c r="AE22" s="1">
        <v>1874</v>
      </c>
      <c r="AF22" s="1">
        <v>862</v>
      </c>
      <c r="AG22" s="1">
        <v>1795</v>
      </c>
      <c r="AH22" s="1">
        <v>351</v>
      </c>
      <c r="AI22" s="3">
        <f t="shared" si="14"/>
        <v>40.305507168698917</v>
      </c>
      <c r="AJ22" s="3">
        <f t="shared" si="15"/>
        <v>4.7032024654964495</v>
      </c>
      <c r="AK22" s="1" t="s">
        <v>99</v>
      </c>
      <c r="AL22" s="1">
        <v>59</v>
      </c>
      <c r="AM22" s="1">
        <v>9</v>
      </c>
      <c r="AN22" s="1">
        <v>9</v>
      </c>
      <c r="AO22" s="1">
        <v>11</v>
      </c>
      <c r="AP22" s="1">
        <v>27</v>
      </c>
      <c r="AQ22" s="1">
        <v>3</v>
      </c>
      <c r="AR22" s="3">
        <f t="shared" si="16"/>
        <v>69.491525423728817</v>
      </c>
      <c r="AS22" s="3">
        <f t="shared" si="17"/>
        <v>5.0847457627118642</v>
      </c>
    </row>
    <row r="23" spans="1:45" x14ac:dyDescent="0.2">
      <c r="A23" s="1" t="s">
        <v>20</v>
      </c>
      <c r="B23" s="1">
        <v>1755</v>
      </c>
      <c r="C23" s="1">
        <v>211</v>
      </c>
      <c r="D23" s="1">
        <v>429</v>
      </c>
      <c r="E23" s="1">
        <v>344</v>
      </c>
      <c r="F23" s="1">
        <v>648</v>
      </c>
      <c r="G23" s="1">
        <v>123</v>
      </c>
      <c r="H23" s="3">
        <f t="shared" si="0"/>
        <v>63.532763532763532</v>
      </c>
      <c r="I23" s="3">
        <f t="shared" si="1"/>
        <v>7.0085470085470085</v>
      </c>
      <c r="J23" s="1" t="s">
        <v>20</v>
      </c>
      <c r="K23" s="1">
        <v>2</v>
      </c>
      <c r="L23" s="1">
        <v>0</v>
      </c>
      <c r="M23" s="1">
        <v>1</v>
      </c>
      <c r="N23" s="1">
        <v>0</v>
      </c>
      <c r="O23" s="1">
        <v>1</v>
      </c>
      <c r="P23" s="1">
        <v>0</v>
      </c>
      <c r="Q23" s="3">
        <f t="shared" si="10"/>
        <v>50</v>
      </c>
      <c r="R23" s="3">
        <f t="shared" si="11"/>
        <v>0</v>
      </c>
      <c r="S23" s="1" t="s">
        <v>20</v>
      </c>
      <c r="T23" s="1">
        <v>4</v>
      </c>
      <c r="U23" s="1">
        <v>0</v>
      </c>
      <c r="V23" s="1">
        <v>2</v>
      </c>
      <c r="W23" s="1">
        <v>0</v>
      </c>
      <c r="X23" s="1">
        <v>2</v>
      </c>
      <c r="Y23" s="1">
        <v>0</v>
      </c>
      <c r="Z23" s="3">
        <f t="shared" si="12"/>
        <v>50</v>
      </c>
      <c r="AA23" s="3">
        <f t="shared" si="13"/>
        <v>0</v>
      </c>
      <c r="AB23" s="1" t="s">
        <v>20</v>
      </c>
      <c r="AC23" s="1">
        <v>92</v>
      </c>
      <c r="AD23" s="1">
        <v>13</v>
      </c>
      <c r="AE23" s="1">
        <v>21</v>
      </c>
      <c r="AF23" s="1">
        <v>14</v>
      </c>
      <c r="AG23" s="1">
        <v>27</v>
      </c>
      <c r="AH23" s="1">
        <v>17</v>
      </c>
      <c r="AI23" s="3">
        <f t="shared" si="14"/>
        <v>63.043478260869563</v>
      </c>
      <c r="AJ23" s="3">
        <f t="shared" si="15"/>
        <v>18.478260869565219</v>
      </c>
      <c r="AK23" s="1" t="s">
        <v>20</v>
      </c>
      <c r="AL23" s="1">
        <v>1657</v>
      </c>
      <c r="AM23" s="1">
        <v>198</v>
      </c>
      <c r="AN23" s="1">
        <v>405</v>
      </c>
      <c r="AO23" s="1">
        <v>330</v>
      </c>
      <c r="AP23" s="1">
        <v>618</v>
      </c>
      <c r="AQ23" s="1">
        <v>106</v>
      </c>
      <c r="AR23" s="3">
        <f t="shared" si="16"/>
        <v>63.608931804465904</v>
      </c>
      <c r="AS23" s="3">
        <f t="shared" si="17"/>
        <v>6.3971031985515996</v>
      </c>
    </row>
    <row r="24" spans="1:45" x14ac:dyDescent="0.2">
      <c r="A24" s="1" t="s">
        <v>24</v>
      </c>
      <c r="B24" s="1">
        <v>115</v>
      </c>
      <c r="C24" s="1">
        <v>10</v>
      </c>
      <c r="D24" s="1">
        <v>20</v>
      </c>
      <c r="E24" s="1">
        <v>22</v>
      </c>
      <c r="F24" s="1">
        <v>38</v>
      </c>
      <c r="G24" s="1">
        <v>25</v>
      </c>
      <c r="H24" s="3">
        <f t="shared" si="0"/>
        <v>73.913043478260875</v>
      </c>
      <c r="I24" s="3">
        <f t="shared" si="1"/>
        <v>21.739130434782609</v>
      </c>
      <c r="J24" s="1" t="s">
        <v>24</v>
      </c>
      <c r="K24" s="1">
        <v>32</v>
      </c>
      <c r="L24" s="1">
        <v>6</v>
      </c>
      <c r="M24" s="1">
        <v>3</v>
      </c>
      <c r="N24" s="1">
        <v>8</v>
      </c>
      <c r="O24" s="1">
        <v>9</v>
      </c>
      <c r="P24" s="1">
        <v>6</v>
      </c>
      <c r="Q24" s="3">
        <f t="shared" si="10"/>
        <v>71.875</v>
      </c>
      <c r="R24" s="3">
        <f t="shared" si="11"/>
        <v>18.75</v>
      </c>
      <c r="S24" s="1" t="s">
        <v>24</v>
      </c>
      <c r="T24" s="1">
        <v>9</v>
      </c>
      <c r="U24" s="1">
        <v>0</v>
      </c>
      <c r="V24" s="1">
        <v>3</v>
      </c>
      <c r="W24" s="1">
        <v>0</v>
      </c>
      <c r="X24" s="1">
        <v>3</v>
      </c>
      <c r="Y24" s="1">
        <v>3</v>
      </c>
      <c r="Z24" s="3">
        <f t="shared" si="12"/>
        <v>66.666666666666671</v>
      </c>
      <c r="AA24" s="3">
        <f t="shared" si="13"/>
        <v>33.333333333333336</v>
      </c>
      <c r="AB24" s="1" t="s">
        <v>24</v>
      </c>
      <c r="AC24" s="1">
        <v>44</v>
      </c>
      <c r="AD24" s="1">
        <v>3</v>
      </c>
      <c r="AE24" s="1">
        <v>8</v>
      </c>
      <c r="AF24" s="1">
        <v>3</v>
      </c>
      <c r="AG24" s="1">
        <v>17</v>
      </c>
      <c r="AH24" s="1">
        <v>13</v>
      </c>
      <c r="AI24" s="3">
        <f t="shared" si="14"/>
        <v>75</v>
      </c>
      <c r="AJ24" s="3">
        <f t="shared" si="15"/>
        <v>29.545454545454547</v>
      </c>
      <c r="AK24" s="1" t="s">
        <v>24</v>
      </c>
      <c r="AL24" s="1">
        <v>30</v>
      </c>
      <c r="AM24" s="1">
        <v>1</v>
      </c>
      <c r="AN24" s="1">
        <v>6</v>
      </c>
      <c r="AO24" s="1">
        <v>11</v>
      </c>
      <c r="AP24" s="1">
        <v>9</v>
      </c>
      <c r="AQ24" s="1">
        <v>3</v>
      </c>
      <c r="AR24" s="3">
        <f t="shared" si="16"/>
        <v>76.666666666666671</v>
      </c>
      <c r="AS24" s="3">
        <f t="shared" si="17"/>
        <v>10</v>
      </c>
    </row>
    <row r="25" spans="1:45" x14ac:dyDescent="0.2">
      <c r="A25" s="1" t="s">
        <v>26</v>
      </c>
      <c r="B25" s="1">
        <v>647</v>
      </c>
      <c r="C25" s="1">
        <v>30</v>
      </c>
      <c r="D25" s="1">
        <v>59</v>
      </c>
      <c r="E25" s="1">
        <v>183</v>
      </c>
      <c r="F25" s="1">
        <v>196</v>
      </c>
      <c r="G25" s="1">
        <v>179</v>
      </c>
      <c r="H25" s="3">
        <f t="shared" si="0"/>
        <v>86.244204018547137</v>
      </c>
      <c r="I25" s="3">
        <f t="shared" si="1"/>
        <v>27.666151468315302</v>
      </c>
      <c r="J25" s="1" t="s">
        <v>26</v>
      </c>
      <c r="K25" s="1">
        <v>162</v>
      </c>
      <c r="L25" s="1">
        <v>8</v>
      </c>
      <c r="M25" s="1">
        <v>12</v>
      </c>
      <c r="N25" s="1">
        <v>60</v>
      </c>
      <c r="O25" s="1">
        <v>44</v>
      </c>
      <c r="P25" s="1">
        <v>38</v>
      </c>
      <c r="Q25" s="3">
        <f t="shared" si="10"/>
        <v>87.654320987654316</v>
      </c>
      <c r="R25" s="3">
        <f t="shared" si="11"/>
        <v>23.456790123456791</v>
      </c>
      <c r="S25" s="1" t="s">
        <v>26</v>
      </c>
      <c r="T25" s="1">
        <v>59</v>
      </c>
      <c r="U25" s="1">
        <v>5</v>
      </c>
      <c r="V25" s="1">
        <v>10</v>
      </c>
      <c r="W25" s="1">
        <v>6</v>
      </c>
      <c r="X25" s="1">
        <v>19</v>
      </c>
      <c r="Y25" s="1">
        <v>19</v>
      </c>
      <c r="Z25" s="3">
        <f t="shared" si="12"/>
        <v>74.576271186440678</v>
      </c>
      <c r="AA25" s="3">
        <f t="shared" si="13"/>
        <v>32.203389830508478</v>
      </c>
      <c r="AB25" s="1" t="s">
        <v>26</v>
      </c>
      <c r="AC25" s="1">
        <v>361</v>
      </c>
      <c r="AD25" s="1">
        <v>17</v>
      </c>
      <c r="AE25" s="1">
        <v>33</v>
      </c>
      <c r="AF25" s="1">
        <v>97</v>
      </c>
      <c r="AG25" s="1">
        <v>110</v>
      </c>
      <c r="AH25" s="1">
        <v>104</v>
      </c>
      <c r="AI25" s="3">
        <f t="shared" si="14"/>
        <v>86.149584487534625</v>
      </c>
      <c r="AJ25" s="3">
        <f t="shared" si="15"/>
        <v>28.808864265927976</v>
      </c>
      <c r="AK25" s="1" t="s">
        <v>26</v>
      </c>
      <c r="AL25" s="1">
        <v>65</v>
      </c>
      <c r="AM25" s="1">
        <v>0</v>
      </c>
      <c r="AN25" s="1">
        <v>4</v>
      </c>
      <c r="AO25" s="1">
        <v>20</v>
      </c>
      <c r="AP25" s="1">
        <v>23</v>
      </c>
      <c r="AQ25" s="1">
        <v>18</v>
      </c>
      <c r="AR25" s="3">
        <f t="shared" si="16"/>
        <v>93.84615384615384</v>
      </c>
      <c r="AS25" s="3">
        <f t="shared" si="17"/>
        <v>27.692307692307693</v>
      </c>
    </row>
    <row r="26" spans="1:45" x14ac:dyDescent="0.2">
      <c r="A26" s="1" t="s">
        <v>27</v>
      </c>
      <c r="B26" s="1">
        <v>51</v>
      </c>
      <c r="C26" s="1">
        <v>1</v>
      </c>
      <c r="D26" s="1">
        <v>0</v>
      </c>
      <c r="E26" s="1">
        <v>5</v>
      </c>
      <c r="F26" s="1">
        <v>13</v>
      </c>
      <c r="G26" s="1">
        <v>32</v>
      </c>
      <c r="H26" s="3">
        <f t="shared" si="0"/>
        <v>98.039215686274517</v>
      </c>
      <c r="I26" s="3">
        <f t="shared" si="1"/>
        <v>62.745098039215684</v>
      </c>
      <c r="J26" s="1" t="s">
        <v>27</v>
      </c>
      <c r="K26" s="1">
        <v>21</v>
      </c>
      <c r="L26" s="1">
        <v>1</v>
      </c>
      <c r="M26" s="1">
        <v>0</v>
      </c>
      <c r="N26" s="1">
        <v>3</v>
      </c>
      <c r="O26" s="1">
        <v>4</v>
      </c>
      <c r="P26" s="1">
        <v>13</v>
      </c>
      <c r="Q26" s="3">
        <f t="shared" si="10"/>
        <v>95.238095238095241</v>
      </c>
      <c r="R26" s="3">
        <f t="shared" si="11"/>
        <v>61.904761904761905</v>
      </c>
      <c r="S26" s="1" t="s">
        <v>27</v>
      </c>
      <c r="T26" s="1">
        <v>4</v>
      </c>
      <c r="U26" s="1">
        <v>0</v>
      </c>
      <c r="V26" s="1">
        <v>0</v>
      </c>
      <c r="W26" s="1">
        <v>1</v>
      </c>
      <c r="X26" s="1">
        <v>0</v>
      </c>
      <c r="Y26" s="1">
        <v>3</v>
      </c>
      <c r="Z26" s="3">
        <f t="shared" si="12"/>
        <v>100</v>
      </c>
      <c r="AA26" s="3">
        <f t="shared" si="13"/>
        <v>75</v>
      </c>
      <c r="AB26" s="1" t="s">
        <v>27</v>
      </c>
      <c r="AC26" s="1">
        <v>17</v>
      </c>
      <c r="AD26" s="1">
        <v>0</v>
      </c>
      <c r="AE26" s="1">
        <v>0</v>
      </c>
      <c r="AF26" s="1">
        <v>0</v>
      </c>
      <c r="AG26" s="1">
        <v>7</v>
      </c>
      <c r="AH26" s="1">
        <v>10</v>
      </c>
      <c r="AI26" s="3">
        <f t="shared" si="14"/>
        <v>100</v>
      </c>
      <c r="AJ26" s="3">
        <f t="shared" si="15"/>
        <v>58.823529411764703</v>
      </c>
      <c r="AK26" s="1" t="s">
        <v>27</v>
      </c>
      <c r="AL26" s="1">
        <v>9</v>
      </c>
      <c r="AM26" s="1">
        <v>0</v>
      </c>
      <c r="AN26" s="1">
        <v>0</v>
      </c>
      <c r="AO26" s="1">
        <v>1</v>
      </c>
      <c r="AP26" s="1">
        <v>2</v>
      </c>
      <c r="AQ26" s="1">
        <v>6</v>
      </c>
      <c r="AR26" s="3">
        <f t="shared" si="16"/>
        <v>100</v>
      </c>
      <c r="AS26" s="3">
        <f t="shared" si="17"/>
        <v>66.666666666666671</v>
      </c>
    </row>
    <row r="27" spans="1:45" x14ac:dyDescent="0.2">
      <c r="H27" s="3"/>
      <c r="I27" s="3"/>
      <c r="Q27" s="3"/>
      <c r="R27" s="3"/>
      <c r="Z27" s="3"/>
      <c r="AA27" s="3"/>
      <c r="AI27" s="3"/>
      <c r="AJ27" s="3"/>
      <c r="AR27" s="3"/>
      <c r="AS27" s="3"/>
    </row>
    <row r="28" spans="1:45" x14ac:dyDescent="0.2">
      <c r="A28" s="1" t="s">
        <v>185</v>
      </c>
      <c r="B28" s="1">
        <v>25101</v>
      </c>
      <c r="C28" s="1">
        <v>8910</v>
      </c>
      <c r="D28" s="1">
        <v>6789</v>
      </c>
      <c r="E28" s="1">
        <v>4086</v>
      </c>
      <c r="F28" s="1">
        <v>4647</v>
      </c>
      <c r="G28" s="1">
        <v>669</v>
      </c>
      <c r="H28" s="3">
        <f t="shared" si="0"/>
        <v>37.456675032867217</v>
      </c>
      <c r="I28" s="3">
        <f t="shared" si="1"/>
        <v>2.665232460858133</v>
      </c>
      <c r="J28" s="1" t="s">
        <v>185</v>
      </c>
      <c r="K28" s="1">
        <v>3158</v>
      </c>
      <c r="L28" s="1">
        <v>960</v>
      </c>
      <c r="M28" s="1">
        <v>518</v>
      </c>
      <c r="N28" s="1">
        <v>971</v>
      </c>
      <c r="O28" s="1">
        <v>581</v>
      </c>
      <c r="P28" s="1">
        <v>128</v>
      </c>
      <c r="Q28" s="3">
        <f t="shared" ref="Q28:Q38" si="18">SUM(N28:P28)*100/K28</f>
        <v>53.198226725775811</v>
      </c>
      <c r="R28" s="3">
        <f t="shared" ref="R28:R38" si="19">P28*100/K28</f>
        <v>4.053198226725776</v>
      </c>
      <c r="S28" s="1" t="s">
        <v>185</v>
      </c>
      <c r="T28" s="1">
        <v>11529</v>
      </c>
      <c r="U28" s="1">
        <v>4570</v>
      </c>
      <c r="V28" s="1">
        <v>3468</v>
      </c>
      <c r="W28" s="1">
        <v>1736</v>
      </c>
      <c r="X28" s="1">
        <v>1622</v>
      </c>
      <c r="Y28" s="1">
        <v>133</v>
      </c>
      <c r="Z28" s="3">
        <f t="shared" ref="Z28:Z38" si="20">SUM(W28:Y28)*100/T28</f>
        <v>30.280163067048314</v>
      </c>
      <c r="AA28" s="3">
        <f t="shared" ref="AA28:AA38" si="21">Y28*100/T28</f>
        <v>1.1536126290224651</v>
      </c>
      <c r="AB28" s="1" t="s">
        <v>185</v>
      </c>
      <c r="AC28" s="1">
        <v>8638</v>
      </c>
      <c r="AD28" s="1">
        <v>2931</v>
      </c>
      <c r="AE28" s="1">
        <v>2290</v>
      </c>
      <c r="AF28" s="1">
        <v>1061</v>
      </c>
      <c r="AG28" s="1">
        <v>1999</v>
      </c>
      <c r="AH28" s="1">
        <v>357</v>
      </c>
      <c r="AI28" s="3">
        <f t="shared" ref="AI28:AI38" si="22">SUM(AF28:AH28)*100/AC28</f>
        <v>39.557768001852281</v>
      </c>
      <c r="AJ28" s="3">
        <f t="shared" ref="AJ28:AJ38" si="23">AH28*100/AC28</f>
        <v>4.1329011345218802</v>
      </c>
      <c r="AK28" s="1" t="s">
        <v>185</v>
      </c>
      <c r="AL28" s="1">
        <v>1776</v>
      </c>
      <c r="AM28" s="1">
        <v>449</v>
      </c>
      <c r="AN28" s="1">
        <v>513</v>
      </c>
      <c r="AO28" s="1">
        <v>318</v>
      </c>
      <c r="AP28" s="1">
        <v>445</v>
      </c>
      <c r="AQ28" s="1">
        <v>51</v>
      </c>
      <c r="AR28" s="3">
        <f t="shared" ref="AR28:AR38" si="24">SUM(AO28:AQ28)*100/AL28</f>
        <v>45.833333333333336</v>
      </c>
      <c r="AS28" s="3">
        <f t="shared" ref="AS28:AS38" si="25">AQ28*100/AL28</f>
        <v>2.8716216216216215</v>
      </c>
    </row>
    <row r="29" spans="1:45" x14ac:dyDescent="0.2">
      <c r="A29" s="1" t="s">
        <v>15</v>
      </c>
      <c r="B29" s="1">
        <v>1693</v>
      </c>
      <c r="C29" s="1">
        <v>348</v>
      </c>
      <c r="D29" s="1">
        <v>248</v>
      </c>
      <c r="E29" s="1">
        <v>690</v>
      </c>
      <c r="F29" s="1">
        <v>346</v>
      </c>
      <c r="G29" s="1">
        <v>61</v>
      </c>
      <c r="H29" s="3">
        <f t="shared" si="0"/>
        <v>64.796219728292968</v>
      </c>
      <c r="I29" s="3">
        <f t="shared" si="1"/>
        <v>3.6030714707619609</v>
      </c>
      <c r="J29" s="1" t="s">
        <v>15</v>
      </c>
      <c r="K29" s="1">
        <v>1626</v>
      </c>
      <c r="L29" s="1">
        <v>340</v>
      </c>
      <c r="M29" s="1">
        <v>240</v>
      </c>
      <c r="N29" s="1">
        <v>672</v>
      </c>
      <c r="O29" s="1">
        <v>316</v>
      </c>
      <c r="P29" s="1">
        <v>58</v>
      </c>
      <c r="Q29" s="3">
        <f t="shared" si="18"/>
        <v>64.329643296432963</v>
      </c>
      <c r="R29" s="3">
        <f t="shared" si="19"/>
        <v>3.5670356703567037</v>
      </c>
      <c r="S29" s="1" t="s">
        <v>15</v>
      </c>
      <c r="T29" s="1">
        <v>2</v>
      </c>
      <c r="U29" s="1">
        <v>0</v>
      </c>
      <c r="V29" s="1">
        <v>0</v>
      </c>
      <c r="W29" s="1">
        <v>1</v>
      </c>
      <c r="X29" s="1">
        <v>1</v>
      </c>
      <c r="Y29" s="1">
        <v>0</v>
      </c>
      <c r="Z29" s="3">
        <f t="shared" si="20"/>
        <v>100</v>
      </c>
      <c r="AA29" s="3">
        <f t="shared" si="21"/>
        <v>0</v>
      </c>
      <c r="AB29" s="1" t="s">
        <v>15</v>
      </c>
      <c r="AC29" s="1">
        <v>65</v>
      </c>
      <c r="AD29" s="1">
        <v>8</v>
      </c>
      <c r="AE29" s="1">
        <v>8</v>
      </c>
      <c r="AF29" s="1">
        <v>17</v>
      </c>
      <c r="AG29" s="1">
        <v>29</v>
      </c>
      <c r="AH29" s="1">
        <v>3</v>
      </c>
      <c r="AI29" s="3">
        <f t="shared" si="22"/>
        <v>75.384615384615387</v>
      </c>
      <c r="AJ29" s="3">
        <f t="shared" si="23"/>
        <v>4.615384615384615</v>
      </c>
      <c r="AK29" s="1" t="s">
        <v>15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3" t="e">
        <f t="shared" si="24"/>
        <v>#DIV/0!</v>
      </c>
      <c r="AS29" s="3" t="e">
        <f t="shared" si="25"/>
        <v>#DIV/0!</v>
      </c>
    </row>
    <row r="30" spans="1:45" x14ac:dyDescent="0.2">
      <c r="A30" s="1" t="s">
        <v>97</v>
      </c>
      <c r="B30" s="1">
        <v>1387</v>
      </c>
      <c r="C30" s="1">
        <v>602</v>
      </c>
      <c r="D30" s="1">
        <v>264</v>
      </c>
      <c r="E30" s="1">
        <v>275</v>
      </c>
      <c r="F30" s="1">
        <v>232</v>
      </c>
      <c r="G30" s="1">
        <v>14</v>
      </c>
      <c r="H30" s="3">
        <f t="shared" si="0"/>
        <v>37.563085796683488</v>
      </c>
      <c r="I30" s="3">
        <f t="shared" si="1"/>
        <v>1.0093727469358327</v>
      </c>
      <c r="J30" s="1" t="s">
        <v>97</v>
      </c>
      <c r="K30" s="1">
        <v>1364</v>
      </c>
      <c r="L30" s="1">
        <v>601</v>
      </c>
      <c r="M30" s="1">
        <v>261</v>
      </c>
      <c r="N30" s="1">
        <v>265</v>
      </c>
      <c r="O30" s="1">
        <v>224</v>
      </c>
      <c r="P30" s="1">
        <v>13</v>
      </c>
      <c r="Q30" s="3">
        <f t="shared" si="18"/>
        <v>36.803519061583579</v>
      </c>
      <c r="R30" s="3">
        <f t="shared" si="19"/>
        <v>0.95307917888563054</v>
      </c>
      <c r="S30" s="1" t="s">
        <v>97</v>
      </c>
      <c r="T30" s="1">
        <v>4</v>
      </c>
      <c r="U30" s="1">
        <v>1</v>
      </c>
      <c r="V30" s="1">
        <v>1</v>
      </c>
      <c r="W30" s="1">
        <v>1</v>
      </c>
      <c r="X30" s="1">
        <v>1</v>
      </c>
      <c r="Y30" s="1">
        <v>0</v>
      </c>
      <c r="Z30" s="3">
        <f t="shared" si="20"/>
        <v>50</v>
      </c>
      <c r="AA30" s="3">
        <f t="shared" si="21"/>
        <v>0</v>
      </c>
      <c r="AB30" s="1" t="s">
        <v>97</v>
      </c>
      <c r="AC30" s="1">
        <v>18</v>
      </c>
      <c r="AD30" s="1">
        <v>0</v>
      </c>
      <c r="AE30" s="1">
        <v>2</v>
      </c>
      <c r="AF30" s="1">
        <v>8</v>
      </c>
      <c r="AG30" s="1">
        <v>7</v>
      </c>
      <c r="AH30" s="1">
        <v>1</v>
      </c>
      <c r="AI30" s="3">
        <f t="shared" si="22"/>
        <v>88.888888888888886</v>
      </c>
      <c r="AJ30" s="3">
        <f t="shared" si="23"/>
        <v>5.5555555555555554</v>
      </c>
      <c r="AK30" s="1" t="s">
        <v>97</v>
      </c>
      <c r="AL30" s="1">
        <v>1</v>
      </c>
      <c r="AM30" s="1">
        <v>0</v>
      </c>
      <c r="AN30" s="1">
        <v>0</v>
      </c>
      <c r="AO30" s="1">
        <v>1</v>
      </c>
      <c r="AP30" s="1">
        <v>0</v>
      </c>
      <c r="AQ30" s="1">
        <v>0</v>
      </c>
      <c r="AR30" s="3">
        <f t="shared" si="24"/>
        <v>100</v>
      </c>
      <c r="AS30" s="3">
        <f t="shared" si="25"/>
        <v>0</v>
      </c>
    </row>
    <row r="31" spans="1:45" x14ac:dyDescent="0.2">
      <c r="A31" s="1" t="s">
        <v>17</v>
      </c>
      <c r="B31" s="1">
        <v>11580</v>
      </c>
      <c r="C31" s="1">
        <v>4573</v>
      </c>
      <c r="D31" s="1">
        <v>3459</v>
      </c>
      <c r="E31" s="1">
        <v>1739</v>
      </c>
      <c r="F31" s="1">
        <v>1675</v>
      </c>
      <c r="G31" s="1">
        <v>134</v>
      </c>
      <c r="H31" s="3">
        <f t="shared" si="0"/>
        <v>30.639032815198618</v>
      </c>
      <c r="I31" s="3">
        <f t="shared" si="1"/>
        <v>1.157167530224525</v>
      </c>
      <c r="J31" s="1" t="s">
        <v>17</v>
      </c>
      <c r="K31" s="1">
        <v>31</v>
      </c>
      <c r="L31" s="1">
        <v>13</v>
      </c>
      <c r="M31" s="1">
        <v>6</v>
      </c>
      <c r="N31" s="1">
        <v>4</v>
      </c>
      <c r="O31" s="1">
        <v>8</v>
      </c>
      <c r="P31" s="1">
        <v>0</v>
      </c>
      <c r="Q31" s="3">
        <f t="shared" si="18"/>
        <v>38.70967741935484</v>
      </c>
      <c r="R31" s="3">
        <f t="shared" si="19"/>
        <v>0</v>
      </c>
      <c r="S31" s="1" t="s">
        <v>17</v>
      </c>
      <c r="T31" s="1">
        <v>11339</v>
      </c>
      <c r="U31" s="1">
        <v>4524</v>
      </c>
      <c r="V31" s="1">
        <v>3418</v>
      </c>
      <c r="W31" s="1">
        <v>1697</v>
      </c>
      <c r="X31" s="1">
        <v>1590</v>
      </c>
      <c r="Y31" s="1">
        <v>110</v>
      </c>
      <c r="Z31" s="3">
        <f t="shared" si="20"/>
        <v>29.958550136696356</v>
      </c>
      <c r="AA31" s="3">
        <f t="shared" si="21"/>
        <v>0.97010318370226656</v>
      </c>
      <c r="AB31" s="1" t="s">
        <v>17</v>
      </c>
      <c r="AC31" s="1">
        <v>203</v>
      </c>
      <c r="AD31" s="1">
        <v>36</v>
      </c>
      <c r="AE31" s="1">
        <v>31</v>
      </c>
      <c r="AF31" s="1">
        <v>38</v>
      </c>
      <c r="AG31" s="1">
        <v>74</v>
      </c>
      <c r="AH31" s="1">
        <v>24</v>
      </c>
      <c r="AI31" s="3">
        <f t="shared" si="22"/>
        <v>66.995073891625623</v>
      </c>
      <c r="AJ31" s="3">
        <f t="shared" si="23"/>
        <v>11.822660098522167</v>
      </c>
      <c r="AK31" s="1" t="s">
        <v>17</v>
      </c>
      <c r="AL31" s="1">
        <v>7</v>
      </c>
      <c r="AM31" s="1">
        <v>0</v>
      </c>
      <c r="AN31" s="1">
        <v>4</v>
      </c>
      <c r="AO31" s="1">
        <v>0</v>
      </c>
      <c r="AP31" s="1">
        <v>3</v>
      </c>
      <c r="AQ31" s="1">
        <v>0</v>
      </c>
      <c r="AR31" s="3">
        <f t="shared" si="24"/>
        <v>42.857142857142854</v>
      </c>
      <c r="AS31" s="3">
        <f t="shared" si="25"/>
        <v>0</v>
      </c>
    </row>
    <row r="32" spans="1:45" x14ac:dyDescent="0.2">
      <c r="A32" s="1" t="s">
        <v>18</v>
      </c>
      <c r="B32" s="1">
        <v>456</v>
      </c>
      <c r="C32" s="1">
        <v>170</v>
      </c>
      <c r="D32" s="1">
        <v>138</v>
      </c>
      <c r="E32" s="1">
        <v>70</v>
      </c>
      <c r="F32" s="1">
        <v>74</v>
      </c>
      <c r="G32" s="1">
        <v>4</v>
      </c>
      <c r="H32" s="3">
        <f t="shared" si="0"/>
        <v>32.456140350877192</v>
      </c>
      <c r="I32" s="3">
        <f t="shared" si="1"/>
        <v>0.8771929824561403</v>
      </c>
      <c r="J32" s="1" t="s">
        <v>18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3" t="e">
        <f t="shared" si="18"/>
        <v>#DIV/0!</v>
      </c>
      <c r="R32" s="3" t="e">
        <f t="shared" si="19"/>
        <v>#DIV/0!</v>
      </c>
      <c r="S32" s="1" t="s">
        <v>18</v>
      </c>
      <c r="T32" s="1">
        <v>133</v>
      </c>
      <c r="U32" s="1">
        <v>41</v>
      </c>
      <c r="V32" s="1">
        <v>39</v>
      </c>
      <c r="W32" s="1">
        <v>36</v>
      </c>
      <c r="X32" s="1">
        <v>17</v>
      </c>
      <c r="Y32" s="1">
        <v>0</v>
      </c>
      <c r="Z32" s="3">
        <f t="shared" si="20"/>
        <v>39.849624060150376</v>
      </c>
      <c r="AA32" s="3">
        <f t="shared" si="21"/>
        <v>0</v>
      </c>
      <c r="AB32" s="1" t="s">
        <v>18</v>
      </c>
      <c r="AC32" s="1">
        <v>323</v>
      </c>
      <c r="AD32" s="1">
        <v>129</v>
      </c>
      <c r="AE32" s="1">
        <v>99</v>
      </c>
      <c r="AF32" s="1">
        <v>34</v>
      </c>
      <c r="AG32" s="1">
        <v>57</v>
      </c>
      <c r="AH32" s="1">
        <v>4</v>
      </c>
      <c r="AI32" s="3">
        <f t="shared" si="22"/>
        <v>29.411764705882351</v>
      </c>
      <c r="AJ32" s="3">
        <f t="shared" si="23"/>
        <v>1.2383900928792571</v>
      </c>
      <c r="AK32" s="1" t="s">
        <v>18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3" t="e">
        <f t="shared" si="24"/>
        <v>#DIV/0!</v>
      </c>
      <c r="AS32" s="3" t="e">
        <f t="shared" si="25"/>
        <v>#DIV/0!</v>
      </c>
    </row>
    <row r="33" spans="1:45" x14ac:dyDescent="0.2">
      <c r="A33" s="1" t="s">
        <v>98</v>
      </c>
      <c r="B33" s="1">
        <v>9</v>
      </c>
      <c r="C33" s="1">
        <v>2</v>
      </c>
      <c r="D33" s="1">
        <v>2</v>
      </c>
      <c r="E33" s="1">
        <v>3</v>
      </c>
      <c r="F33" s="1">
        <v>2</v>
      </c>
      <c r="G33" s="1">
        <v>0</v>
      </c>
      <c r="H33" s="3">
        <f t="shared" si="0"/>
        <v>55.555555555555557</v>
      </c>
      <c r="I33" s="3">
        <f t="shared" si="1"/>
        <v>0</v>
      </c>
      <c r="J33" s="1" t="s">
        <v>98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3" t="e">
        <f t="shared" si="18"/>
        <v>#DIV/0!</v>
      </c>
      <c r="R33" s="3" t="e">
        <f t="shared" si="19"/>
        <v>#DIV/0!</v>
      </c>
      <c r="S33" s="1" t="s">
        <v>98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3" t="e">
        <f t="shared" si="20"/>
        <v>#DIV/0!</v>
      </c>
      <c r="AA33" s="3" t="e">
        <f t="shared" si="21"/>
        <v>#DIV/0!</v>
      </c>
      <c r="AB33" s="1" t="s">
        <v>98</v>
      </c>
      <c r="AC33" s="1">
        <v>7</v>
      </c>
      <c r="AD33" s="1">
        <v>1</v>
      </c>
      <c r="AE33" s="1">
        <v>2</v>
      </c>
      <c r="AF33" s="1">
        <v>3</v>
      </c>
      <c r="AG33" s="1">
        <v>1</v>
      </c>
      <c r="AH33" s="1">
        <v>0</v>
      </c>
      <c r="AI33" s="3">
        <f t="shared" si="22"/>
        <v>57.142857142857146</v>
      </c>
      <c r="AJ33" s="3">
        <f t="shared" si="23"/>
        <v>0</v>
      </c>
      <c r="AK33" s="1" t="s">
        <v>98</v>
      </c>
      <c r="AL33" s="1">
        <v>2</v>
      </c>
      <c r="AM33" s="1">
        <v>1</v>
      </c>
      <c r="AN33" s="1">
        <v>0</v>
      </c>
      <c r="AO33" s="1">
        <v>0</v>
      </c>
      <c r="AP33" s="1">
        <v>1</v>
      </c>
      <c r="AQ33" s="1">
        <v>0</v>
      </c>
      <c r="AR33" s="3">
        <f t="shared" si="24"/>
        <v>50</v>
      </c>
      <c r="AS33" s="3">
        <f t="shared" si="25"/>
        <v>0</v>
      </c>
    </row>
    <row r="34" spans="1:45" x14ac:dyDescent="0.2">
      <c r="A34" s="1" t="s">
        <v>99</v>
      </c>
      <c r="B34" s="1">
        <v>7778</v>
      </c>
      <c r="C34" s="1">
        <v>2743</v>
      </c>
      <c r="D34" s="1">
        <v>2137</v>
      </c>
      <c r="E34" s="1">
        <v>917</v>
      </c>
      <c r="F34" s="1">
        <v>1773</v>
      </c>
      <c r="G34" s="1">
        <v>208</v>
      </c>
      <c r="H34" s="3">
        <f t="shared" si="0"/>
        <v>37.258935458986883</v>
      </c>
      <c r="I34" s="3">
        <f t="shared" si="1"/>
        <v>2.674209308305477</v>
      </c>
      <c r="J34" s="1" t="s">
        <v>99</v>
      </c>
      <c r="K34" s="1">
        <v>18</v>
      </c>
      <c r="L34" s="1">
        <v>2</v>
      </c>
      <c r="M34" s="1">
        <v>4</v>
      </c>
      <c r="N34" s="1">
        <v>3</v>
      </c>
      <c r="O34" s="1">
        <v>8</v>
      </c>
      <c r="P34" s="1">
        <v>1</v>
      </c>
      <c r="Q34" s="3">
        <f t="shared" si="18"/>
        <v>66.666666666666671</v>
      </c>
      <c r="R34" s="3">
        <f t="shared" si="19"/>
        <v>5.5555555555555554</v>
      </c>
      <c r="S34" s="1" t="s">
        <v>99</v>
      </c>
      <c r="T34" s="1">
        <v>15</v>
      </c>
      <c r="U34" s="1">
        <v>3</v>
      </c>
      <c r="V34" s="1">
        <v>6</v>
      </c>
      <c r="W34" s="1">
        <v>1</v>
      </c>
      <c r="X34" s="1">
        <v>5</v>
      </c>
      <c r="Y34" s="1">
        <v>0</v>
      </c>
      <c r="Z34" s="3">
        <f t="shared" si="20"/>
        <v>40</v>
      </c>
      <c r="AA34" s="3">
        <f t="shared" si="21"/>
        <v>0</v>
      </c>
      <c r="AB34" s="1" t="s">
        <v>99</v>
      </c>
      <c r="AC34" s="1">
        <v>7698</v>
      </c>
      <c r="AD34" s="1">
        <v>2728</v>
      </c>
      <c r="AE34" s="1">
        <v>2115</v>
      </c>
      <c r="AF34" s="1">
        <v>904</v>
      </c>
      <c r="AG34" s="1">
        <v>1745</v>
      </c>
      <c r="AH34" s="1">
        <v>206</v>
      </c>
      <c r="AI34" s="3">
        <f t="shared" si="22"/>
        <v>37.087555209145229</v>
      </c>
      <c r="AJ34" s="3">
        <f t="shared" si="23"/>
        <v>2.6760197453884125</v>
      </c>
      <c r="AK34" s="1" t="s">
        <v>99</v>
      </c>
      <c r="AL34" s="1">
        <v>47</v>
      </c>
      <c r="AM34" s="1">
        <v>10</v>
      </c>
      <c r="AN34" s="1">
        <v>12</v>
      </c>
      <c r="AO34" s="1">
        <v>9</v>
      </c>
      <c r="AP34" s="1">
        <v>15</v>
      </c>
      <c r="AQ34" s="1">
        <v>1</v>
      </c>
      <c r="AR34" s="3">
        <f t="shared" si="24"/>
        <v>53.191489361702125</v>
      </c>
      <c r="AS34" s="3">
        <f t="shared" si="25"/>
        <v>2.1276595744680851</v>
      </c>
    </row>
    <row r="35" spans="1:45" x14ac:dyDescent="0.2">
      <c r="A35" s="1" t="s">
        <v>20</v>
      </c>
      <c r="B35" s="1">
        <v>1754</v>
      </c>
      <c r="C35" s="1">
        <v>441</v>
      </c>
      <c r="D35" s="1">
        <v>502</v>
      </c>
      <c r="E35" s="1">
        <v>325</v>
      </c>
      <c r="F35" s="1">
        <v>448</v>
      </c>
      <c r="G35" s="1">
        <v>38</v>
      </c>
      <c r="H35" s="3">
        <f t="shared" si="0"/>
        <v>46.237172177879131</v>
      </c>
      <c r="I35" s="3">
        <f t="shared" si="1"/>
        <v>2.1664766248574687</v>
      </c>
      <c r="J35" s="1" t="s">
        <v>20</v>
      </c>
      <c r="K35" s="1">
        <v>2</v>
      </c>
      <c r="L35" s="1">
        <v>0</v>
      </c>
      <c r="M35" s="1">
        <v>0</v>
      </c>
      <c r="N35" s="1">
        <v>0</v>
      </c>
      <c r="O35" s="1">
        <v>2</v>
      </c>
      <c r="P35" s="1">
        <v>0</v>
      </c>
      <c r="Q35" s="3">
        <f t="shared" si="18"/>
        <v>100</v>
      </c>
      <c r="R35" s="3">
        <f t="shared" si="19"/>
        <v>0</v>
      </c>
      <c r="S35" s="1" t="s">
        <v>20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3" t="e">
        <f t="shared" si="20"/>
        <v>#DIV/0!</v>
      </c>
      <c r="AA35" s="3" t="e">
        <f t="shared" si="21"/>
        <v>#DIV/0!</v>
      </c>
      <c r="AB35" s="1" t="s">
        <v>20</v>
      </c>
      <c r="AC35" s="1">
        <v>98</v>
      </c>
      <c r="AD35" s="1">
        <v>17</v>
      </c>
      <c r="AE35" s="1">
        <v>16</v>
      </c>
      <c r="AF35" s="1">
        <v>24</v>
      </c>
      <c r="AG35" s="1">
        <v>33</v>
      </c>
      <c r="AH35" s="1">
        <v>8</v>
      </c>
      <c r="AI35" s="3">
        <f t="shared" si="22"/>
        <v>66.326530612244895</v>
      </c>
      <c r="AJ35" s="3">
        <f t="shared" si="23"/>
        <v>8.1632653061224492</v>
      </c>
      <c r="AK35" s="1" t="s">
        <v>20</v>
      </c>
      <c r="AL35" s="1">
        <v>1654</v>
      </c>
      <c r="AM35" s="1">
        <v>424</v>
      </c>
      <c r="AN35" s="1">
        <v>486</v>
      </c>
      <c r="AO35" s="1">
        <v>301</v>
      </c>
      <c r="AP35" s="1">
        <v>413</v>
      </c>
      <c r="AQ35" s="1">
        <v>30</v>
      </c>
      <c r="AR35" s="3">
        <f t="shared" si="24"/>
        <v>44.98186215235792</v>
      </c>
      <c r="AS35" s="3">
        <f t="shared" si="25"/>
        <v>1.8137847642079807</v>
      </c>
    </row>
    <row r="36" spans="1:45" x14ac:dyDescent="0.2">
      <c r="A36" s="1" t="s">
        <v>24</v>
      </c>
      <c r="B36" s="1">
        <v>120</v>
      </c>
      <c r="C36" s="1">
        <v>16</v>
      </c>
      <c r="D36" s="1">
        <v>29</v>
      </c>
      <c r="E36" s="1">
        <v>23</v>
      </c>
      <c r="F36" s="1">
        <v>39</v>
      </c>
      <c r="G36" s="1">
        <v>13</v>
      </c>
      <c r="H36" s="3">
        <f t="shared" si="0"/>
        <v>62.5</v>
      </c>
      <c r="I36" s="3">
        <f t="shared" si="1"/>
        <v>10.833333333333334</v>
      </c>
      <c r="J36" s="1" t="s">
        <v>24</v>
      </c>
      <c r="K36" s="1">
        <v>31</v>
      </c>
      <c r="L36" s="1">
        <v>1</v>
      </c>
      <c r="M36" s="1">
        <v>7</v>
      </c>
      <c r="N36" s="1">
        <v>11</v>
      </c>
      <c r="O36" s="1">
        <v>9</v>
      </c>
      <c r="P36" s="1">
        <v>3</v>
      </c>
      <c r="Q36" s="3">
        <f t="shared" si="18"/>
        <v>74.193548387096769</v>
      </c>
      <c r="R36" s="3">
        <f t="shared" si="19"/>
        <v>9.67741935483871</v>
      </c>
      <c r="S36" s="1" t="s">
        <v>24</v>
      </c>
      <c r="T36" s="1">
        <v>4</v>
      </c>
      <c r="U36" s="1">
        <v>0</v>
      </c>
      <c r="V36" s="1">
        <v>1</v>
      </c>
      <c r="W36" s="1">
        <v>0</v>
      </c>
      <c r="X36" s="1">
        <v>3</v>
      </c>
      <c r="Y36" s="1">
        <v>0</v>
      </c>
      <c r="Z36" s="3">
        <f t="shared" si="20"/>
        <v>75</v>
      </c>
      <c r="AA36" s="3">
        <f t="shared" si="21"/>
        <v>0</v>
      </c>
      <c r="AB36" s="1" t="s">
        <v>24</v>
      </c>
      <c r="AC36" s="1">
        <v>47</v>
      </c>
      <c r="AD36" s="1">
        <v>2</v>
      </c>
      <c r="AE36" s="1">
        <v>11</v>
      </c>
      <c r="AF36" s="1">
        <v>7</v>
      </c>
      <c r="AG36" s="1">
        <v>17</v>
      </c>
      <c r="AH36" s="1">
        <v>10</v>
      </c>
      <c r="AI36" s="3">
        <f t="shared" si="22"/>
        <v>72.340425531914889</v>
      </c>
      <c r="AJ36" s="3">
        <f t="shared" si="23"/>
        <v>21.276595744680851</v>
      </c>
      <c r="AK36" s="1" t="s">
        <v>24</v>
      </c>
      <c r="AL36" s="1">
        <v>38</v>
      </c>
      <c r="AM36" s="1">
        <v>13</v>
      </c>
      <c r="AN36" s="1">
        <v>10</v>
      </c>
      <c r="AO36" s="1">
        <v>5</v>
      </c>
      <c r="AP36" s="1">
        <v>10</v>
      </c>
      <c r="AQ36" s="1">
        <v>0</v>
      </c>
      <c r="AR36" s="3">
        <f t="shared" si="24"/>
        <v>39.473684210526315</v>
      </c>
      <c r="AS36" s="3">
        <f t="shared" si="25"/>
        <v>0</v>
      </c>
    </row>
    <row r="37" spans="1:45" x14ac:dyDescent="0.2">
      <c r="A37" s="1" t="s">
        <v>26</v>
      </c>
      <c r="B37" s="1">
        <v>287</v>
      </c>
      <c r="C37" s="1">
        <v>14</v>
      </c>
      <c r="D37" s="1">
        <v>9</v>
      </c>
      <c r="E37" s="1">
        <v>40</v>
      </c>
      <c r="F37" s="1">
        <v>53</v>
      </c>
      <c r="G37" s="1">
        <v>171</v>
      </c>
      <c r="H37" s="3">
        <f t="shared" si="0"/>
        <v>91.986062717770039</v>
      </c>
      <c r="I37" s="3">
        <f t="shared" si="1"/>
        <v>59.581881533101047</v>
      </c>
      <c r="J37" s="1" t="s">
        <v>26</v>
      </c>
      <c r="K37" s="1">
        <v>76</v>
      </c>
      <c r="L37" s="1">
        <v>3</v>
      </c>
      <c r="M37" s="1">
        <v>0</v>
      </c>
      <c r="N37" s="1">
        <v>15</v>
      </c>
      <c r="O37" s="1">
        <v>12</v>
      </c>
      <c r="P37" s="1">
        <v>46</v>
      </c>
      <c r="Q37" s="3">
        <f t="shared" si="18"/>
        <v>96.05263157894737</v>
      </c>
      <c r="R37" s="3">
        <f t="shared" si="19"/>
        <v>60.526315789473685</v>
      </c>
      <c r="S37" s="1" t="s">
        <v>26</v>
      </c>
      <c r="T37" s="1">
        <v>30</v>
      </c>
      <c r="U37" s="1">
        <v>1</v>
      </c>
      <c r="V37" s="1">
        <v>3</v>
      </c>
      <c r="W37" s="1">
        <v>0</v>
      </c>
      <c r="X37" s="1">
        <v>5</v>
      </c>
      <c r="Y37" s="1">
        <v>21</v>
      </c>
      <c r="Z37" s="3">
        <f t="shared" si="20"/>
        <v>86.666666666666671</v>
      </c>
      <c r="AA37" s="3">
        <f t="shared" si="21"/>
        <v>70</v>
      </c>
      <c r="AB37" s="1" t="s">
        <v>26</v>
      </c>
      <c r="AC37" s="1">
        <v>161</v>
      </c>
      <c r="AD37" s="1">
        <v>10</v>
      </c>
      <c r="AE37" s="1">
        <v>6</v>
      </c>
      <c r="AF37" s="1">
        <v>24</v>
      </c>
      <c r="AG37" s="1">
        <v>33</v>
      </c>
      <c r="AH37" s="1">
        <v>88</v>
      </c>
      <c r="AI37" s="3">
        <f t="shared" si="22"/>
        <v>90.062111801242239</v>
      </c>
      <c r="AJ37" s="3">
        <f t="shared" si="23"/>
        <v>54.658385093167702</v>
      </c>
      <c r="AK37" s="1" t="s">
        <v>26</v>
      </c>
      <c r="AL37" s="1">
        <v>20</v>
      </c>
      <c r="AM37" s="1">
        <v>0</v>
      </c>
      <c r="AN37" s="1">
        <v>0</v>
      </c>
      <c r="AO37" s="1">
        <v>1</v>
      </c>
      <c r="AP37" s="1">
        <v>3</v>
      </c>
      <c r="AQ37" s="1">
        <v>16</v>
      </c>
      <c r="AR37" s="3">
        <f t="shared" si="24"/>
        <v>100</v>
      </c>
      <c r="AS37" s="3">
        <f t="shared" si="25"/>
        <v>80</v>
      </c>
    </row>
    <row r="38" spans="1:45" x14ac:dyDescent="0.2">
      <c r="A38" s="1" t="s">
        <v>27</v>
      </c>
      <c r="B38" s="1">
        <v>37</v>
      </c>
      <c r="C38" s="1">
        <v>1</v>
      </c>
      <c r="D38" s="1">
        <v>1</v>
      </c>
      <c r="E38" s="1">
        <v>4</v>
      </c>
      <c r="F38" s="1">
        <v>5</v>
      </c>
      <c r="G38" s="1">
        <v>26</v>
      </c>
      <c r="H38" s="3">
        <f t="shared" si="0"/>
        <v>94.594594594594597</v>
      </c>
      <c r="I38" s="3">
        <f t="shared" si="1"/>
        <v>70.270270270270274</v>
      </c>
      <c r="J38" s="1" t="s">
        <v>27</v>
      </c>
      <c r="K38" s="1">
        <v>10</v>
      </c>
      <c r="L38" s="1">
        <v>0</v>
      </c>
      <c r="M38" s="1">
        <v>0</v>
      </c>
      <c r="N38" s="1">
        <v>1</v>
      </c>
      <c r="O38" s="1">
        <v>2</v>
      </c>
      <c r="P38" s="1">
        <v>7</v>
      </c>
      <c r="Q38" s="3">
        <f t="shared" si="18"/>
        <v>100</v>
      </c>
      <c r="R38" s="3">
        <f t="shared" si="19"/>
        <v>70</v>
      </c>
      <c r="S38" s="1" t="s">
        <v>27</v>
      </c>
      <c r="T38" s="1">
        <v>2</v>
      </c>
      <c r="U38" s="1">
        <v>0</v>
      </c>
      <c r="V38" s="1">
        <v>0</v>
      </c>
      <c r="W38" s="1">
        <v>0</v>
      </c>
      <c r="X38" s="1">
        <v>0</v>
      </c>
      <c r="Y38" s="1">
        <v>2</v>
      </c>
      <c r="Z38" s="3">
        <f t="shared" si="20"/>
        <v>100</v>
      </c>
      <c r="AA38" s="3">
        <f t="shared" si="21"/>
        <v>100</v>
      </c>
      <c r="AB38" s="1" t="s">
        <v>27</v>
      </c>
      <c r="AC38" s="1">
        <v>18</v>
      </c>
      <c r="AD38" s="1">
        <v>0</v>
      </c>
      <c r="AE38" s="1">
        <v>0</v>
      </c>
      <c r="AF38" s="1">
        <v>2</v>
      </c>
      <c r="AG38" s="1">
        <v>3</v>
      </c>
      <c r="AH38" s="1">
        <v>13</v>
      </c>
      <c r="AI38" s="3">
        <f t="shared" si="22"/>
        <v>100</v>
      </c>
      <c r="AJ38" s="3">
        <f t="shared" si="23"/>
        <v>72.222222222222229</v>
      </c>
      <c r="AK38" s="1" t="s">
        <v>27</v>
      </c>
      <c r="AL38" s="1">
        <v>7</v>
      </c>
      <c r="AM38" s="1">
        <v>1</v>
      </c>
      <c r="AN38" s="1">
        <v>1</v>
      </c>
      <c r="AO38" s="1">
        <v>1</v>
      </c>
      <c r="AP38" s="1">
        <v>0</v>
      </c>
      <c r="AQ38" s="1">
        <v>4</v>
      </c>
      <c r="AR38" s="3">
        <f t="shared" si="24"/>
        <v>71.428571428571431</v>
      </c>
      <c r="AS38" s="3">
        <f t="shared" si="25"/>
        <v>57.142857142857146</v>
      </c>
    </row>
    <row r="39" spans="1:45" x14ac:dyDescent="0.2">
      <c r="A39" s="15" t="s">
        <v>217</v>
      </c>
      <c r="B39" s="15"/>
      <c r="C39" s="15"/>
      <c r="D39" s="15"/>
      <c r="E39" s="15"/>
      <c r="F39" s="15"/>
      <c r="G39" s="15"/>
      <c r="H39" s="15"/>
      <c r="I39" s="15"/>
      <c r="J39" s="15" t="s">
        <v>217</v>
      </c>
      <c r="K39" s="15"/>
      <c r="L39" s="15"/>
      <c r="M39" s="15"/>
      <c r="N39" s="15"/>
      <c r="O39" s="15"/>
      <c r="P39" s="15"/>
      <c r="Q39" s="15"/>
      <c r="R39" s="15"/>
      <c r="S39" s="15" t="s">
        <v>217</v>
      </c>
      <c r="T39" s="15"/>
      <c r="U39" s="15"/>
      <c r="V39" s="15"/>
      <c r="W39" s="15"/>
      <c r="X39" s="15"/>
      <c r="Y39" s="15"/>
      <c r="Z39" s="15"/>
      <c r="AA39" s="15"/>
      <c r="AB39" s="15" t="s">
        <v>217</v>
      </c>
      <c r="AC39" s="15"/>
      <c r="AD39" s="15"/>
      <c r="AE39" s="15"/>
      <c r="AF39" s="15"/>
      <c r="AG39" s="15"/>
      <c r="AH39" s="15"/>
      <c r="AI39" s="15"/>
      <c r="AJ39" s="15"/>
      <c r="AK39" s="15" t="s">
        <v>217</v>
      </c>
      <c r="AL39" s="15"/>
      <c r="AM39" s="15"/>
      <c r="AN39" s="15"/>
      <c r="AO39" s="15"/>
      <c r="AP39" s="15"/>
      <c r="AQ39" s="15"/>
      <c r="AR39" s="15"/>
      <c r="AS39" s="15"/>
    </row>
  </sheetData>
  <mergeCells count="10">
    <mergeCell ref="B2:I2"/>
    <mergeCell ref="K2:R2"/>
    <mergeCell ref="T2:AA2"/>
    <mergeCell ref="AC2:AJ2"/>
    <mergeCell ref="AL2:AS2"/>
    <mergeCell ref="A39:I39"/>
    <mergeCell ref="J39:R39"/>
    <mergeCell ref="S39:AA39"/>
    <mergeCell ref="AB39:AJ39"/>
    <mergeCell ref="AK39:AS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FSM 2010 Education</vt:lpstr>
      <vt:lpstr>Ethnicity</vt:lpstr>
      <vt:lpstr>Citizenship</vt:lpstr>
      <vt:lpstr>Religion</vt:lpstr>
      <vt:lpstr>Birthplace</vt:lpstr>
      <vt:lpstr>Disability</vt:lpstr>
      <vt:lpstr>Res in 2005</vt:lpstr>
      <vt:lpstr>Literacy</vt:lpstr>
      <vt:lpstr>Language</vt:lpstr>
      <vt:lpstr>Second language</vt:lpstr>
      <vt:lpstr>Schooling</vt:lpstr>
      <vt:lpstr>Internet</vt:lpstr>
      <vt:lpstr>Work last week</vt:lpstr>
      <vt:lpstr>Industry</vt:lpstr>
      <vt:lpstr>Occupation</vt:lpstr>
      <vt:lpstr>Major Occ Ind</vt:lpstr>
      <vt:lpstr>Ed Health </vt:lpstr>
      <vt:lpstr>Class of worker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2019-12-13T01:18:26Z</dcterms:created>
  <dcterms:modified xsi:type="dcterms:W3CDTF">2020-03-26T21:47:03Z</dcterms:modified>
</cp:coreProperties>
</file>