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FSM\FSM Total\Census\FSM2010\"/>
    </mc:Choice>
  </mc:AlternateContent>
  <xr:revisionPtr revIDLastSave="0" documentId="13_ncr:1_{F1DA1551-E118-4334-8F75-43FC4ACF41B1}" xr6:coauthVersionLast="45" xr6:coauthVersionMax="45" xr10:uidLastSave="{00000000-0000-0000-0000-000000000000}"/>
  <bookViews>
    <workbookView xWindow="-108" yWindow="-108" windowWidth="20376" windowHeight="12216" firstSheet="6" activeTab="11" xr2:uid="{49C2289B-F695-4D8D-B5CE-A08FB794FCCB}"/>
  </bookViews>
  <sheets>
    <sheet name="FSM 2010 Housing" sheetId="1" r:id="rId1"/>
    <sheet name="Plumbing" sheetId="2" r:id="rId2"/>
    <sheet name="Toilet" sheetId="3" r:id="rId3"/>
    <sheet name="Large appliances" sheetId="4" r:id="rId4"/>
    <sheet name="Small appliances Tenure" sheetId="5" r:id="rId5"/>
    <sheet name="Vegetables" sheetId="6" r:id="rId6"/>
    <sheet name="Animals" sheetId="7" r:id="rId7"/>
    <sheet name="Seafood" sheetId="8" r:id="rId8"/>
    <sheet name="Tobacco Betel Nut" sheetId="9" r:id="rId9"/>
    <sheet name="Emigrants" sheetId="10" r:id="rId10"/>
    <sheet name="Family type Workers" sheetId="11" r:id="rId11"/>
    <sheet name="Remittances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0" l="1"/>
  <c r="D21" i="10"/>
  <c r="E21" i="10"/>
  <c r="F21" i="10"/>
  <c r="G21" i="10"/>
  <c r="H21" i="10"/>
  <c r="I21" i="10"/>
  <c r="J21" i="10"/>
  <c r="L21" i="10"/>
  <c r="M21" i="10"/>
  <c r="N21" i="10"/>
  <c r="O21" i="10"/>
  <c r="P21" i="10"/>
  <c r="Q21" i="10"/>
  <c r="R21" i="10"/>
  <c r="S21" i="10"/>
  <c r="T21" i="10"/>
  <c r="C22" i="10"/>
  <c r="D22" i="10"/>
  <c r="E22" i="10"/>
  <c r="F22" i="10"/>
  <c r="G22" i="10"/>
  <c r="H22" i="10"/>
  <c r="I22" i="10"/>
  <c r="J22" i="10"/>
  <c r="L22" i="10"/>
  <c r="M22" i="10"/>
  <c r="N22" i="10"/>
  <c r="O22" i="10"/>
  <c r="P22" i="10"/>
  <c r="Q22" i="10"/>
  <c r="R22" i="10"/>
  <c r="S22" i="10"/>
  <c r="T22" i="10"/>
  <c r="C23" i="10"/>
  <c r="D23" i="10"/>
  <c r="E23" i="10"/>
  <c r="F23" i="10"/>
  <c r="G23" i="10"/>
  <c r="H23" i="10"/>
  <c r="I23" i="10"/>
  <c r="J23" i="10"/>
  <c r="L23" i="10"/>
  <c r="M23" i="10"/>
  <c r="N23" i="10"/>
  <c r="O23" i="10"/>
  <c r="P23" i="10"/>
  <c r="Q23" i="10"/>
  <c r="R23" i="10"/>
  <c r="S23" i="10"/>
  <c r="T23" i="10"/>
  <c r="C24" i="10"/>
  <c r="D24" i="10"/>
  <c r="E24" i="10"/>
  <c r="F24" i="10"/>
  <c r="G24" i="10"/>
  <c r="H24" i="10"/>
  <c r="I24" i="10"/>
  <c r="J24" i="10"/>
  <c r="L24" i="10"/>
  <c r="M24" i="10"/>
  <c r="N24" i="10"/>
  <c r="O24" i="10"/>
  <c r="P24" i="10"/>
  <c r="Q24" i="10"/>
  <c r="R24" i="10"/>
  <c r="S24" i="10"/>
  <c r="T24" i="10"/>
  <c r="C25" i="10"/>
  <c r="D25" i="10"/>
  <c r="E25" i="10"/>
  <c r="F25" i="10"/>
  <c r="G25" i="10"/>
  <c r="H25" i="10"/>
  <c r="I25" i="10"/>
  <c r="J25" i="10"/>
  <c r="L25" i="10"/>
  <c r="M25" i="10"/>
  <c r="N25" i="10"/>
  <c r="O25" i="10"/>
  <c r="P25" i="10"/>
  <c r="Q25" i="10"/>
  <c r="R25" i="10"/>
  <c r="S25" i="10"/>
  <c r="T25" i="10"/>
  <c r="C26" i="10"/>
  <c r="D26" i="10"/>
  <c r="E26" i="10"/>
  <c r="F26" i="10"/>
  <c r="G26" i="10"/>
  <c r="H26" i="10"/>
  <c r="I26" i="10"/>
  <c r="J26" i="10"/>
  <c r="L26" i="10"/>
  <c r="M26" i="10"/>
  <c r="N26" i="10"/>
  <c r="O26" i="10"/>
  <c r="P26" i="10"/>
  <c r="Q26" i="10"/>
  <c r="R26" i="10"/>
  <c r="S26" i="10"/>
  <c r="T26" i="10"/>
  <c r="C27" i="10"/>
  <c r="D27" i="10"/>
  <c r="E27" i="10"/>
  <c r="F27" i="10"/>
  <c r="G27" i="10"/>
  <c r="H27" i="10"/>
  <c r="I27" i="10"/>
  <c r="J27" i="10"/>
  <c r="L27" i="10"/>
  <c r="M27" i="10"/>
  <c r="N27" i="10"/>
  <c r="O27" i="10"/>
  <c r="P27" i="10"/>
  <c r="Q27" i="10"/>
  <c r="R27" i="10"/>
  <c r="S27" i="10"/>
  <c r="T27" i="10"/>
  <c r="C28" i="10"/>
  <c r="D28" i="10"/>
  <c r="E28" i="10"/>
  <c r="F28" i="10"/>
  <c r="G28" i="10"/>
  <c r="H28" i="10"/>
  <c r="I28" i="10"/>
  <c r="J28" i="10"/>
  <c r="L28" i="10"/>
  <c r="M28" i="10"/>
  <c r="N28" i="10"/>
  <c r="O28" i="10"/>
  <c r="P28" i="10"/>
  <c r="Q28" i="10"/>
  <c r="R28" i="10"/>
  <c r="S28" i="10"/>
  <c r="T28" i="10"/>
  <c r="C29" i="10"/>
  <c r="D29" i="10"/>
  <c r="E29" i="10"/>
  <c r="F29" i="10"/>
  <c r="G29" i="10"/>
  <c r="H29" i="10"/>
  <c r="I29" i="10"/>
  <c r="J29" i="10"/>
  <c r="L29" i="10"/>
  <c r="M29" i="10"/>
  <c r="N29" i="10"/>
  <c r="O29" i="10"/>
  <c r="P29" i="10"/>
  <c r="Q29" i="10"/>
  <c r="R29" i="10"/>
  <c r="S29" i="10"/>
  <c r="T29" i="10"/>
  <c r="B22" i="10"/>
  <c r="B23" i="10"/>
  <c r="B24" i="10"/>
  <c r="B25" i="10"/>
  <c r="B26" i="10"/>
  <c r="B27" i="10"/>
  <c r="B28" i="10"/>
  <c r="B29" i="10"/>
  <c r="B21" i="10"/>
  <c r="C7" i="10"/>
  <c r="D7" i="10"/>
  <c r="E7" i="10"/>
  <c r="F7" i="10"/>
  <c r="G7" i="10"/>
  <c r="H7" i="10"/>
  <c r="I7" i="10"/>
  <c r="J7" i="10"/>
  <c r="L7" i="10"/>
  <c r="M7" i="10"/>
  <c r="N7" i="10"/>
  <c r="O7" i="10"/>
  <c r="P7" i="10"/>
  <c r="Q7" i="10"/>
  <c r="R7" i="10"/>
  <c r="S7" i="10"/>
  <c r="T7" i="10"/>
  <c r="B7" i="10"/>
  <c r="C7" i="9"/>
  <c r="D7" i="9"/>
  <c r="E7" i="9"/>
  <c r="F7" i="9"/>
  <c r="G7" i="9"/>
  <c r="H7" i="9"/>
  <c r="I7" i="9"/>
  <c r="J7" i="9"/>
  <c r="L7" i="9"/>
  <c r="M7" i="9"/>
  <c r="N7" i="9"/>
  <c r="O7" i="9"/>
  <c r="P7" i="9"/>
  <c r="Q7" i="9"/>
  <c r="R7" i="9"/>
  <c r="S7" i="9"/>
  <c r="T7" i="9"/>
  <c r="B7" i="9"/>
  <c r="C14" i="5"/>
  <c r="D14" i="5"/>
  <c r="E14" i="5"/>
  <c r="F14" i="5"/>
  <c r="G14" i="5"/>
  <c r="H14" i="5"/>
  <c r="I14" i="5"/>
  <c r="J14" i="5"/>
  <c r="L14" i="5"/>
  <c r="M14" i="5"/>
  <c r="N14" i="5"/>
  <c r="O14" i="5"/>
  <c r="P14" i="5"/>
  <c r="Q14" i="5"/>
  <c r="R14" i="5"/>
  <c r="S14" i="5"/>
  <c r="T14" i="5"/>
  <c r="C15" i="5"/>
  <c r="D15" i="5"/>
  <c r="E15" i="5"/>
  <c r="F15" i="5"/>
  <c r="G15" i="5"/>
  <c r="H15" i="5"/>
  <c r="I15" i="5"/>
  <c r="J15" i="5"/>
  <c r="L15" i="5"/>
  <c r="M15" i="5"/>
  <c r="N15" i="5"/>
  <c r="O15" i="5"/>
  <c r="P15" i="5"/>
  <c r="Q15" i="5"/>
  <c r="R15" i="5"/>
  <c r="S15" i="5"/>
  <c r="T15" i="5"/>
  <c r="C16" i="5"/>
  <c r="D16" i="5"/>
  <c r="E16" i="5"/>
  <c r="F16" i="5"/>
  <c r="G16" i="5"/>
  <c r="H16" i="5"/>
  <c r="I16" i="5"/>
  <c r="J16" i="5"/>
  <c r="L16" i="5"/>
  <c r="M16" i="5"/>
  <c r="N16" i="5"/>
  <c r="O16" i="5"/>
  <c r="P16" i="5"/>
  <c r="Q16" i="5"/>
  <c r="R16" i="5"/>
  <c r="S16" i="5"/>
  <c r="T16" i="5"/>
  <c r="C17" i="5"/>
  <c r="D17" i="5"/>
  <c r="E17" i="5"/>
  <c r="F17" i="5"/>
  <c r="G17" i="5"/>
  <c r="H17" i="5"/>
  <c r="I17" i="5"/>
  <c r="J17" i="5"/>
  <c r="L17" i="5"/>
  <c r="M17" i="5"/>
  <c r="N17" i="5"/>
  <c r="O17" i="5"/>
  <c r="P17" i="5"/>
  <c r="Q17" i="5"/>
  <c r="R17" i="5"/>
  <c r="S17" i="5"/>
  <c r="T17" i="5"/>
  <c r="C18" i="5"/>
  <c r="D18" i="5"/>
  <c r="E18" i="5"/>
  <c r="F18" i="5"/>
  <c r="G18" i="5"/>
  <c r="H18" i="5"/>
  <c r="I18" i="5"/>
  <c r="J18" i="5"/>
  <c r="L18" i="5"/>
  <c r="M18" i="5"/>
  <c r="N18" i="5"/>
  <c r="O18" i="5"/>
  <c r="P18" i="5"/>
  <c r="Q18" i="5"/>
  <c r="R18" i="5"/>
  <c r="S18" i="5"/>
  <c r="T18" i="5"/>
  <c r="C19" i="5"/>
  <c r="D19" i="5"/>
  <c r="E19" i="5"/>
  <c r="F19" i="5"/>
  <c r="G19" i="5"/>
  <c r="H19" i="5"/>
  <c r="I19" i="5"/>
  <c r="J19" i="5"/>
  <c r="L19" i="5"/>
  <c r="M19" i="5"/>
  <c r="N19" i="5"/>
  <c r="O19" i="5"/>
  <c r="P19" i="5"/>
  <c r="Q19" i="5"/>
  <c r="R19" i="5"/>
  <c r="S19" i="5"/>
  <c r="T19" i="5"/>
  <c r="C20" i="5"/>
  <c r="D20" i="5"/>
  <c r="E20" i="5"/>
  <c r="F20" i="5"/>
  <c r="G20" i="5"/>
  <c r="H20" i="5"/>
  <c r="I20" i="5"/>
  <c r="J20" i="5"/>
  <c r="L20" i="5"/>
  <c r="M20" i="5"/>
  <c r="N20" i="5"/>
  <c r="O20" i="5"/>
  <c r="P20" i="5"/>
  <c r="Q20" i="5"/>
  <c r="R20" i="5"/>
  <c r="S20" i="5"/>
  <c r="T20" i="5"/>
  <c r="B15" i="5"/>
  <c r="B16" i="5"/>
  <c r="B17" i="5"/>
  <c r="B18" i="5"/>
  <c r="B19" i="5"/>
  <c r="B20" i="5"/>
  <c r="B14" i="5"/>
  <c r="C17" i="4"/>
  <c r="D17" i="4"/>
  <c r="E17" i="4"/>
  <c r="F17" i="4"/>
  <c r="G17" i="4"/>
  <c r="H17" i="4"/>
  <c r="I17" i="4"/>
  <c r="J17" i="4"/>
  <c r="L17" i="4"/>
  <c r="M17" i="4"/>
  <c r="N17" i="4"/>
  <c r="O17" i="4"/>
  <c r="P17" i="4"/>
  <c r="Q17" i="4"/>
  <c r="R17" i="4"/>
  <c r="S17" i="4"/>
  <c r="T17" i="4"/>
  <c r="C18" i="4"/>
  <c r="D18" i="4"/>
  <c r="E18" i="4"/>
  <c r="F18" i="4"/>
  <c r="G18" i="4"/>
  <c r="H18" i="4"/>
  <c r="I18" i="4"/>
  <c r="J18" i="4"/>
  <c r="L18" i="4"/>
  <c r="M18" i="4"/>
  <c r="N18" i="4"/>
  <c r="O18" i="4"/>
  <c r="P18" i="4"/>
  <c r="Q18" i="4"/>
  <c r="R18" i="4"/>
  <c r="S18" i="4"/>
  <c r="T18" i="4"/>
  <c r="C19" i="4"/>
  <c r="D19" i="4"/>
  <c r="E19" i="4"/>
  <c r="F19" i="4"/>
  <c r="G19" i="4"/>
  <c r="H19" i="4"/>
  <c r="I19" i="4"/>
  <c r="J19" i="4"/>
  <c r="L19" i="4"/>
  <c r="M19" i="4"/>
  <c r="N19" i="4"/>
  <c r="O19" i="4"/>
  <c r="P19" i="4"/>
  <c r="Q19" i="4"/>
  <c r="R19" i="4"/>
  <c r="S19" i="4"/>
  <c r="T19" i="4"/>
  <c r="C20" i="4"/>
  <c r="D20" i="4"/>
  <c r="E20" i="4"/>
  <c r="F20" i="4"/>
  <c r="G20" i="4"/>
  <c r="H20" i="4"/>
  <c r="I20" i="4"/>
  <c r="J20" i="4"/>
  <c r="L20" i="4"/>
  <c r="M20" i="4"/>
  <c r="N20" i="4"/>
  <c r="O20" i="4"/>
  <c r="P20" i="4"/>
  <c r="Q20" i="4"/>
  <c r="R20" i="4"/>
  <c r="S20" i="4"/>
  <c r="T20" i="4"/>
  <c r="C21" i="4"/>
  <c r="D21" i="4"/>
  <c r="E21" i="4"/>
  <c r="F21" i="4"/>
  <c r="G21" i="4"/>
  <c r="H21" i="4"/>
  <c r="I21" i="4"/>
  <c r="J21" i="4"/>
  <c r="L21" i="4"/>
  <c r="M21" i="4"/>
  <c r="N21" i="4"/>
  <c r="O21" i="4"/>
  <c r="P21" i="4"/>
  <c r="Q21" i="4"/>
  <c r="R21" i="4"/>
  <c r="S21" i="4"/>
  <c r="T21" i="4"/>
  <c r="C22" i="4"/>
  <c r="D22" i="4"/>
  <c r="E22" i="4"/>
  <c r="F22" i="4"/>
  <c r="G22" i="4"/>
  <c r="H22" i="4"/>
  <c r="I22" i="4"/>
  <c r="J22" i="4"/>
  <c r="L22" i="4"/>
  <c r="M22" i="4"/>
  <c r="N22" i="4"/>
  <c r="O22" i="4"/>
  <c r="P22" i="4"/>
  <c r="Q22" i="4"/>
  <c r="R22" i="4"/>
  <c r="S22" i="4"/>
  <c r="T22" i="4"/>
  <c r="C23" i="4"/>
  <c r="D23" i="4"/>
  <c r="E23" i="4"/>
  <c r="F23" i="4"/>
  <c r="G23" i="4"/>
  <c r="H23" i="4"/>
  <c r="I23" i="4"/>
  <c r="J23" i="4"/>
  <c r="L23" i="4"/>
  <c r="M23" i="4"/>
  <c r="N23" i="4"/>
  <c r="O23" i="4"/>
  <c r="P23" i="4"/>
  <c r="Q23" i="4"/>
  <c r="R23" i="4"/>
  <c r="S23" i="4"/>
  <c r="T23" i="4"/>
  <c r="C24" i="4"/>
  <c r="D24" i="4"/>
  <c r="E24" i="4"/>
  <c r="F24" i="4"/>
  <c r="G24" i="4"/>
  <c r="H24" i="4"/>
  <c r="I24" i="4"/>
  <c r="J24" i="4"/>
  <c r="L24" i="4"/>
  <c r="M24" i="4"/>
  <c r="N24" i="4"/>
  <c r="O24" i="4"/>
  <c r="P24" i="4"/>
  <c r="Q24" i="4"/>
  <c r="R24" i="4"/>
  <c r="S24" i="4"/>
  <c r="T24" i="4"/>
  <c r="C25" i="4"/>
  <c r="D25" i="4"/>
  <c r="E25" i="4"/>
  <c r="F25" i="4"/>
  <c r="G25" i="4"/>
  <c r="H25" i="4"/>
  <c r="I25" i="4"/>
  <c r="J25" i="4"/>
  <c r="L25" i="4"/>
  <c r="M25" i="4"/>
  <c r="N25" i="4"/>
  <c r="O25" i="4"/>
  <c r="P25" i="4"/>
  <c r="Q25" i="4"/>
  <c r="R25" i="4"/>
  <c r="S25" i="4"/>
  <c r="T25" i="4"/>
  <c r="C26" i="4"/>
  <c r="D26" i="4"/>
  <c r="E26" i="4"/>
  <c r="F26" i="4"/>
  <c r="G26" i="4"/>
  <c r="H26" i="4"/>
  <c r="I26" i="4"/>
  <c r="J26" i="4"/>
  <c r="L26" i="4"/>
  <c r="M26" i="4"/>
  <c r="N26" i="4"/>
  <c r="O26" i="4"/>
  <c r="P26" i="4"/>
  <c r="Q26" i="4"/>
  <c r="R26" i="4"/>
  <c r="S26" i="4"/>
  <c r="T26" i="4"/>
  <c r="B18" i="4"/>
  <c r="B19" i="4"/>
  <c r="B20" i="4"/>
  <c r="B21" i="4"/>
  <c r="B22" i="4"/>
  <c r="B23" i="4"/>
  <c r="B24" i="4"/>
  <c r="B25" i="4"/>
  <c r="B26" i="4"/>
  <c r="B17" i="4"/>
  <c r="C41" i="11"/>
  <c r="D41" i="11"/>
  <c r="E41" i="11"/>
  <c r="F41" i="11"/>
  <c r="G41" i="11"/>
  <c r="H41" i="11"/>
  <c r="I41" i="11"/>
  <c r="J41" i="11"/>
  <c r="L41" i="11"/>
  <c r="M41" i="11"/>
  <c r="N41" i="11"/>
  <c r="O41" i="11"/>
  <c r="P41" i="11"/>
  <c r="Q41" i="11"/>
  <c r="R41" i="11"/>
  <c r="S41" i="11"/>
  <c r="T41" i="11"/>
  <c r="B41" i="11"/>
  <c r="C19" i="12"/>
  <c r="D19" i="12"/>
  <c r="E19" i="12"/>
  <c r="F19" i="12"/>
  <c r="G19" i="12"/>
  <c r="H19" i="12"/>
  <c r="I19" i="12"/>
  <c r="J19" i="12"/>
  <c r="L19" i="12"/>
  <c r="M19" i="12"/>
  <c r="N19" i="12"/>
  <c r="O19" i="12"/>
  <c r="P19" i="12"/>
  <c r="Q19" i="12"/>
  <c r="R19" i="12"/>
  <c r="S19" i="12"/>
  <c r="T19" i="12"/>
  <c r="B19" i="12"/>
  <c r="C36" i="12"/>
  <c r="D36" i="12"/>
  <c r="E36" i="12"/>
  <c r="F36" i="12"/>
  <c r="G36" i="12"/>
  <c r="H36" i="12"/>
  <c r="I36" i="12"/>
  <c r="J36" i="12"/>
  <c r="L36" i="12"/>
  <c r="M36" i="12"/>
  <c r="N36" i="12"/>
  <c r="O36" i="12"/>
  <c r="P36" i="12"/>
  <c r="Q36" i="12"/>
  <c r="R36" i="12"/>
  <c r="S36" i="12"/>
  <c r="T36" i="12"/>
  <c r="B36" i="12"/>
</calcChain>
</file>

<file path=xl/sharedStrings.xml><?xml version="1.0" encoding="utf-8"?>
<sst xmlns="http://schemas.openxmlformats.org/spreadsheetml/2006/main" count="1040" uniqueCount="221">
  <si>
    <t>Total</t>
  </si>
  <si>
    <t>Yap</t>
  </si>
  <si>
    <t>Chuuk</t>
  </si>
  <si>
    <t xml:space="preserve">   Faichuk</t>
  </si>
  <si>
    <t xml:space="preserve">   Mortlocks</t>
  </si>
  <si>
    <t>Pohnpei</t>
  </si>
  <si>
    <t>Kosrae</t>
  </si>
  <si>
    <t xml:space="preserve">   H1. Type of living quarter</t>
  </si>
  <si>
    <t>One family detached</t>
  </si>
  <si>
    <t>One family attached to 1+ hses</t>
  </si>
  <si>
    <t>Bldg with 3 or more apartments</t>
  </si>
  <si>
    <t>Bldg with 2 or more HH</t>
  </si>
  <si>
    <t>Dwelling attached to business</t>
  </si>
  <si>
    <t>Other (yatch trailer etc multiple-hse hhold+</t>
  </si>
  <si>
    <t xml:space="preserve">   H2. Walls</t>
  </si>
  <si>
    <t>Concrete</t>
  </si>
  <si>
    <t>Metal/Tin</t>
  </si>
  <si>
    <t>Wood</t>
  </si>
  <si>
    <t>Thatch</t>
  </si>
  <si>
    <t>Other</t>
  </si>
  <si>
    <t>None</t>
  </si>
  <si>
    <t xml:space="preserve">   H3. Roof</t>
  </si>
  <si>
    <t>Metal/tin</t>
  </si>
  <si>
    <t xml:space="preserve">   H4. Floor</t>
  </si>
  <si>
    <t>Wood pier/pilings</t>
  </si>
  <si>
    <t>Coral</t>
  </si>
  <si>
    <t xml:space="preserve">   H5. Number of rooms</t>
  </si>
  <si>
    <t>9+</t>
  </si>
  <si>
    <t>Median</t>
  </si>
  <si>
    <t xml:space="preserve">   H6. Year building completed</t>
  </si>
  <si>
    <t>2009 or 2010</t>
  </si>
  <si>
    <t>2006 to 2008</t>
  </si>
  <si>
    <t>2001 to 2005</t>
  </si>
  <si>
    <t>1996 to 2000</t>
  </si>
  <si>
    <t>1991 to 1995</t>
  </si>
  <si>
    <t>1981 to 1990</t>
  </si>
  <si>
    <t>1971 to 1980</t>
  </si>
  <si>
    <t>1970 and earlier</t>
  </si>
  <si>
    <t xml:space="preserve">   H7. Drinking water</t>
  </si>
  <si>
    <t>Public utility water supply</t>
  </si>
  <si>
    <t>Community water supply</t>
  </si>
  <si>
    <t>Household tank</t>
  </si>
  <si>
    <t>Water truck</t>
  </si>
  <si>
    <t>Well-protected</t>
  </si>
  <si>
    <t>Well-unprotected</t>
  </si>
  <si>
    <t>Bottled water</t>
  </si>
  <si>
    <t>Spring river lake</t>
  </si>
  <si>
    <t xml:space="preserve">   H8. Washing water</t>
  </si>
  <si>
    <t>Village tank</t>
  </si>
  <si>
    <t>Protected well</t>
  </si>
  <si>
    <t>Unprotected well</t>
  </si>
  <si>
    <t>Spring river etc</t>
  </si>
  <si>
    <t>Sea</t>
  </si>
  <si>
    <t xml:space="preserve">   H9. Bathtub or shower connected</t>
  </si>
  <si>
    <t>Bathtub or shower</t>
  </si>
  <si>
    <t>No bathtub or shower</t>
  </si>
  <si>
    <t xml:space="preserve">   H10. Main Toilet facility</t>
  </si>
  <si>
    <t>Flush toilet in unit</t>
  </si>
  <si>
    <t>Flush toilet in building</t>
  </si>
  <si>
    <t>Flush toilet outside bldg</t>
  </si>
  <si>
    <t>Outhouse ventilated improv-pit (VIP)</t>
  </si>
  <si>
    <t>Outhouse-pit (not VIP)</t>
  </si>
  <si>
    <t>Outhouse-sea (not VIP)</t>
  </si>
  <si>
    <t xml:space="preserve">   H11. Sewage Disposal</t>
  </si>
  <si>
    <t>Connected to sewer  line</t>
  </si>
  <si>
    <t>Connected to septic tank</t>
  </si>
  <si>
    <t xml:space="preserve">   H12. Source of lighting</t>
  </si>
  <si>
    <t>Public utility</t>
  </si>
  <si>
    <t>Generator</t>
  </si>
  <si>
    <t>Solar panel</t>
  </si>
  <si>
    <t>Kerosene lamp</t>
  </si>
  <si>
    <t>Battery lamp</t>
  </si>
  <si>
    <t xml:space="preserve">   H13. Cooking facility</t>
  </si>
  <si>
    <t>Electric range</t>
  </si>
  <si>
    <t>Portable electric stove</t>
  </si>
  <si>
    <t>Microwave oven</t>
  </si>
  <si>
    <t>Gas stove</t>
  </si>
  <si>
    <t>Kerosene stove</t>
  </si>
  <si>
    <t>Wood stove</t>
  </si>
  <si>
    <t>Open fire</t>
  </si>
  <si>
    <t>Radio</t>
  </si>
  <si>
    <t>Car</t>
  </si>
  <si>
    <t>Bus/truck</t>
  </si>
  <si>
    <t>Motorbike</t>
  </si>
  <si>
    <t>Boat with engine</t>
  </si>
  <si>
    <t>Canoe/Boats w/o engine</t>
  </si>
  <si>
    <t>Air conditioner</t>
  </si>
  <si>
    <t>Refrigerator/freezer</t>
  </si>
  <si>
    <t>Sink</t>
  </si>
  <si>
    <t>VCR/DVD player</t>
  </si>
  <si>
    <t>TV (no cable)</t>
  </si>
  <si>
    <t>TV (w/cable)</t>
  </si>
  <si>
    <t>Telephone</t>
  </si>
  <si>
    <t>Cell phone</t>
  </si>
  <si>
    <t>Computer</t>
  </si>
  <si>
    <t>Internet connection</t>
  </si>
  <si>
    <t xml:space="preserve">   H15. Housing Tenure</t>
  </si>
  <si>
    <t>Own by hh free and clear loan</t>
  </si>
  <si>
    <t>Own by hh with a loan</t>
  </si>
  <si>
    <t>Rented for cash</t>
  </si>
  <si>
    <t>Occupied w/o cash rent</t>
  </si>
  <si>
    <t xml:space="preserve">   H16. Land tenure</t>
  </si>
  <si>
    <t>Owned by hh member</t>
  </si>
  <si>
    <t>Leased by hh member</t>
  </si>
  <si>
    <t>Occupied with legal arrangments</t>
  </si>
  <si>
    <t>Occupied w/informal arrangement</t>
  </si>
  <si>
    <t xml:space="preserve">   H17B.1Sakau2</t>
  </si>
  <si>
    <t>Consumed</t>
  </si>
  <si>
    <t>Sell</t>
  </si>
  <si>
    <t>Both</t>
  </si>
  <si>
    <t xml:space="preserve">   H17B.2 Coconut2</t>
  </si>
  <si>
    <t xml:space="preserve">   H17B.3 Banana2</t>
  </si>
  <si>
    <t xml:space="preserve">   H17B.4 Citrus2</t>
  </si>
  <si>
    <t xml:space="preserve">   H17B.5 Breadfruit2</t>
  </si>
  <si>
    <t xml:space="preserve">   H17B.6 Taro2</t>
  </si>
  <si>
    <t xml:space="preserve">   H17B.7 Yam2</t>
  </si>
  <si>
    <t xml:space="preserve">   H17B.8 Bettlenut2</t>
  </si>
  <si>
    <t xml:space="preserve">   H17B.9 Vegetable2</t>
  </si>
  <si>
    <t xml:space="preserve">   H18B.1 Pigs2</t>
  </si>
  <si>
    <t xml:space="preserve">   H18B.2 Chicken2</t>
  </si>
  <si>
    <t xml:space="preserve">   H18B.3 Goat2</t>
  </si>
  <si>
    <t>Pet</t>
  </si>
  <si>
    <t xml:space="preserve">   H18B.4 Dogs2</t>
  </si>
  <si>
    <t xml:space="preserve">   H19B.1 Tuna2</t>
  </si>
  <si>
    <t xml:space="preserve">   H19B.2 Reef fish2</t>
  </si>
  <si>
    <t xml:space="preserve">   H19B.3 Sea cucumber2</t>
  </si>
  <si>
    <t xml:space="preserve">   H19B.4 Trochus2</t>
  </si>
  <si>
    <t xml:space="preserve">   H19B.5 Lobster2</t>
  </si>
  <si>
    <t xml:space="preserve">   H19B.6 Crab2</t>
  </si>
  <si>
    <t xml:space="preserve">   H19B.7 Clam2</t>
  </si>
  <si>
    <t xml:space="preserve">   H20A. People in hhld using Tobacco</t>
  </si>
  <si>
    <t>With Users</t>
  </si>
  <si>
    <t>No users</t>
  </si>
  <si>
    <t xml:space="preserve">   H20B1. Smoke Only</t>
  </si>
  <si>
    <t>No one smoking</t>
  </si>
  <si>
    <t>One or more smoking</t>
  </si>
  <si>
    <t xml:space="preserve">   H20B1. Chew Only</t>
  </si>
  <si>
    <t>No one chewing</t>
  </si>
  <si>
    <t>One or more chewing</t>
  </si>
  <si>
    <t xml:space="preserve">   Smoking and Chewing</t>
  </si>
  <si>
    <t>Not both smoking and chewing</t>
  </si>
  <si>
    <t>Both smoking and chewing</t>
  </si>
  <si>
    <t xml:space="preserve">   H22A. Immediate family abroad</t>
  </si>
  <si>
    <t>US Mainland</t>
  </si>
  <si>
    <t>Hawaii</t>
  </si>
  <si>
    <t>Guam</t>
  </si>
  <si>
    <t>CNMI</t>
  </si>
  <si>
    <t>Palau</t>
  </si>
  <si>
    <t>RMI</t>
  </si>
  <si>
    <t>Other PI</t>
  </si>
  <si>
    <t>Asia</t>
  </si>
  <si>
    <t>Elsewhere</t>
  </si>
  <si>
    <t xml:space="preserve">   Family type</t>
  </si>
  <si>
    <t>Married couple male head</t>
  </si>
  <si>
    <t>Married couple female head</t>
  </si>
  <si>
    <t>Other family male head</t>
  </si>
  <si>
    <t>Other family female head</t>
  </si>
  <si>
    <t>Non-family HH male head</t>
  </si>
  <si>
    <t>Non-family HH female head</t>
  </si>
  <si>
    <t>Single person Male</t>
  </si>
  <si>
    <t>Single person Female</t>
  </si>
  <si>
    <t xml:space="preserve">   Employed workers in families</t>
  </si>
  <si>
    <t>1 worker</t>
  </si>
  <si>
    <t>2 workers</t>
  </si>
  <si>
    <t>3 workers</t>
  </si>
  <si>
    <t>4 workers</t>
  </si>
  <si>
    <t>5 or more workers</t>
  </si>
  <si>
    <t xml:space="preserve">   Unemployed workers in families</t>
  </si>
  <si>
    <t xml:space="preserve">   Families with persons not in the labor force</t>
  </si>
  <si>
    <t>1 person</t>
  </si>
  <si>
    <t>2 persons</t>
  </si>
  <si>
    <t>3 perosns</t>
  </si>
  <si>
    <t>4 persons</t>
  </si>
  <si>
    <t>5 or more persons</t>
  </si>
  <si>
    <t xml:space="preserve">   Access to safe drinking water</t>
  </si>
  <si>
    <t xml:space="preserve">   Household with remittances</t>
  </si>
  <si>
    <t>Less than $250</t>
  </si>
  <si>
    <t>$250 to $499</t>
  </si>
  <si>
    <t>$500 to $999</t>
  </si>
  <si>
    <t>$1000 to $1999</t>
  </si>
  <si>
    <t>$2000 to $3999</t>
  </si>
  <si>
    <t>$4000 to $5999</t>
  </si>
  <si>
    <t>$6000 to $7999</t>
  </si>
  <si>
    <t>$8000 to $9999</t>
  </si>
  <si>
    <t>$10000 or more</t>
  </si>
  <si>
    <t>Mean</t>
  </si>
  <si>
    <t xml:space="preserve">   Total remittances</t>
  </si>
  <si>
    <t xml:space="preserve">   Families with remittances</t>
  </si>
  <si>
    <t>Rural</t>
  </si>
  <si>
    <t>Colonia</t>
  </si>
  <si>
    <t>O Yap Is</t>
  </si>
  <si>
    <t>Ois</t>
  </si>
  <si>
    <t>Kolonia</t>
  </si>
  <si>
    <t>Weno</t>
  </si>
  <si>
    <t>S Namoneas</t>
  </si>
  <si>
    <t xml:space="preserve">   Northwest </t>
  </si>
  <si>
    <t>Lelu</t>
  </si>
  <si>
    <t xml:space="preserve">     Average remittance</t>
  </si>
  <si>
    <t xml:space="preserve">    Average</t>
  </si>
  <si>
    <t xml:space="preserve">      Percent</t>
  </si>
  <si>
    <t xml:space="preserve">    Percent</t>
  </si>
  <si>
    <t xml:space="preserve">      Total</t>
  </si>
  <si>
    <t>PERCENTS</t>
  </si>
  <si>
    <t xml:space="preserve">     Total</t>
  </si>
  <si>
    <t>Immediate family abroad</t>
  </si>
  <si>
    <t xml:space="preserve">     Percent</t>
  </si>
  <si>
    <t>Immediate family in/on:</t>
  </si>
  <si>
    <t>[Some in more than one place]</t>
  </si>
  <si>
    <t>Source: Federated States of Micronesia 2010 Census of Population and Housing</t>
  </si>
  <si>
    <t>Table 1.Living Quarters by State, FSM: 2010</t>
  </si>
  <si>
    <t>Table 2. Water and Plumbing by State, FSM: 2010</t>
  </si>
  <si>
    <t>Table 3. Toilet, Sewer, Lighting, and Cooking by State, FSM: 2010</t>
  </si>
  <si>
    <t>Table 4. Large Appliances by State, FSM: 2010</t>
  </si>
  <si>
    <t>Table 5. Small Appliances by State, FSM: 2010</t>
  </si>
  <si>
    <t>Table 6. Vegetables by State, FSM: 2010</t>
  </si>
  <si>
    <t>Table 7. Animals by State, FSM: 2010</t>
  </si>
  <si>
    <t>Table 8. Seafood by State, FSM: 2010</t>
  </si>
  <si>
    <t>Table 9. Tobacco and Betel Nut by State, FSM: 2010</t>
  </si>
  <si>
    <t>Table 10. Emigrants by State, FSM: 2010</t>
  </si>
  <si>
    <t>Table 11. Family type and Workers by State, FSM: 2010</t>
  </si>
  <si>
    <t>Table 12. Remittances by State, FSM: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</si>
</sst>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0" xfId="0" applyNumberFormat="1" applyFont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/>
    <xf numFmtId="3" fontId="3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165" fontId="1" fillId="0" borderId="0" xfId="0" applyNumberFormat="1" applyFont="1" applyAlignment="1">
      <alignment horizontal="left"/>
    </xf>
    <xf numFmtId="3" fontId="1" fillId="0" borderId="6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660CE-F779-4ACD-9757-C0D294C7D761}">
  <dimension ref="A1:T49"/>
  <sheetViews>
    <sheetView view="pageBreakPreview" topLeftCell="A30" zoomScale="125" zoomScaleNormal="100" zoomScaleSheetLayoutView="125" workbookViewId="0">
      <selection activeCell="A49" sqref="A49:XFD49"/>
    </sheetView>
  </sheetViews>
  <sheetFormatPr defaultColWidth="15.33203125" defaultRowHeight="10.199999999999999" x14ac:dyDescent="0.2"/>
  <cols>
    <col min="1" max="1" width="17.77734375" style="14" customWidth="1"/>
    <col min="2" max="10" width="6.6640625" style="1" customWidth="1"/>
    <col min="11" max="11" width="15.33203125" style="14"/>
    <col min="12" max="20" width="7.44140625" style="1" customWidth="1"/>
    <col min="21" max="16384" width="15.33203125" style="1"/>
  </cols>
  <sheetData>
    <row r="1" spans="1:20" x14ac:dyDescent="0.2">
      <c r="A1" s="14" t="s">
        <v>209</v>
      </c>
      <c r="K1" s="14" t="s">
        <v>209</v>
      </c>
    </row>
    <row r="2" spans="1:20" x14ac:dyDescent="0.2">
      <c r="A2" s="15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15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6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6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4" t="s">
        <v>7</v>
      </c>
      <c r="K4" s="14" t="s">
        <v>7</v>
      </c>
    </row>
    <row r="5" spans="1:20" x14ac:dyDescent="0.2">
      <c r="A5" s="14" t="s">
        <v>0</v>
      </c>
      <c r="B5" s="1">
        <v>16767</v>
      </c>
      <c r="C5" s="1">
        <v>2311</v>
      </c>
      <c r="D5" s="1">
        <v>204</v>
      </c>
      <c r="E5" s="1">
        <v>1476</v>
      </c>
      <c r="F5" s="1">
        <v>631</v>
      </c>
      <c r="G5" s="1">
        <v>6289</v>
      </c>
      <c r="H5" s="1">
        <v>1148</v>
      </c>
      <c r="I5" s="1">
        <v>4822</v>
      </c>
      <c r="J5" s="1">
        <v>319</v>
      </c>
      <c r="K5" s="14" t="s">
        <v>0</v>
      </c>
      <c r="L5" s="1">
        <v>7024</v>
      </c>
      <c r="M5" s="1">
        <v>2194</v>
      </c>
      <c r="N5" s="1">
        <v>1564</v>
      </c>
      <c r="O5" s="1">
        <v>1687</v>
      </c>
      <c r="P5" s="1">
        <v>765</v>
      </c>
      <c r="Q5" s="1">
        <v>814</v>
      </c>
      <c r="R5" s="1">
        <v>1143</v>
      </c>
      <c r="S5" s="1">
        <v>397</v>
      </c>
      <c r="T5" s="1">
        <v>746</v>
      </c>
    </row>
    <row r="6" spans="1:20" x14ac:dyDescent="0.2">
      <c r="A6" s="14" t="s">
        <v>8</v>
      </c>
      <c r="B6" s="1">
        <v>14980</v>
      </c>
      <c r="C6" s="1">
        <v>2057</v>
      </c>
      <c r="D6" s="1">
        <v>145</v>
      </c>
      <c r="E6" s="1">
        <v>1320</v>
      </c>
      <c r="F6" s="1">
        <v>592</v>
      </c>
      <c r="G6" s="1">
        <v>5391</v>
      </c>
      <c r="H6" s="1">
        <v>780</v>
      </c>
      <c r="I6" s="1">
        <v>4327</v>
      </c>
      <c r="J6" s="1">
        <v>284</v>
      </c>
      <c r="K6" s="14" t="s">
        <v>8</v>
      </c>
      <c r="L6" s="1">
        <v>6456</v>
      </c>
      <c r="M6" s="1">
        <v>1977</v>
      </c>
      <c r="N6" s="1">
        <v>1535</v>
      </c>
      <c r="O6" s="1">
        <v>1614</v>
      </c>
      <c r="P6" s="1">
        <v>705</v>
      </c>
      <c r="Q6" s="1">
        <v>625</v>
      </c>
      <c r="R6" s="1">
        <v>1076</v>
      </c>
      <c r="S6" s="1">
        <v>361</v>
      </c>
      <c r="T6" s="1">
        <v>715</v>
      </c>
    </row>
    <row r="7" spans="1:20" x14ac:dyDescent="0.2">
      <c r="A7" s="14" t="s">
        <v>9</v>
      </c>
      <c r="B7" s="1">
        <v>1083</v>
      </c>
      <c r="C7" s="1">
        <v>140</v>
      </c>
      <c r="D7" s="1">
        <v>18</v>
      </c>
      <c r="E7" s="1">
        <v>94</v>
      </c>
      <c r="F7" s="1">
        <v>28</v>
      </c>
      <c r="G7" s="1">
        <v>560</v>
      </c>
      <c r="H7" s="1">
        <v>203</v>
      </c>
      <c r="I7" s="1">
        <v>325</v>
      </c>
      <c r="J7" s="1">
        <v>32</v>
      </c>
      <c r="K7" s="14" t="s">
        <v>9</v>
      </c>
      <c r="L7" s="1">
        <v>349</v>
      </c>
      <c r="M7" s="1">
        <v>156</v>
      </c>
      <c r="N7" s="1">
        <v>21</v>
      </c>
      <c r="O7" s="1">
        <v>54</v>
      </c>
      <c r="P7" s="1">
        <v>21</v>
      </c>
      <c r="Q7" s="1">
        <v>97</v>
      </c>
      <c r="R7" s="1">
        <v>34</v>
      </c>
      <c r="S7" s="1">
        <v>18</v>
      </c>
      <c r="T7" s="1">
        <v>16</v>
      </c>
    </row>
    <row r="8" spans="1:20" x14ac:dyDescent="0.2">
      <c r="A8" s="14" t="s">
        <v>10</v>
      </c>
      <c r="B8" s="1">
        <v>214</v>
      </c>
      <c r="C8" s="1">
        <v>66</v>
      </c>
      <c r="D8" s="1">
        <v>32</v>
      </c>
      <c r="E8" s="1">
        <v>28</v>
      </c>
      <c r="F8" s="1">
        <v>6</v>
      </c>
      <c r="G8" s="1">
        <v>112</v>
      </c>
      <c r="H8" s="1">
        <v>71</v>
      </c>
      <c r="I8" s="1">
        <v>41</v>
      </c>
      <c r="J8" s="1">
        <v>0</v>
      </c>
      <c r="K8" s="14" t="s">
        <v>10</v>
      </c>
      <c r="L8" s="1">
        <v>27</v>
      </c>
      <c r="M8" s="1">
        <v>25</v>
      </c>
      <c r="N8" s="1">
        <v>0</v>
      </c>
      <c r="O8" s="1">
        <v>1</v>
      </c>
      <c r="P8" s="1">
        <v>0</v>
      </c>
      <c r="Q8" s="1">
        <v>1</v>
      </c>
      <c r="R8" s="1">
        <v>9</v>
      </c>
      <c r="S8" s="1">
        <v>9</v>
      </c>
      <c r="T8" s="1">
        <v>0</v>
      </c>
    </row>
    <row r="9" spans="1:20" x14ac:dyDescent="0.2">
      <c r="A9" s="14" t="s">
        <v>11</v>
      </c>
      <c r="B9" s="1">
        <v>216</v>
      </c>
      <c r="C9" s="1">
        <v>22</v>
      </c>
      <c r="D9" s="1">
        <v>2</v>
      </c>
      <c r="E9" s="1">
        <v>16</v>
      </c>
      <c r="F9" s="1">
        <v>4</v>
      </c>
      <c r="G9" s="1">
        <v>124</v>
      </c>
      <c r="H9" s="1">
        <v>39</v>
      </c>
      <c r="I9" s="1">
        <v>83</v>
      </c>
      <c r="J9" s="1">
        <v>2</v>
      </c>
      <c r="K9" s="14" t="s">
        <v>11</v>
      </c>
      <c r="L9" s="1">
        <v>60</v>
      </c>
      <c r="M9" s="1">
        <v>17</v>
      </c>
      <c r="N9" s="1">
        <v>6</v>
      </c>
      <c r="O9" s="1">
        <v>13</v>
      </c>
      <c r="P9" s="1">
        <v>0</v>
      </c>
      <c r="Q9" s="1">
        <v>24</v>
      </c>
      <c r="R9" s="1">
        <v>10</v>
      </c>
      <c r="S9" s="1">
        <v>1</v>
      </c>
      <c r="T9" s="1">
        <v>9</v>
      </c>
    </row>
    <row r="10" spans="1:20" x14ac:dyDescent="0.2">
      <c r="A10" s="14" t="s">
        <v>12</v>
      </c>
      <c r="B10" s="1">
        <v>124</v>
      </c>
      <c r="C10" s="1">
        <v>16</v>
      </c>
      <c r="D10" s="1">
        <v>6</v>
      </c>
      <c r="E10" s="1">
        <v>9</v>
      </c>
      <c r="F10" s="1">
        <v>1</v>
      </c>
      <c r="G10" s="1">
        <v>74</v>
      </c>
      <c r="H10" s="1">
        <v>31</v>
      </c>
      <c r="I10" s="1">
        <v>42</v>
      </c>
      <c r="J10" s="1">
        <v>1</v>
      </c>
      <c r="K10" s="14" t="s">
        <v>12</v>
      </c>
      <c r="L10" s="1">
        <v>21</v>
      </c>
      <c r="M10" s="1">
        <v>16</v>
      </c>
      <c r="N10" s="1">
        <v>1</v>
      </c>
      <c r="O10" s="1">
        <v>2</v>
      </c>
      <c r="P10" s="1">
        <v>2</v>
      </c>
      <c r="Q10" s="1">
        <v>0</v>
      </c>
      <c r="R10" s="1">
        <v>13</v>
      </c>
      <c r="S10" s="1">
        <v>7</v>
      </c>
      <c r="T10" s="1">
        <v>6</v>
      </c>
    </row>
    <row r="11" spans="1:20" x14ac:dyDescent="0.2">
      <c r="A11" s="14" t="s">
        <v>13</v>
      </c>
      <c r="B11" s="1">
        <v>150</v>
      </c>
      <c r="C11" s="1">
        <v>10</v>
      </c>
      <c r="D11" s="1">
        <v>1</v>
      </c>
      <c r="E11" s="1">
        <v>9</v>
      </c>
      <c r="F11" s="1">
        <v>0</v>
      </c>
      <c r="G11" s="1">
        <v>28</v>
      </c>
      <c r="H11" s="1">
        <v>24</v>
      </c>
      <c r="I11" s="1">
        <v>4</v>
      </c>
      <c r="J11" s="1">
        <v>0</v>
      </c>
      <c r="K11" s="14" t="s">
        <v>13</v>
      </c>
      <c r="L11" s="1">
        <v>111</v>
      </c>
      <c r="M11" s="1">
        <v>3</v>
      </c>
      <c r="N11" s="1">
        <v>1</v>
      </c>
      <c r="O11" s="1">
        <v>3</v>
      </c>
      <c r="P11" s="1">
        <v>37</v>
      </c>
      <c r="Q11" s="1">
        <v>67</v>
      </c>
      <c r="R11" s="1">
        <v>1</v>
      </c>
      <c r="S11" s="1">
        <v>1</v>
      </c>
      <c r="T11" s="1">
        <v>0</v>
      </c>
    </row>
    <row r="13" spans="1:20" x14ac:dyDescent="0.2">
      <c r="A13" s="14" t="s">
        <v>14</v>
      </c>
      <c r="K13" s="14" t="s">
        <v>14</v>
      </c>
    </row>
    <row r="14" spans="1:20" x14ac:dyDescent="0.2">
      <c r="A14" s="14" t="s">
        <v>0</v>
      </c>
      <c r="B14" s="1">
        <v>16767</v>
      </c>
      <c r="C14" s="1">
        <v>2311</v>
      </c>
      <c r="D14" s="1">
        <v>204</v>
      </c>
      <c r="E14" s="1">
        <v>1476</v>
      </c>
      <c r="F14" s="1">
        <v>631</v>
      </c>
      <c r="G14" s="1">
        <v>6289</v>
      </c>
      <c r="H14" s="1">
        <v>1148</v>
      </c>
      <c r="I14" s="1">
        <v>4822</v>
      </c>
      <c r="J14" s="1">
        <v>319</v>
      </c>
      <c r="K14" s="14" t="s">
        <v>0</v>
      </c>
      <c r="L14" s="1">
        <v>7024</v>
      </c>
      <c r="M14" s="1">
        <v>2194</v>
      </c>
      <c r="N14" s="1">
        <v>1564</v>
      </c>
      <c r="O14" s="1">
        <v>1687</v>
      </c>
      <c r="P14" s="1">
        <v>765</v>
      </c>
      <c r="Q14" s="1">
        <v>814</v>
      </c>
      <c r="R14" s="1">
        <v>1143</v>
      </c>
      <c r="S14" s="1">
        <v>397</v>
      </c>
      <c r="T14" s="1">
        <v>746</v>
      </c>
    </row>
    <row r="15" spans="1:20" x14ac:dyDescent="0.2">
      <c r="A15" s="14" t="s">
        <v>15</v>
      </c>
      <c r="B15" s="1">
        <v>8624</v>
      </c>
      <c r="C15" s="1">
        <v>757</v>
      </c>
      <c r="D15" s="1">
        <v>82</v>
      </c>
      <c r="E15" s="1">
        <v>486</v>
      </c>
      <c r="F15" s="1">
        <v>189</v>
      </c>
      <c r="G15" s="1">
        <v>3580</v>
      </c>
      <c r="H15" s="1">
        <v>841</v>
      </c>
      <c r="I15" s="1">
        <v>2629</v>
      </c>
      <c r="J15" s="1">
        <v>110</v>
      </c>
      <c r="K15" s="14" t="s">
        <v>15</v>
      </c>
      <c r="L15" s="1">
        <v>3389</v>
      </c>
      <c r="M15" s="1">
        <v>1184</v>
      </c>
      <c r="N15" s="1">
        <v>642</v>
      </c>
      <c r="O15" s="1">
        <v>593</v>
      </c>
      <c r="P15" s="1">
        <v>509</v>
      </c>
      <c r="Q15" s="1">
        <v>461</v>
      </c>
      <c r="R15" s="1">
        <v>898</v>
      </c>
      <c r="S15" s="1">
        <v>317</v>
      </c>
      <c r="T15" s="1">
        <v>581</v>
      </c>
    </row>
    <row r="16" spans="1:20" x14ac:dyDescent="0.2">
      <c r="A16" s="14" t="s">
        <v>16</v>
      </c>
      <c r="B16" s="1">
        <v>4004</v>
      </c>
      <c r="C16" s="1">
        <v>981</v>
      </c>
      <c r="D16" s="1">
        <v>78</v>
      </c>
      <c r="E16" s="1">
        <v>818</v>
      </c>
      <c r="F16" s="1">
        <v>85</v>
      </c>
      <c r="G16" s="1">
        <v>1296</v>
      </c>
      <c r="H16" s="1">
        <v>120</v>
      </c>
      <c r="I16" s="1">
        <v>1119</v>
      </c>
      <c r="J16" s="1">
        <v>57</v>
      </c>
      <c r="K16" s="14" t="s">
        <v>16</v>
      </c>
      <c r="L16" s="1">
        <v>1694</v>
      </c>
      <c r="M16" s="1">
        <v>420</v>
      </c>
      <c r="N16" s="1">
        <v>500</v>
      </c>
      <c r="O16" s="1">
        <v>596</v>
      </c>
      <c r="P16" s="1">
        <v>136</v>
      </c>
      <c r="Q16" s="1">
        <v>42</v>
      </c>
      <c r="R16" s="1">
        <v>33</v>
      </c>
      <c r="S16" s="1">
        <v>16</v>
      </c>
      <c r="T16" s="1">
        <v>17</v>
      </c>
    </row>
    <row r="17" spans="1:20" x14ac:dyDescent="0.2">
      <c r="A17" s="14" t="s">
        <v>17</v>
      </c>
      <c r="B17" s="1">
        <v>3841</v>
      </c>
      <c r="C17" s="1">
        <v>461</v>
      </c>
      <c r="D17" s="1">
        <v>43</v>
      </c>
      <c r="E17" s="1">
        <v>153</v>
      </c>
      <c r="F17" s="1">
        <v>265</v>
      </c>
      <c r="G17" s="1">
        <v>1325</v>
      </c>
      <c r="H17" s="1">
        <v>176</v>
      </c>
      <c r="I17" s="1">
        <v>1037</v>
      </c>
      <c r="J17" s="1">
        <v>112</v>
      </c>
      <c r="K17" s="14" t="s">
        <v>17</v>
      </c>
      <c r="L17" s="1">
        <v>1847</v>
      </c>
      <c r="M17" s="1">
        <v>588</v>
      </c>
      <c r="N17" s="1">
        <v>412</v>
      </c>
      <c r="O17" s="1">
        <v>489</v>
      </c>
      <c r="P17" s="1">
        <v>93</v>
      </c>
      <c r="Q17" s="1">
        <v>265</v>
      </c>
      <c r="R17" s="1">
        <v>208</v>
      </c>
      <c r="S17" s="1">
        <v>63</v>
      </c>
      <c r="T17" s="1">
        <v>145</v>
      </c>
    </row>
    <row r="18" spans="1:20" x14ac:dyDescent="0.2">
      <c r="A18" s="14" t="s">
        <v>18</v>
      </c>
      <c r="B18" s="1">
        <v>194</v>
      </c>
      <c r="C18" s="1">
        <v>95</v>
      </c>
      <c r="D18" s="1">
        <v>0</v>
      </c>
      <c r="E18" s="1">
        <v>7</v>
      </c>
      <c r="F18" s="1">
        <v>88</v>
      </c>
      <c r="G18" s="1">
        <v>47</v>
      </c>
      <c r="H18" s="1">
        <v>3</v>
      </c>
      <c r="I18" s="1">
        <v>22</v>
      </c>
      <c r="J18" s="1">
        <v>22</v>
      </c>
      <c r="K18" s="14" t="s">
        <v>18</v>
      </c>
      <c r="L18" s="1">
        <v>52</v>
      </c>
      <c r="M18" s="1">
        <v>2</v>
      </c>
      <c r="N18" s="1">
        <v>6</v>
      </c>
      <c r="O18" s="1">
        <v>8</v>
      </c>
      <c r="P18" s="1">
        <v>13</v>
      </c>
      <c r="Q18" s="1">
        <v>23</v>
      </c>
      <c r="R18" s="1">
        <v>0</v>
      </c>
      <c r="S18" s="1">
        <v>0</v>
      </c>
      <c r="T18" s="1">
        <v>0</v>
      </c>
    </row>
    <row r="19" spans="1:20" x14ac:dyDescent="0.2">
      <c r="A19" s="14" t="s">
        <v>19</v>
      </c>
      <c r="B19" s="1">
        <v>58</v>
      </c>
      <c r="C19" s="1">
        <v>11</v>
      </c>
      <c r="D19" s="1">
        <v>1</v>
      </c>
      <c r="E19" s="1">
        <v>7</v>
      </c>
      <c r="F19" s="1">
        <v>3</v>
      </c>
      <c r="G19" s="1">
        <v>10</v>
      </c>
      <c r="H19" s="1">
        <v>3</v>
      </c>
      <c r="I19" s="1">
        <v>7</v>
      </c>
      <c r="J19" s="1">
        <v>0</v>
      </c>
      <c r="K19" s="14" t="s">
        <v>19</v>
      </c>
      <c r="L19" s="1">
        <v>33</v>
      </c>
      <c r="M19" s="1">
        <v>0</v>
      </c>
      <c r="N19" s="1">
        <v>3</v>
      </c>
      <c r="O19" s="1">
        <v>1</v>
      </c>
      <c r="P19" s="1">
        <v>12</v>
      </c>
      <c r="Q19" s="1">
        <v>17</v>
      </c>
      <c r="R19" s="1">
        <v>4</v>
      </c>
      <c r="S19" s="1">
        <v>1</v>
      </c>
      <c r="T19" s="1">
        <v>3</v>
      </c>
    </row>
    <row r="20" spans="1:20" x14ac:dyDescent="0.2">
      <c r="A20" s="14" t="s">
        <v>20</v>
      </c>
      <c r="B20" s="1">
        <v>46</v>
      </c>
      <c r="C20" s="1">
        <v>6</v>
      </c>
      <c r="D20" s="1">
        <v>0</v>
      </c>
      <c r="E20" s="1">
        <v>5</v>
      </c>
      <c r="F20" s="1">
        <v>1</v>
      </c>
      <c r="G20" s="1">
        <v>31</v>
      </c>
      <c r="H20" s="1">
        <v>5</v>
      </c>
      <c r="I20" s="1">
        <v>8</v>
      </c>
      <c r="J20" s="1">
        <v>18</v>
      </c>
      <c r="K20" s="14" t="s">
        <v>20</v>
      </c>
      <c r="L20" s="1">
        <v>9</v>
      </c>
      <c r="M20" s="1">
        <v>0</v>
      </c>
      <c r="N20" s="1">
        <v>1</v>
      </c>
      <c r="O20" s="1">
        <v>0</v>
      </c>
      <c r="P20" s="1">
        <v>2</v>
      </c>
      <c r="Q20" s="1">
        <v>6</v>
      </c>
      <c r="R20" s="1">
        <v>0</v>
      </c>
      <c r="S20" s="1">
        <v>0</v>
      </c>
      <c r="T20" s="1">
        <v>0</v>
      </c>
    </row>
    <row r="22" spans="1:20" x14ac:dyDescent="0.2">
      <c r="A22" s="14" t="s">
        <v>21</v>
      </c>
      <c r="K22" s="14" t="s">
        <v>21</v>
      </c>
    </row>
    <row r="23" spans="1:20" x14ac:dyDescent="0.2">
      <c r="A23" s="14" t="s">
        <v>0</v>
      </c>
      <c r="B23" s="1">
        <v>16767</v>
      </c>
      <c r="C23" s="1">
        <v>2311</v>
      </c>
      <c r="D23" s="1">
        <v>204</v>
      </c>
      <c r="E23" s="1">
        <v>1476</v>
      </c>
      <c r="F23" s="1">
        <v>631</v>
      </c>
      <c r="G23" s="1">
        <v>6289</v>
      </c>
      <c r="H23" s="1">
        <v>1148</v>
      </c>
      <c r="I23" s="1">
        <v>4822</v>
      </c>
      <c r="J23" s="1">
        <v>319</v>
      </c>
      <c r="K23" s="14" t="s">
        <v>0</v>
      </c>
      <c r="L23" s="1">
        <v>7024</v>
      </c>
      <c r="M23" s="1">
        <v>2194</v>
      </c>
      <c r="N23" s="1">
        <v>1564</v>
      </c>
      <c r="O23" s="1">
        <v>1687</v>
      </c>
      <c r="P23" s="1">
        <v>765</v>
      </c>
      <c r="Q23" s="1">
        <v>814</v>
      </c>
      <c r="R23" s="1">
        <v>1143</v>
      </c>
      <c r="S23" s="1">
        <v>397</v>
      </c>
      <c r="T23" s="1">
        <v>746</v>
      </c>
    </row>
    <row r="24" spans="1:20" x14ac:dyDescent="0.2">
      <c r="A24" s="14" t="s">
        <v>15</v>
      </c>
      <c r="B24" s="1">
        <v>3565</v>
      </c>
      <c r="C24" s="1">
        <v>162</v>
      </c>
      <c r="D24" s="1">
        <v>26</v>
      </c>
      <c r="E24" s="1">
        <v>94</v>
      </c>
      <c r="F24" s="1">
        <v>42</v>
      </c>
      <c r="G24" s="1">
        <v>1398</v>
      </c>
      <c r="H24" s="1">
        <v>412</v>
      </c>
      <c r="I24" s="1">
        <v>939</v>
      </c>
      <c r="J24" s="1">
        <v>47</v>
      </c>
      <c r="K24" s="14" t="s">
        <v>15</v>
      </c>
      <c r="L24" s="1">
        <v>1699</v>
      </c>
      <c r="M24" s="1">
        <v>591</v>
      </c>
      <c r="N24" s="1">
        <v>271</v>
      </c>
      <c r="O24" s="1">
        <v>255</v>
      </c>
      <c r="P24" s="1">
        <v>259</v>
      </c>
      <c r="Q24" s="1">
        <v>323</v>
      </c>
      <c r="R24" s="1">
        <v>306</v>
      </c>
      <c r="S24" s="1">
        <v>92</v>
      </c>
      <c r="T24" s="1">
        <v>214</v>
      </c>
    </row>
    <row r="25" spans="1:20" x14ac:dyDescent="0.2">
      <c r="A25" s="14" t="s">
        <v>22</v>
      </c>
      <c r="B25" s="1">
        <v>11979</v>
      </c>
      <c r="C25" s="1">
        <v>1770</v>
      </c>
      <c r="D25" s="1">
        <v>170</v>
      </c>
      <c r="E25" s="1">
        <v>1315</v>
      </c>
      <c r="F25" s="1">
        <v>285</v>
      </c>
      <c r="G25" s="1">
        <v>4407</v>
      </c>
      <c r="H25" s="1">
        <v>717</v>
      </c>
      <c r="I25" s="1">
        <v>3565</v>
      </c>
      <c r="J25" s="1">
        <v>125</v>
      </c>
      <c r="K25" s="14" t="s">
        <v>22</v>
      </c>
      <c r="L25" s="1">
        <v>4993</v>
      </c>
      <c r="M25" s="1">
        <v>1553</v>
      </c>
      <c r="N25" s="1">
        <v>1238</v>
      </c>
      <c r="O25" s="1">
        <v>1381</v>
      </c>
      <c r="P25" s="1">
        <v>473</v>
      </c>
      <c r="Q25" s="1">
        <v>348</v>
      </c>
      <c r="R25" s="1">
        <v>809</v>
      </c>
      <c r="S25" s="1">
        <v>302</v>
      </c>
      <c r="T25" s="1">
        <v>507</v>
      </c>
    </row>
    <row r="26" spans="1:20" x14ac:dyDescent="0.2">
      <c r="A26" s="14" t="s">
        <v>17</v>
      </c>
      <c r="B26" s="1">
        <v>244</v>
      </c>
      <c r="C26" s="1">
        <v>12</v>
      </c>
      <c r="D26" s="1">
        <v>2</v>
      </c>
      <c r="E26" s="1">
        <v>5</v>
      </c>
      <c r="F26" s="1">
        <v>5</v>
      </c>
      <c r="G26" s="1">
        <v>83</v>
      </c>
      <c r="H26" s="1">
        <v>11</v>
      </c>
      <c r="I26" s="1">
        <v>66</v>
      </c>
      <c r="J26" s="1">
        <v>6</v>
      </c>
      <c r="K26" s="14" t="s">
        <v>17</v>
      </c>
      <c r="L26" s="1">
        <v>142</v>
      </c>
      <c r="M26" s="1">
        <v>44</v>
      </c>
      <c r="N26" s="1">
        <v>35</v>
      </c>
      <c r="O26" s="1">
        <v>31</v>
      </c>
      <c r="P26" s="1">
        <v>1</v>
      </c>
      <c r="Q26" s="1">
        <v>31</v>
      </c>
      <c r="R26" s="1">
        <v>7</v>
      </c>
      <c r="S26" s="1">
        <v>2</v>
      </c>
      <c r="T26" s="1">
        <v>5</v>
      </c>
    </row>
    <row r="27" spans="1:20" x14ac:dyDescent="0.2">
      <c r="A27" s="14" t="s">
        <v>18</v>
      </c>
      <c r="B27" s="1">
        <v>926</v>
      </c>
      <c r="C27" s="1">
        <v>355</v>
      </c>
      <c r="D27" s="1">
        <v>5</v>
      </c>
      <c r="E27" s="1">
        <v>53</v>
      </c>
      <c r="F27" s="1">
        <v>297</v>
      </c>
      <c r="G27" s="1">
        <v>394</v>
      </c>
      <c r="H27" s="1">
        <v>7</v>
      </c>
      <c r="I27" s="1">
        <v>246</v>
      </c>
      <c r="J27" s="1">
        <v>141</v>
      </c>
      <c r="K27" s="14" t="s">
        <v>18</v>
      </c>
      <c r="L27" s="1">
        <v>158</v>
      </c>
      <c r="M27" s="1">
        <v>6</v>
      </c>
      <c r="N27" s="1">
        <v>18</v>
      </c>
      <c r="O27" s="1">
        <v>19</v>
      </c>
      <c r="P27" s="1">
        <v>25</v>
      </c>
      <c r="Q27" s="1">
        <v>90</v>
      </c>
      <c r="R27" s="1">
        <v>19</v>
      </c>
      <c r="S27" s="1">
        <v>1</v>
      </c>
      <c r="T27" s="1">
        <v>18</v>
      </c>
    </row>
    <row r="28" spans="1:20" x14ac:dyDescent="0.2">
      <c r="A28" s="14" t="s">
        <v>19</v>
      </c>
      <c r="B28" s="1">
        <v>53</v>
      </c>
      <c r="C28" s="1">
        <v>12</v>
      </c>
      <c r="D28" s="1">
        <v>1</v>
      </c>
      <c r="E28" s="1">
        <v>9</v>
      </c>
      <c r="F28" s="1">
        <v>2</v>
      </c>
      <c r="G28" s="1">
        <v>7</v>
      </c>
      <c r="H28" s="1">
        <v>1</v>
      </c>
      <c r="I28" s="1">
        <v>6</v>
      </c>
      <c r="J28" s="1">
        <v>0</v>
      </c>
      <c r="K28" s="14" t="s">
        <v>19</v>
      </c>
      <c r="L28" s="1">
        <v>32</v>
      </c>
      <c r="M28" s="1">
        <v>0</v>
      </c>
      <c r="N28" s="1">
        <v>2</v>
      </c>
      <c r="O28" s="1">
        <v>1</v>
      </c>
      <c r="P28" s="1">
        <v>7</v>
      </c>
      <c r="Q28" s="1">
        <v>22</v>
      </c>
      <c r="R28" s="1">
        <v>2</v>
      </c>
      <c r="S28" s="1">
        <v>0</v>
      </c>
      <c r="T28" s="1">
        <v>2</v>
      </c>
    </row>
    <row r="30" spans="1:20" x14ac:dyDescent="0.2">
      <c r="A30" s="14" t="s">
        <v>23</v>
      </c>
      <c r="K30" s="14" t="s">
        <v>23</v>
      </c>
    </row>
    <row r="31" spans="1:20" x14ac:dyDescent="0.2">
      <c r="A31" s="14" t="s">
        <v>0</v>
      </c>
      <c r="B31" s="1">
        <v>16767</v>
      </c>
      <c r="C31" s="1">
        <v>2311</v>
      </c>
      <c r="D31" s="1">
        <v>204</v>
      </c>
      <c r="E31" s="1">
        <v>1476</v>
      </c>
      <c r="F31" s="1">
        <v>631</v>
      </c>
      <c r="G31" s="1">
        <v>6289</v>
      </c>
      <c r="H31" s="1">
        <v>1148</v>
      </c>
      <c r="I31" s="1">
        <v>4822</v>
      </c>
      <c r="J31" s="1">
        <v>319</v>
      </c>
      <c r="K31" s="14" t="s">
        <v>0</v>
      </c>
      <c r="L31" s="1">
        <v>7024</v>
      </c>
      <c r="M31" s="1">
        <v>2194</v>
      </c>
      <c r="N31" s="1">
        <v>1564</v>
      </c>
      <c r="O31" s="1">
        <v>1687</v>
      </c>
      <c r="P31" s="1">
        <v>765</v>
      </c>
      <c r="Q31" s="1">
        <v>814</v>
      </c>
      <c r="R31" s="1">
        <v>1143</v>
      </c>
      <c r="S31" s="1">
        <v>397</v>
      </c>
      <c r="T31" s="1">
        <v>746</v>
      </c>
    </row>
    <row r="32" spans="1:20" x14ac:dyDescent="0.2">
      <c r="A32" s="14" t="s">
        <v>15</v>
      </c>
      <c r="B32" s="1">
        <v>12264</v>
      </c>
      <c r="C32" s="1">
        <v>1167</v>
      </c>
      <c r="D32" s="1">
        <v>118</v>
      </c>
      <c r="E32" s="1">
        <v>776</v>
      </c>
      <c r="F32" s="1">
        <v>273</v>
      </c>
      <c r="G32" s="1">
        <v>4961</v>
      </c>
      <c r="H32" s="1">
        <v>953</v>
      </c>
      <c r="I32" s="1">
        <v>3842</v>
      </c>
      <c r="J32" s="1">
        <v>166</v>
      </c>
      <c r="K32" s="14" t="s">
        <v>15</v>
      </c>
      <c r="L32" s="1">
        <v>5093</v>
      </c>
      <c r="M32" s="1">
        <v>1635</v>
      </c>
      <c r="N32" s="1">
        <v>1127</v>
      </c>
      <c r="O32" s="1">
        <v>1174</v>
      </c>
      <c r="P32" s="1">
        <v>610</v>
      </c>
      <c r="Q32" s="1">
        <v>547</v>
      </c>
      <c r="R32" s="1">
        <v>1043</v>
      </c>
      <c r="S32" s="1">
        <v>373</v>
      </c>
      <c r="T32" s="1">
        <v>670</v>
      </c>
    </row>
    <row r="33" spans="1:20" x14ac:dyDescent="0.2">
      <c r="A33" s="14" t="s">
        <v>24</v>
      </c>
      <c r="B33" s="1">
        <v>3909</v>
      </c>
      <c r="C33" s="1">
        <v>853</v>
      </c>
      <c r="D33" s="1">
        <v>85</v>
      </c>
      <c r="E33" s="1">
        <v>678</v>
      </c>
      <c r="F33" s="1">
        <v>90</v>
      </c>
      <c r="G33" s="1">
        <v>1216</v>
      </c>
      <c r="H33" s="1">
        <v>177</v>
      </c>
      <c r="I33" s="1">
        <v>955</v>
      </c>
      <c r="J33" s="1">
        <v>84</v>
      </c>
      <c r="K33" s="14" t="s">
        <v>24</v>
      </c>
      <c r="L33" s="1">
        <v>1765</v>
      </c>
      <c r="M33" s="1">
        <v>545</v>
      </c>
      <c r="N33" s="1">
        <v>415</v>
      </c>
      <c r="O33" s="1">
        <v>491</v>
      </c>
      <c r="P33" s="1">
        <v>122</v>
      </c>
      <c r="Q33" s="1">
        <v>192</v>
      </c>
      <c r="R33" s="1">
        <v>75</v>
      </c>
      <c r="S33" s="1">
        <v>20</v>
      </c>
      <c r="T33" s="1">
        <v>55</v>
      </c>
    </row>
    <row r="34" spans="1:20" x14ac:dyDescent="0.2">
      <c r="A34" s="14" t="s">
        <v>25</v>
      </c>
      <c r="B34" s="1">
        <v>481</v>
      </c>
      <c r="C34" s="1">
        <v>252</v>
      </c>
      <c r="D34" s="1">
        <v>0</v>
      </c>
      <c r="E34" s="1">
        <v>9</v>
      </c>
      <c r="F34" s="1">
        <v>243</v>
      </c>
      <c r="G34" s="1">
        <v>96</v>
      </c>
      <c r="H34" s="1">
        <v>12</v>
      </c>
      <c r="I34" s="1">
        <v>15</v>
      </c>
      <c r="J34" s="1">
        <v>69</v>
      </c>
      <c r="K34" s="14" t="s">
        <v>25</v>
      </c>
      <c r="L34" s="1">
        <v>122</v>
      </c>
      <c r="M34" s="1">
        <v>10</v>
      </c>
      <c r="N34" s="1">
        <v>13</v>
      </c>
      <c r="O34" s="1">
        <v>15</v>
      </c>
      <c r="P34" s="1">
        <v>28</v>
      </c>
      <c r="Q34" s="1">
        <v>56</v>
      </c>
      <c r="R34" s="1">
        <v>11</v>
      </c>
      <c r="S34" s="1">
        <v>1</v>
      </c>
      <c r="T34" s="1">
        <v>10</v>
      </c>
    </row>
    <row r="35" spans="1:20" x14ac:dyDescent="0.2">
      <c r="A35" s="14" t="s">
        <v>19</v>
      </c>
      <c r="B35" s="1">
        <v>113</v>
      </c>
      <c r="C35" s="1">
        <v>39</v>
      </c>
      <c r="D35" s="1">
        <v>1</v>
      </c>
      <c r="E35" s="1">
        <v>13</v>
      </c>
      <c r="F35" s="1">
        <v>25</v>
      </c>
      <c r="G35" s="1">
        <v>16</v>
      </c>
      <c r="H35" s="1">
        <v>6</v>
      </c>
      <c r="I35" s="1">
        <v>10</v>
      </c>
      <c r="J35" s="1">
        <v>0</v>
      </c>
      <c r="K35" s="14" t="s">
        <v>19</v>
      </c>
      <c r="L35" s="1">
        <v>44</v>
      </c>
      <c r="M35" s="1">
        <v>4</v>
      </c>
      <c r="N35" s="1">
        <v>9</v>
      </c>
      <c r="O35" s="1">
        <v>7</v>
      </c>
      <c r="P35" s="1">
        <v>5</v>
      </c>
      <c r="Q35" s="1">
        <v>19</v>
      </c>
      <c r="R35" s="1">
        <v>14</v>
      </c>
      <c r="S35" s="1">
        <v>3</v>
      </c>
      <c r="T35" s="1">
        <v>11</v>
      </c>
    </row>
    <row r="37" spans="1:20" x14ac:dyDescent="0.2">
      <c r="A37" s="14" t="s">
        <v>26</v>
      </c>
      <c r="K37" s="14" t="s">
        <v>26</v>
      </c>
    </row>
    <row r="38" spans="1:20" x14ac:dyDescent="0.2">
      <c r="A38" s="14" t="s">
        <v>0</v>
      </c>
      <c r="B38" s="1">
        <v>16767</v>
      </c>
      <c r="C38" s="1">
        <v>2311</v>
      </c>
      <c r="D38" s="1">
        <v>204</v>
      </c>
      <c r="E38" s="1">
        <v>1476</v>
      </c>
      <c r="F38" s="1">
        <v>631</v>
      </c>
      <c r="G38" s="1">
        <v>6289</v>
      </c>
      <c r="H38" s="1">
        <v>1148</v>
      </c>
      <c r="I38" s="1">
        <v>4822</v>
      </c>
      <c r="J38" s="1">
        <v>319</v>
      </c>
      <c r="K38" s="14" t="s">
        <v>0</v>
      </c>
      <c r="L38" s="1">
        <v>7024</v>
      </c>
      <c r="M38" s="1">
        <v>2194</v>
      </c>
      <c r="N38" s="1">
        <v>1564</v>
      </c>
      <c r="O38" s="1">
        <v>1687</v>
      </c>
      <c r="P38" s="1">
        <v>765</v>
      </c>
      <c r="Q38" s="1">
        <v>814</v>
      </c>
      <c r="R38" s="1">
        <v>1143</v>
      </c>
      <c r="S38" s="1">
        <v>397</v>
      </c>
      <c r="T38" s="1">
        <v>746</v>
      </c>
    </row>
    <row r="39" spans="1:20" x14ac:dyDescent="0.2">
      <c r="A39" s="14">
        <v>1</v>
      </c>
      <c r="B39" s="1">
        <v>3600</v>
      </c>
      <c r="C39" s="1">
        <v>638</v>
      </c>
      <c r="D39" s="1">
        <v>19</v>
      </c>
      <c r="E39" s="1">
        <v>181</v>
      </c>
      <c r="F39" s="1">
        <v>438</v>
      </c>
      <c r="G39" s="1">
        <v>1630</v>
      </c>
      <c r="H39" s="1">
        <v>152</v>
      </c>
      <c r="I39" s="1">
        <v>1369</v>
      </c>
      <c r="J39" s="1">
        <v>109</v>
      </c>
      <c r="K39" s="14">
        <v>1</v>
      </c>
      <c r="L39" s="1">
        <v>1221</v>
      </c>
      <c r="M39" s="1">
        <v>325</v>
      </c>
      <c r="N39" s="1">
        <v>341</v>
      </c>
      <c r="O39" s="1">
        <v>365</v>
      </c>
      <c r="P39" s="1">
        <v>88</v>
      </c>
      <c r="Q39" s="1">
        <v>102</v>
      </c>
      <c r="R39" s="1">
        <v>111</v>
      </c>
      <c r="S39" s="1">
        <v>42</v>
      </c>
      <c r="T39" s="1">
        <v>69</v>
      </c>
    </row>
    <row r="40" spans="1:20" x14ac:dyDescent="0.2">
      <c r="A40" s="14">
        <v>2</v>
      </c>
      <c r="B40" s="1">
        <v>3407</v>
      </c>
      <c r="C40" s="1">
        <v>424</v>
      </c>
      <c r="D40" s="1">
        <v>36</v>
      </c>
      <c r="E40" s="1">
        <v>290</v>
      </c>
      <c r="F40" s="1">
        <v>98</v>
      </c>
      <c r="G40" s="1">
        <v>1442</v>
      </c>
      <c r="H40" s="1">
        <v>156</v>
      </c>
      <c r="I40" s="1">
        <v>1208</v>
      </c>
      <c r="J40" s="1">
        <v>78</v>
      </c>
      <c r="K40" s="14">
        <v>2</v>
      </c>
      <c r="L40" s="1">
        <v>1371</v>
      </c>
      <c r="M40" s="1">
        <v>434</v>
      </c>
      <c r="N40" s="1">
        <v>284</v>
      </c>
      <c r="O40" s="1">
        <v>344</v>
      </c>
      <c r="P40" s="1">
        <v>147</v>
      </c>
      <c r="Q40" s="1">
        <v>162</v>
      </c>
      <c r="R40" s="1">
        <v>170</v>
      </c>
      <c r="S40" s="1">
        <v>56</v>
      </c>
      <c r="T40" s="1">
        <v>114</v>
      </c>
    </row>
    <row r="41" spans="1:20" x14ac:dyDescent="0.2">
      <c r="A41" s="14">
        <v>3</v>
      </c>
      <c r="B41" s="1">
        <v>3552</v>
      </c>
      <c r="C41" s="1">
        <v>451</v>
      </c>
      <c r="D41" s="1">
        <v>36</v>
      </c>
      <c r="E41" s="1">
        <v>367</v>
      </c>
      <c r="F41" s="1">
        <v>48</v>
      </c>
      <c r="G41" s="1">
        <v>1272</v>
      </c>
      <c r="H41" s="1">
        <v>243</v>
      </c>
      <c r="I41" s="1">
        <v>958</v>
      </c>
      <c r="J41" s="1">
        <v>71</v>
      </c>
      <c r="K41" s="14">
        <v>3</v>
      </c>
      <c r="L41" s="1">
        <v>1546</v>
      </c>
      <c r="M41" s="1">
        <v>457</v>
      </c>
      <c r="N41" s="1">
        <v>315</v>
      </c>
      <c r="O41" s="1">
        <v>396</v>
      </c>
      <c r="P41" s="1">
        <v>167</v>
      </c>
      <c r="Q41" s="1">
        <v>211</v>
      </c>
      <c r="R41" s="1">
        <v>283</v>
      </c>
      <c r="S41" s="1">
        <v>83</v>
      </c>
      <c r="T41" s="1">
        <v>200</v>
      </c>
    </row>
    <row r="42" spans="1:20" x14ac:dyDescent="0.2">
      <c r="A42" s="14">
        <v>4</v>
      </c>
      <c r="B42" s="1">
        <v>2940</v>
      </c>
      <c r="C42" s="1">
        <v>383</v>
      </c>
      <c r="D42" s="1">
        <v>57</v>
      </c>
      <c r="E42" s="1">
        <v>299</v>
      </c>
      <c r="F42" s="1">
        <v>27</v>
      </c>
      <c r="G42" s="1">
        <v>928</v>
      </c>
      <c r="H42" s="1">
        <v>257</v>
      </c>
      <c r="I42" s="1">
        <v>638</v>
      </c>
      <c r="J42" s="1">
        <v>33</v>
      </c>
      <c r="K42" s="14">
        <v>4</v>
      </c>
      <c r="L42" s="1">
        <v>1368</v>
      </c>
      <c r="M42" s="1">
        <v>434</v>
      </c>
      <c r="N42" s="1">
        <v>296</v>
      </c>
      <c r="O42" s="1">
        <v>306</v>
      </c>
      <c r="P42" s="1">
        <v>146</v>
      </c>
      <c r="Q42" s="1">
        <v>186</v>
      </c>
      <c r="R42" s="1">
        <v>261</v>
      </c>
      <c r="S42" s="1">
        <v>107</v>
      </c>
      <c r="T42" s="1">
        <v>154</v>
      </c>
    </row>
    <row r="43" spans="1:20" x14ac:dyDescent="0.2">
      <c r="A43" s="14">
        <v>5</v>
      </c>
      <c r="B43" s="1">
        <v>1832</v>
      </c>
      <c r="C43" s="1">
        <v>224</v>
      </c>
      <c r="D43" s="1">
        <v>34</v>
      </c>
      <c r="E43" s="1">
        <v>181</v>
      </c>
      <c r="F43" s="1">
        <v>9</v>
      </c>
      <c r="G43" s="1">
        <v>556</v>
      </c>
      <c r="H43" s="1">
        <v>195</v>
      </c>
      <c r="I43" s="1">
        <v>346</v>
      </c>
      <c r="J43" s="1">
        <v>15</v>
      </c>
      <c r="K43" s="14">
        <v>5</v>
      </c>
      <c r="L43" s="1">
        <v>859</v>
      </c>
      <c r="M43" s="1">
        <v>318</v>
      </c>
      <c r="N43" s="1">
        <v>195</v>
      </c>
      <c r="O43" s="1">
        <v>157</v>
      </c>
      <c r="P43" s="1">
        <v>114</v>
      </c>
      <c r="Q43" s="1">
        <v>75</v>
      </c>
      <c r="R43" s="1">
        <v>193</v>
      </c>
      <c r="S43" s="1">
        <v>68</v>
      </c>
      <c r="T43" s="1">
        <v>125</v>
      </c>
    </row>
    <row r="44" spans="1:20" x14ac:dyDescent="0.2">
      <c r="A44" s="14">
        <v>6</v>
      </c>
      <c r="B44" s="1">
        <v>818</v>
      </c>
      <c r="C44" s="1">
        <v>114</v>
      </c>
      <c r="D44" s="1">
        <v>12</v>
      </c>
      <c r="E44" s="1">
        <v>93</v>
      </c>
      <c r="F44" s="1">
        <v>9</v>
      </c>
      <c r="G44" s="1">
        <v>258</v>
      </c>
      <c r="H44" s="1">
        <v>78</v>
      </c>
      <c r="I44" s="1">
        <v>174</v>
      </c>
      <c r="J44" s="1">
        <v>6</v>
      </c>
      <c r="K44" s="14">
        <v>6</v>
      </c>
      <c r="L44" s="1">
        <v>380</v>
      </c>
      <c r="M44" s="1">
        <v>131</v>
      </c>
      <c r="N44" s="1">
        <v>70</v>
      </c>
      <c r="O44" s="1">
        <v>74</v>
      </c>
      <c r="P44" s="1">
        <v>63</v>
      </c>
      <c r="Q44" s="1">
        <v>42</v>
      </c>
      <c r="R44" s="1">
        <v>66</v>
      </c>
      <c r="S44" s="1">
        <v>19</v>
      </c>
      <c r="T44" s="1">
        <v>47</v>
      </c>
    </row>
    <row r="45" spans="1:20" x14ac:dyDescent="0.2">
      <c r="A45" s="14">
        <v>7</v>
      </c>
      <c r="B45" s="1">
        <v>323</v>
      </c>
      <c r="C45" s="1">
        <v>47</v>
      </c>
      <c r="D45" s="1">
        <v>5</v>
      </c>
      <c r="E45" s="1">
        <v>40</v>
      </c>
      <c r="F45" s="1">
        <v>2</v>
      </c>
      <c r="G45" s="1">
        <v>101</v>
      </c>
      <c r="H45" s="1">
        <v>38</v>
      </c>
      <c r="I45" s="1">
        <v>62</v>
      </c>
      <c r="J45" s="1">
        <v>1</v>
      </c>
      <c r="K45" s="14">
        <v>7</v>
      </c>
      <c r="L45" s="1">
        <v>140</v>
      </c>
      <c r="M45" s="1">
        <v>44</v>
      </c>
      <c r="N45" s="1">
        <v>30</v>
      </c>
      <c r="O45" s="1">
        <v>30</v>
      </c>
      <c r="P45" s="1">
        <v>22</v>
      </c>
      <c r="Q45" s="1">
        <v>14</v>
      </c>
      <c r="R45" s="1">
        <v>35</v>
      </c>
      <c r="S45" s="1">
        <v>14</v>
      </c>
      <c r="T45" s="1">
        <v>21</v>
      </c>
    </row>
    <row r="46" spans="1:20" x14ac:dyDescent="0.2">
      <c r="A46" s="14">
        <v>8</v>
      </c>
      <c r="B46" s="1">
        <v>152</v>
      </c>
      <c r="C46" s="1">
        <v>19</v>
      </c>
      <c r="D46" s="1">
        <v>3</v>
      </c>
      <c r="E46" s="1">
        <v>16</v>
      </c>
      <c r="F46" s="1">
        <v>0</v>
      </c>
      <c r="G46" s="1">
        <v>49</v>
      </c>
      <c r="H46" s="1">
        <v>17</v>
      </c>
      <c r="I46" s="1">
        <v>29</v>
      </c>
      <c r="J46" s="1">
        <v>3</v>
      </c>
      <c r="K46" s="14">
        <v>8</v>
      </c>
      <c r="L46" s="1">
        <v>66</v>
      </c>
      <c r="M46" s="1">
        <v>24</v>
      </c>
      <c r="N46" s="1">
        <v>17</v>
      </c>
      <c r="O46" s="1">
        <v>5</v>
      </c>
      <c r="P46" s="1">
        <v>10</v>
      </c>
      <c r="Q46" s="1">
        <v>10</v>
      </c>
      <c r="R46" s="1">
        <v>18</v>
      </c>
      <c r="S46" s="1">
        <v>6</v>
      </c>
      <c r="T46" s="1">
        <v>12</v>
      </c>
    </row>
    <row r="47" spans="1:20" x14ac:dyDescent="0.2">
      <c r="A47" s="14" t="s">
        <v>27</v>
      </c>
      <c r="B47" s="1">
        <v>143</v>
      </c>
      <c r="C47" s="1">
        <v>11</v>
      </c>
      <c r="D47" s="1">
        <v>2</v>
      </c>
      <c r="E47" s="1">
        <v>9</v>
      </c>
      <c r="F47" s="1">
        <v>0</v>
      </c>
      <c r="G47" s="1">
        <v>53</v>
      </c>
      <c r="H47" s="1">
        <v>12</v>
      </c>
      <c r="I47" s="1">
        <v>38</v>
      </c>
      <c r="J47" s="1">
        <v>3</v>
      </c>
      <c r="K47" s="14" t="s">
        <v>27</v>
      </c>
      <c r="L47" s="1">
        <v>73</v>
      </c>
      <c r="M47" s="1">
        <v>27</v>
      </c>
      <c r="N47" s="1">
        <v>16</v>
      </c>
      <c r="O47" s="1">
        <v>10</v>
      </c>
      <c r="P47" s="1">
        <v>8</v>
      </c>
      <c r="Q47" s="1">
        <v>12</v>
      </c>
      <c r="R47" s="1">
        <v>6</v>
      </c>
      <c r="S47" s="1">
        <v>2</v>
      </c>
      <c r="T47" s="1">
        <v>4</v>
      </c>
    </row>
    <row r="48" spans="1:20" s="13" customFormat="1" x14ac:dyDescent="0.2">
      <c r="A48" s="17" t="s">
        <v>28</v>
      </c>
      <c r="B48" s="13">
        <v>3.4</v>
      </c>
      <c r="C48" s="13">
        <v>3.2</v>
      </c>
      <c r="D48" s="13">
        <v>4.2</v>
      </c>
      <c r="E48" s="13">
        <v>3.7</v>
      </c>
      <c r="F48" s="13">
        <v>1.7</v>
      </c>
      <c r="G48" s="13">
        <v>3.1</v>
      </c>
      <c r="H48" s="13">
        <v>4.0999999999999996</v>
      </c>
      <c r="I48" s="13">
        <v>2.9</v>
      </c>
      <c r="J48" s="13">
        <v>2.6</v>
      </c>
      <c r="K48" s="17" t="s">
        <v>28</v>
      </c>
      <c r="L48" s="13">
        <v>3.6</v>
      </c>
      <c r="M48" s="13">
        <v>3.7</v>
      </c>
      <c r="N48" s="13">
        <v>3.5</v>
      </c>
      <c r="O48" s="13">
        <v>3.3</v>
      </c>
      <c r="P48" s="13">
        <v>3.9</v>
      </c>
      <c r="Q48" s="13">
        <v>3.7</v>
      </c>
      <c r="R48" s="13">
        <v>4</v>
      </c>
      <c r="S48" s="13">
        <v>4.2</v>
      </c>
      <c r="T48" s="13">
        <v>4</v>
      </c>
    </row>
    <row r="49" spans="1:20" x14ac:dyDescent="0.2">
      <c r="A49" s="18" t="s">
        <v>208</v>
      </c>
      <c r="B49" s="18"/>
      <c r="C49" s="18"/>
      <c r="D49" s="18"/>
      <c r="E49" s="18"/>
      <c r="F49" s="18"/>
      <c r="G49" s="18"/>
      <c r="H49" s="18"/>
      <c r="I49" s="18"/>
      <c r="J49" s="18"/>
      <c r="K49" s="18" t="s">
        <v>208</v>
      </c>
      <c r="L49" s="18"/>
      <c r="M49" s="18"/>
      <c r="N49" s="18"/>
      <c r="O49" s="18"/>
      <c r="P49" s="18"/>
      <c r="Q49" s="18"/>
      <c r="R49" s="18"/>
      <c r="S49" s="18"/>
      <c r="T49" s="18"/>
    </row>
  </sheetData>
  <mergeCells count="6">
    <mergeCell ref="C2:F2"/>
    <mergeCell ref="L2:Q2"/>
    <mergeCell ref="R2:T2"/>
    <mergeCell ref="G2:J2"/>
    <mergeCell ref="A49:J49"/>
    <mergeCell ref="K49:T4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0AB7-FCD3-46B1-8BCD-0EB0FCB5E728}">
  <dimension ref="A1:T30"/>
  <sheetViews>
    <sheetView view="pageBreakPreview" zoomScale="125" zoomScaleNormal="100" zoomScaleSheetLayoutView="125" workbookViewId="0">
      <selection activeCell="K1" sqref="K1"/>
    </sheetView>
  </sheetViews>
  <sheetFormatPr defaultColWidth="15.33203125" defaultRowHeight="10.199999999999999" x14ac:dyDescent="0.2"/>
  <cols>
    <col min="1" max="1" width="17.77734375" style="1" customWidth="1"/>
    <col min="2" max="10" width="6.6640625" style="1" customWidth="1"/>
    <col min="11" max="11" width="15.33203125" style="1"/>
    <col min="12" max="20" width="7.44140625" style="1" customWidth="1"/>
    <col min="21" max="16384" width="15.33203125" style="1"/>
  </cols>
  <sheetData>
    <row r="1" spans="1:20" x14ac:dyDescent="0.2">
      <c r="A1" s="1" t="s">
        <v>218</v>
      </c>
      <c r="K1" s="1" t="s">
        <v>218</v>
      </c>
    </row>
    <row r="2" spans="1:20" x14ac:dyDescent="0.2">
      <c r="A2" s="9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9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0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0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" t="s">
        <v>142</v>
      </c>
      <c r="K4" s="1" t="s">
        <v>142</v>
      </c>
    </row>
    <row r="5" spans="1:20" x14ac:dyDescent="0.2">
      <c r="A5" s="1" t="s">
        <v>0</v>
      </c>
      <c r="B5" s="1">
        <v>16767</v>
      </c>
      <c r="C5" s="1">
        <v>2311</v>
      </c>
      <c r="D5" s="1">
        <v>204</v>
      </c>
      <c r="E5" s="1">
        <v>1476</v>
      </c>
      <c r="F5" s="1">
        <v>631</v>
      </c>
      <c r="G5" s="1">
        <v>6289</v>
      </c>
      <c r="H5" s="1">
        <v>1148</v>
      </c>
      <c r="I5" s="1">
        <v>4822</v>
      </c>
      <c r="J5" s="1">
        <v>319</v>
      </c>
      <c r="K5" s="1" t="s">
        <v>0</v>
      </c>
      <c r="L5" s="1">
        <v>7024</v>
      </c>
      <c r="M5" s="1">
        <v>2194</v>
      </c>
      <c r="N5" s="1">
        <v>1564</v>
      </c>
      <c r="O5" s="1">
        <v>1687</v>
      </c>
      <c r="P5" s="1">
        <v>765</v>
      </c>
      <c r="Q5" s="1">
        <v>814</v>
      </c>
      <c r="R5" s="1">
        <v>1143</v>
      </c>
      <c r="S5" s="1">
        <v>397</v>
      </c>
      <c r="T5" s="1">
        <v>746</v>
      </c>
    </row>
    <row r="6" spans="1:20" x14ac:dyDescent="0.2">
      <c r="A6" s="1" t="s">
        <v>204</v>
      </c>
      <c r="B6" s="1">
        <v>7458</v>
      </c>
      <c r="C6" s="1">
        <v>1043</v>
      </c>
      <c r="D6" s="1">
        <v>121</v>
      </c>
      <c r="E6" s="1">
        <v>737</v>
      </c>
      <c r="F6" s="1">
        <v>185</v>
      </c>
      <c r="G6" s="1">
        <v>2540</v>
      </c>
      <c r="H6" s="1">
        <v>567</v>
      </c>
      <c r="I6" s="1">
        <v>1861</v>
      </c>
      <c r="J6" s="1">
        <v>112</v>
      </c>
      <c r="K6" s="1" t="s">
        <v>204</v>
      </c>
      <c r="L6" s="1">
        <v>3245</v>
      </c>
      <c r="M6" s="1">
        <v>1098</v>
      </c>
      <c r="N6" s="1">
        <v>797</v>
      </c>
      <c r="O6" s="1">
        <v>771</v>
      </c>
      <c r="P6" s="1">
        <v>373</v>
      </c>
      <c r="Q6" s="1">
        <v>206</v>
      </c>
      <c r="R6" s="1">
        <v>630</v>
      </c>
      <c r="S6" s="1">
        <v>236</v>
      </c>
      <c r="T6" s="1">
        <v>394</v>
      </c>
    </row>
    <row r="7" spans="1:20" x14ac:dyDescent="0.2">
      <c r="A7" s="1" t="s">
        <v>205</v>
      </c>
      <c r="B7" s="13">
        <f>B6*100/B5</f>
        <v>44.480229021291827</v>
      </c>
      <c r="C7" s="13">
        <f t="shared" ref="C7:T7" si="0">C6*100/C5</f>
        <v>45.131977498918218</v>
      </c>
      <c r="D7" s="13">
        <f t="shared" si="0"/>
        <v>59.313725490196077</v>
      </c>
      <c r="E7" s="13">
        <f t="shared" si="0"/>
        <v>49.932249322493227</v>
      </c>
      <c r="F7" s="13">
        <f t="shared" si="0"/>
        <v>29.318541996830429</v>
      </c>
      <c r="G7" s="13">
        <f t="shared" si="0"/>
        <v>40.387979010971534</v>
      </c>
      <c r="H7" s="13">
        <f t="shared" si="0"/>
        <v>49.390243902439025</v>
      </c>
      <c r="I7" s="13">
        <f t="shared" si="0"/>
        <v>38.593944421401908</v>
      </c>
      <c r="J7" s="13">
        <f t="shared" si="0"/>
        <v>35.109717868338556</v>
      </c>
      <c r="K7" s="1" t="s">
        <v>205</v>
      </c>
      <c r="L7" s="13">
        <f t="shared" si="0"/>
        <v>46.198747152619589</v>
      </c>
      <c r="M7" s="13">
        <f t="shared" si="0"/>
        <v>50.045578851412941</v>
      </c>
      <c r="N7" s="13">
        <f t="shared" si="0"/>
        <v>50.959079283887469</v>
      </c>
      <c r="O7" s="13">
        <f t="shared" si="0"/>
        <v>45.702430349733255</v>
      </c>
      <c r="P7" s="13">
        <f t="shared" si="0"/>
        <v>48.75816993464052</v>
      </c>
      <c r="Q7" s="13">
        <f t="shared" si="0"/>
        <v>25.307125307125308</v>
      </c>
      <c r="R7" s="13">
        <f t="shared" si="0"/>
        <v>55.118110236220474</v>
      </c>
      <c r="S7" s="13">
        <f t="shared" si="0"/>
        <v>59.445843828715368</v>
      </c>
      <c r="T7" s="13">
        <f t="shared" si="0"/>
        <v>52.815013404825734</v>
      </c>
    </row>
    <row r="8" spans="1:20" x14ac:dyDescent="0.2">
      <c r="A8" s="1" t="s">
        <v>206</v>
      </c>
      <c r="K8" s="1" t="s">
        <v>206</v>
      </c>
    </row>
    <row r="9" spans="1:20" x14ac:dyDescent="0.2">
      <c r="A9" s="1" t="s">
        <v>207</v>
      </c>
      <c r="K9" s="1" t="s">
        <v>207</v>
      </c>
    </row>
    <row r="10" spans="1:20" x14ac:dyDescent="0.2">
      <c r="A10" s="1" t="s">
        <v>143</v>
      </c>
      <c r="B10" s="1">
        <v>3932</v>
      </c>
      <c r="C10" s="1">
        <v>567</v>
      </c>
      <c r="D10" s="1">
        <v>63</v>
      </c>
      <c r="E10" s="1">
        <v>440</v>
      </c>
      <c r="F10" s="1">
        <v>64</v>
      </c>
      <c r="G10" s="1">
        <v>1760</v>
      </c>
      <c r="H10" s="1">
        <v>393</v>
      </c>
      <c r="I10" s="1">
        <v>1283</v>
      </c>
      <c r="J10" s="1">
        <v>84</v>
      </c>
      <c r="K10" s="1" t="s">
        <v>143</v>
      </c>
      <c r="L10" s="1">
        <v>1229</v>
      </c>
      <c r="M10" s="1">
        <v>442</v>
      </c>
      <c r="N10" s="1">
        <v>283</v>
      </c>
      <c r="O10" s="1">
        <v>249</v>
      </c>
      <c r="P10" s="1">
        <v>188</v>
      </c>
      <c r="Q10" s="1">
        <v>67</v>
      </c>
      <c r="R10" s="1">
        <v>376</v>
      </c>
      <c r="S10" s="1">
        <v>132</v>
      </c>
      <c r="T10" s="1">
        <v>244</v>
      </c>
    </row>
    <row r="11" spans="1:20" x14ac:dyDescent="0.2">
      <c r="A11" s="1" t="s">
        <v>144</v>
      </c>
      <c r="B11" s="1">
        <v>2931</v>
      </c>
      <c r="C11" s="1">
        <v>249</v>
      </c>
      <c r="D11" s="1">
        <v>28</v>
      </c>
      <c r="E11" s="1">
        <v>166</v>
      </c>
      <c r="F11" s="1">
        <v>55</v>
      </c>
      <c r="G11" s="1">
        <v>704</v>
      </c>
      <c r="H11" s="1">
        <v>133</v>
      </c>
      <c r="I11" s="1">
        <v>549</v>
      </c>
      <c r="J11" s="1">
        <v>22</v>
      </c>
      <c r="K11" s="1" t="s">
        <v>144</v>
      </c>
      <c r="L11" s="1">
        <v>1666</v>
      </c>
      <c r="M11" s="1">
        <v>576</v>
      </c>
      <c r="N11" s="1">
        <v>342</v>
      </c>
      <c r="O11" s="1">
        <v>450</v>
      </c>
      <c r="P11" s="1">
        <v>186</v>
      </c>
      <c r="Q11" s="1">
        <v>112</v>
      </c>
      <c r="R11" s="1">
        <v>312</v>
      </c>
      <c r="S11" s="1">
        <v>133</v>
      </c>
      <c r="T11" s="1">
        <v>179</v>
      </c>
    </row>
    <row r="12" spans="1:20" x14ac:dyDescent="0.2">
      <c r="A12" s="1" t="s">
        <v>145</v>
      </c>
      <c r="B12" s="1">
        <v>2576</v>
      </c>
      <c r="C12" s="1">
        <v>344</v>
      </c>
      <c r="D12" s="1">
        <v>26</v>
      </c>
      <c r="E12" s="1">
        <v>245</v>
      </c>
      <c r="F12" s="1">
        <v>73</v>
      </c>
      <c r="G12" s="1">
        <v>451</v>
      </c>
      <c r="H12" s="1">
        <v>97</v>
      </c>
      <c r="I12" s="1">
        <v>323</v>
      </c>
      <c r="J12" s="1">
        <v>31</v>
      </c>
      <c r="K12" s="1" t="s">
        <v>145</v>
      </c>
      <c r="L12" s="1">
        <v>1668</v>
      </c>
      <c r="M12" s="1">
        <v>498</v>
      </c>
      <c r="N12" s="1">
        <v>477</v>
      </c>
      <c r="O12" s="1">
        <v>430</v>
      </c>
      <c r="P12" s="1">
        <v>149</v>
      </c>
      <c r="Q12" s="1">
        <v>114</v>
      </c>
      <c r="R12" s="1">
        <v>113</v>
      </c>
      <c r="S12" s="1">
        <v>27</v>
      </c>
      <c r="T12" s="1">
        <v>86</v>
      </c>
    </row>
    <row r="13" spans="1:20" x14ac:dyDescent="0.2">
      <c r="A13" s="1" t="s">
        <v>146</v>
      </c>
      <c r="B13" s="1">
        <v>292</v>
      </c>
      <c r="C13" s="1">
        <v>73</v>
      </c>
      <c r="D13" s="1">
        <v>5</v>
      </c>
      <c r="E13" s="1">
        <v>51</v>
      </c>
      <c r="F13" s="1">
        <v>17</v>
      </c>
      <c r="G13" s="1">
        <v>52</v>
      </c>
      <c r="H13" s="1">
        <v>13</v>
      </c>
      <c r="I13" s="1">
        <v>34</v>
      </c>
      <c r="J13" s="1">
        <v>5</v>
      </c>
      <c r="K13" s="1" t="s">
        <v>146</v>
      </c>
      <c r="L13" s="1">
        <v>160</v>
      </c>
      <c r="M13" s="1">
        <v>56</v>
      </c>
      <c r="N13" s="1">
        <v>35</v>
      </c>
      <c r="O13" s="1">
        <v>30</v>
      </c>
      <c r="P13" s="1">
        <v>20</v>
      </c>
      <c r="Q13" s="1">
        <v>19</v>
      </c>
      <c r="R13" s="1">
        <v>7</v>
      </c>
      <c r="S13" s="1">
        <v>6</v>
      </c>
      <c r="T13" s="1">
        <v>1</v>
      </c>
    </row>
    <row r="14" spans="1:20" x14ac:dyDescent="0.2">
      <c r="A14" s="1" t="s">
        <v>147</v>
      </c>
      <c r="B14" s="1">
        <v>164</v>
      </c>
      <c r="C14" s="1">
        <v>99</v>
      </c>
      <c r="D14" s="1">
        <v>8</v>
      </c>
      <c r="E14" s="1">
        <v>62</v>
      </c>
      <c r="F14" s="1">
        <v>29</v>
      </c>
      <c r="G14" s="1">
        <v>23</v>
      </c>
      <c r="H14" s="1">
        <v>6</v>
      </c>
      <c r="I14" s="1">
        <v>17</v>
      </c>
      <c r="J14" s="1">
        <v>0</v>
      </c>
      <c r="K14" s="1" t="s">
        <v>147</v>
      </c>
      <c r="L14" s="1">
        <v>32</v>
      </c>
      <c r="M14" s="1">
        <v>9</v>
      </c>
      <c r="N14" s="1">
        <v>7</v>
      </c>
      <c r="O14" s="1">
        <v>3</v>
      </c>
      <c r="P14" s="1">
        <v>4</v>
      </c>
      <c r="Q14" s="1">
        <v>9</v>
      </c>
      <c r="R14" s="1">
        <v>10</v>
      </c>
      <c r="S14" s="1">
        <v>1</v>
      </c>
      <c r="T14" s="1">
        <v>9</v>
      </c>
    </row>
    <row r="15" spans="1:20" x14ac:dyDescent="0.2">
      <c r="A15" s="1" t="s">
        <v>148</v>
      </c>
      <c r="B15" s="1">
        <v>86</v>
      </c>
      <c r="C15" s="1">
        <v>9</v>
      </c>
      <c r="D15" s="1">
        <v>0</v>
      </c>
      <c r="E15" s="1">
        <v>7</v>
      </c>
      <c r="F15" s="1">
        <v>2</v>
      </c>
      <c r="G15" s="1">
        <v>30</v>
      </c>
      <c r="H15" s="1">
        <v>12</v>
      </c>
      <c r="I15" s="1">
        <v>17</v>
      </c>
      <c r="J15" s="1">
        <v>1</v>
      </c>
      <c r="K15" s="1" t="s">
        <v>148</v>
      </c>
      <c r="L15" s="1">
        <v>25</v>
      </c>
      <c r="M15" s="1">
        <v>10</v>
      </c>
      <c r="N15" s="1">
        <v>6</v>
      </c>
      <c r="O15" s="1">
        <v>2</v>
      </c>
      <c r="P15" s="1">
        <v>3</v>
      </c>
      <c r="Q15" s="1">
        <v>4</v>
      </c>
      <c r="R15" s="1">
        <v>22</v>
      </c>
      <c r="S15" s="1">
        <v>15</v>
      </c>
      <c r="T15" s="1">
        <v>7</v>
      </c>
    </row>
    <row r="16" spans="1:20" x14ac:dyDescent="0.2">
      <c r="A16" s="1" t="s">
        <v>149</v>
      </c>
      <c r="B16" s="1">
        <v>151</v>
      </c>
      <c r="C16" s="1">
        <v>27</v>
      </c>
      <c r="D16" s="1">
        <v>3</v>
      </c>
      <c r="E16" s="1">
        <v>19</v>
      </c>
      <c r="F16" s="1">
        <v>5</v>
      </c>
      <c r="G16" s="1">
        <v>51</v>
      </c>
      <c r="H16" s="1">
        <v>20</v>
      </c>
      <c r="I16" s="1">
        <v>29</v>
      </c>
      <c r="J16" s="1">
        <v>2</v>
      </c>
      <c r="K16" s="1" t="s">
        <v>149</v>
      </c>
      <c r="L16" s="1">
        <v>55</v>
      </c>
      <c r="M16" s="1">
        <v>18</v>
      </c>
      <c r="N16" s="1">
        <v>8</v>
      </c>
      <c r="O16" s="1">
        <v>14</v>
      </c>
      <c r="P16" s="1">
        <v>15</v>
      </c>
      <c r="Q16" s="1">
        <v>0</v>
      </c>
      <c r="R16" s="1">
        <v>18</v>
      </c>
      <c r="S16" s="1">
        <v>5</v>
      </c>
      <c r="T16" s="1">
        <v>13</v>
      </c>
    </row>
    <row r="17" spans="1:20" x14ac:dyDescent="0.2">
      <c r="A17" s="1" t="s">
        <v>150</v>
      </c>
      <c r="B17" s="1">
        <v>218</v>
      </c>
      <c r="C17" s="1">
        <v>71</v>
      </c>
      <c r="D17" s="1">
        <v>25</v>
      </c>
      <c r="E17" s="1">
        <v>42</v>
      </c>
      <c r="F17" s="1">
        <v>4</v>
      </c>
      <c r="G17" s="1">
        <v>106</v>
      </c>
      <c r="H17" s="1">
        <v>59</v>
      </c>
      <c r="I17" s="1">
        <v>44</v>
      </c>
      <c r="J17" s="1">
        <v>3</v>
      </c>
      <c r="K17" s="1" t="s">
        <v>150</v>
      </c>
      <c r="L17" s="1">
        <v>19</v>
      </c>
      <c r="M17" s="1">
        <v>17</v>
      </c>
      <c r="N17" s="1">
        <v>0</v>
      </c>
      <c r="O17" s="1">
        <v>1</v>
      </c>
      <c r="P17" s="1">
        <v>1</v>
      </c>
      <c r="Q17" s="1">
        <v>0</v>
      </c>
      <c r="R17" s="1">
        <v>22</v>
      </c>
      <c r="S17" s="1">
        <v>11</v>
      </c>
      <c r="T17" s="1">
        <v>11</v>
      </c>
    </row>
    <row r="18" spans="1:20" x14ac:dyDescent="0.2">
      <c r="A18" s="1" t="s">
        <v>151</v>
      </c>
      <c r="B18" s="1">
        <v>221</v>
      </c>
      <c r="C18" s="1">
        <v>50</v>
      </c>
      <c r="D18" s="1">
        <v>6</v>
      </c>
      <c r="E18" s="1">
        <v>38</v>
      </c>
      <c r="F18" s="1">
        <v>6</v>
      </c>
      <c r="G18" s="1">
        <v>72</v>
      </c>
      <c r="H18" s="1">
        <v>23</v>
      </c>
      <c r="I18" s="1">
        <v>48</v>
      </c>
      <c r="J18" s="1">
        <v>1</v>
      </c>
      <c r="K18" s="1" t="s">
        <v>151</v>
      </c>
      <c r="L18" s="1">
        <v>56</v>
      </c>
      <c r="M18" s="1">
        <v>26</v>
      </c>
      <c r="N18" s="1">
        <v>5</v>
      </c>
      <c r="O18" s="1">
        <v>3</v>
      </c>
      <c r="P18" s="1">
        <v>19</v>
      </c>
      <c r="Q18" s="1">
        <v>3</v>
      </c>
      <c r="R18" s="1">
        <v>43</v>
      </c>
      <c r="S18" s="1">
        <v>22</v>
      </c>
      <c r="T18" s="1">
        <v>21</v>
      </c>
    </row>
    <row r="20" spans="1:20" x14ac:dyDescent="0.2">
      <c r="A20" s="1" t="s">
        <v>202</v>
      </c>
      <c r="K20" s="1" t="s">
        <v>202</v>
      </c>
    </row>
    <row r="21" spans="1:20" x14ac:dyDescent="0.2">
      <c r="A21" s="1" t="s">
        <v>143</v>
      </c>
      <c r="B21" s="13">
        <f>B10*100/B$6</f>
        <v>52.7219093590775</v>
      </c>
      <c r="C21" s="13">
        <f t="shared" ref="C21:T29" si="1">C10*100/C$6</f>
        <v>54.36241610738255</v>
      </c>
      <c r="D21" s="13">
        <f t="shared" si="1"/>
        <v>52.066115702479337</v>
      </c>
      <c r="E21" s="13">
        <f t="shared" si="1"/>
        <v>59.701492537313435</v>
      </c>
      <c r="F21" s="13">
        <f t="shared" si="1"/>
        <v>34.594594594594597</v>
      </c>
      <c r="G21" s="13">
        <f t="shared" si="1"/>
        <v>69.29133858267717</v>
      </c>
      <c r="H21" s="13">
        <f t="shared" si="1"/>
        <v>69.312169312169317</v>
      </c>
      <c r="I21" s="13">
        <f t="shared" si="1"/>
        <v>68.941429339065024</v>
      </c>
      <c r="J21" s="13">
        <f t="shared" si="1"/>
        <v>75</v>
      </c>
      <c r="K21" s="1" t="s">
        <v>143</v>
      </c>
      <c r="L21" s="13">
        <f t="shared" si="1"/>
        <v>37.873651771956858</v>
      </c>
      <c r="M21" s="13">
        <f t="shared" si="1"/>
        <v>40.255009107468126</v>
      </c>
      <c r="N21" s="13">
        <f t="shared" si="1"/>
        <v>35.50815558343789</v>
      </c>
      <c r="O21" s="13">
        <f t="shared" si="1"/>
        <v>32.295719844357976</v>
      </c>
      <c r="P21" s="13">
        <f t="shared" si="1"/>
        <v>50.402144772117964</v>
      </c>
      <c r="Q21" s="13">
        <f t="shared" si="1"/>
        <v>32.524271844660191</v>
      </c>
      <c r="R21" s="13">
        <f t="shared" si="1"/>
        <v>59.682539682539684</v>
      </c>
      <c r="S21" s="13">
        <f t="shared" si="1"/>
        <v>55.932203389830505</v>
      </c>
      <c r="T21" s="13">
        <f t="shared" si="1"/>
        <v>61.928934010152282</v>
      </c>
    </row>
    <row r="22" spans="1:20" x14ac:dyDescent="0.2">
      <c r="A22" s="1" t="s">
        <v>144</v>
      </c>
      <c r="B22" s="13">
        <f t="shared" ref="B22:Q29" si="2">B11*100/B$6</f>
        <v>39.300080450522927</v>
      </c>
      <c r="C22" s="13">
        <f t="shared" si="2"/>
        <v>23.873441994247365</v>
      </c>
      <c r="D22" s="13">
        <f t="shared" si="2"/>
        <v>23.140495867768596</v>
      </c>
      <c r="E22" s="13">
        <f t="shared" si="2"/>
        <v>22.523744911804613</v>
      </c>
      <c r="F22" s="13">
        <f t="shared" si="2"/>
        <v>29.72972972972973</v>
      </c>
      <c r="G22" s="13">
        <f t="shared" si="2"/>
        <v>27.716535433070867</v>
      </c>
      <c r="H22" s="13">
        <f t="shared" si="2"/>
        <v>23.456790123456791</v>
      </c>
      <c r="I22" s="13">
        <f t="shared" si="2"/>
        <v>29.500268672756583</v>
      </c>
      <c r="J22" s="13">
        <f t="shared" si="2"/>
        <v>19.642857142857142</v>
      </c>
      <c r="K22" s="1" t="s">
        <v>144</v>
      </c>
      <c r="L22" s="13">
        <f t="shared" si="2"/>
        <v>51.340523882896761</v>
      </c>
      <c r="M22" s="13">
        <f t="shared" si="2"/>
        <v>52.459016393442624</v>
      </c>
      <c r="N22" s="13">
        <f t="shared" si="2"/>
        <v>42.91091593475533</v>
      </c>
      <c r="O22" s="13">
        <f t="shared" si="2"/>
        <v>58.365758754863812</v>
      </c>
      <c r="P22" s="13">
        <f t="shared" si="2"/>
        <v>49.865951742627345</v>
      </c>
      <c r="Q22" s="13">
        <f t="shared" si="2"/>
        <v>54.368932038834949</v>
      </c>
      <c r="R22" s="13">
        <f t="shared" si="1"/>
        <v>49.523809523809526</v>
      </c>
      <c r="S22" s="13">
        <f t="shared" si="1"/>
        <v>56.355932203389834</v>
      </c>
      <c r="T22" s="13">
        <f t="shared" si="1"/>
        <v>45.431472081218274</v>
      </c>
    </row>
    <row r="23" spans="1:20" x14ac:dyDescent="0.2">
      <c r="A23" s="1" t="s">
        <v>145</v>
      </c>
      <c r="B23" s="13">
        <f t="shared" si="2"/>
        <v>34.54009117725932</v>
      </c>
      <c r="C23" s="13">
        <f t="shared" si="1"/>
        <v>32.981783317353788</v>
      </c>
      <c r="D23" s="13">
        <f t="shared" si="1"/>
        <v>21.487603305785125</v>
      </c>
      <c r="E23" s="13">
        <f t="shared" si="1"/>
        <v>33.242876526458616</v>
      </c>
      <c r="F23" s="13">
        <f t="shared" si="1"/>
        <v>39.45945945945946</v>
      </c>
      <c r="G23" s="13">
        <f t="shared" si="1"/>
        <v>17.755905511811022</v>
      </c>
      <c r="H23" s="13">
        <f t="shared" si="1"/>
        <v>17.10758377425044</v>
      </c>
      <c r="I23" s="13">
        <f t="shared" si="1"/>
        <v>17.356260075228374</v>
      </c>
      <c r="J23" s="13">
        <f t="shared" si="1"/>
        <v>27.678571428571427</v>
      </c>
      <c r="K23" s="1" t="s">
        <v>145</v>
      </c>
      <c r="L23" s="13">
        <f t="shared" si="1"/>
        <v>51.402157164869031</v>
      </c>
      <c r="M23" s="13">
        <f t="shared" si="1"/>
        <v>45.355191256830601</v>
      </c>
      <c r="N23" s="13">
        <f t="shared" si="1"/>
        <v>59.849435382685066</v>
      </c>
      <c r="O23" s="13">
        <f t="shared" si="1"/>
        <v>55.771725032425422</v>
      </c>
      <c r="P23" s="13">
        <f t="shared" si="1"/>
        <v>39.946380697050941</v>
      </c>
      <c r="Q23" s="13">
        <f t="shared" si="1"/>
        <v>55.339805825242721</v>
      </c>
      <c r="R23" s="13">
        <f t="shared" si="1"/>
        <v>17.936507936507937</v>
      </c>
      <c r="S23" s="13">
        <f t="shared" si="1"/>
        <v>11.440677966101696</v>
      </c>
      <c r="T23" s="13">
        <f t="shared" si="1"/>
        <v>21.82741116751269</v>
      </c>
    </row>
    <row r="24" spans="1:20" x14ac:dyDescent="0.2">
      <c r="A24" s="1" t="s">
        <v>146</v>
      </c>
      <c r="B24" s="13">
        <f t="shared" si="2"/>
        <v>3.9152587825154197</v>
      </c>
      <c r="C24" s="13">
        <f t="shared" si="1"/>
        <v>6.9990412272291467</v>
      </c>
      <c r="D24" s="13">
        <f t="shared" si="1"/>
        <v>4.1322314049586772</v>
      </c>
      <c r="E24" s="13">
        <f t="shared" si="1"/>
        <v>6.9199457259158752</v>
      </c>
      <c r="F24" s="13">
        <f t="shared" si="1"/>
        <v>9.1891891891891895</v>
      </c>
      <c r="G24" s="13">
        <f t="shared" si="1"/>
        <v>2.0472440944881889</v>
      </c>
      <c r="H24" s="13">
        <f t="shared" si="1"/>
        <v>2.2927689594356262</v>
      </c>
      <c r="I24" s="13">
        <f t="shared" si="1"/>
        <v>1.8269747447608813</v>
      </c>
      <c r="J24" s="13">
        <f t="shared" si="1"/>
        <v>4.4642857142857144</v>
      </c>
      <c r="K24" s="1" t="s">
        <v>146</v>
      </c>
      <c r="L24" s="13">
        <f t="shared" si="1"/>
        <v>4.9306625577812015</v>
      </c>
      <c r="M24" s="13">
        <f t="shared" si="1"/>
        <v>5.1001821493624773</v>
      </c>
      <c r="N24" s="13">
        <f t="shared" si="1"/>
        <v>4.3914680050188206</v>
      </c>
      <c r="O24" s="13">
        <f t="shared" si="1"/>
        <v>3.8910505836575875</v>
      </c>
      <c r="P24" s="13">
        <f t="shared" si="1"/>
        <v>5.3619302949061662</v>
      </c>
      <c r="Q24" s="13">
        <f t="shared" si="1"/>
        <v>9.2233009708737868</v>
      </c>
      <c r="R24" s="13">
        <f t="shared" si="1"/>
        <v>1.1111111111111112</v>
      </c>
      <c r="S24" s="13">
        <f t="shared" si="1"/>
        <v>2.5423728813559321</v>
      </c>
      <c r="T24" s="13">
        <f t="shared" si="1"/>
        <v>0.25380710659898476</v>
      </c>
    </row>
    <row r="25" spans="1:20" x14ac:dyDescent="0.2">
      <c r="A25" s="1" t="s">
        <v>147</v>
      </c>
      <c r="B25" s="13">
        <f t="shared" si="2"/>
        <v>2.1989809600429071</v>
      </c>
      <c r="C25" s="13">
        <f t="shared" si="1"/>
        <v>9.4918504314477463</v>
      </c>
      <c r="D25" s="13">
        <f t="shared" si="1"/>
        <v>6.6115702479338845</v>
      </c>
      <c r="E25" s="13">
        <f t="shared" si="1"/>
        <v>8.4124830393487109</v>
      </c>
      <c r="F25" s="13">
        <f t="shared" si="1"/>
        <v>15.675675675675675</v>
      </c>
      <c r="G25" s="13">
        <f t="shared" si="1"/>
        <v>0.90551181102362199</v>
      </c>
      <c r="H25" s="13">
        <f t="shared" si="1"/>
        <v>1.0582010582010581</v>
      </c>
      <c r="I25" s="13">
        <f t="shared" si="1"/>
        <v>0.91348737238044064</v>
      </c>
      <c r="J25" s="13">
        <f t="shared" si="1"/>
        <v>0</v>
      </c>
      <c r="K25" s="1" t="s">
        <v>147</v>
      </c>
      <c r="L25" s="13">
        <f t="shared" si="1"/>
        <v>0.98613251155624038</v>
      </c>
      <c r="M25" s="13">
        <f t="shared" si="1"/>
        <v>0.81967213114754101</v>
      </c>
      <c r="N25" s="13">
        <f t="shared" si="1"/>
        <v>0.87829360100376408</v>
      </c>
      <c r="O25" s="13">
        <f t="shared" si="1"/>
        <v>0.38910505836575876</v>
      </c>
      <c r="P25" s="13">
        <f t="shared" si="1"/>
        <v>1.0723860589812333</v>
      </c>
      <c r="Q25" s="13">
        <f t="shared" si="1"/>
        <v>4.3689320388349513</v>
      </c>
      <c r="R25" s="13">
        <f t="shared" si="1"/>
        <v>1.5873015873015872</v>
      </c>
      <c r="S25" s="13">
        <f t="shared" si="1"/>
        <v>0.42372881355932202</v>
      </c>
      <c r="T25" s="13">
        <f t="shared" si="1"/>
        <v>2.2842639593908629</v>
      </c>
    </row>
    <row r="26" spans="1:20" x14ac:dyDescent="0.2">
      <c r="A26" s="1" t="s">
        <v>148</v>
      </c>
      <c r="B26" s="13">
        <f t="shared" si="2"/>
        <v>1.1531241619737196</v>
      </c>
      <c r="C26" s="13">
        <f t="shared" si="1"/>
        <v>0.86289549376797703</v>
      </c>
      <c r="D26" s="13">
        <f t="shared" si="1"/>
        <v>0</v>
      </c>
      <c r="E26" s="13">
        <f t="shared" si="1"/>
        <v>0.94979647218453189</v>
      </c>
      <c r="F26" s="13">
        <f t="shared" si="1"/>
        <v>1.0810810810810811</v>
      </c>
      <c r="G26" s="13">
        <f t="shared" si="1"/>
        <v>1.1811023622047243</v>
      </c>
      <c r="H26" s="13">
        <f t="shared" si="1"/>
        <v>2.1164021164021163</v>
      </c>
      <c r="I26" s="13">
        <f t="shared" si="1"/>
        <v>0.91348737238044064</v>
      </c>
      <c r="J26" s="13">
        <f t="shared" si="1"/>
        <v>0.8928571428571429</v>
      </c>
      <c r="K26" s="1" t="s">
        <v>148</v>
      </c>
      <c r="L26" s="13">
        <f t="shared" si="1"/>
        <v>0.77041602465331283</v>
      </c>
      <c r="M26" s="13">
        <f t="shared" si="1"/>
        <v>0.91074681238615662</v>
      </c>
      <c r="N26" s="13">
        <f t="shared" si="1"/>
        <v>0.75282308657465491</v>
      </c>
      <c r="O26" s="13">
        <f t="shared" si="1"/>
        <v>0.25940337224383919</v>
      </c>
      <c r="P26" s="13">
        <f t="shared" si="1"/>
        <v>0.80428954423592491</v>
      </c>
      <c r="Q26" s="13">
        <f t="shared" si="1"/>
        <v>1.941747572815534</v>
      </c>
      <c r="R26" s="13">
        <f t="shared" si="1"/>
        <v>3.4920634920634921</v>
      </c>
      <c r="S26" s="13">
        <f t="shared" si="1"/>
        <v>6.3559322033898304</v>
      </c>
      <c r="T26" s="13">
        <f t="shared" si="1"/>
        <v>1.7766497461928934</v>
      </c>
    </row>
    <row r="27" spans="1:20" x14ac:dyDescent="0.2">
      <c r="A27" s="1" t="s">
        <v>149</v>
      </c>
      <c r="B27" s="13">
        <f t="shared" si="2"/>
        <v>2.0246714936980426</v>
      </c>
      <c r="C27" s="13">
        <f t="shared" si="1"/>
        <v>2.588686481303931</v>
      </c>
      <c r="D27" s="13">
        <f t="shared" si="1"/>
        <v>2.4793388429752068</v>
      </c>
      <c r="E27" s="13">
        <f t="shared" si="1"/>
        <v>2.5780189959294435</v>
      </c>
      <c r="F27" s="13">
        <f t="shared" si="1"/>
        <v>2.7027027027027026</v>
      </c>
      <c r="G27" s="13">
        <f t="shared" si="1"/>
        <v>2.0078740157480315</v>
      </c>
      <c r="H27" s="13">
        <f t="shared" si="1"/>
        <v>3.5273368606701938</v>
      </c>
      <c r="I27" s="13">
        <f t="shared" si="1"/>
        <v>1.5583019881783986</v>
      </c>
      <c r="J27" s="13">
        <f t="shared" si="1"/>
        <v>1.7857142857142858</v>
      </c>
      <c r="K27" s="1" t="s">
        <v>149</v>
      </c>
      <c r="L27" s="13">
        <f t="shared" si="1"/>
        <v>1.6949152542372881</v>
      </c>
      <c r="M27" s="13">
        <f t="shared" si="1"/>
        <v>1.639344262295082</v>
      </c>
      <c r="N27" s="13">
        <f t="shared" si="1"/>
        <v>1.0037641154328734</v>
      </c>
      <c r="O27" s="13">
        <f t="shared" si="1"/>
        <v>1.8158236057068742</v>
      </c>
      <c r="P27" s="13">
        <f t="shared" si="1"/>
        <v>4.0214477211796247</v>
      </c>
      <c r="Q27" s="13">
        <f t="shared" si="1"/>
        <v>0</v>
      </c>
      <c r="R27" s="13">
        <f t="shared" si="1"/>
        <v>2.8571428571428572</v>
      </c>
      <c r="S27" s="13">
        <f t="shared" si="1"/>
        <v>2.1186440677966103</v>
      </c>
      <c r="T27" s="13">
        <f t="shared" si="1"/>
        <v>3.2994923857868019</v>
      </c>
    </row>
    <row r="28" spans="1:20" x14ac:dyDescent="0.2">
      <c r="A28" s="1" t="s">
        <v>150</v>
      </c>
      <c r="B28" s="13">
        <f t="shared" si="2"/>
        <v>2.9230356663984982</v>
      </c>
      <c r="C28" s="13">
        <f t="shared" si="1"/>
        <v>6.8072866730584849</v>
      </c>
      <c r="D28" s="13">
        <f t="shared" si="1"/>
        <v>20.66115702479339</v>
      </c>
      <c r="E28" s="13">
        <f t="shared" si="1"/>
        <v>5.6987788331071911</v>
      </c>
      <c r="F28" s="13">
        <f t="shared" si="1"/>
        <v>2.1621621621621623</v>
      </c>
      <c r="G28" s="13">
        <f t="shared" si="1"/>
        <v>4.1732283464566926</v>
      </c>
      <c r="H28" s="13">
        <f t="shared" si="1"/>
        <v>10.405643738977073</v>
      </c>
      <c r="I28" s="13">
        <f t="shared" si="1"/>
        <v>2.3643202579258462</v>
      </c>
      <c r="J28" s="13">
        <f t="shared" si="1"/>
        <v>2.6785714285714284</v>
      </c>
      <c r="K28" s="1" t="s">
        <v>150</v>
      </c>
      <c r="L28" s="13">
        <f t="shared" si="1"/>
        <v>0.58551617873651773</v>
      </c>
      <c r="M28" s="13">
        <f t="shared" si="1"/>
        <v>1.5482695810564664</v>
      </c>
      <c r="N28" s="13">
        <f t="shared" si="1"/>
        <v>0</v>
      </c>
      <c r="O28" s="13">
        <f t="shared" si="1"/>
        <v>0.1297016861219196</v>
      </c>
      <c r="P28" s="13">
        <f t="shared" si="1"/>
        <v>0.26809651474530832</v>
      </c>
      <c r="Q28" s="13">
        <f t="shared" si="1"/>
        <v>0</v>
      </c>
      <c r="R28" s="13">
        <f t="shared" si="1"/>
        <v>3.4920634920634921</v>
      </c>
      <c r="S28" s="13">
        <f t="shared" si="1"/>
        <v>4.6610169491525424</v>
      </c>
      <c r="T28" s="13">
        <f t="shared" si="1"/>
        <v>2.7918781725888326</v>
      </c>
    </row>
    <row r="29" spans="1:20" x14ac:dyDescent="0.2">
      <c r="A29" s="1" t="s">
        <v>151</v>
      </c>
      <c r="B29" s="13">
        <f t="shared" si="2"/>
        <v>2.9632609278626978</v>
      </c>
      <c r="C29" s="13">
        <f t="shared" si="1"/>
        <v>4.7938638542665393</v>
      </c>
      <c r="D29" s="13">
        <f t="shared" si="1"/>
        <v>4.9586776859504136</v>
      </c>
      <c r="E29" s="13">
        <f t="shared" si="1"/>
        <v>5.156037991858887</v>
      </c>
      <c r="F29" s="13">
        <f t="shared" si="1"/>
        <v>3.2432432432432434</v>
      </c>
      <c r="G29" s="13">
        <f t="shared" si="1"/>
        <v>2.8346456692913384</v>
      </c>
      <c r="H29" s="13">
        <f t="shared" si="1"/>
        <v>4.0564373897707231</v>
      </c>
      <c r="I29" s="13">
        <f t="shared" si="1"/>
        <v>2.5792584631918323</v>
      </c>
      <c r="J29" s="13">
        <f t="shared" si="1"/>
        <v>0.8928571428571429</v>
      </c>
      <c r="K29" s="1" t="s">
        <v>151</v>
      </c>
      <c r="L29" s="13">
        <f t="shared" si="1"/>
        <v>1.7257318952234206</v>
      </c>
      <c r="M29" s="13">
        <f t="shared" si="1"/>
        <v>2.3679417122040074</v>
      </c>
      <c r="N29" s="13">
        <f t="shared" si="1"/>
        <v>0.62735257214554585</v>
      </c>
      <c r="O29" s="13">
        <f t="shared" si="1"/>
        <v>0.38910505836575876</v>
      </c>
      <c r="P29" s="13">
        <f t="shared" si="1"/>
        <v>5.0938337801608577</v>
      </c>
      <c r="Q29" s="13">
        <f t="shared" si="1"/>
        <v>1.4563106796116505</v>
      </c>
      <c r="R29" s="13">
        <f t="shared" si="1"/>
        <v>6.8253968253968251</v>
      </c>
      <c r="S29" s="13">
        <f t="shared" si="1"/>
        <v>9.3220338983050848</v>
      </c>
      <c r="T29" s="13">
        <f t="shared" si="1"/>
        <v>5.3299492385786804</v>
      </c>
    </row>
    <row r="30" spans="1:20" x14ac:dyDescent="0.2">
      <c r="A30" s="18" t="s">
        <v>208</v>
      </c>
      <c r="B30" s="18"/>
      <c r="C30" s="18"/>
      <c r="D30" s="18"/>
      <c r="E30" s="18"/>
      <c r="F30" s="18"/>
      <c r="G30" s="18"/>
      <c r="H30" s="18"/>
      <c r="I30" s="18"/>
      <c r="J30" s="18"/>
      <c r="K30" s="18" t="s">
        <v>208</v>
      </c>
      <c r="L30" s="18"/>
      <c r="M30" s="18"/>
      <c r="N30" s="18"/>
      <c r="O30" s="18"/>
      <c r="P30" s="18"/>
      <c r="Q30" s="18"/>
      <c r="R30" s="18"/>
      <c r="S30" s="18"/>
      <c r="T30" s="18"/>
    </row>
  </sheetData>
  <mergeCells count="6">
    <mergeCell ref="C2:F2"/>
    <mergeCell ref="G2:J2"/>
    <mergeCell ref="L2:Q2"/>
    <mergeCell ref="R2:T2"/>
    <mergeCell ref="A30:J30"/>
    <mergeCell ref="K30:T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0D037-6810-4AF5-916C-86C3425ED8E3}">
  <dimension ref="A1:T42"/>
  <sheetViews>
    <sheetView view="pageBreakPreview" zoomScale="125" zoomScaleNormal="100" zoomScaleSheetLayoutView="125" workbookViewId="0">
      <selection activeCell="K1" sqref="K1"/>
    </sheetView>
  </sheetViews>
  <sheetFormatPr defaultColWidth="15.33203125" defaultRowHeight="10.199999999999999" x14ac:dyDescent="0.2"/>
  <cols>
    <col min="1" max="1" width="17.77734375" style="1" customWidth="1"/>
    <col min="2" max="10" width="6.6640625" style="1" customWidth="1"/>
    <col min="11" max="11" width="15.33203125" style="1"/>
    <col min="12" max="20" width="7.44140625" style="1" customWidth="1"/>
    <col min="21" max="16384" width="15.33203125" style="1"/>
  </cols>
  <sheetData>
    <row r="1" spans="1:20" x14ac:dyDescent="0.2">
      <c r="A1" s="1" t="s">
        <v>219</v>
      </c>
      <c r="K1" s="1" t="s">
        <v>219</v>
      </c>
    </row>
    <row r="2" spans="1:20" x14ac:dyDescent="0.2">
      <c r="A2" s="9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9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0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0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" t="s">
        <v>152</v>
      </c>
      <c r="K4" s="1" t="s">
        <v>152</v>
      </c>
    </row>
    <row r="5" spans="1:20" x14ac:dyDescent="0.2">
      <c r="A5" s="1" t="s">
        <v>0</v>
      </c>
      <c r="B5" s="1">
        <v>16767</v>
      </c>
      <c r="C5" s="1">
        <v>2311</v>
      </c>
      <c r="D5" s="1">
        <v>204</v>
      </c>
      <c r="E5" s="1">
        <v>1476</v>
      </c>
      <c r="F5" s="1">
        <v>631</v>
      </c>
      <c r="G5" s="1">
        <v>6289</v>
      </c>
      <c r="H5" s="1">
        <v>1148</v>
      </c>
      <c r="I5" s="1">
        <v>4822</v>
      </c>
      <c r="J5" s="1">
        <v>319</v>
      </c>
      <c r="K5" s="1" t="s">
        <v>0</v>
      </c>
      <c r="L5" s="1">
        <v>7024</v>
      </c>
      <c r="M5" s="1">
        <v>2194</v>
      </c>
      <c r="N5" s="1">
        <v>1564</v>
      </c>
      <c r="O5" s="1">
        <v>1687</v>
      </c>
      <c r="P5" s="1">
        <v>765</v>
      </c>
      <c r="Q5" s="1">
        <v>814</v>
      </c>
      <c r="R5" s="1">
        <v>1143</v>
      </c>
      <c r="S5" s="1">
        <v>397</v>
      </c>
      <c r="T5" s="1">
        <v>746</v>
      </c>
    </row>
    <row r="6" spans="1:20" x14ac:dyDescent="0.2">
      <c r="A6" s="1" t="s">
        <v>153</v>
      </c>
      <c r="B6" s="1">
        <v>10942</v>
      </c>
      <c r="C6" s="1">
        <v>1365</v>
      </c>
      <c r="D6" s="1">
        <v>113</v>
      </c>
      <c r="E6" s="1">
        <v>920</v>
      </c>
      <c r="F6" s="1">
        <v>332</v>
      </c>
      <c r="G6" s="1">
        <v>4223</v>
      </c>
      <c r="H6" s="1">
        <v>602</v>
      </c>
      <c r="I6" s="1">
        <v>3440</v>
      </c>
      <c r="J6" s="1">
        <v>181</v>
      </c>
      <c r="K6" s="1" t="s">
        <v>153</v>
      </c>
      <c r="L6" s="1">
        <v>4609</v>
      </c>
      <c r="M6" s="1">
        <v>1430</v>
      </c>
      <c r="N6" s="1">
        <v>1031</v>
      </c>
      <c r="O6" s="1">
        <v>1097</v>
      </c>
      <c r="P6" s="1">
        <v>535</v>
      </c>
      <c r="Q6" s="1">
        <v>516</v>
      </c>
      <c r="R6" s="1">
        <v>745</v>
      </c>
      <c r="S6" s="1">
        <v>246</v>
      </c>
      <c r="T6" s="1">
        <v>499</v>
      </c>
    </row>
    <row r="7" spans="1:20" x14ac:dyDescent="0.2">
      <c r="A7" s="1" t="s">
        <v>154</v>
      </c>
      <c r="B7" s="1">
        <v>517</v>
      </c>
      <c r="C7" s="1">
        <v>98</v>
      </c>
      <c r="D7" s="1">
        <v>8</v>
      </c>
      <c r="E7" s="1">
        <v>27</v>
      </c>
      <c r="F7" s="1">
        <v>63</v>
      </c>
      <c r="G7" s="1">
        <v>249</v>
      </c>
      <c r="H7" s="1">
        <v>99</v>
      </c>
      <c r="I7" s="1">
        <v>142</v>
      </c>
      <c r="J7" s="1">
        <v>8</v>
      </c>
      <c r="K7" s="1" t="s">
        <v>154</v>
      </c>
      <c r="L7" s="1">
        <v>162</v>
      </c>
      <c r="M7" s="1">
        <v>68</v>
      </c>
      <c r="N7" s="1">
        <v>20</v>
      </c>
      <c r="O7" s="1">
        <v>40</v>
      </c>
      <c r="P7" s="1">
        <v>11</v>
      </c>
      <c r="Q7" s="1">
        <v>23</v>
      </c>
      <c r="R7" s="1">
        <v>8</v>
      </c>
      <c r="S7" s="1">
        <v>4</v>
      </c>
      <c r="T7" s="1">
        <v>4</v>
      </c>
    </row>
    <row r="8" spans="1:20" x14ac:dyDescent="0.2">
      <c r="A8" s="1" t="s">
        <v>155</v>
      </c>
      <c r="B8" s="1">
        <v>1462</v>
      </c>
      <c r="C8" s="1">
        <v>133</v>
      </c>
      <c r="D8" s="1">
        <v>5</v>
      </c>
      <c r="E8" s="1">
        <v>72</v>
      </c>
      <c r="F8" s="1">
        <v>56</v>
      </c>
      <c r="G8" s="1">
        <v>399</v>
      </c>
      <c r="H8" s="1">
        <v>73</v>
      </c>
      <c r="I8" s="1">
        <v>284</v>
      </c>
      <c r="J8" s="1">
        <v>42</v>
      </c>
      <c r="K8" s="1" t="s">
        <v>155</v>
      </c>
      <c r="L8" s="1">
        <v>843</v>
      </c>
      <c r="M8" s="1">
        <v>245</v>
      </c>
      <c r="N8" s="1">
        <v>192</v>
      </c>
      <c r="O8" s="1">
        <v>224</v>
      </c>
      <c r="P8" s="1">
        <v>71</v>
      </c>
      <c r="Q8" s="1">
        <v>111</v>
      </c>
      <c r="R8" s="1">
        <v>87</v>
      </c>
      <c r="S8" s="1">
        <v>28</v>
      </c>
      <c r="T8" s="1">
        <v>59</v>
      </c>
    </row>
    <row r="9" spans="1:20" x14ac:dyDescent="0.2">
      <c r="A9" s="1" t="s">
        <v>156</v>
      </c>
      <c r="B9" s="1">
        <v>2763</v>
      </c>
      <c r="C9" s="1">
        <v>436</v>
      </c>
      <c r="D9" s="1">
        <v>21</v>
      </c>
      <c r="E9" s="1">
        <v>257</v>
      </c>
      <c r="F9" s="1">
        <v>158</v>
      </c>
      <c r="G9" s="1">
        <v>1024</v>
      </c>
      <c r="H9" s="1">
        <v>234</v>
      </c>
      <c r="I9" s="1">
        <v>732</v>
      </c>
      <c r="J9" s="1">
        <v>58</v>
      </c>
      <c r="K9" s="1" t="s">
        <v>156</v>
      </c>
      <c r="L9" s="1">
        <v>1101</v>
      </c>
      <c r="M9" s="1">
        <v>358</v>
      </c>
      <c r="N9" s="1">
        <v>241</v>
      </c>
      <c r="O9" s="1">
        <v>239</v>
      </c>
      <c r="P9" s="1">
        <v>112</v>
      </c>
      <c r="Q9" s="1">
        <v>151</v>
      </c>
      <c r="R9" s="1">
        <v>202</v>
      </c>
      <c r="S9" s="1">
        <v>61</v>
      </c>
      <c r="T9" s="1">
        <v>141</v>
      </c>
    </row>
    <row r="10" spans="1:20" x14ac:dyDescent="0.2">
      <c r="A10" s="1" t="s">
        <v>157</v>
      </c>
      <c r="B10" s="1">
        <v>52</v>
      </c>
      <c r="C10" s="1">
        <v>18</v>
      </c>
      <c r="D10" s="1">
        <v>4</v>
      </c>
      <c r="E10" s="1">
        <v>13</v>
      </c>
      <c r="F10" s="1">
        <v>1</v>
      </c>
      <c r="G10" s="1">
        <v>14</v>
      </c>
      <c r="H10" s="1">
        <v>6</v>
      </c>
      <c r="I10" s="1">
        <v>8</v>
      </c>
      <c r="J10" s="1">
        <v>0</v>
      </c>
      <c r="K10" s="1" t="s">
        <v>157</v>
      </c>
      <c r="L10" s="1">
        <v>11</v>
      </c>
      <c r="M10" s="1">
        <v>6</v>
      </c>
      <c r="N10" s="1">
        <v>1</v>
      </c>
      <c r="O10" s="1">
        <v>4</v>
      </c>
      <c r="P10" s="1">
        <v>0</v>
      </c>
      <c r="Q10" s="1">
        <v>0</v>
      </c>
      <c r="R10" s="1">
        <v>9</v>
      </c>
      <c r="S10" s="1">
        <v>6</v>
      </c>
      <c r="T10" s="1">
        <v>3</v>
      </c>
    </row>
    <row r="11" spans="1:20" x14ac:dyDescent="0.2">
      <c r="A11" s="1" t="s">
        <v>158</v>
      </c>
      <c r="B11" s="1">
        <v>22</v>
      </c>
      <c r="C11" s="1">
        <v>7</v>
      </c>
      <c r="D11" s="1">
        <v>4</v>
      </c>
      <c r="E11" s="1">
        <v>2</v>
      </c>
      <c r="F11" s="1">
        <v>1</v>
      </c>
      <c r="G11" s="1">
        <v>9</v>
      </c>
      <c r="H11" s="1">
        <v>4</v>
      </c>
      <c r="I11" s="1">
        <v>5</v>
      </c>
      <c r="J11" s="1">
        <v>0</v>
      </c>
      <c r="K11" s="1" t="s">
        <v>158</v>
      </c>
      <c r="L11" s="1">
        <v>4</v>
      </c>
      <c r="M11" s="1">
        <v>2</v>
      </c>
      <c r="N11" s="1">
        <v>0</v>
      </c>
      <c r="O11" s="1">
        <v>2</v>
      </c>
      <c r="P11" s="1">
        <v>0</v>
      </c>
      <c r="Q11" s="1">
        <v>0</v>
      </c>
      <c r="R11" s="1">
        <v>2</v>
      </c>
      <c r="S11" s="1">
        <v>2</v>
      </c>
      <c r="T11" s="1">
        <v>0</v>
      </c>
    </row>
    <row r="12" spans="1:20" x14ac:dyDescent="0.2">
      <c r="A12" s="1" t="s">
        <v>159</v>
      </c>
      <c r="B12" s="1">
        <v>768</v>
      </c>
      <c r="C12" s="1">
        <v>182</v>
      </c>
      <c r="D12" s="1">
        <v>30</v>
      </c>
      <c r="E12" s="1">
        <v>137</v>
      </c>
      <c r="F12" s="1">
        <v>15</v>
      </c>
      <c r="G12" s="1">
        <v>267</v>
      </c>
      <c r="H12" s="1">
        <v>90</v>
      </c>
      <c r="I12" s="1">
        <v>154</v>
      </c>
      <c r="J12" s="1">
        <v>23</v>
      </c>
      <c r="K12" s="1" t="s">
        <v>159</v>
      </c>
      <c r="L12" s="1">
        <v>250</v>
      </c>
      <c r="M12" s="1">
        <v>73</v>
      </c>
      <c r="N12" s="1">
        <v>69</v>
      </c>
      <c r="O12" s="1">
        <v>67</v>
      </c>
      <c r="P12" s="1">
        <v>30</v>
      </c>
      <c r="Q12" s="1">
        <v>11</v>
      </c>
      <c r="R12" s="1">
        <v>69</v>
      </c>
      <c r="S12" s="1">
        <v>35</v>
      </c>
      <c r="T12" s="1">
        <v>34</v>
      </c>
    </row>
    <row r="13" spans="1:20" x14ac:dyDescent="0.2">
      <c r="A13" s="1" t="s">
        <v>160</v>
      </c>
      <c r="B13" s="1">
        <v>241</v>
      </c>
      <c r="C13" s="1">
        <v>72</v>
      </c>
      <c r="D13" s="1">
        <v>19</v>
      </c>
      <c r="E13" s="1">
        <v>48</v>
      </c>
      <c r="F13" s="1">
        <v>5</v>
      </c>
      <c r="G13" s="1">
        <v>104</v>
      </c>
      <c r="H13" s="1">
        <v>40</v>
      </c>
      <c r="I13" s="1">
        <v>57</v>
      </c>
      <c r="J13" s="1">
        <v>7</v>
      </c>
      <c r="K13" s="1" t="s">
        <v>160</v>
      </c>
      <c r="L13" s="1">
        <v>44</v>
      </c>
      <c r="M13" s="1">
        <v>12</v>
      </c>
      <c r="N13" s="1">
        <v>10</v>
      </c>
      <c r="O13" s="1">
        <v>14</v>
      </c>
      <c r="P13" s="1">
        <v>6</v>
      </c>
      <c r="Q13" s="1">
        <v>2</v>
      </c>
      <c r="R13" s="1">
        <v>21</v>
      </c>
      <c r="S13" s="1">
        <v>15</v>
      </c>
      <c r="T13" s="1">
        <v>6</v>
      </c>
    </row>
    <row r="15" spans="1:20" x14ac:dyDescent="0.2">
      <c r="A15" s="1" t="s">
        <v>161</v>
      </c>
      <c r="K15" s="1" t="s">
        <v>161</v>
      </c>
    </row>
    <row r="16" spans="1:20" x14ac:dyDescent="0.2">
      <c r="A16" s="1" t="s">
        <v>0</v>
      </c>
      <c r="B16" s="1">
        <v>13486</v>
      </c>
      <c r="C16" s="1">
        <v>2060</v>
      </c>
      <c r="D16" s="1">
        <v>178</v>
      </c>
      <c r="E16" s="1">
        <v>1329</v>
      </c>
      <c r="F16" s="1">
        <v>553</v>
      </c>
      <c r="G16" s="1">
        <v>5559</v>
      </c>
      <c r="H16" s="1">
        <v>1008</v>
      </c>
      <c r="I16" s="1">
        <v>4268</v>
      </c>
      <c r="J16" s="1">
        <v>283</v>
      </c>
      <c r="K16" s="1" t="s">
        <v>0</v>
      </c>
      <c r="L16" s="1">
        <v>4995</v>
      </c>
      <c r="M16" s="1">
        <v>1722</v>
      </c>
      <c r="N16" s="1">
        <v>1047</v>
      </c>
      <c r="O16" s="1">
        <v>873</v>
      </c>
      <c r="P16" s="1">
        <v>609</v>
      </c>
      <c r="Q16" s="1">
        <v>744</v>
      </c>
      <c r="R16" s="1">
        <v>872</v>
      </c>
      <c r="S16" s="1">
        <v>314</v>
      </c>
      <c r="T16" s="1">
        <v>558</v>
      </c>
    </row>
    <row r="17" spans="1:20" x14ac:dyDescent="0.2">
      <c r="A17" s="1" t="s">
        <v>162</v>
      </c>
      <c r="B17" s="1">
        <v>5210</v>
      </c>
      <c r="C17" s="1">
        <v>613</v>
      </c>
      <c r="D17" s="1">
        <v>82</v>
      </c>
      <c r="E17" s="1">
        <v>419</v>
      </c>
      <c r="F17" s="1">
        <v>112</v>
      </c>
      <c r="G17" s="1">
        <v>1999</v>
      </c>
      <c r="H17" s="1">
        <v>419</v>
      </c>
      <c r="I17" s="1">
        <v>1494</v>
      </c>
      <c r="J17" s="1">
        <v>86</v>
      </c>
      <c r="K17" s="1" t="s">
        <v>162</v>
      </c>
      <c r="L17" s="1">
        <v>2170</v>
      </c>
      <c r="M17" s="1">
        <v>823</v>
      </c>
      <c r="N17" s="1">
        <v>561</v>
      </c>
      <c r="O17" s="1">
        <v>505</v>
      </c>
      <c r="P17" s="1">
        <v>164</v>
      </c>
      <c r="Q17" s="1">
        <v>117</v>
      </c>
      <c r="R17" s="1">
        <v>428</v>
      </c>
      <c r="S17" s="1">
        <v>141</v>
      </c>
      <c r="T17" s="1">
        <v>287</v>
      </c>
    </row>
    <row r="18" spans="1:20" x14ac:dyDescent="0.2">
      <c r="A18" s="1" t="s">
        <v>163</v>
      </c>
      <c r="B18" s="1">
        <v>4699</v>
      </c>
      <c r="C18" s="1">
        <v>840</v>
      </c>
      <c r="D18" s="1">
        <v>65</v>
      </c>
      <c r="E18" s="1">
        <v>594</v>
      </c>
      <c r="F18" s="1">
        <v>181</v>
      </c>
      <c r="G18" s="1">
        <v>2138</v>
      </c>
      <c r="H18" s="1">
        <v>382</v>
      </c>
      <c r="I18" s="1">
        <v>1632</v>
      </c>
      <c r="J18" s="1">
        <v>124</v>
      </c>
      <c r="K18" s="1" t="s">
        <v>163</v>
      </c>
      <c r="L18" s="1">
        <v>1431</v>
      </c>
      <c r="M18" s="1">
        <v>541</v>
      </c>
      <c r="N18" s="1">
        <v>281</v>
      </c>
      <c r="O18" s="1">
        <v>217</v>
      </c>
      <c r="P18" s="1">
        <v>186</v>
      </c>
      <c r="Q18" s="1">
        <v>206</v>
      </c>
      <c r="R18" s="1">
        <v>290</v>
      </c>
      <c r="S18" s="1">
        <v>102</v>
      </c>
      <c r="T18" s="1">
        <v>188</v>
      </c>
    </row>
    <row r="19" spans="1:20" x14ac:dyDescent="0.2">
      <c r="A19" s="1" t="s">
        <v>164</v>
      </c>
      <c r="B19" s="1">
        <v>1789</v>
      </c>
      <c r="C19" s="1">
        <v>315</v>
      </c>
      <c r="D19" s="1">
        <v>14</v>
      </c>
      <c r="E19" s="1">
        <v>192</v>
      </c>
      <c r="F19" s="1">
        <v>109</v>
      </c>
      <c r="G19" s="1">
        <v>755</v>
      </c>
      <c r="H19" s="1">
        <v>127</v>
      </c>
      <c r="I19" s="1">
        <v>586</v>
      </c>
      <c r="J19" s="1">
        <v>42</v>
      </c>
      <c r="K19" s="1" t="s">
        <v>164</v>
      </c>
      <c r="L19" s="1">
        <v>616</v>
      </c>
      <c r="M19" s="1">
        <v>202</v>
      </c>
      <c r="N19" s="1">
        <v>105</v>
      </c>
      <c r="O19" s="1">
        <v>86</v>
      </c>
      <c r="P19" s="1">
        <v>105</v>
      </c>
      <c r="Q19" s="1">
        <v>118</v>
      </c>
      <c r="R19" s="1">
        <v>103</v>
      </c>
      <c r="S19" s="1">
        <v>47</v>
      </c>
      <c r="T19" s="1">
        <v>56</v>
      </c>
    </row>
    <row r="20" spans="1:20" x14ac:dyDescent="0.2">
      <c r="A20" s="1" t="s">
        <v>165</v>
      </c>
      <c r="B20" s="1">
        <v>852</v>
      </c>
      <c r="C20" s="1">
        <v>149</v>
      </c>
      <c r="D20" s="1">
        <v>8</v>
      </c>
      <c r="E20" s="1">
        <v>75</v>
      </c>
      <c r="F20" s="1">
        <v>66</v>
      </c>
      <c r="G20" s="1">
        <v>345</v>
      </c>
      <c r="H20" s="1">
        <v>52</v>
      </c>
      <c r="I20" s="1">
        <v>280</v>
      </c>
      <c r="J20" s="1">
        <v>13</v>
      </c>
      <c r="K20" s="1" t="s">
        <v>165</v>
      </c>
      <c r="L20" s="1">
        <v>326</v>
      </c>
      <c r="M20" s="1">
        <v>90</v>
      </c>
      <c r="N20" s="1">
        <v>54</v>
      </c>
      <c r="O20" s="1">
        <v>26</v>
      </c>
      <c r="P20" s="1">
        <v>60</v>
      </c>
      <c r="Q20" s="1">
        <v>96</v>
      </c>
      <c r="R20" s="1">
        <v>32</v>
      </c>
      <c r="S20" s="1">
        <v>16</v>
      </c>
      <c r="T20" s="1">
        <v>16</v>
      </c>
    </row>
    <row r="21" spans="1:20" x14ac:dyDescent="0.2">
      <c r="A21" s="1" t="s">
        <v>166</v>
      </c>
      <c r="B21" s="1">
        <v>936</v>
      </c>
      <c r="C21" s="1">
        <v>143</v>
      </c>
      <c r="D21" s="1">
        <v>9</v>
      </c>
      <c r="E21" s="1">
        <v>49</v>
      </c>
      <c r="F21" s="1">
        <v>85</v>
      </c>
      <c r="G21" s="1">
        <v>322</v>
      </c>
      <c r="H21" s="1">
        <v>28</v>
      </c>
      <c r="I21" s="1">
        <v>276</v>
      </c>
      <c r="J21" s="1">
        <v>18</v>
      </c>
      <c r="K21" s="1" t="s">
        <v>166</v>
      </c>
      <c r="L21" s="1">
        <v>452</v>
      </c>
      <c r="M21" s="1">
        <v>66</v>
      </c>
      <c r="N21" s="1">
        <v>46</v>
      </c>
      <c r="O21" s="1">
        <v>39</v>
      </c>
      <c r="P21" s="1">
        <v>94</v>
      </c>
      <c r="Q21" s="1">
        <v>207</v>
      </c>
      <c r="R21" s="1">
        <v>19</v>
      </c>
      <c r="S21" s="1">
        <v>8</v>
      </c>
      <c r="T21" s="1">
        <v>11</v>
      </c>
    </row>
    <row r="23" spans="1:20" x14ac:dyDescent="0.2">
      <c r="A23" s="1" t="s">
        <v>167</v>
      </c>
      <c r="K23" s="1" t="s">
        <v>167</v>
      </c>
    </row>
    <row r="24" spans="1:20" x14ac:dyDescent="0.2">
      <c r="A24" s="1" t="s">
        <v>0</v>
      </c>
      <c r="B24" s="1">
        <v>3600</v>
      </c>
      <c r="C24" s="1">
        <v>220</v>
      </c>
      <c r="D24" s="1">
        <v>19</v>
      </c>
      <c r="E24" s="1">
        <v>146</v>
      </c>
      <c r="F24" s="1">
        <v>55</v>
      </c>
      <c r="G24" s="1">
        <v>912</v>
      </c>
      <c r="H24" s="1">
        <v>188</v>
      </c>
      <c r="I24" s="1">
        <v>713</v>
      </c>
      <c r="J24" s="1">
        <v>11</v>
      </c>
      <c r="K24" s="1" t="s">
        <v>0</v>
      </c>
      <c r="L24" s="1">
        <v>2140</v>
      </c>
      <c r="M24" s="1">
        <v>603</v>
      </c>
      <c r="N24" s="1">
        <v>429</v>
      </c>
      <c r="O24" s="1">
        <v>746</v>
      </c>
      <c r="P24" s="1">
        <v>208</v>
      </c>
      <c r="Q24" s="1">
        <v>154</v>
      </c>
      <c r="R24" s="1">
        <v>328</v>
      </c>
      <c r="S24" s="1">
        <v>80</v>
      </c>
      <c r="T24" s="1">
        <v>248</v>
      </c>
    </row>
    <row r="25" spans="1:20" x14ac:dyDescent="0.2">
      <c r="A25" s="1" t="s">
        <v>162</v>
      </c>
      <c r="B25" s="1">
        <v>2244</v>
      </c>
      <c r="C25" s="1">
        <v>168</v>
      </c>
      <c r="D25" s="1">
        <v>15</v>
      </c>
      <c r="E25" s="1">
        <v>117</v>
      </c>
      <c r="F25" s="1">
        <v>36</v>
      </c>
      <c r="G25" s="1">
        <v>691</v>
      </c>
      <c r="H25" s="1">
        <v>143</v>
      </c>
      <c r="I25" s="1">
        <v>540</v>
      </c>
      <c r="J25" s="1">
        <v>8</v>
      </c>
      <c r="K25" s="1" t="s">
        <v>162</v>
      </c>
      <c r="L25" s="1">
        <v>1166</v>
      </c>
      <c r="M25" s="1">
        <v>368</v>
      </c>
      <c r="N25" s="1">
        <v>258</v>
      </c>
      <c r="O25" s="1">
        <v>345</v>
      </c>
      <c r="P25" s="1">
        <v>111</v>
      </c>
      <c r="Q25" s="1">
        <v>84</v>
      </c>
      <c r="R25" s="1">
        <v>219</v>
      </c>
      <c r="S25" s="1">
        <v>58</v>
      </c>
      <c r="T25" s="1">
        <v>161</v>
      </c>
    </row>
    <row r="26" spans="1:20" x14ac:dyDescent="0.2">
      <c r="A26" s="1" t="s">
        <v>163</v>
      </c>
      <c r="B26" s="1">
        <v>807</v>
      </c>
      <c r="C26" s="1">
        <v>38</v>
      </c>
      <c r="D26" s="1">
        <v>4</v>
      </c>
      <c r="E26" s="1">
        <v>21</v>
      </c>
      <c r="F26" s="1">
        <v>13</v>
      </c>
      <c r="G26" s="1">
        <v>161</v>
      </c>
      <c r="H26" s="1">
        <v>35</v>
      </c>
      <c r="I26" s="1">
        <v>123</v>
      </c>
      <c r="J26" s="1">
        <v>3</v>
      </c>
      <c r="K26" s="1" t="s">
        <v>163</v>
      </c>
      <c r="L26" s="1">
        <v>540</v>
      </c>
      <c r="M26" s="1">
        <v>151</v>
      </c>
      <c r="N26" s="1">
        <v>101</v>
      </c>
      <c r="O26" s="1">
        <v>205</v>
      </c>
      <c r="P26" s="1">
        <v>41</v>
      </c>
      <c r="Q26" s="1">
        <v>42</v>
      </c>
      <c r="R26" s="1">
        <v>68</v>
      </c>
      <c r="S26" s="1">
        <v>17</v>
      </c>
      <c r="T26" s="1">
        <v>51</v>
      </c>
    </row>
    <row r="27" spans="1:20" x14ac:dyDescent="0.2">
      <c r="A27" s="1" t="s">
        <v>164</v>
      </c>
      <c r="B27" s="1">
        <v>287</v>
      </c>
      <c r="C27" s="1">
        <v>8</v>
      </c>
      <c r="D27" s="1">
        <v>0</v>
      </c>
      <c r="E27" s="1">
        <v>7</v>
      </c>
      <c r="F27" s="1">
        <v>1</v>
      </c>
      <c r="G27" s="1">
        <v>36</v>
      </c>
      <c r="H27" s="1">
        <v>9</v>
      </c>
      <c r="I27" s="1">
        <v>27</v>
      </c>
      <c r="J27" s="1">
        <v>0</v>
      </c>
      <c r="K27" s="1" t="s">
        <v>164</v>
      </c>
      <c r="L27" s="1">
        <v>221</v>
      </c>
      <c r="M27" s="1">
        <v>55</v>
      </c>
      <c r="N27" s="1">
        <v>40</v>
      </c>
      <c r="O27" s="1">
        <v>86</v>
      </c>
      <c r="P27" s="1">
        <v>25</v>
      </c>
      <c r="Q27" s="1">
        <v>15</v>
      </c>
      <c r="R27" s="1">
        <v>22</v>
      </c>
      <c r="S27" s="1">
        <v>4</v>
      </c>
      <c r="T27" s="1">
        <v>18</v>
      </c>
    </row>
    <row r="28" spans="1:20" x14ac:dyDescent="0.2">
      <c r="A28" s="1" t="s">
        <v>165</v>
      </c>
      <c r="B28" s="1">
        <v>142</v>
      </c>
      <c r="C28" s="1">
        <v>4</v>
      </c>
      <c r="D28" s="1">
        <v>0</v>
      </c>
      <c r="E28" s="1">
        <v>1</v>
      </c>
      <c r="F28" s="1">
        <v>3</v>
      </c>
      <c r="G28" s="1">
        <v>10</v>
      </c>
      <c r="H28" s="1">
        <v>1</v>
      </c>
      <c r="I28" s="1">
        <v>9</v>
      </c>
      <c r="J28" s="1">
        <v>0</v>
      </c>
      <c r="K28" s="1" t="s">
        <v>165</v>
      </c>
      <c r="L28" s="1">
        <v>113</v>
      </c>
      <c r="M28" s="1">
        <v>17</v>
      </c>
      <c r="N28" s="1">
        <v>21</v>
      </c>
      <c r="O28" s="1">
        <v>50</v>
      </c>
      <c r="P28" s="1">
        <v>16</v>
      </c>
      <c r="Q28" s="1">
        <v>9</v>
      </c>
      <c r="R28" s="1">
        <v>15</v>
      </c>
      <c r="S28" s="1">
        <v>0</v>
      </c>
      <c r="T28" s="1">
        <v>15</v>
      </c>
    </row>
    <row r="29" spans="1:20" x14ac:dyDescent="0.2">
      <c r="A29" s="1" t="s">
        <v>166</v>
      </c>
      <c r="B29" s="1">
        <v>120</v>
      </c>
      <c r="C29" s="1">
        <v>2</v>
      </c>
      <c r="D29" s="1">
        <v>0</v>
      </c>
      <c r="E29" s="1">
        <v>0</v>
      </c>
      <c r="F29" s="1">
        <v>2</v>
      </c>
      <c r="G29" s="1">
        <v>14</v>
      </c>
      <c r="H29" s="1">
        <v>0</v>
      </c>
      <c r="I29" s="1">
        <v>14</v>
      </c>
      <c r="J29" s="1">
        <v>0</v>
      </c>
      <c r="K29" s="1" t="s">
        <v>166</v>
      </c>
      <c r="L29" s="1">
        <v>100</v>
      </c>
      <c r="M29" s="1">
        <v>12</v>
      </c>
      <c r="N29" s="1">
        <v>9</v>
      </c>
      <c r="O29" s="1">
        <v>60</v>
      </c>
      <c r="P29" s="1">
        <v>15</v>
      </c>
      <c r="Q29" s="1">
        <v>4</v>
      </c>
      <c r="R29" s="1">
        <v>4</v>
      </c>
      <c r="S29" s="1">
        <v>1</v>
      </c>
      <c r="T29" s="1">
        <v>3</v>
      </c>
    </row>
    <row r="31" spans="1:20" x14ac:dyDescent="0.2">
      <c r="A31" s="1" t="s">
        <v>168</v>
      </c>
      <c r="K31" s="1" t="s">
        <v>168</v>
      </c>
    </row>
    <row r="32" spans="1:20" x14ac:dyDescent="0.2">
      <c r="A32" s="1" t="s">
        <v>0</v>
      </c>
      <c r="B32" s="1">
        <v>11671</v>
      </c>
      <c r="C32" s="1">
        <v>1202</v>
      </c>
      <c r="D32" s="1">
        <v>114</v>
      </c>
      <c r="E32" s="1">
        <v>760</v>
      </c>
      <c r="F32" s="1">
        <v>328</v>
      </c>
      <c r="G32" s="1">
        <v>4259</v>
      </c>
      <c r="H32" s="1">
        <v>772</v>
      </c>
      <c r="I32" s="1">
        <v>3360</v>
      </c>
      <c r="J32" s="1">
        <v>127</v>
      </c>
      <c r="K32" s="1" t="s">
        <v>0</v>
      </c>
      <c r="L32" s="1">
        <v>5334</v>
      </c>
      <c r="M32" s="1">
        <v>1802</v>
      </c>
      <c r="N32" s="1">
        <v>1331</v>
      </c>
      <c r="O32" s="1">
        <v>1300</v>
      </c>
      <c r="P32" s="1">
        <v>530</v>
      </c>
      <c r="Q32" s="1">
        <v>371</v>
      </c>
      <c r="R32" s="1">
        <v>876</v>
      </c>
      <c r="S32" s="1">
        <v>287</v>
      </c>
      <c r="T32" s="1">
        <v>589</v>
      </c>
    </row>
    <row r="33" spans="1:20" x14ac:dyDescent="0.2">
      <c r="A33" s="1" t="s">
        <v>169</v>
      </c>
      <c r="B33" s="1">
        <v>4720</v>
      </c>
      <c r="C33" s="1">
        <v>643</v>
      </c>
      <c r="D33" s="1">
        <v>68</v>
      </c>
      <c r="E33" s="1">
        <v>429</v>
      </c>
      <c r="F33" s="1">
        <v>146</v>
      </c>
      <c r="G33" s="1">
        <v>1914</v>
      </c>
      <c r="H33" s="1">
        <v>313</v>
      </c>
      <c r="I33" s="1">
        <v>1513</v>
      </c>
      <c r="J33" s="1">
        <v>88</v>
      </c>
      <c r="K33" s="1" t="s">
        <v>169</v>
      </c>
      <c r="L33" s="1">
        <v>1833</v>
      </c>
      <c r="M33" s="1">
        <v>555</v>
      </c>
      <c r="N33" s="1">
        <v>426</v>
      </c>
      <c r="O33" s="1">
        <v>474</v>
      </c>
      <c r="P33" s="1">
        <v>193</v>
      </c>
      <c r="Q33" s="1">
        <v>185</v>
      </c>
      <c r="R33" s="1">
        <v>330</v>
      </c>
      <c r="S33" s="1">
        <v>111</v>
      </c>
      <c r="T33" s="1">
        <v>219</v>
      </c>
    </row>
    <row r="34" spans="1:20" x14ac:dyDescent="0.2">
      <c r="A34" s="1" t="s">
        <v>170</v>
      </c>
      <c r="B34" s="1">
        <v>3130</v>
      </c>
      <c r="C34" s="1">
        <v>290</v>
      </c>
      <c r="D34" s="1">
        <v>27</v>
      </c>
      <c r="E34" s="1">
        <v>191</v>
      </c>
      <c r="F34" s="1">
        <v>72</v>
      </c>
      <c r="G34" s="1">
        <v>1178</v>
      </c>
      <c r="H34" s="1">
        <v>237</v>
      </c>
      <c r="I34" s="1">
        <v>914</v>
      </c>
      <c r="J34" s="1">
        <v>27</v>
      </c>
      <c r="K34" s="1" t="s">
        <v>170</v>
      </c>
      <c r="L34" s="1">
        <v>1399</v>
      </c>
      <c r="M34" s="1">
        <v>475</v>
      </c>
      <c r="N34" s="1">
        <v>343</v>
      </c>
      <c r="O34" s="1">
        <v>363</v>
      </c>
      <c r="P34" s="1">
        <v>127</v>
      </c>
      <c r="Q34" s="1">
        <v>91</v>
      </c>
      <c r="R34" s="1">
        <v>263</v>
      </c>
      <c r="S34" s="1">
        <v>84</v>
      </c>
      <c r="T34" s="1">
        <v>179</v>
      </c>
    </row>
    <row r="35" spans="1:20" x14ac:dyDescent="0.2">
      <c r="A35" s="1" t="s">
        <v>171</v>
      </c>
      <c r="B35" s="1">
        <v>1754</v>
      </c>
      <c r="C35" s="1">
        <v>132</v>
      </c>
      <c r="D35" s="1">
        <v>8</v>
      </c>
      <c r="E35" s="1">
        <v>77</v>
      </c>
      <c r="F35" s="1">
        <v>47</v>
      </c>
      <c r="G35" s="1">
        <v>643</v>
      </c>
      <c r="H35" s="1">
        <v>107</v>
      </c>
      <c r="I35" s="1">
        <v>529</v>
      </c>
      <c r="J35" s="1">
        <v>7</v>
      </c>
      <c r="K35" s="1" t="s">
        <v>171</v>
      </c>
      <c r="L35" s="1">
        <v>832</v>
      </c>
      <c r="M35" s="1">
        <v>284</v>
      </c>
      <c r="N35" s="1">
        <v>250</v>
      </c>
      <c r="O35" s="1">
        <v>181</v>
      </c>
      <c r="P35" s="1">
        <v>67</v>
      </c>
      <c r="Q35" s="1">
        <v>50</v>
      </c>
      <c r="R35" s="1">
        <v>147</v>
      </c>
      <c r="S35" s="1">
        <v>47</v>
      </c>
      <c r="T35" s="1">
        <v>100</v>
      </c>
    </row>
    <row r="36" spans="1:20" x14ac:dyDescent="0.2">
      <c r="A36" s="1" t="s">
        <v>172</v>
      </c>
      <c r="B36" s="1">
        <v>995</v>
      </c>
      <c r="C36" s="1">
        <v>63</v>
      </c>
      <c r="D36" s="1">
        <v>6</v>
      </c>
      <c r="E36" s="1">
        <v>32</v>
      </c>
      <c r="F36" s="1">
        <v>25</v>
      </c>
      <c r="G36" s="1">
        <v>303</v>
      </c>
      <c r="H36" s="1">
        <v>61</v>
      </c>
      <c r="I36" s="1">
        <v>238</v>
      </c>
      <c r="J36" s="1">
        <v>4</v>
      </c>
      <c r="K36" s="1" t="s">
        <v>172</v>
      </c>
      <c r="L36" s="1">
        <v>548</v>
      </c>
      <c r="M36" s="1">
        <v>214</v>
      </c>
      <c r="N36" s="1">
        <v>148</v>
      </c>
      <c r="O36" s="1">
        <v>116</v>
      </c>
      <c r="P36" s="1">
        <v>46</v>
      </c>
      <c r="Q36" s="1">
        <v>24</v>
      </c>
      <c r="R36" s="1">
        <v>81</v>
      </c>
      <c r="S36" s="1">
        <v>25</v>
      </c>
      <c r="T36" s="1">
        <v>56</v>
      </c>
    </row>
    <row r="37" spans="1:20" x14ac:dyDescent="0.2">
      <c r="A37" s="1" t="s">
        <v>173</v>
      </c>
      <c r="B37" s="1">
        <v>1072</v>
      </c>
      <c r="C37" s="1">
        <v>74</v>
      </c>
      <c r="D37" s="1">
        <v>5</v>
      </c>
      <c r="E37" s="1">
        <v>31</v>
      </c>
      <c r="F37" s="1">
        <v>38</v>
      </c>
      <c r="G37" s="1">
        <v>221</v>
      </c>
      <c r="H37" s="1">
        <v>54</v>
      </c>
      <c r="I37" s="1">
        <v>166</v>
      </c>
      <c r="J37" s="1">
        <v>1</v>
      </c>
      <c r="K37" s="1" t="s">
        <v>173</v>
      </c>
      <c r="L37" s="1">
        <v>722</v>
      </c>
      <c r="M37" s="1">
        <v>274</v>
      </c>
      <c r="N37" s="1">
        <v>164</v>
      </c>
      <c r="O37" s="1">
        <v>166</v>
      </c>
      <c r="P37" s="1">
        <v>97</v>
      </c>
      <c r="Q37" s="1">
        <v>21</v>
      </c>
      <c r="R37" s="1">
        <v>55</v>
      </c>
      <c r="S37" s="1">
        <v>20</v>
      </c>
      <c r="T37" s="1">
        <v>35</v>
      </c>
    </row>
    <row r="39" spans="1:20" x14ac:dyDescent="0.2">
      <c r="A39" s="1" t="s">
        <v>174</v>
      </c>
      <c r="K39" s="1" t="s">
        <v>174</v>
      </c>
    </row>
    <row r="40" spans="1:20" x14ac:dyDescent="0.2">
      <c r="A40" s="1" t="s">
        <v>0</v>
      </c>
      <c r="B40" s="1">
        <v>14928</v>
      </c>
      <c r="C40" s="1">
        <v>2266</v>
      </c>
      <c r="D40" s="1">
        <v>201</v>
      </c>
      <c r="E40" s="1">
        <v>1437</v>
      </c>
      <c r="F40" s="1">
        <v>628</v>
      </c>
      <c r="G40" s="1">
        <v>5737</v>
      </c>
      <c r="H40" s="1">
        <v>1135</v>
      </c>
      <c r="I40" s="1">
        <v>4288</v>
      </c>
      <c r="J40" s="1">
        <v>314</v>
      </c>
      <c r="K40" s="1" t="s">
        <v>0</v>
      </c>
      <c r="L40" s="1">
        <v>5856</v>
      </c>
      <c r="M40" s="1">
        <v>2039</v>
      </c>
      <c r="N40" s="1">
        <v>1135</v>
      </c>
      <c r="O40" s="1">
        <v>1159</v>
      </c>
      <c r="P40" s="1">
        <v>738</v>
      </c>
      <c r="Q40" s="1">
        <v>785</v>
      </c>
      <c r="R40" s="1">
        <v>1069</v>
      </c>
      <c r="S40" s="1">
        <v>387</v>
      </c>
      <c r="T40" s="1">
        <v>682</v>
      </c>
    </row>
    <row r="41" spans="1:20" x14ac:dyDescent="0.2">
      <c r="A41" s="1" t="s">
        <v>199</v>
      </c>
      <c r="B41" s="13">
        <f>B40*100/B5</f>
        <v>89.032027196278406</v>
      </c>
      <c r="C41" s="13">
        <f t="shared" ref="C41:T41" si="0">C40*100/C5</f>
        <v>98.052790999567293</v>
      </c>
      <c r="D41" s="13">
        <f t="shared" si="0"/>
        <v>98.529411764705884</v>
      </c>
      <c r="E41" s="13">
        <f t="shared" si="0"/>
        <v>97.357723577235774</v>
      </c>
      <c r="F41" s="13">
        <f t="shared" si="0"/>
        <v>99.524564183835182</v>
      </c>
      <c r="G41" s="13">
        <f t="shared" si="0"/>
        <v>91.222769915725877</v>
      </c>
      <c r="H41" s="13">
        <f t="shared" si="0"/>
        <v>98.867595818815332</v>
      </c>
      <c r="I41" s="13">
        <f t="shared" si="0"/>
        <v>88.925756947324757</v>
      </c>
      <c r="J41" s="13">
        <f t="shared" si="0"/>
        <v>98.432601880877741</v>
      </c>
      <c r="K41" s="13" t="s">
        <v>200</v>
      </c>
      <c r="L41" s="13">
        <f t="shared" si="0"/>
        <v>83.371298405466973</v>
      </c>
      <c r="M41" s="13">
        <f t="shared" si="0"/>
        <v>92.935278030993615</v>
      </c>
      <c r="N41" s="13">
        <f t="shared" si="0"/>
        <v>72.570332480818408</v>
      </c>
      <c r="O41" s="13">
        <f t="shared" si="0"/>
        <v>68.701837581505629</v>
      </c>
      <c r="P41" s="13">
        <f t="shared" si="0"/>
        <v>96.470588235294116</v>
      </c>
      <c r="Q41" s="13">
        <f t="shared" si="0"/>
        <v>96.437346437346434</v>
      </c>
      <c r="R41" s="13">
        <f t="shared" si="0"/>
        <v>93.525809273840764</v>
      </c>
      <c r="S41" s="13">
        <f t="shared" si="0"/>
        <v>97.48110831234257</v>
      </c>
      <c r="T41" s="13">
        <f t="shared" si="0"/>
        <v>91.420911528150128</v>
      </c>
    </row>
    <row r="42" spans="1:20" x14ac:dyDescent="0.2">
      <c r="A42" s="18" t="s">
        <v>208</v>
      </c>
      <c r="B42" s="18"/>
      <c r="C42" s="18"/>
      <c r="D42" s="18"/>
      <c r="E42" s="18"/>
      <c r="F42" s="18"/>
      <c r="G42" s="18"/>
      <c r="H42" s="18"/>
      <c r="I42" s="18"/>
      <c r="J42" s="18"/>
      <c r="K42" s="18" t="s">
        <v>208</v>
      </c>
      <c r="L42" s="18"/>
      <c r="M42" s="18"/>
      <c r="N42" s="18"/>
      <c r="O42" s="18"/>
      <c r="P42" s="18"/>
      <c r="Q42" s="18"/>
      <c r="R42" s="18"/>
      <c r="S42" s="18"/>
      <c r="T42" s="18"/>
    </row>
  </sheetData>
  <mergeCells count="6">
    <mergeCell ref="C2:F2"/>
    <mergeCell ref="G2:J2"/>
    <mergeCell ref="L2:Q2"/>
    <mergeCell ref="R2:T2"/>
    <mergeCell ref="A42:J42"/>
    <mergeCell ref="K42:T4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346D-3459-40B7-8459-958C031898F9}">
  <dimension ref="A1:T37"/>
  <sheetViews>
    <sheetView tabSelected="1" view="pageBreakPreview" zoomScale="125" zoomScaleNormal="100" zoomScaleSheetLayoutView="125" workbookViewId="0">
      <selection activeCell="D8" sqref="D8"/>
    </sheetView>
  </sheetViews>
  <sheetFormatPr defaultColWidth="15.33203125" defaultRowHeight="10.199999999999999" x14ac:dyDescent="0.2"/>
  <cols>
    <col min="1" max="1" width="17.77734375" style="1" customWidth="1"/>
    <col min="2" max="10" width="6.6640625" style="1" customWidth="1"/>
    <col min="11" max="11" width="15.33203125" style="1"/>
    <col min="12" max="20" width="7.44140625" style="1" customWidth="1"/>
    <col min="21" max="16384" width="15.33203125" style="1"/>
  </cols>
  <sheetData>
    <row r="1" spans="1:20" x14ac:dyDescent="0.2">
      <c r="A1" s="1" t="s">
        <v>220</v>
      </c>
      <c r="K1" s="1" t="s">
        <v>220</v>
      </c>
    </row>
    <row r="2" spans="1:20" x14ac:dyDescent="0.2">
      <c r="A2" s="9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9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0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0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" t="s">
        <v>175</v>
      </c>
      <c r="K4" s="1" t="s">
        <v>175</v>
      </c>
    </row>
    <row r="5" spans="1:20" x14ac:dyDescent="0.2">
      <c r="A5" s="1" t="s">
        <v>0</v>
      </c>
      <c r="B5" s="1">
        <v>6795</v>
      </c>
      <c r="C5" s="1">
        <v>283</v>
      </c>
      <c r="D5" s="1">
        <v>32</v>
      </c>
      <c r="E5" s="1">
        <v>226</v>
      </c>
      <c r="F5" s="1">
        <v>25</v>
      </c>
      <c r="G5" s="1">
        <v>2134</v>
      </c>
      <c r="H5" s="1">
        <v>423</v>
      </c>
      <c r="I5" s="1">
        <v>1651</v>
      </c>
      <c r="J5" s="1">
        <v>60</v>
      </c>
      <c r="K5" s="1" t="s">
        <v>0</v>
      </c>
      <c r="L5" s="1">
        <v>3704</v>
      </c>
      <c r="M5" s="1">
        <v>1115</v>
      </c>
      <c r="N5" s="1">
        <v>1044</v>
      </c>
      <c r="O5" s="1">
        <v>954</v>
      </c>
      <c r="P5" s="1">
        <v>334</v>
      </c>
      <c r="Q5" s="1">
        <v>257</v>
      </c>
      <c r="R5" s="1">
        <v>674</v>
      </c>
      <c r="S5" s="1">
        <v>228</v>
      </c>
      <c r="T5" s="1">
        <v>446</v>
      </c>
    </row>
    <row r="6" spans="1:20" x14ac:dyDescent="0.2">
      <c r="A6" s="1" t="s">
        <v>176</v>
      </c>
      <c r="B6" s="1">
        <v>1749</v>
      </c>
      <c r="C6" s="1">
        <v>123</v>
      </c>
      <c r="D6" s="1">
        <v>11</v>
      </c>
      <c r="E6" s="1">
        <v>103</v>
      </c>
      <c r="F6" s="1">
        <v>9</v>
      </c>
      <c r="G6" s="1">
        <v>472</v>
      </c>
      <c r="H6" s="1">
        <v>125</v>
      </c>
      <c r="I6" s="1">
        <v>330</v>
      </c>
      <c r="J6" s="1">
        <v>17</v>
      </c>
      <c r="K6" s="1" t="s">
        <v>176</v>
      </c>
      <c r="L6" s="1">
        <v>1033</v>
      </c>
      <c r="M6" s="1">
        <v>396</v>
      </c>
      <c r="N6" s="1">
        <v>226</v>
      </c>
      <c r="O6" s="1">
        <v>213</v>
      </c>
      <c r="P6" s="1">
        <v>120</v>
      </c>
      <c r="Q6" s="1">
        <v>78</v>
      </c>
      <c r="R6" s="1">
        <v>121</v>
      </c>
      <c r="S6" s="1">
        <v>42</v>
      </c>
      <c r="T6" s="1">
        <v>79</v>
      </c>
    </row>
    <row r="7" spans="1:20" x14ac:dyDescent="0.2">
      <c r="A7" s="1" t="s">
        <v>177</v>
      </c>
      <c r="B7" s="1">
        <v>1090</v>
      </c>
      <c r="C7" s="1">
        <v>53</v>
      </c>
      <c r="D7" s="1">
        <v>3</v>
      </c>
      <c r="E7" s="1">
        <v>46</v>
      </c>
      <c r="F7" s="1">
        <v>4</v>
      </c>
      <c r="G7" s="1">
        <v>307</v>
      </c>
      <c r="H7" s="1">
        <v>70</v>
      </c>
      <c r="I7" s="1">
        <v>226</v>
      </c>
      <c r="J7" s="1">
        <v>11</v>
      </c>
      <c r="K7" s="1" t="s">
        <v>177</v>
      </c>
      <c r="L7" s="1">
        <v>611</v>
      </c>
      <c r="M7" s="1">
        <v>199</v>
      </c>
      <c r="N7" s="1">
        <v>169</v>
      </c>
      <c r="O7" s="1">
        <v>131</v>
      </c>
      <c r="P7" s="1">
        <v>72</v>
      </c>
      <c r="Q7" s="1">
        <v>40</v>
      </c>
      <c r="R7" s="1">
        <v>119</v>
      </c>
      <c r="S7" s="1">
        <v>38</v>
      </c>
      <c r="T7" s="1">
        <v>81</v>
      </c>
    </row>
    <row r="8" spans="1:20" x14ac:dyDescent="0.2">
      <c r="A8" s="1" t="s">
        <v>178</v>
      </c>
      <c r="B8" s="1">
        <v>1502</v>
      </c>
      <c r="C8" s="1">
        <v>51</v>
      </c>
      <c r="D8" s="1">
        <v>7</v>
      </c>
      <c r="E8" s="1">
        <v>38</v>
      </c>
      <c r="F8" s="1">
        <v>6</v>
      </c>
      <c r="G8" s="1">
        <v>475</v>
      </c>
      <c r="H8" s="1">
        <v>95</v>
      </c>
      <c r="I8" s="1">
        <v>364</v>
      </c>
      <c r="J8" s="1">
        <v>16</v>
      </c>
      <c r="K8" s="1" t="s">
        <v>178</v>
      </c>
      <c r="L8" s="1">
        <v>804</v>
      </c>
      <c r="M8" s="1">
        <v>211</v>
      </c>
      <c r="N8" s="1">
        <v>261</v>
      </c>
      <c r="O8" s="1">
        <v>199</v>
      </c>
      <c r="P8" s="1">
        <v>72</v>
      </c>
      <c r="Q8" s="1">
        <v>61</v>
      </c>
      <c r="R8" s="1">
        <v>172</v>
      </c>
      <c r="S8" s="1">
        <v>56</v>
      </c>
      <c r="T8" s="1">
        <v>116</v>
      </c>
    </row>
    <row r="9" spans="1:20" x14ac:dyDescent="0.2">
      <c r="A9" s="1" t="s">
        <v>179</v>
      </c>
      <c r="B9" s="1">
        <v>1404</v>
      </c>
      <c r="C9" s="1">
        <v>33</v>
      </c>
      <c r="D9" s="1">
        <v>8</v>
      </c>
      <c r="E9" s="1">
        <v>20</v>
      </c>
      <c r="F9" s="1">
        <v>5</v>
      </c>
      <c r="G9" s="1">
        <v>459</v>
      </c>
      <c r="H9" s="1">
        <v>72</v>
      </c>
      <c r="I9" s="1">
        <v>378</v>
      </c>
      <c r="J9" s="1">
        <v>9</v>
      </c>
      <c r="K9" s="1" t="s">
        <v>179</v>
      </c>
      <c r="L9" s="1">
        <v>756</v>
      </c>
      <c r="M9" s="1">
        <v>203</v>
      </c>
      <c r="N9" s="1">
        <v>254</v>
      </c>
      <c r="O9" s="1">
        <v>202</v>
      </c>
      <c r="P9" s="1">
        <v>43</v>
      </c>
      <c r="Q9" s="1">
        <v>54</v>
      </c>
      <c r="R9" s="1">
        <v>156</v>
      </c>
      <c r="S9" s="1">
        <v>57</v>
      </c>
      <c r="T9" s="1">
        <v>99</v>
      </c>
    </row>
    <row r="10" spans="1:20" x14ac:dyDescent="0.2">
      <c r="A10" s="1" t="s">
        <v>180</v>
      </c>
      <c r="B10" s="1">
        <v>721</v>
      </c>
      <c r="C10" s="1">
        <v>15</v>
      </c>
      <c r="D10" s="1">
        <v>2</v>
      </c>
      <c r="E10" s="1">
        <v>12</v>
      </c>
      <c r="F10" s="1">
        <v>1</v>
      </c>
      <c r="G10" s="1">
        <v>264</v>
      </c>
      <c r="H10" s="1">
        <v>35</v>
      </c>
      <c r="I10" s="1">
        <v>223</v>
      </c>
      <c r="J10" s="1">
        <v>6</v>
      </c>
      <c r="K10" s="1" t="s">
        <v>180</v>
      </c>
      <c r="L10" s="1">
        <v>353</v>
      </c>
      <c r="M10" s="1">
        <v>71</v>
      </c>
      <c r="N10" s="1">
        <v>104</v>
      </c>
      <c r="O10" s="1">
        <v>146</v>
      </c>
      <c r="P10" s="1">
        <v>13</v>
      </c>
      <c r="Q10" s="1">
        <v>19</v>
      </c>
      <c r="R10" s="1">
        <v>89</v>
      </c>
      <c r="S10" s="1">
        <v>29</v>
      </c>
      <c r="T10" s="1">
        <v>60</v>
      </c>
    </row>
    <row r="11" spans="1:20" x14ac:dyDescent="0.2">
      <c r="A11" s="1" t="s">
        <v>181</v>
      </c>
      <c r="B11" s="1">
        <v>205</v>
      </c>
      <c r="C11" s="1">
        <v>5</v>
      </c>
      <c r="D11" s="1">
        <v>1</v>
      </c>
      <c r="E11" s="1">
        <v>4</v>
      </c>
      <c r="F11" s="1">
        <v>0</v>
      </c>
      <c r="G11" s="1">
        <v>97</v>
      </c>
      <c r="H11" s="1">
        <v>14</v>
      </c>
      <c r="I11" s="1">
        <v>82</v>
      </c>
      <c r="J11" s="1">
        <v>1</v>
      </c>
      <c r="K11" s="1" t="s">
        <v>181</v>
      </c>
      <c r="L11" s="1">
        <v>94</v>
      </c>
      <c r="M11" s="1">
        <v>23</v>
      </c>
      <c r="N11" s="1">
        <v>24</v>
      </c>
      <c r="O11" s="1">
        <v>35</v>
      </c>
      <c r="P11" s="1">
        <v>8</v>
      </c>
      <c r="Q11" s="1">
        <v>4</v>
      </c>
      <c r="R11" s="1">
        <v>9</v>
      </c>
      <c r="S11" s="1">
        <v>3</v>
      </c>
      <c r="T11" s="1">
        <v>6</v>
      </c>
    </row>
    <row r="12" spans="1:20" x14ac:dyDescent="0.2">
      <c r="A12" s="1" t="s">
        <v>182</v>
      </c>
      <c r="B12" s="1">
        <v>59</v>
      </c>
      <c r="C12" s="1">
        <v>1</v>
      </c>
      <c r="D12" s="1">
        <v>0</v>
      </c>
      <c r="E12" s="1">
        <v>1</v>
      </c>
      <c r="F12" s="1">
        <v>0</v>
      </c>
      <c r="G12" s="1">
        <v>23</v>
      </c>
      <c r="H12" s="1">
        <v>5</v>
      </c>
      <c r="I12" s="1">
        <v>18</v>
      </c>
      <c r="J12" s="1">
        <v>0</v>
      </c>
      <c r="K12" s="1" t="s">
        <v>182</v>
      </c>
      <c r="L12" s="1">
        <v>28</v>
      </c>
      <c r="M12" s="1">
        <v>5</v>
      </c>
      <c r="N12" s="1">
        <v>3</v>
      </c>
      <c r="O12" s="1">
        <v>15</v>
      </c>
      <c r="P12" s="1">
        <v>4</v>
      </c>
      <c r="Q12" s="1">
        <v>1</v>
      </c>
      <c r="R12" s="1">
        <v>7</v>
      </c>
      <c r="S12" s="1">
        <v>3</v>
      </c>
      <c r="T12" s="1">
        <v>4</v>
      </c>
    </row>
    <row r="13" spans="1:20" x14ac:dyDescent="0.2">
      <c r="A13" s="1" t="s">
        <v>183</v>
      </c>
      <c r="B13" s="1">
        <v>15</v>
      </c>
      <c r="C13" s="1">
        <v>0</v>
      </c>
      <c r="D13" s="1">
        <v>0</v>
      </c>
      <c r="E13" s="1">
        <v>0</v>
      </c>
      <c r="F13" s="1">
        <v>0</v>
      </c>
      <c r="G13" s="1">
        <v>6</v>
      </c>
      <c r="H13" s="1">
        <v>1</v>
      </c>
      <c r="I13" s="1">
        <v>5</v>
      </c>
      <c r="J13" s="1">
        <v>0</v>
      </c>
      <c r="K13" s="1" t="s">
        <v>183</v>
      </c>
      <c r="L13" s="1">
        <v>8</v>
      </c>
      <c r="M13" s="1">
        <v>3</v>
      </c>
      <c r="N13" s="1">
        <v>0</v>
      </c>
      <c r="O13" s="1">
        <v>5</v>
      </c>
      <c r="P13" s="1">
        <v>0</v>
      </c>
      <c r="Q13" s="1">
        <v>0</v>
      </c>
      <c r="R13" s="1">
        <v>1</v>
      </c>
      <c r="S13" s="1">
        <v>0</v>
      </c>
      <c r="T13" s="1">
        <v>1</v>
      </c>
    </row>
    <row r="14" spans="1:20" x14ac:dyDescent="0.2">
      <c r="A14" s="1" t="s">
        <v>184</v>
      </c>
      <c r="B14" s="1">
        <v>50</v>
      </c>
      <c r="C14" s="1">
        <v>2</v>
      </c>
      <c r="D14" s="1">
        <v>0</v>
      </c>
      <c r="E14" s="1">
        <v>2</v>
      </c>
      <c r="F14" s="1">
        <v>0</v>
      </c>
      <c r="G14" s="1">
        <v>31</v>
      </c>
      <c r="H14" s="1">
        <v>6</v>
      </c>
      <c r="I14" s="1">
        <v>25</v>
      </c>
      <c r="J14" s="1">
        <v>0</v>
      </c>
      <c r="K14" s="1" t="s">
        <v>184</v>
      </c>
      <c r="L14" s="1">
        <v>17</v>
      </c>
      <c r="M14" s="1">
        <v>4</v>
      </c>
      <c r="N14" s="1">
        <v>3</v>
      </c>
      <c r="O14" s="1">
        <v>8</v>
      </c>
      <c r="P14" s="1">
        <v>2</v>
      </c>
      <c r="Q14" s="1">
        <v>0</v>
      </c>
      <c r="R14" s="1">
        <v>0</v>
      </c>
      <c r="S14" s="1">
        <v>0</v>
      </c>
      <c r="T14" s="1">
        <v>0</v>
      </c>
    </row>
    <row r="15" spans="1:20" x14ac:dyDescent="0.2">
      <c r="A15" s="1" t="s">
        <v>28</v>
      </c>
      <c r="B15" s="1">
        <v>685.9</v>
      </c>
      <c r="C15" s="1">
        <v>337.3</v>
      </c>
      <c r="D15" s="1">
        <v>642.9</v>
      </c>
      <c r="E15" s="1">
        <v>304.3</v>
      </c>
      <c r="F15" s="1">
        <v>468.8</v>
      </c>
      <c r="G15" s="1">
        <v>803.2</v>
      </c>
      <c r="H15" s="1">
        <v>586.79999999999995</v>
      </c>
      <c r="I15" s="1">
        <v>870.2</v>
      </c>
      <c r="J15" s="1">
        <v>562.5</v>
      </c>
      <c r="K15" s="1" t="s">
        <v>28</v>
      </c>
      <c r="L15" s="1">
        <v>629.4</v>
      </c>
      <c r="M15" s="1">
        <v>452.9</v>
      </c>
      <c r="N15" s="1">
        <v>743.3</v>
      </c>
      <c r="O15" s="1">
        <v>834.2</v>
      </c>
      <c r="P15" s="1">
        <v>413.2</v>
      </c>
      <c r="Q15" s="1">
        <v>586.1</v>
      </c>
      <c r="R15" s="1">
        <v>782</v>
      </c>
      <c r="S15" s="1">
        <v>803.6</v>
      </c>
      <c r="T15" s="1">
        <v>771.6</v>
      </c>
    </row>
    <row r="16" spans="1:20" x14ac:dyDescent="0.2">
      <c r="A16" s="1" t="s">
        <v>185</v>
      </c>
      <c r="B16" s="1">
        <v>1119.5</v>
      </c>
      <c r="C16" s="1">
        <v>831.7</v>
      </c>
      <c r="D16" s="1">
        <v>792.2</v>
      </c>
      <c r="E16" s="1">
        <v>865.8</v>
      </c>
      <c r="F16" s="1">
        <v>574.4</v>
      </c>
      <c r="G16" s="1">
        <v>1382.9</v>
      </c>
      <c r="H16" s="1">
        <v>1105</v>
      </c>
      <c r="I16" s="1">
        <v>1478</v>
      </c>
      <c r="J16" s="1">
        <v>726.2</v>
      </c>
      <c r="K16" s="1" t="s">
        <v>185</v>
      </c>
      <c r="L16" s="1">
        <v>1013.4</v>
      </c>
      <c r="M16" s="1">
        <v>845.9</v>
      </c>
      <c r="N16" s="1">
        <v>1058.5999999999999</v>
      </c>
      <c r="O16" s="1">
        <v>1309</v>
      </c>
      <c r="P16" s="1">
        <v>780.9</v>
      </c>
      <c r="Q16" s="1">
        <v>762.1</v>
      </c>
      <c r="R16" s="1">
        <v>989.1</v>
      </c>
      <c r="S16" s="1">
        <v>970.9</v>
      </c>
      <c r="T16" s="1">
        <v>998.4</v>
      </c>
    </row>
    <row r="17" spans="1:20" x14ac:dyDescent="0.2">
      <c r="A17" s="1" t="s">
        <v>186</v>
      </c>
      <c r="K17" s="1" t="s">
        <v>186</v>
      </c>
    </row>
    <row r="18" spans="1:20" s="11" customFormat="1" ht="7.8" x14ac:dyDescent="0.15">
      <c r="A18" s="11" t="s">
        <v>0</v>
      </c>
      <c r="B18" s="11">
        <v>7681091</v>
      </c>
      <c r="C18" s="11">
        <v>235373</v>
      </c>
      <c r="D18" s="11">
        <v>25350</v>
      </c>
      <c r="E18" s="11">
        <v>195663</v>
      </c>
      <c r="F18" s="11">
        <v>14360</v>
      </c>
      <c r="G18" s="11">
        <v>2988805</v>
      </c>
      <c r="H18" s="11">
        <v>476915</v>
      </c>
      <c r="I18" s="11">
        <v>2468320</v>
      </c>
      <c r="J18" s="11">
        <v>43570</v>
      </c>
      <c r="K18" s="11" t="s">
        <v>0</v>
      </c>
      <c r="L18" s="11">
        <v>3790283</v>
      </c>
      <c r="M18" s="11">
        <v>952154</v>
      </c>
      <c r="N18" s="11">
        <v>1114665</v>
      </c>
      <c r="O18" s="11">
        <v>1266762</v>
      </c>
      <c r="P18" s="11">
        <v>260837</v>
      </c>
      <c r="Q18" s="11">
        <v>195865</v>
      </c>
      <c r="R18" s="11">
        <v>666630</v>
      </c>
      <c r="S18" s="11">
        <v>221360</v>
      </c>
      <c r="T18" s="11">
        <v>445270</v>
      </c>
    </row>
    <row r="19" spans="1:20" x14ac:dyDescent="0.2">
      <c r="A19" s="1" t="s">
        <v>198</v>
      </c>
      <c r="B19" s="12">
        <f>B18/B5</f>
        <v>1130.4033848417955</v>
      </c>
      <c r="C19" s="12">
        <f t="shared" ref="C19:T19" si="0">C18/C5</f>
        <v>831.70671378091868</v>
      </c>
      <c r="D19" s="12">
        <f t="shared" si="0"/>
        <v>792.1875</v>
      </c>
      <c r="E19" s="12">
        <f t="shared" si="0"/>
        <v>865.76548672566366</v>
      </c>
      <c r="F19" s="12">
        <f t="shared" si="0"/>
        <v>574.4</v>
      </c>
      <c r="G19" s="12">
        <f t="shared" si="0"/>
        <v>1400.5646672914713</v>
      </c>
      <c r="H19" s="12">
        <f t="shared" si="0"/>
        <v>1127.4586288416076</v>
      </c>
      <c r="I19" s="12">
        <f t="shared" si="0"/>
        <v>1495.045427013931</v>
      </c>
      <c r="J19" s="12">
        <f t="shared" si="0"/>
        <v>726.16666666666663</v>
      </c>
      <c r="K19" s="12" t="s">
        <v>198</v>
      </c>
      <c r="L19" s="12">
        <f t="shared" si="0"/>
        <v>1023.2945464362851</v>
      </c>
      <c r="M19" s="12">
        <f t="shared" si="0"/>
        <v>853.94977578475334</v>
      </c>
      <c r="N19" s="12">
        <f t="shared" si="0"/>
        <v>1067.6867816091954</v>
      </c>
      <c r="O19" s="12">
        <f t="shared" si="0"/>
        <v>1327.8427672955975</v>
      </c>
      <c r="P19" s="12">
        <f t="shared" si="0"/>
        <v>780.94910179640715</v>
      </c>
      <c r="Q19" s="12">
        <f t="shared" si="0"/>
        <v>762.12062256809338</v>
      </c>
      <c r="R19" s="12">
        <f t="shared" si="0"/>
        <v>989.06528189910978</v>
      </c>
      <c r="S19" s="12">
        <f t="shared" si="0"/>
        <v>970.87719298245611</v>
      </c>
      <c r="T19" s="12">
        <f t="shared" si="0"/>
        <v>998.36322869955154</v>
      </c>
    </row>
    <row r="20" spans="1:20" s="11" customFormat="1" ht="7.8" x14ac:dyDescent="0.15"/>
    <row r="21" spans="1:20" x14ac:dyDescent="0.2">
      <c r="A21" s="1" t="s">
        <v>187</v>
      </c>
      <c r="K21" s="1" t="s">
        <v>187</v>
      </c>
    </row>
    <row r="22" spans="1:20" x14ac:dyDescent="0.2">
      <c r="A22" s="1" t="s">
        <v>0</v>
      </c>
      <c r="B22" s="1">
        <v>6527</v>
      </c>
      <c r="C22" s="1">
        <v>251</v>
      </c>
      <c r="D22" s="1">
        <v>23</v>
      </c>
      <c r="E22" s="1">
        <v>204</v>
      </c>
      <c r="F22" s="1">
        <v>24</v>
      </c>
      <c r="G22" s="1">
        <v>2058</v>
      </c>
      <c r="H22" s="1">
        <v>401</v>
      </c>
      <c r="I22" s="1">
        <v>1602</v>
      </c>
      <c r="J22" s="1">
        <v>55</v>
      </c>
      <c r="K22" s="1" t="s">
        <v>0</v>
      </c>
      <c r="L22" s="1">
        <v>3569</v>
      </c>
      <c r="M22" s="1">
        <v>1083</v>
      </c>
      <c r="N22" s="1">
        <v>1009</v>
      </c>
      <c r="O22" s="1">
        <v>904</v>
      </c>
      <c r="P22" s="1">
        <v>323</v>
      </c>
      <c r="Q22" s="1">
        <v>250</v>
      </c>
      <c r="R22" s="1">
        <v>649</v>
      </c>
      <c r="S22" s="1">
        <v>216</v>
      </c>
      <c r="T22" s="1">
        <v>433</v>
      </c>
    </row>
    <row r="23" spans="1:20" x14ac:dyDescent="0.2">
      <c r="A23" s="1" t="s">
        <v>176</v>
      </c>
      <c r="B23" s="1">
        <v>1655</v>
      </c>
      <c r="C23" s="1">
        <v>105</v>
      </c>
      <c r="D23" s="1">
        <v>8</v>
      </c>
      <c r="E23" s="1">
        <v>88</v>
      </c>
      <c r="F23" s="1">
        <v>9</v>
      </c>
      <c r="G23" s="1">
        <v>448</v>
      </c>
      <c r="H23" s="1">
        <v>120</v>
      </c>
      <c r="I23" s="1">
        <v>313</v>
      </c>
      <c r="J23" s="1">
        <v>15</v>
      </c>
      <c r="K23" s="1" t="s">
        <v>176</v>
      </c>
      <c r="L23" s="1">
        <v>993</v>
      </c>
      <c r="M23" s="1">
        <v>382</v>
      </c>
      <c r="N23" s="1">
        <v>217</v>
      </c>
      <c r="O23" s="1">
        <v>201</v>
      </c>
      <c r="P23" s="1">
        <v>117</v>
      </c>
      <c r="Q23" s="1">
        <v>76</v>
      </c>
      <c r="R23" s="1">
        <v>109</v>
      </c>
      <c r="S23" s="1">
        <v>37</v>
      </c>
      <c r="T23" s="1">
        <v>72</v>
      </c>
    </row>
    <row r="24" spans="1:20" x14ac:dyDescent="0.2">
      <c r="A24" s="1" t="s">
        <v>177</v>
      </c>
      <c r="B24" s="1">
        <v>1060</v>
      </c>
      <c r="C24" s="1">
        <v>50</v>
      </c>
      <c r="D24" s="1">
        <v>2</v>
      </c>
      <c r="E24" s="1">
        <v>44</v>
      </c>
      <c r="F24" s="1">
        <v>4</v>
      </c>
      <c r="G24" s="1">
        <v>299</v>
      </c>
      <c r="H24" s="1">
        <v>69</v>
      </c>
      <c r="I24" s="1">
        <v>220</v>
      </c>
      <c r="J24" s="1">
        <v>10</v>
      </c>
      <c r="K24" s="1" t="s">
        <v>177</v>
      </c>
      <c r="L24" s="1">
        <v>596</v>
      </c>
      <c r="M24" s="1">
        <v>195</v>
      </c>
      <c r="N24" s="1">
        <v>165</v>
      </c>
      <c r="O24" s="1">
        <v>127</v>
      </c>
      <c r="P24" s="1">
        <v>70</v>
      </c>
      <c r="Q24" s="1">
        <v>39</v>
      </c>
      <c r="R24" s="1">
        <v>115</v>
      </c>
      <c r="S24" s="1">
        <v>36</v>
      </c>
      <c r="T24" s="1">
        <v>79</v>
      </c>
    </row>
    <row r="25" spans="1:20" x14ac:dyDescent="0.2">
      <c r="A25" s="1" t="s">
        <v>178</v>
      </c>
      <c r="B25" s="1">
        <v>1439</v>
      </c>
      <c r="C25" s="1">
        <v>47</v>
      </c>
      <c r="D25" s="1">
        <v>6</v>
      </c>
      <c r="E25" s="1">
        <v>36</v>
      </c>
      <c r="F25" s="1">
        <v>5</v>
      </c>
      <c r="G25" s="1">
        <v>455</v>
      </c>
      <c r="H25" s="1">
        <v>87</v>
      </c>
      <c r="I25" s="1">
        <v>353</v>
      </c>
      <c r="J25" s="1">
        <v>15</v>
      </c>
      <c r="K25" s="1" t="s">
        <v>178</v>
      </c>
      <c r="L25" s="1">
        <v>772</v>
      </c>
      <c r="M25" s="1">
        <v>204</v>
      </c>
      <c r="N25" s="1">
        <v>253</v>
      </c>
      <c r="O25" s="1">
        <v>185</v>
      </c>
      <c r="P25" s="1">
        <v>71</v>
      </c>
      <c r="Q25" s="1">
        <v>59</v>
      </c>
      <c r="R25" s="1">
        <v>165</v>
      </c>
      <c r="S25" s="1">
        <v>52</v>
      </c>
      <c r="T25" s="1">
        <v>113</v>
      </c>
    </row>
    <row r="26" spans="1:20" x14ac:dyDescent="0.2">
      <c r="A26" s="1" t="s">
        <v>179</v>
      </c>
      <c r="B26" s="1">
        <v>1360</v>
      </c>
      <c r="C26" s="1">
        <v>29</v>
      </c>
      <c r="D26" s="1">
        <v>6</v>
      </c>
      <c r="E26" s="1">
        <v>18</v>
      </c>
      <c r="F26" s="1">
        <v>5</v>
      </c>
      <c r="G26" s="1">
        <v>446</v>
      </c>
      <c r="H26" s="1">
        <v>66</v>
      </c>
      <c r="I26" s="1">
        <v>372</v>
      </c>
      <c r="J26" s="1">
        <v>8</v>
      </c>
      <c r="K26" s="1" t="s">
        <v>179</v>
      </c>
      <c r="L26" s="1">
        <v>730</v>
      </c>
      <c r="M26" s="1">
        <v>200</v>
      </c>
      <c r="N26" s="1">
        <v>247</v>
      </c>
      <c r="O26" s="1">
        <v>189</v>
      </c>
      <c r="P26" s="1">
        <v>42</v>
      </c>
      <c r="Q26" s="1">
        <v>52</v>
      </c>
      <c r="R26" s="1">
        <v>155</v>
      </c>
      <c r="S26" s="1">
        <v>56</v>
      </c>
      <c r="T26" s="1">
        <v>99</v>
      </c>
    </row>
    <row r="27" spans="1:20" x14ac:dyDescent="0.2">
      <c r="A27" s="1" t="s">
        <v>180</v>
      </c>
      <c r="B27" s="1">
        <v>696</v>
      </c>
      <c r="C27" s="1">
        <v>13</v>
      </c>
      <c r="D27" s="1">
        <v>1</v>
      </c>
      <c r="E27" s="1">
        <v>11</v>
      </c>
      <c r="F27" s="1">
        <v>1</v>
      </c>
      <c r="G27" s="1">
        <v>255</v>
      </c>
      <c r="H27" s="1">
        <v>34</v>
      </c>
      <c r="I27" s="1">
        <v>215</v>
      </c>
      <c r="J27" s="1">
        <v>6</v>
      </c>
      <c r="K27" s="1" t="s">
        <v>180</v>
      </c>
      <c r="L27" s="1">
        <v>340</v>
      </c>
      <c r="M27" s="1">
        <v>69</v>
      </c>
      <c r="N27" s="1">
        <v>100</v>
      </c>
      <c r="O27" s="1">
        <v>140</v>
      </c>
      <c r="P27" s="1">
        <v>12</v>
      </c>
      <c r="Q27" s="1">
        <v>19</v>
      </c>
      <c r="R27" s="1">
        <v>88</v>
      </c>
      <c r="S27" s="1">
        <v>29</v>
      </c>
      <c r="T27" s="1">
        <v>59</v>
      </c>
    </row>
    <row r="28" spans="1:20" x14ac:dyDescent="0.2">
      <c r="A28" s="1" t="s">
        <v>181</v>
      </c>
      <c r="B28" s="1">
        <v>197</v>
      </c>
      <c r="C28" s="1">
        <v>4</v>
      </c>
      <c r="D28" s="1">
        <v>0</v>
      </c>
      <c r="E28" s="1">
        <v>4</v>
      </c>
      <c r="F28" s="1">
        <v>0</v>
      </c>
      <c r="G28" s="1">
        <v>96</v>
      </c>
      <c r="H28" s="1">
        <v>14</v>
      </c>
      <c r="I28" s="1">
        <v>81</v>
      </c>
      <c r="J28" s="1">
        <v>1</v>
      </c>
      <c r="K28" s="1" t="s">
        <v>181</v>
      </c>
      <c r="L28" s="1">
        <v>88</v>
      </c>
      <c r="M28" s="1">
        <v>22</v>
      </c>
      <c r="N28" s="1">
        <v>23</v>
      </c>
      <c r="O28" s="1">
        <v>34</v>
      </c>
      <c r="P28" s="1">
        <v>5</v>
      </c>
      <c r="Q28" s="1">
        <v>4</v>
      </c>
      <c r="R28" s="1">
        <v>9</v>
      </c>
      <c r="S28" s="1">
        <v>3</v>
      </c>
      <c r="T28" s="1">
        <v>6</v>
      </c>
    </row>
    <row r="29" spans="1:20" x14ac:dyDescent="0.2">
      <c r="A29" s="1" t="s">
        <v>182</v>
      </c>
      <c r="B29" s="1">
        <v>59</v>
      </c>
      <c r="C29" s="1">
        <v>1</v>
      </c>
      <c r="D29" s="1">
        <v>0</v>
      </c>
      <c r="E29" s="1">
        <v>1</v>
      </c>
      <c r="F29" s="1">
        <v>0</v>
      </c>
      <c r="G29" s="1">
        <v>23</v>
      </c>
      <c r="H29" s="1">
        <v>5</v>
      </c>
      <c r="I29" s="1">
        <v>18</v>
      </c>
      <c r="J29" s="1">
        <v>0</v>
      </c>
      <c r="K29" s="1" t="s">
        <v>182</v>
      </c>
      <c r="L29" s="1">
        <v>28</v>
      </c>
      <c r="M29" s="1">
        <v>5</v>
      </c>
      <c r="N29" s="1">
        <v>3</v>
      </c>
      <c r="O29" s="1">
        <v>15</v>
      </c>
      <c r="P29" s="1">
        <v>4</v>
      </c>
      <c r="Q29" s="1">
        <v>1</v>
      </c>
      <c r="R29" s="1">
        <v>7</v>
      </c>
      <c r="S29" s="1">
        <v>3</v>
      </c>
      <c r="T29" s="1">
        <v>4</v>
      </c>
    </row>
    <row r="30" spans="1:20" x14ac:dyDescent="0.2">
      <c r="A30" s="1" t="s">
        <v>183</v>
      </c>
      <c r="B30" s="1">
        <v>15</v>
      </c>
      <c r="C30" s="1">
        <v>0</v>
      </c>
      <c r="D30" s="1">
        <v>0</v>
      </c>
      <c r="E30" s="1">
        <v>0</v>
      </c>
      <c r="F30" s="1">
        <v>0</v>
      </c>
      <c r="G30" s="1">
        <v>6</v>
      </c>
      <c r="H30" s="1">
        <v>1</v>
      </c>
      <c r="I30" s="1">
        <v>5</v>
      </c>
      <c r="J30" s="1">
        <v>0</v>
      </c>
      <c r="K30" s="1" t="s">
        <v>183</v>
      </c>
      <c r="L30" s="1">
        <v>8</v>
      </c>
      <c r="M30" s="1">
        <v>3</v>
      </c>
      <c r="N30" s="1">
        <v>0</v>
      </c>
      <c r="O30" s="1">
        <v>5</v>
      </c>
      <c r="P30" s="1">
        <v>0</v>
      </c>
      <c r="Q30" s="1">
        <v>0</v>
      </c>
      <c r="R30" s="1">
        <v>1</v>
      </c>
      <c r="S30" s="1">
        <v>0</v>
      </c>
      <c r="T30" s="1">
        <v>1</v>
      </c>
    </row>
    <row r="31" spans="1:20" x14ac:dyDescent="0.2">
      <c r="A31" s="1" t="s">
        <v>184</v>
      </c>
      <c r="B31" s="1">
        <v>46</v>
      </c>
      <c r="C31" s="1">
        <v>2</v>
      </c>
      <c r="D31" s="1">
        <v>0</v>
      </c>
      <c r="E31" s="1">
        <v>2</v>
      </c>
      <c r="F31" s="1">
        <v>0</v>
      </c>
      <c r="G31" s="1">
        <v>30</v>
      </c>
      <c r="H31" s="1">
        <v>5</v>
      </c>
      <c r="I31" s="1">
        <v>25</v>
      </c>
      <c r="J31" s="1">
        <v>0</v>
      </c>
      <c r="K31" s="1" t="s">
        <v>184</v>
      </c>
      <c r="L31" s="1">
        <v>14</v>
      </c>
      <c r="M31" s="1">
        <v>3</v>
      </c>
      <c r="N31" s="1">
        <v>1</v>
      </c>
      <c r="O31" s="1">
        <v>8</v>
      </c>
      <c r="P31" s="1">
        <v>2</v>
      </c>
      <c r="Q31" s="1">
        <v>0</v>
      </c>
      <c r="R31" s="1">
        <v>0</v>
      </c>
      <c r="S31" s="1">
        <v>0</v>
      </c>
      <c r="T31" s="1">
        <v>0</v>
      </c>
    </row>
    <row r="32" spans="1:20" x14ac:dyDescent="0.2">
      <c r="A32" s="1" t="s">
        <v>28</v>
      </c>
      <c r="B32" s="1">
        <v>690.6</v>
      </c>
      <c r="C32" s="1">
        <v>352.5</v>
      </c>
      <c r="D32" s="1">
        <v>625</v>
      </c>
      <c r="E32" s="1">
        <v>329.5</v>
      </c>
      <c r="F32" s="1">
        <v>437.5</v>
      </c>
      <c r="G32" s="1">
        <v>809.9</v>
      </c>
      <c r="H32" s="1">
        <v>566.1</v>
      </c>
      <c r="I32" s="1">
        <v>879.6</v>
      </c>
      <c r="J32" s="1">
        <v>583.29999999999995</v>
      </c>
      <c r="K32" s="1" t="s">
        <v>28</v>
      </c>
      <c r="L32" s="1">
        <v>626.6</v>
      </c>
      <c r="M32" s="1">
        <v>454.5</v>
      </c>
      <c r="N32" s="1">
        <v>742.1</v>
      </c>
      <c r="O32" s="1">
        <v>835.1</v>
      </c>
      <c r="P32" s="1">
        <v>408.9</v>
      </c>
      <c r="Q32" s="1">
        <v>584.70000000000005</v>
      </c>
      <c r="R32" s="1">
        <v>804.5</v>
      </c>
      <c r="S32" s="1">
        <v>836.5</v>
      </c>
      <c r="T32" s="1">
        <v>789.8</v>
      </c>
    </row>
    <row r="33" spans="1:20" x14ac:dyDescent="0.2">
      <c r="A33" s="1" t="s">
        <v>185</v>
      </c>
      <c r="B33" s="1">
        <v>1107.9000000000001</v>
      </c>
      <c r="C33" s="1">
        <v>851.8</v>
      </c>
      <c r="D33" s="1">
        <v>622.6</v>
      </c>
      <c r="E33" s="1">
        <v>909.9</v>
      </c>
      <c r="F33" s="1">
        <v>577.5</v>
      </c>
      <c r="G33" s="1">
        <v>1400.2</v>
      </c>
      <c r="H33" s="1">
        <v>1106.3</v>
      </c>
      <c r="I33" s="1">
        <v>1496.4</v>
      </c>
      <c r="J33" s="1">
        <v>740.4</v>
      </c>
      <c r="K33" s="1" t="s">
        <v>185</v>
      </c>
      <c r="L33" s="1">
        <v>975</v>
      </c>
      <c r="M33" s="1">
        <v>825.3</v>
      </c>
      <c r="N33" s="1">
        <v>944.2</v>
      </c>
      <c r="O33" s="1">
        <v>1328.2</v>
      </c>
      <c r="P33" s="1">
        <v>744.1</v>
      </c>
      <c r="Q33" s="1">
        <v>769.1</v>
      </c>
      <c r="R33" s="1">
        <v>1010.8</v>
      </c>
      <c r="S33" s="1">
        <v>1000</v>
      </c>
      <c r="T33" s="1">
        <v>1016.2</v>
      </c>
    </row>
    <row r="34" spans="1:20" x14ac:dyDescent="0.2">
      <c r="A34" s="1" t="s">
        <v>186</v>
      </c>
      <c r="K34" s="1" t="s">
        <v>186</v>
      </c>
    </row>
    <row r="35" spans="1:20" s="11" customFormat="1" ht="7.8" x14ac:dyDescent="0.15">
      <c r="A35" s="11" t="s">
        <v>0</v>
      </c>
      <c r="B35" s="11">
        <v>7305410</v>
      </c>
      <c r="C35" s="11">
        <v>213797</v>
      </c>
      <c r="D35" s="11">
        <v>14320</v>
      </c>
      <c r="E35" s="11">
        <v>185617</v>
      </c>
      <c r="F35" s="11">
        <v>13860</v>
      </c>
      <c r="G35" s="11">
        <v>2919250</v>
      </c>
      <c r="H35" s="11">
        <v>453135</v>
      </c>
      <c r="I35" s="11">
        <v>2425395</v>
      </c>
      <c r="J35" s="11">
        <v>40720</v>
      </c>
      <c r="K35" s="11" t="s">
        <v>0</v>
      </c>
      <c r="L35" s="11">
        <v>3516333</v>
      </c>
      <c r="M35" s="11">
        <v>902804</v>
      </c>
      <c r="N35" s="11">
        <v>962215</v>
      </c>
      <c r="O35" s="11">
        <v>1218712</v>
      </c>
      <c r="P35" s="11">
        <v>240337</v>
      </c>
      <c r="Q35" s="11">
        <v>192265</v>
      </c>
      <c r="R35" s="11">
        <v>656030</v>
      </c>
      <c r="S35" s="11">
        <v>216010</v>
      </c>
      <c r="T35" s="11">
        <v>440020</v>
      </c>
    </row>
    <row r="36" spans="1:20" x14ac:dyDescent="0.2">
      <c r="A36" s="1" t="s">
        <v>197</v>
      </c>
      <c r="B36" s="12">
        <f>B35/B22</f>
        <v>1119.259996935805</v>
      </c>
      <c r="C36" s="12">
        <f t="shared" ref="C36:T36" si="1">C35/C22</f>
        <v>851.78087649402391</v>
      </c>
      <c r="D36" s="12">
        <f t="shared" si="1"/>
        <v>622.60869565217388</v>
      </c>
      <c r="E36" s="12">
        <f t="shared" si="1"/>
        <v>909.88725490196077</v>
      </c>
      <c r="F36" s="12">
        <f t="shared" si="1"/>
        <v>577.5</v>
      </c>
      <c r="G36" s="12">
        <f t="shared" si="1"/>
        <v>1418.488824101069</v>
      </c>
      <c r="H36" s="12">
        <f t="shared" si="1"/>
        <v>1130.0124688279302</v>
      </c>
      <c r="I36" s="12">
        <f t="shared" si="1"/>
        <v>1513.9794007490636</v>
      </c>
      <c r="J36" s="12">
        <f t="shared" si="1"/>
        <v>740.36363636363637</v>
      </c>
      <c r="K36" s="1" t="s">
        <v>197</v>
      </c>
      <c r="L36" s="12">
        <f t="shared" si="1"/>
        <v>985.24320537965821</v>
      </c>
      <c r="M36" s="12">
        <f t="shared" si="1"/>
        <v>833.61403508771934</v>
      </c>
      <c r="N36" s="12">
        <f t="shared" si="1"/>
        <v>953.63230921704655</v>
      </c>
      <c r="O36" s="12">
        <f t="shared" si="1"/>
        <v>1348.1327433628319</v>
      </c>
      <c r="P36" s="12">
        <f t="shared" si="1"/>
        <v>744.07739938080499</v>
      </c>
      <c r="Q36" s="12">
        <f t="shared" si="1"/>
        <v>769.06</v>
      </c>
      <c r="R36" s="12">
        <f t="shared" si="1"/>
        <v>1010.8320493066255</v>
      </c>
      <c r="S36" s="12">
        <f t="shared" si="1"/>
        <v>1000.0462962962963</v>
      </c>
      <c r="T36" s="12">
        <f t="shared" si="1"/>
        <v>1016.2124711316397</v>
      </c>
    </row>
    <row r="37" spans="1:20" x14ac:dyDescent="0.2">
      <c r="A37" s="18" t="s">
        <v>208</v>
      </c>
      <c r="B37" s="18"/>
      <c r="C37" s="18"/>
      <c r="D37" s="18"/>
      <c r="E37" s="18"/>
      <c r="F37" s="18"/>
      <c r="G37" s="18"/>
      <c r="H37" s="18"/>
      <c r="I37" s="18"/>
      <c r="J37" s="18"/>
      <c r="K37" s="18" t="s">
        <v>208</v>
      </c>
      <c r="L37" s="18"/>
      <c r="M37" s="18"/>
      <c r="N37" s="18"/>
      <c r="O37" s="18"/>
      <c r="P37" s="18"/>
      <c r="Q37" s="18"/>
      <c r="R37" s="18"/>
      <c r="S37" s="18"/>
      <c r="T37" s="18"/>
    </row>
  </sheetData>
  <mergeCells count="6">
    <mergeCell ref="C2:F2"/>
    <mergeCell ref="G2:J2"/>
    <mergeCell ref="L2:Q2"/>
    <mergeCell ref="R2:T2"/>
    <mergeCell ref="A37:J37"/>
    <mergeCell ref="K37:T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8BB2-F35C-42C3-8804-72B077F6D98D}">
  <dimension ref="A1:T43"/>
  <sheetViews>
    <sheetView view="pageBreakPreview" zoomScale="125" zoomScaleNormal="100" zoomScaleSheetLayoutView="125" workbookViewId="0">
      <selection activeCell="C10" sqref="C10"/>
    </sheetView>
  </sheetViews>
  <sheetFormatPr defaultColWidth="15.33203125" defaultRowHeight="10.199999999999999" x14ac:dyDescent="0.2"/>
  <cols>
    <col min="1" max="1" width="17.77734375" style="1" customWidth="1"/>
    <col min="2" max="10" width="6.6640625" style="1" customWidth="1"/>
    <col min="11" max="11" width="15.33203125" style="1"/>
    <col min="12" max="20" width="7.44140625" style="1" customWidth="1"/>
    <col min="21" max="16384" width="15.33203125" style="1"/>
  </cols>
  <sheetData>
    <row r="1" spans="1:20" x14ac:dyDescent="0.2">
      <c r="A1" s="1" t="s">
        <v>210</v>
      </c>
      <c r="K1" s="1" t="s">
        <v>210</v>
      </c>
    </row>
    <row r="2" spans="1:20" x14ac:dyDescent="0.2">
      <c r="A2" s="9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9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0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0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" t="s">
        <v>29</v>
      </c>
      <c r="K4" s="1" t="s">
        <v>29</v>
      </c>
    </row>
    <row r="5" spans="1:20" x14ac:dyDescent="0.2">
      <c r="A5" s="1" t="s">
        <v>0</v>
      </c>
      <c r="B5" s="1">
        <v>16767</v>
      </c>
      <c r="C5" s="1">
        <v>2311</v>
      </c>
      <c r="D5" s="1">
        <v>204</v>
      </c>
      <c r="E5" s="1">
        <v>1476</v>
      </c>
      <c r="F5" s="1">
        <v>631</v>
      </c>
      <c r="G5" s="1">
        <v>6289</v>
      </c>
      <c r="H5" s="1">
        <v>1148</v>
      </c>
      <c r="I5" s="1">
        <v>4822</v>
      </c>
      <c r="J5" s="1">
        <v>319</v>
      </c>
      <c r="K5" s="1" t="s">
        <v>0</v>
      </c>
      <c r="L5" s="1">
        <v>7024</v>
      </c>
      <c r="M5" s="1">
        <v>2194</v>
      </c>
      <c r="N5" s="1">
        <v>1564</v>
      </c>
      <c r="O5" s="1">
        <v>1687</v>
      </c>
      <c r="P5" s="1">
        <v>765</v>
      </c>
      <c r="Q5" s="1">
        <v>814</v>
      </c>
      <c r="R5" s="1">
        <v>1143</v>
      </c>
      <c r="S5" s="1">
        <v>397</v>
      </c>
      <c r="T5" s="1">
        <v>746</v>
      </c>
    </row>
    <row r="6" spans="1:20" x14ac:dyDescent="0.2">
      <c r="A6" s="1" t="s">
        <v>30</v>
      </c>
      <c r="B6" s="1">
        <v>1139</v>
      </c>
      <c r="C6" s="1">
        <v>159</v>
      </c>
      <c r="D6" s="1">
        <v>9</v>
      </c>
      <c r="E6" s="1">
        <v>115</v>
      </c>
      <c r="F6" s="1">
        <v>35</v>
      </c>
      <c r="G6" s="1">
        <v>605</v>
      </c>
      <c r="H6" s="1">
        <v>88</v>
      </c>
      <c r="I6" s="1">
        <v>486</v>
      </c>
      <c r="J6" s="1">
        <v>31</v>
      </c>
      <c r="K6" s="1" t="s">
        <v>30</v>
      </c>
      <c r="L6" s="1">
        <v>261</v>
      </c>
      <c r="M6" s="1">
        <v>79</v>
      </c>
      <c r="N6" s="1">
        <v>79</v>
      </c>
      <c r="O6" s="1">
        <v>57</v>
      </c>
      <c r="P6" s="1">
        <v>33</v>
      </c>
      <c r="Q6" s="1">
        <v>13</v>
      </c>
      <c r="R6" s="1">
        <v>114</v>
      </c>
      <c r="S6" s="1">
        <v>59</v>
      </c>
      <c r="T6" s="1">
        <v>55</v>
      </c>
    </row>
    <row r="7" spans="1:20" x14ac:dyDescent="0.2">
      <c r="A7" s="1" t="s">
        <v>31</v>
      </c>
      <c r="B7" s="1">
        <v>2047</v>
      </c>
      <c r="C7" s="1">
        <v>326</v>
      </c>
      <c r="D7" s="1">
        <v>20</v>
      </c>
      <c r="E7" s="1">
        <v>265</v>
      </c>
      <c r="F7" s="1">
        <v>41</v>
      </c>
      <c r="G7" s="1">
        <v>941</v>
      </c>
      <c r="H7" s="1">
        <v>113</v>
      </c>
      <c r="I7" s="1">
        <v>769</v>
      </c>
      <c r="J7" s="1">
        <v>59</v>
      </c>
      <c r="K7" s="1" t="s">
        <v>31</v>
      </c>
      <c r="L7" s="1">
        <v>566</v>
      </c>
      <c r="M7" s="1">
        <v>159</v>
      </c>
      <c r="N7" s="1">
        <v>128</v>
      </c>
      <c r="O7" s="1">
        <v>160</v>
      </c>
      <c r="P7" s="1">
        <v>53</v>
      </c>
      <c r="Q7" s="1">
        <v>66</v>
      </c>
      <c r="R7" s="1">
        <v>214</v>
      </c>
      <c r="S7" s="1">
        <v>69</v>
      </c>
      <c r="T7" s="1">
        <v>145</v>
      </c>
    </row>
    <row r="8" spans="1:20" x14ac:dyDescent="0.2">
      <c r="A8" s="1" t="s">
        <v>32</v>
      </c>
      <c r="B8" s="1">
        <v>3198</v>
      </c>
      <c r="C8" s="1">
        <v>663</v>
      </c>
      <c r="D8" s="1">
        <v>69</v>
      </c>
      <c r="E8" s="1">
        <v>506</v>
      </c>
      <c r="F8" s="1">
        <v>88</v>
      </c>
      <c r="G8" s="1">
        <v>1123</v>
      </c>
      <c r="H8" s="1">
        <v>168</v>
      </c>
      <c r="I8" s="1">
        <v>906</v>
      </c>
      <c r="J8" s="1">
        <v>49</v>
      </c>
      <c r="K8" s="1" t="s">
        <v>32</v>
      </c>
      <c r="L8" s="1">
        <v>1093</v>
      </c>
      <c r="M8" s="1">
        <v>391</v>
      </c>
      <c r="N8" s="1">
        <v>322</v>
      </c>
      <c r="O8" s="1">
        <v>233</v>
      </c>
      <c r="P8" s="1">
        <v>77</v>
      </c>
      <c r="Q8" s="1">
        <v>70</v>
      </c>
      <c r="R8" s="1">
        <v>319</v>
      </c>
      <c r="S8" s="1">
        <v>97</v>
      </c>
      <c r="T8" s="1">
        <v>222</v>
      </c>
    </row>
    <row r="9" spans="1:20" x14ac:dyDescent="0.2">
      <c r="A9" s="1" t="s">
        <v>33</v>
      </c>
      <c r="B9" s="1">
        <v>3082</v>
      </c>
      <c r="C9" s="1">
        <v>308</v>
      </c>
      <c r="D9" s="1">
        <v>41</v>
      </c>
      <c r="E9" s="1">
        <v>198</v>
      </c>
      <c r="F9" s="1">
        <v>69</v>
      </c>
      <c r="G9" s="1">
        <v>1205</v>
      </c>
      <c r="H9" s="1">
        <v>197</v>
      </c>
      <c r="I9" s="1">
        <v>973</v>
      </c>
      <c r="J9" s="1">
        <v>35</v>
      </c>
      <c r="K9" s="1" t="s">
        <v>33</v>
      </c>
      <c r="L9" s="1">
        <v>1358</v>
      </c>
      <c r="M9" s="1">
        <v>450</v>
      </c>
      <c r="N9" s="1">
        <v>254</v>
      </c>
      <c r="O9" s="1">
        <v>367</v>
      </c>
      <c r="P9" s="1">
        <v>137</v>
      </c>
      <c r="Q9" s="1">
        <v>150</v>
      </c>
      <c r="R9" s="1">
        <v>211</v>
      </c>
      <c r="S9" s="1">
        <v>71</v>
      </c>
      <c r="T9" s="1">
        <v>140</v>
      </c>
    </row>
    <row r="10" spans="1:20" x14ac:dyDescent="0.2">
      <c r="A10" s="1" t="s">
        <v>34</v>
      </c>
      <c r="B10" s="1">
        <v>2180</v>
      </c>
      <c r="C10" s="1">
        <v>271</v>
      </c>
      <c r="D10" s="1">
        <v>16</v>
      </c>
      <c r="E10" s="1">
        <v>116</v>
      </c>
      <c r="F10" s="1">
        <v>139</v>
      </c>
      <c r="G10" s="1">
        <v>697</v>
      </c>
      <c r="H10" s="1">
        <v>126</v>
      </c>
      <c r="I10" s="1">
        <v>534</v>
      </c>
      <c r="J10" s="1">
        <v>37</v>
      </c>
      <c r="K10" s="1" t="s">
        <v>34</v>
      </c>
      <c r="L10" s="1">
        <v>1090</v>
      </c>
      <c r="M10" s="1">
        <v>293</v>
      </c>
      <c r="N10" s="1">
        <v>179</v>
      </c>
      <c r="O10" s="1">
        <v>224</v>
      </c>
      <c r="P10" s="1">
        <v>81</v>
      </c>
      <c r="Q10" s="1">
        <v>313</v>
      </c>
      <c r="R10" s="1">
        <v>122</v>
      </c>
      <c r="S10" s="1">
        <v>41</v>
      </c>
      <c r="T10" s="1">
        <v>81</v>
      </c>
    </row>
    <row r="11" spans="1:20" x14ac:dyDescent="0.2">
      <c r="A11" s="1" t="s">
        <v>35</v>
      </c>
      <c r="B11" s="1">
        <v>3237</v>
      </c>
      <c r="C11" s="1">
        <v>373</v>
      </c>
      <c r="D11" s="1">
        <v>27</v>
      </c>
      <c r="E11" s="1">
        <v>192</v>
      </c>
      <c r="F11" s="1">
        <v>154</v>
      </c>
      <c r="G11" s="1">
        <v>1145</v>
      </c>
      <c r="H11" s="1">
        <v>298</v>
      </c>
      <c r="I11" s="1">
        <v>779</v>
      </c>
      <c r="J11" s="1">
        <v>68</v>
      </c>
      <c r="K11" s="1" t="s">
        <v>35</v>
      </c>
      <c r="L11" s="1">
        <v>1617</v>
      </c>
      <c r="M11" s="1">
        <v>526</v>
      </c>
      <c r="N11" s="1">
        <v>382</v>
      </c>
      <c r="O11" s="1">
        <v>422</v>
      </c>
      <c r="P11" s="1">
        <v>158</v>
      </c>
      <c r="Q11" s="1">
        <v>129</v>
      </c>
      <c r="R11" s="1">
        <v>102</v>
      </c>
      <c r="S11" s="1">
        <v>37</v>
      </c>
      <c r="T11" s="1">
        <v>65</v>
      </c>
    </row>
    <row r="12" spans="1:20" x14ac:dyDescent="0.2">
      <c r="A12" s="1" t="s">
        <v>36</v>
      </c>
      <c r="B12" s="1">
        <v>1353</v>
      </c>
      <c r="C12" s="1">
        <v>145</v>
      </c>
      <c r="D12" s="1">
        <v>13</v>
      </c>
      <c r="E12" s="1">
        <v>56</v>
      </c>
      <c r="F12" s="1">
        <v>76</v>
      </c>
      <c r="G12" s="1">
        <v>401</v>
      </c>
      <c r="H12" s="1">
        <v>121</v>
      </c>
      <c r="I12" s="1">
        <v>263</v>
      </c>
      <c r="J12" s="1">
        <v>17</v>
      </c>
      <c r="K12" s="1" t="s">
        <v>36</v>
      </c>
      <c r="L12" s="1">
        <v>764</v>
      </c>
      <c r="M12" s="1">
        <v>195</v>
      </c>
      <c r="N12" s="1">
        <v>154</v>
      </c>
      <c r="O12" s="1">
        <v>187</v>
      </c>
      <c r="P12" s="1">
        <v>170</v>
      </c>
      <c r="Q12" s="1">
        <v>58</v>
      </c>
      <c r="R12" s="1">
        <v>43</v>
      </c>
      <c r="S12" s="1">
        <v>18</v>
      </c>
      <c r="T12" s="1">
        <v>25</v>
      </c>
    </row>
    <row r="13" spans="1:20" x14ac:dyDescent="0.2">
      <c r="A13" s="1" t="s">
        <v>37</v>
      </c>
      <c r="B13" s="1">
        <v>531</v>
      </c>
      <c r="C13" s="1">
        <v>66</v>
      </c>
      <c r="D13" s="1">
        <v>9</v>
      </c>
      <c r="E13" s="1">
        <v>28</v>
      </c>
      <c r="F13" s="1">
        <v>29</v>
      </c>
      <c r="G13" s="1">
        <v>172</v>
      </c>
      <c r="H13" s="1">
        <v>37</v>
      </c>
      <c r="I13" s="1">
        <v>112</v>
      </c>
      <c r="J13" s="1">
        <v>23</v>
      </c>
      <c r="K13" s="1" t="s">
        <v>37</v>
      </c>
      <c r="L13" s="1">
        <v>275</v>
      </c>
      <c r="M13" s="1">
        <v>101</v>
      </c>
      <c r="N13" s="1">
        <v>66</v>
      </c>
      <c r="O13" s="1">
        <v>37</v>
      </c>
      <c r="P13" s="1">
        <v>56</v>
      </c>
      <c r="Q13" s="1">
        <v>15</v>
      </c>
      <c r="R13" s="1">
        <v>18</v>
      </c>
      <c r="S13" s="1">
        <v>5</v>
      </c>
      <c r="T13" s="1">
        <v>13</v>
      </c>
    </row>
    <row r="15" spans="1:20" x14ac:dyDescent="0.2">
      <c r="A15" s="1" t="s">
        <v>38</v>
      </c>
      <c r="K15" s="1" t="s">
        <v>38</v>
      </c>
    </row>
    <row r="16" spans="1:20" x14ac:dyDescent="0.2">
      <c r="A16" s="1" t="s">
        <v>0</v>
      </c>
      <c r="B16" s="1">
        <v>16767</v>
      </c>
      <c r="C16" s="1">
        <v>2311</v>
      </c>
      <c r="D16" s="1">
        <v>204</v>
      </c>
      <c r="E16" s="1">
        <v>1476</v>
      </c>
      <c r="F16" s="1">
        <v>631</v>
      </c>
      <c r="G16" s="1">
        <v>6289</v>
      </c>
      <c r="H16" s="1">
        <v>1148</v>
      </c>
      <c r="I16" s="1">
        <v>4822</v>
      </c>
      <c r="J16" s="1">
        <v>319</v>
      </c>
      <c r="K16" s="1" t="s">
        <v>0</v>
      </c>
      <c r="L16" s="1">
        <v>7024</v>
      </c>
      <c r="M16" s="1">
        <v>2194</v>
      </c>
      <c r="N16" s="1">
        <v>1564</v>
      </c>
      <c r="O16" s="1">
        <v>1687</v>
      </c>
      <c r="P16" s="1">
        <v>765</v>
      </c>
      <c r="Q16" s="1">
        <v>814</v>
      </c>
      <c r="R16" s="1">
        <v>1143</v>
      </c>
      <c r="S16" s="1">
        <v>397</v>
      </c>
      <c r="T16" s="1">
        <v>746</v>
      </c>
    </row>
    <row r="17" spans="1:20" x14ac:dyDescent="0.2">
      <c r="A17" s="1" t="s">
        <v>39</v>
      </c>
      <c r="B17" s="1">
        <v>2314</v>
      </c>
      <c r="C17" s="1">
        <v>290</v>
      </c>
      <c r="D17" s="1">
        <v>42</v>
      </c>
      <c r="E17" s="1">
        <v>248</v>
      </c>
      <c r="F17" s="1">
        <v>0</v>
      </c>
      <c r="G17" s="1">
        <v>1961</v>
      </c>
      <c r="H17" s="1">
        <v>689</v>
      </c>
      <c r="I17" s="1">
        <v>1272</v>
      </c>
      <c r="J17" s="1">
        <v>0</v>
      </c>
      <c r="K17" s="1" t="s">
        <v>39</v>
      </c>
      <c r="L17" s="1">
        <v>47</v>
      </c>
      <c r="M17" s="1">
        <v>47</v>
      </c>
      <c r="N17" s="1">
        <v>0</v>
      </c>
      <c r="O17" s="1">
        <v>0</v>
      </c>
      <c r="P17" s="1">
        <v>0</v>
      </c>
      <c r="Q17" s="1">
        <v>0</v>
      </c>
      <c r="R17" s="1">
        <v>16</v>
      </c>
      <c r="S17" s="1">
        <v>6</v>
      </c>
      <c r="T17" s="1">
        <v>10</v>
      </c>
    </row>
    <row r="18" spans="1:20" x14ac:dyDescent="0.2">
      <c r="A18" s="1" t="s">
        <v>40</v>
      </c>
      <c r="B18" s="1">
        <v>2799</v>
      </c>
      <c r="C18" s="1">
        <v>685</v>
      </c>
      <c r="D18" s="1">
        <v>18</v>
      </c>
      <c r="E18" s="1">
        <v>637</v>
      </c>
      <c r="F18" s="1">
        <v>30</v>
      </c>
      <c r="G18" s="1">
        <v>1413</v>
      </c>
      <c r="H18" s="1">
        <v>8</v>
      </c>
      <c r="I18" s="1">
        <v>1401</v>
      </c>
      <c r="J18" s="1">
        <v>4</v>
      </c>
      <c r="K18" s="1" t="s">
        <v>40</v>
      </c>
      <c r="L18" s="1">
        <v>398</v>
      </c>
      <c r="M18" s="1">
        <v>122</v>
      </c>
      <c r="N18" s="1">
        <v>161</v>
      </c>
      <c r="O18" s="1">
        <v>71</v>
      </c>
      <c r="P18" s="1">
        <v>9</v>
      </c>
      <c r="Q18" s="1">
        <v>35</v>
      </c>
      <c r="R18" s="1">
        <v>303</v>
      </c>
      <c r="S18" s="1">
        <v>166</v>
      </c>
      <c r="T18" s="1">
        <v>137</v>
      </c>
    </row>
    <row r="19" spans="1:20" x14ac:dyDescent="0.2">
      <c r="A19" s="1" t="s">
        <v>41</v>
      </c>
      <c r="B19" s="1">
        <v>7242</v>
      </c>
      <c r="C19" s="1">
        <v>1067</v>
      </c>
      <c r="D19" s="1">
        <v>57</v>
      </c>
      <c r="E19" s="1">
        <v>419</v>
      </c>
      <c r="F19" s="1">
        <v>591</v>
      </c>
      <c r="G19" s="1">
        <v>627</v>
      </c>
      <c r="H19" s="1">
        <v>35</v>
      </c>
      <c r="I19" s="1">
        <v>282</v>
      </c>
      <c r="J19" s="1">
        <v>310</v>
      </c>
      <c r="K19" s="1" t="s">
        <v>41</v>
      </c>
      <c r="L19" s="1">
        <v>4877</v>
      </c>
      <c r="M19" s="1">
        <v>1619</v>
      </c>
      <c r="N19" s="1">
        <v>842</v>
      </c>
      <c r="O19" s="1">
        <v>944</v>
      </c>
      <c r="P19" s="1">
        <v>729</v>
      </c>
      <c r="Q19" s="1">
        <v>743</v>
      </c>
      <c r="R19" s="1">
        <v>671</v>
      </c>
      <c r="S19" s="1">
        <v>189</v>
      </c>
      <c r="T19" s="1">
        <v>482</v>
      </c>
    </row>
    <row r="20" spans="1:20" x14ac:dyDescent="0.2">
      <c r="A20" s="1" t="s">
        <v>42</v>
      </c>
      <c r="B20" s="1">
        <v>26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 t="s">
        <v>42</v>
      </c>
      <c r="L20" s="1">
        <v>26</v>
      </c>
      <c r="M20" s="1">
        <v>26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</row>
    <row r="21" spans="1:20" x14ac:dyDescent="0.2">
      <c r="A21" s="1" t="s">
        <v>43</v>
      </c>
      <c r="B21" s="1">
        <v>1183</v>
      </c>
      <c r="C21" s="1">
        <v>17</v>
      </c>
      <c r="D21" s="1">
        <v>0</v>
      </c>
      <c r="E21" s="1">
        <v>10</v>
      </c>
      <c r="F21" s="1">
        <v>7</v>
      </c>
      <c r="G21" s="1">
        <v>719</v>
      </c>
      <c r="H21" s="1">
        <v>9</v>
      </c>
      <c r="I21" s="1">
        <v>710</v>
      </c>
      <c r="J21" s="1">
        <v>0</v>
      </c>
      <c r="K21" s="1" t="s">
        <v>43</v>
      </c>
      <c r="L21" s="1">
        <v>399</v>
      </c>
      <c r="M21" s="1">
        <v>116</v>
      </c>
      <c r="N21" s="1">
        <v>132</v>
      </c>
      <c r="O21" s="1">
        <v>144</v>
      </c>
      <c r="P21" s="1">
        <v>0</v>
      </c>
      <c r="Q21" s="1">
        <v>7</v>
      </c>
      <c r="R21" s="1">
        <v>48</v>
      </c>
      <c r="S21" s="1">
        <v>4</v>
      </c>
      <c r="T21" s="1">
        <v>44</v>
      </c>
    </row>
    <row r="22" spans="1:20" x14ac:dyDescent="0.2">
      <c r="A22" s="1" t="s">
        <v>44</v>
      </c>
      <c r="B22" s="1">
        <v>327</v>
      </c>
      <c r="C22" s="1">
        <v>3</v>
      </c>
      <c r="D22" s="1">
        <v>0</v>
      </c>
      <c r="E22" s="1">
        <v>1</v>
      </c>
      <c r="F22" s="1">
        <v>2</v>
      </c>
      <c r="G22" s="1">
        <v>130</v>
      </c>
      <c r="H22" s="1">
        <v>0</v>
      </c>
      <c r="I22" s="1">
        <v>130</v>
      </c>
      <c r="J22" s="1">
        <v>0</v>
      </c>
      <c r="K22" s="1" t="s">
        <v>44</v>
      </c>
      <c r="L22" s="1">
        <v>194</v>
      </c>
      <c r="M22" s="1">
        <v>9</v>
      </c>
      <c r="N22" s="1">
        <v>69</v>
      </c>
      <c r="O22" s="1">
        <v>113</v>
      </c>
      <c r="P22" s="1">
        <v>2</v>
      </c>
      <c r="Q22" s="1">
        <v>1</v>
      </c>
      <c r="R22" s="1">
        <v>0</v>
      </c>
      <c r="S22" s="1">
        <v>0</v>
      </c>
      <c r="T22" s="1">
        <v>0</v>
      </c>
    </row>
    <row r="23" spans="1:20" x14ac:dyDescent="0.2">
      <c r="A23" s="1" t="s">
        <v>45</v>
      </c>
      <c r="B23" s="1">
        <v>1390</v>
      </c>
      <c r="C23" s="1">
        <v>207</v>
      </c>
      <c r="D23" s="1">
        <v>84</v>
      </c>
      <c r="E23" s="1">
        <v>123</v>
      </c>
      <c r="F23" s="1">
        <v>0</v>
      </c>
      <c r="G23" s="1">
        <v>1017</v>
      </c>
      <c r="H23" s="1">
        <v>394</v>
      </c>
      <c r="I23" s="1">
        <v>623</v>
      </c>
      <c r="J23" s="1">
        <v>0</v>
      </c>
      <c r="K23" s="1" t="s">
        <v>45</v>
      </c>
      <c r="L23" s="1">
        <v>135</v>
      </c>
      <c r="M23" s="1">
        <v>135</v>
      </c>
      <c r="N23" s="1">
        <v>0</v>
      </c>
      <c r="O23" s="1">
        <v>0</v>
      </c>
      <c r="P23" s="1">
        <v>0</v>
      </c>
      <c r="Q23" s="1">
        <v>0</v>
      </c>
      <c r="R23" s="1">
        <v>31</v>
      </c>
      <c r="S23" s="1">
        <v>22</v>
      </c>
      <c r="T23" s="1">
        <v>9</v>
      </c>
    </row>
    <row r="24" spans="1:20" x14ac:dyDescent="0.2">
      <c r="A24" s="1" t="s">
        <v>46</v>
      </c>
      <c r="B24" s="1">
        <v>1170</v>
      </c>
      <c r="C24" s="1">
        <v>8</v>
      </c>
      <c r="D24" s="1">
        <v>1</v>
      </c>
      <c r="E24" s="1">
        <v>7</v>
      </c>
      <c r="F24" s="1">
        <v>0</v>
      </c>
      <c r="G24" s="1">
        <v>358</v>
      </c>
      <c r="H24" s="1">
        <v>3</v>
      </c>
      <c r="I24" s="1">
        <v>355</v>
      </c>
      <c r="J24" s="1">
        <v>0</v>
      </c>
      <c r="K24" s="1" t="s">
        <v>46</v>
      </c>
      <c r="L24" s="1">
        <v>775</v>
      </c>
      <c r="M24" s="1">
        <v>99</v>
      </c>
      <c r="N24" s="1">
        <v>271</v>
      </c>
      <c r="O24" s="1">
        <v>405</v>
      </c>
      <c r="P24" s="1">
        <v>0</v>
      </c>
      <c r="Q24" s="1">
        <v>0</v>
      </c>
      <c r="R24" s="1">
        <v>29</v>
      </c>
      <c r="S24" s="1">
        <v>4</v>
      </c>
      <c r="T24" s="1">
        <v>25</v>
      </c>
    </row>
    <row r="25" spans="1:20" x14ac:dyDescent="0.2">
      <c r="A25" s="1" t="s">
        <v>19</v>
      </c>
      <c r="B25" s="1">
        <v>316</v>
      </c>
      <c r="C25" s="1">
        <v>34</v>
      </c>
      <c r="D25" s="1">
        <v>2</v>
      </c>
      <c r="E25" s="1">
        <v>31</v>
      </c>
      <c r="F25" s="1">
        <v>1</v>
      </c>
      <c r="G25" s="1">
        <v>64</v>
      </c>
      <c r="H25" s="1">
        <v>10</v>
      </c>
      <c r="I25" s="1">
        <v>49</v>
      </c>
      <c r="J25" s="1">
        <v>5</v>
      </c>
      <c r="K25" s="1" t="s">
        <v>19</v>
      </c>
      <c r="L25" s="1">
        <v>173</v>
      </c>
      <c r="M25" s="1">
        <v>21</v>
      </c>
      <c r="N25" s="1">
        <v>89</v>
      </c>
      <c r="O25" s="1">
        <v>10</v>
      </c>
      <c r="P25" s="1">
        <v>25</v>
      </c>
      <c r="Q25" s="1">
        <v>28</v>
      </c>
      <c r="R25" s="1">
        <v>45</v>
      </c>
      <c r="S25" s="1">
        <v>6</v>
      </c>
      <c r="T25" s="1">
        <v>39</v>
      </c>
    </row>
    <row r="27" spans="1:20" x14ac:dyDescent="0.2">
      <c r="A27" s="1" t="s">
        <v>47</v>
      </c>
      <c r="K27" s="1" t="s">
        <v>47</v>
      </c>
    </row>
    <row r="28" spans="1:20" x14ac:dyDescent="0.2">
      <c r="A28" s="1" t="s">
        <v>0</v>
      </c>
      <c r="B28" s="1">
        <v>16767</v>
      </c>
      <c r="C28" s="1">
        <v>2311</v>
      </c>
      <c r="D28" s="1">
        <v>204</v>
      </c>
      <c r="E28" s="1">
        <v>1476</v>
      </c>
      <c r="F28" s="1">
        <v>631</v>
      </c>
      <c r="G28" s="1">
        <v>6289</v>
      </c>
      <c r="H28" s="1">
        <v>1148</v>
      </c>
      <c r="I28" s="1">
        <v>4822</v>
      </c>
      <c r="J28" s="1">
        <v>319</v>
      </c>
      <c r="K28" s="1" t="s">
        <v>0</v>
      </c>
      <c r="L28" s="1">
        <v>7024</v>
      </c>
      <c r="M28" s="1">
        <v>2194</v>
      </c>
      <c r="N28" s="1">
        <v>1564</v>
      </c>
      <c r="O28" s="1">
        <v>1687</v>
      </c>
      <c r="P28" s="1">
        <v>765</v>
      </c>
      <c r="Q28" s="1">
        <v>814</v>
      </c>
      <c r="R28" s="1">
        <v>1143</v>
      </c>
      <c r="S28" s="1">
        <v>397</v>
      </c>
      <c r="T28" s="1">
        <v>746</v>
      </c>
    </row>
    <row r="29" spans="1:20" x14ac:dyDescent="0.2">
      <c r="A29" s="1" t="s">
        <v>39</v>
      </c>
      <c r="B29" s="1">
        <v>3985</v>
      </c>
      <c r="C29" s="1">
        <v>878</v>
      </c>
      <c r="D29" s="1">
        <v>195</v>
      </c>
      <c r="E29" s="1">
        <v>637</v>
      </c>
      <c r="F29" s="1">
        <v>46</v>
      </c>
      <c r="G29" s="1">
        <v>2799</v>
      </c>
      <c r="H29" s="1">
        <v>1127</v>
      </c>
      <c r="I29" s="1">
        <v>1672</v>
      </c>
      <c r="J29" s="1">
        <v>0</v>
      </c>
      <c r="K29" s="1" t="s">
        <v>39</v>
      </c>
      <c r="L29" s="1">
        <v>253</v>
      </c>
      <c r="M29" s="1">
        <v>253</v>
      </c>
      <c r="N29" s="1">
        <v>0</v>
      </c>
      <c r="O29" s="1">
        <v>0</v>
      </c>
      <c r="P29" s="1">
        <v>0</v>
      </c>
      <c r="Q29" s="1">
        <v>0</v>
      </c>
      <c r="R29" s="1">
        <v>55</v>
      </c>
      <c r="S29" s="1">
        <v>35</v>
      </c>
      <c r="T29" s="1">
        <v>20</v>
      </c>
    </row>
    <row r="30" spans="1:20" x14ac:dyDescent="0.2">
      <c r="A30" s="1" t="s">
        <v>40</v>
      </c>
      <c r="B30" s="1">
        <v>3524</v>
      </c>
      <c r="C30" s="1">
        <v>637</v>
      </c>
      <c r="D30" s="1">
        <v>0</v>
      </c>
      <c r="E30" s="1">
        <v>628</v>
      </c>
      <c r="F30" s="1">
        <v>9</v>
      </c>
      <c r="G30" s="1">
        <v>1514</v>
      </c>
      <c r="H30" s="1">
        <v>2</v>
      </c>
      <c r="I30" s="1">
        <v>1510</v>
      </c>
      <c r="J30" s="1">
        <v>2</v>
      </c>
      <c r="K30" s="1" t="s">
        <v>40</v>
      </c>
      <c r="L30" s="1">
        <v>337</v>
      </c>
      <c r="M30" s="1">
        <v>126</v>
      </c>
      <c r="N30" s="1">
        <v>150</v>
      </c>
      <c r="O30" s="1">
        <v>52</v>
      </c>
      <c r="P30" s="1">
        <v>3</v>
      </c>
      <c r="Q30" s="1">
        <v>6</v>
      </c>
      <c r="R30" s="1">
        <v>1036</v>
      </c>
      <c r="S30" s="1">
        <v>345</v>
      </c>
      <c r="T30" s="1">
        <v>691</v>
      </c>
    </row>
    <row r="31" spans="1:20" x14ac:dyDescent="0.2">
      <c r="A31" s="1" t="s">
        <v>41</v>
      </c>
      <c r="B31" s="1">
        <v>2126</v>
      </c>
      <c r="C31" s="1">
        <v>330</v>
      </c>
      <c r="D31" s="1">
        <v>6</v>
      </c>
      <c r="E31" s="1">
        <v>127</v>
      </c>
      <c r="F31" s="1">
        <v>197</v>
      </c>
      <c r="G31" s="1">
        <v>380</v>
      </c>
      <c r="H31" s="1">
        <v>2</v>
      </c>
      <c r="I31" s="1">
        <v>155</v>
      </c>
      <c r="J31" s="1">
        <v>223</v>
      </c>
      <c r="K31" s="1" t="s">
        <v>41</v>
      </c>
      <c r="L31" s="1">
        <v>1389</v>
      </c>
      <c r="M31" s="1">
        <v>500</v>
      </c>
      <c r="N31" s="1">
        <v>343</v>
      </c>
      <c r="O31" s="1">
        <v>296</v>
      </c>
      <c r="P31" s="1">
        <v>198</v>
      </c>
      <c r="Q31" s="1">
        <v>52</v>
      </c>
      <c r="R31" s="1">
        <v>27</v>
      </c>
      <c r="S31" s="1">
        <v>13</v>
      </c>
      <c r="T31" s="1">
        <v>14</v>
      </c>
    </row>
    <row r="32" spans="1:20" x14ac:dyDescent="0.2">
      <c r="A32" s="1" t="s">
        <v>48</v>
      </c>
      <c r="B32" s="1">
        <v>77</v>
      </c>
      <c r="C32" s="1">
        <v>3</v>
      </c>
      <c r="D32" s="1">
        <v>0</v>
      </c>
      <c r="E32" s="1">
        <v>2</v>
      </c>
      <c r="F32" s="1">
        <v>1</v>
      </c>
      <c r="G32" s="1">
        <v>33</v>
      </c>
      <c r="H32" s="1">
        <v>4</v>
      </c>
      <c r="I32" s="1">
        <v>27</v>
      </c>
      <c r="J32" s="1">
        <v>2</v>
      </c>
      <c r="K32" s="1" t="s">
        <v>48</v>
      </c>
      <c r="L32" s="1">
        <v>41</v>
      </c>
      <c r="M32" s="1">
        <v>9</v>
      </c>
      <c r="N32" s="1">
        <v>1</v>
      </c>
      <c r="O32" s="1">
        <v>27</v>
      </c>
      <c r="P32" s="1">
        <v>3</v>
      </c>
      <c r="Q32" s="1">
        <v>1</v>
      </c>
      <c r="R32" s="1">
        <v>0</v>
      </c>
      <c r="S32" s="1">
        <v>0</v>
      </c>
      <c r="T32" s="1">
        <v>0</v>
      </c>
    </row>
    <row r="33" spans="1:20" x14ac:dyDescent="0.2">
      <c r="A33" s="1" t="s">
        <v>49</v>
      </c>
      <c r="B33" s="1">
        <v>2801</v>
      </c>
      <c r="C33" s="1">
        <v>213</v>
      </c>
      <c r="D33" s="1">
        <v>0</v>
      </c>
      <c r="E33" s="1">
        <v>20</v>
      </c>
      <c r="F33" s="1">
        <v>193</v>
      </c>
      <c r="G33" s="1">
        <v>528</v>
      </c>
      <c r="H33" s="1">
        <v>8</v>
      </c>
      <c r="I33" s="1">
        <v>496</v>
      </c>
      <c r="J33" s="1">
        <v>24</v>
      </c>
      <c r="K33" s="1" t="s">
        <v>49</v>
      </c>
      <c r="L33" s="1">
        <v>2060</v>
      </c>
      <c r="M33" s="1">
        <v>615</v>
      </c>
      <c r="N33" s="1">
        <v>312</v>
      </c>
      <c r="O33" s="1">
        <v>218</v>
      </c>
      <c r="P33" s="1">
        <v>439</v>
      </c>
      <c r="Q33" s="1">
        <v>476</v>
      </c>
      <c r="R33" s="1">
        <v>0</v>
      </c>
      <c r="S33" s="1">
        <v>0</v>
      </c>
      <c r="T33" s="1">
        <v>0</v>
      </c>
    </row>
    <row r="34" spans="1:20" x14ac:dyDescent="0.2">
      <c r="A34" s="1" t="s">
        <v>50</v>
      </c>
      <c r="B34" s="1">
        <v>1557</v>
      </c>
      <c r="C34" s="1">
        <v>110</v>
      </c>
      <c r="D34" s="1">
        <v>0</v>
      </c>
      <c r="E34" s="1">
        <v>8</v>
      </c>
      <c r="F34" s="1">
        <v>102</v>
      </c>
      <c r="G34" s="1">
        <v>173</v>
      </c>
      <c r="H34" s="1">
        <v>0</v>
      </c>
      <c r="I34" s="1">
        <v>107</v>
      </c>
      <c r="J34" s="1">
        <v>66</v>
      </c>
      <c r="K34" s="1" t="s">
        <v>50</v>
      </c>
      <c r="L34" s="1">
        <v>1274</v>
      </c>
      <c r="M34" s="1">
        <v>263</v>
      </c>
      <c r="N34" s="1">
        <v>160</v>
      </c>
      <c r="O34" s="1">
        <v>471</v>
      </c>
      <c r="P34" s="1">
        <v>119</v>
      </c>
      <c r="Q34" s="1">
        <v>261</v>
      </c>
      <c r="R34" s="1">
        <v>0</v>
      </c>
      <c r="S34" s="1">
        <v>0</v>
      </c>
      <c r="T34" s="1">
        <v>0</v>
      </c>
    </row>
    <row r="35" spans="1:20" x14ac:dyDescent="0.2">
      <c r="A35" s="1" t="s">
        <v>51</v>
      </c>
      <c r="B35" s="1">
        <v>2322</v>
      </c>
      <c r="C35" s="1">
        <v>38</v>
      </c>
      <c r="D35" s="1">
        <v>2</v>
      </c>
      <c r="E35" s="1">
        <v>36</v>
      </c>
      <c r="F35" s="1">
        <v>0</v>
      </c>
      <c r="G35" s="1">
        <v>811</v>
      </c>
      <c r="H35" s="1">
        <v>2</v>
      </c>
      <c r="I35" s="1">
        <v>809</v>
      </c>
      <c r="J35" s="1">
        <v>0</v>
      </c>
      <c r="K35" s="1" t="s">
        <v>51</v>
      </c>
      <c r="L35" s="1">
        <v>1449</v>
      </c>
      <c r="M35" s="1">
        <v>392</v>
      </c>
      <c r="N35" s="1">
        <v>473</v>
      </c>
      <c r="O35" s="1">
        <v>584</v>
      </c>
      <c r="P35" s="1">
        <v>0</v>
      </c>
      <c r="Q35" s="1">
        <v>0</v>
      </c>
      <c r="R35" s="1">
        <v>24</v>
      </c>
      <c r="S35" s="1">
        <v>3</v>
      </c>
      <c r="T35" s="1">
        <v>21</v>
      </c>
    </row>
    <row r="36" spans="1:20" x14ac:dyDescent="0.2">
      <c r="A36" s="1" t="s">
        <v>52</v>
      </c>
      <c r="B36" s="1">
        <v>143</v>
      </c>
      <c r="C36" s="1">
        <v>84</v>
      </c>
      <c r="D36" s="1">
        <v>0</v>
      </c>
      <c r="E36" s="1">
        <v>2</v>
      </c>
      <c r="F36" s="1">
        <v>82</v>
      </c>
      <c r="G36" s="1">
        <v>19</v>
      </c>
      <c r="H36" s="1">
        <v>0</v>
      </c>
      <c r="I36" s="1">
        <v>17</v>
      </c>
      <c r="J36" s="1">
        <v>2</v>
      </c>
      <c r="K36" s="1" t="s">
        <v>52</v>
      </c>
      <c r="L36" s="1">
        <v>39</v>
      </c>
      <c r="M36" s="1">
        <v>5</v>
      </c>
      <c r="N36" s="1">
        <v>10</v>
      </c>
      <c r="O36" s="1">
        <v>6</v>
      </c>
      <c r="P36" s="1">
        <v>1</v>
      </c>
      <c r="Q36" s="1">
        <v>17</v>
      </c>
      <c r="R36" s="1">
        <v>1</v>
      </c>
      <c r="S36" s="1">
        <v>1</v>
      </c>
      <c r="T36" s="1">
        <v>0</v>
      </c>
    </row>
    <row r="37" spans="1:20" x14ac:dyDescent="0.2">
      <c r="A37" s="1" t="s">
        <v>19</v>
      </c>
      <c r="B37" s="1">
        <v>232</v>
      </c>
      <c r="C37" s="1">
        <v>18</v>
      </c>
      <c r="D37" s="1">
        <v>1</v>
      </c>
      <c r="E37" s="1">
        <v>16</v>
      </c>
      <c r="F37" s="1">
        <v>1</v>
      </c>
      <c r="G37" s="1">
        <v>32</v>
      </c>
      <c r="H37" s="1">
        <v>3</v>
      </c>
      <c r="I37" s="1">
        <v>29</v>
      </c>
      <c r="J37" s="1">
        <v>0</v>
      </c>
      <c r="K37" s="1" t="s">
        <v>19</v>
      </c>
      <c r="L37" s="1">
        <v>182</v>
      </c>
      <c r="M37" s="1">
        <v>31</v>
      </c>
      <c r="N37" s="1">
        <v>115</v>
      </c>
      <c r="O37" s="1">
        <v>33</v>
      </c>
      <c r="P37" s="1">
        <v>2</v>
      </c>
      <c r="Q37" s="1">
        <v>1</v>
      </c>
      <c r="R37" s="1">
        <v>0</v>
      </c>
      <c r="S37" s="1">
        <v>0</v>
      </c>
      <c r="T37" s="1">
        <v>0</v>
      </c>
    </row>
    <row r="39" spans="1:20" x14ac:dyDescent="0.2">
      <c r="A39" s="1" t="s">
        <v>53</v>
      </c>
      <c r="K39" s="1" t="s">
        <v>53</v>
      </c>
    </row>
    <row r="40" spans="1:20" x14ac:dyDescent="0.2">
      <c r="A40" s="1" t="s">
        <v>0</v>
      </c>
      <c r="B40" s="1">
        <v>16767</v>
      </c>
      <c r="C40" s="1">
        <v>2311</v>
      </c>
      <c r="D40" s="1">
        <v>204</v>
      </c>
      <c r="E40" s="1">
        <v>1476</v>
      </c>
      <c r="F40" s="1">
        <v>631</v>
      </c>
      <c r="G40" s="1">
        <v>6289</v>
      </c>
      <c r="H40" s="1">
        <v>1148</v>
      </c>
      <c r="I40" s="1">
        <v>4822</v>
      </c>
      <c r="J40" s="1">
        <v>319</v>
      </c>
      <c r="K40" s="1" t="s">
        <v>0</v>
      </c>
      <c r="L40" s="1">
        <v>7024</v>
      </c>
      <c r="M40" s="1">
        <v>2194</v>
      </c>
      <c r="N40" s="1">
        <v>1564</v>
      </c>
      <c r="O40" s="1">
        <v>1687</v>
      </c>
      <c r="P40" s="1">
        <v>765</v>
      </c>
      <c r="Q40" s="1">
        <v>814</v>
      </c>
      <c r="R40" s="1">
        <v>1143</v>
      </c>
      <c r="S40" s="1">
        <v>397</v>
      </c>
      <c r="T40" s="1">
        <v>746</v>
      </c>
    </row>
    <row r="41" spans="1:20" x14ac:dyDescent="0.2">
      <c r="A41" s="1" t="s">
        <v>54</v>
      </c>
      <c r="B41" s="1">
        <v>8195</v>
      </c>
      <c r="C41" s="1">
        <v>1449</v>
      </c>
      <c r="D41" s="1">
        <v>190</v>
      </c>
      <c r="E41" s="1">
        <v>1186</v>
      </c>
      <c r="F41" s="1">
        <v>73</v>
      </c>
      <c r="G41" s="1">
        <v>4133</v>
      </c>
      <c r="H41" s="1">
        <v>1085</v>
      </c>
      <c r="I41" s="1">
        <v>2959</v>
      </c>
      <c r="J41" s="1">
        <v>89</v>
      </c>
      <c r="K41" s="1" t="s">
        <v>54</v>
      </c>
      <c r="L41" s="1">
        <v>1590</v>
      </c>
      <c r="M41" s="1">
        <v>830</v>
      </c>
      <c r="N41" s="1">
        <v>513</v>
      </c>
      <c r="O41" s="1">
        <v>187</v>
      </c>
      <c r="P41" s="1">
        <v>46</v>
      </c>
      <c r="Q41" s="1">
        <v>14</v>
      </c>
      <c r="R41" s="1">
        <v>1023</v>
      </c>
      <c r="S41" s="1">
        <v>380</v>
      </c>
      <c r="T41" s="1">
        <v>643</v>
      </c>
    </row>
    <row r="42" spans="1:20" x14ac:dyDescent="0.2">
      <c r="A42" s="1" t="s">
        <v>55</v>
      </c>
      <c r="B42" s="1">
        <v>8572</v>
      </c>
      <c r="C42" s="1">
        <v>862</v>
      </c>
      <c r="D42" s="1">
        <v>14</v>
      </c>
      <c r="E42" s="1">
        <v>290</v>
      </c>
      <c r="F42" s="1">
        <v>558</v>
      </c>
      <c r="G42" s="1">
        <v>2156</v>
      </c>
      <c r="H42" s="1">
        <v>63</v>
      </c>
      <c r="I42" s="1">
        <v>1863</v>
      </c>
      <c r="J42" s="1">
        <v>230</v>
      </c>
      <c r="K42" s="1" t="s">
        <v>55</v>
      </c>
      <c r="L42" s="1">
        <v>5434</v>
      </c>
      <c r="M42" s="1">
        <v>1364</v>
      </c>
      <c r="N42" s="1">
        <v>1051</v>
      </c>
      <c r="O42" s="1">
        <v>1500</v>
      </c>
      <c r="P42" s="1">
        <v>719</v>
      </c>
      <c r="Q42" s="1">
        <v>800</v>
      </c>
      <c r="R42" s="1">
        <v>120</v>
      </c>
      <c r="S42" s="1">
        <v>17</v>
      </c>
      <c r="T42" s="1">
        <v>103</v>
      </c>
    </row>
    <row r="43" spans="1:20" x14ac:dyDescent="0.2">
      <c r="A43" s="18" t="s">
        <v>208</v>
      </c>
      <c r="B43" s="18"/>
      <c r="C43" s="18"/>
      <c r="D43" s="18"/>
      <c r="E43" s="18"/>
      <c r="F43" s="18"/>
      <c r="G43" s="18"/>
      <c r="H43" s="18"/>
      <c r="I43" s="18"/>
      <c r="J43" s="18"/>
      <c r="K43" s="18" t="s">
        <v>208</v>
      </c>
      <c r="L43" s="18"/>
      <c r="M43" s="18"/>
      <c r="N43" s="18"/>
      <c r="O43" s="18"/>
      <c r="P43" s="18"/>
      <c r="Q43" s="18"/>
      <c r="R43" s="18"/>
      <c r="S43" s="18"/>
      <c r="T43" s="18"/>
    </row>
  </sheetData>
  <mergeCells count="6">
    <mergeCell ref="C2:F2"/>
    <mergeCell ref="G2:J2"/>
    <mergeCell ref="L2:Q2"/>
    <mergeCell ref="R2:T2"/>
    <mergeCell ref="A43:J43"/>
    <mergeCell ref="K43:T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BD576-C61F-42CA-A98B-0B6872187BC8}">
  <dimension ref="A1:T41"/>
  <sheetViews>
    <sheetView view="pageBreakPreview" zoomScale="125" zoomScaleNormal="100" zoomScaleSheetLayoutView="125" workbookViewId="0">
      <selection activeCell="K1" sqref="K1"/>
    </sheetView>
  </sheetViews>
  <sheetFormatPr defaultColWidth="15.33203125" defaultRowHeight="10.199999999999999" x14ac:dyDescent="0.2"/>
  <cols>
    <col min="1" max="1" width="17.77734375" style="1" customWidth="1"/>
    <col min="2" max="10" width="6.6640625" style="1" customWidth="1"/>
    <col min="11" max="11" width="15.33203125" style="1"/>
    <col min="12" max="20" width="7.44140625" style="1" customWidth="1"/>
    <col min="21" max="16384" width="15.33203125" style="1"/>
  </cols>
  <sheetData>
    <row r="1" spans="1:20" x14ac:dyDescent="0.2">
      <c r="A1" s="1" t="s">
        <v>211</v>
      </c>
      <c r="K1" s="1" t="s">
        <v>211</v>
      </c>
    </row>
    <row r="2" spans="1:20" x14ac:dyDescent="0.2">
      <c r="A2" s="9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9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0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0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" t="s">
        <v>56</v>
      </c>
      <c r="K4" s="1" t="s">
        <v>56</v>
      </c>
    </row>
    <row r="5" spans="1:20" x14ac:dyDescent="0.2">
      <c r="A5" s="1" t="s">
        <v>0</v>
      </c>
      <c r="B5" s="1">
        <v>16767</v>
      </c>
      <c r="C5" s="1">
        <v>2311</v>
      </c>
      <c r="D5" s="1">
        <v>204</v>
      </c>
      <c r="E5" s="1">
        <v>1476</v>
      </c>
      <c r="F5" s="1">
        <v>631</v>
      </c>
      <c r="G5" s="1">
        <v>6289</v>
      </c>
      <c r="H5" s="1">
        <v>1148</v>
      </c>
      <c r="I5" s="1">
        <v>4822</v>
      </c>
      <c r="J5" s="1">
        <v>319</v>
      </c>
      <c r="K5" s="1" t="s">
        <v>0</v>
      </c>
      <c r="L5" s="1">
        <v>7024</v>
      </c>
      <c r="M5" s="1">
        <v>2194</v>
      </c>
      <c r="N5" s="1">
        <v>1564</v>
      </c>
      <c r="O5" s="1">
        <v>1687</v>
      </c>
      <c r="P5" s="1">
        <v>765</v>
      </c>
      <c r="Q5" s="1">
        <v>814</v>
      </c>
      <c r="R5" s="1">
        <v>1143</v>
      </c>
      <c r="S5" s="1">
        <v>397</v>
      </c>
      <c r="T5" s="1">
        <v>746</v>
      </c>
    </row>
    <row r="6" spans="1:20" x14ac:dyDescent="0.2">
      <c r="A6" s="1" t="s">
        <v>57</v>
      </c>
      <c r="B6" s="1">
        <v>1841</v>
      </c>
      <c r="C6" s="1">
        <v>234</v>
      </c>
      <c r="D6" s="1">
        <v>82</v>
      </c>
      <c r="E6" s="1">
        <v>141</v>
      </c>
      <c r="F6" s="1">
        <v>11</v>
      </c>
      <c r="G6" s="1">
        <v>887</v>
      </c>
      <c r="H6" s="1">
        <v>264</v>
      </c>
      <c r="I6" s="1">
        <v>622</v>
      </c>
      <c r="J6" s="1">
        <v>1</v>
      </c>
      <c r="K6" s="1" t="s">
        <v>57</v>
      </c>
      <c r="L6" s="1">
        <v>426</v>
      </c>
      <c r="M6" s="1">
        <v>289</v>
      </c>
      <c r="N6" s="1">
        <v>46</v>
      </c>
      <c r="O6" s="1">
        <v>35</v>
      </c>
      <c r="P6" s="1">
        <v>52</v>
      </c>
      <c r="Q6" s="1">
        <v>4</v>
      </c>
      <c r="R6" s="1">
        <v>294</v>
      </c>
      <c r="S6" s="1">
        <v>91</v>
      </c>
      <c r="T6" s="1">
        <v>203</v>
      </c>
    </row>
    <row r="7" spans="1:20" x14ac:dyDescent="0.2">
      <c r="A7" s="1" t="s">
        <v>58</v>
      </c>
      <c r="B7" s="1">
        <v>2275</v>
      </c>
      <c r="C7" s="1">
        <v>364</v>
      </c>
      <c r="D7" s="1">
        <v>41</v>
      </c>
      <c r="E7" s="1">
        <v>289</v>
      </c>
      <c r="F7" s="1">
        <v>34</v>
      </c>
      <c r="G7" s="1">
        <v>1154</v>
      </c>
      <c r="H7" s="1">
        <v>483</v>
      </c>
      <c r="I7" s="1">
        <v>665</v>
      </c>
      <c r="J7" s="1">
        <v>6</v>
      </c>
      <c r="K7" s="1" t="s">
        <v>58</v>
      </c>
      <c r="L7" s="1">
        <v>541</v>
      </c>
      <c r="M7" s="1">
        <v>358</v>
      </c>
      <c r="N7" s="1">
        <v>92</v>
      </c>
      <c r="O7" s="1">
        <v>35</v>
      </c>
      <c r="P7" s="1">
        <v>32</v>
      </c>
      <c r="Q7" s="1">
        <v>24</v>
      </c>
      <c r="R7" s="1">
        <v>216</v>
      </c>
      <c r="S7" s="1">
        <v>123</v>
      </c>
      <c r="T7" s="1">
        <v>93</v>
      </c>
    </row>
    <row r="8" spans="1:20" x14ac:dyDescent="0.2">
      <c r="A8" s="1" t="s">
        <v>59</v>
      </c>
      <c r="B8" s="1">
        <v>3959</v>
      </c>
      <c r="C8" s="1">
        <v>392</v>
      </c>
      <c r="D8" s="1">
        <v>37</v>
      </c>
      <c r="E8" s="1">
        <v>260</v>
      </c>
      <c r="F8" s="1">
        <v>95</v>
      </c>
      <c r="G8" s="1">
        <v>1071</v>
      </c>
      <c r="H8" s="1">
        <v>329</v>
      </c>
      <c r="I8" s="1">
        <v>625</v>
      </c>
      <c r="J8" s="1">
        <v>117</v>
      </c>
      <c r="K8" s="1" t="s">
        <v>59</v>
      </c>
      <c r="L8" s="1">
        <v>1884</v>
      </c>
      <c r="M8" s="1">
        <v>911</v>
      </c>
      <c r="N8" s="1">
        <v>293</v>
      </c>
      <c r="O8" s="1">
        <v>296</v>
      </c>
      <c r="P8" s="1">
        <v>278</v>
      </c>
      <c r="Q8" s="1">
        <v>106</v>
      </c>
      <c r="R8" s="1">
        <v>612</v>
      </c>
      <c r="S8" s="1">
        <v>176</v>
      </c>
      <c r="T8" s="1">
        <v>436</v>
      </c>
    </row>
    <row r="9" spans="1:20" x14ac:dyDescent="0.2">
      <c r="A9" s="1" t="s">
        <v>60</v>
      </c>
      <c r="B9" s="1">
        <v>1401</v>
      </c>
      <c r="C9" s="1">
        <v>196</v>
      </c>
      <c r="D9" s="1">
        <v>2</v>
      </c>
      <c r="E9" s="1">
        <v>178</v>
      </c>
      <c r="F9" s="1">
        <v>16</v>
      </c>
      <c r="G9" s="1">
        <v>784</v>
      </c>
      <c r="H9" s="1">
        <v>27</v>
      </c>
      <c r="I9" s="1">
        <v>705</v>
      </c>
      <c r="J9" s="1">
        <v>52</v>
      </c>
      <c r="K9" s="1" t="s">
        <v>60</v>
      </c>
      <c r="L9" s="1">
        <v>419</v>
      </c>
      <c r="M9" s="1">
        <v>44</v>
      </c>
      <c r="N9" s="1">
        <v>176</v>
      </c>
      <c r="O9" s="1">
        <v>155</v>
      </c>
      <c r="P9" s="1">
        <v>16</v>
      </c>
      <c r="Q9" s="1">
        <v>28</v>
      </c>
      <c r="R9" s="1">
        <v>2</v>
      </c>
      <c r="S9" s="1">
        <v>1</v>
      </c>
      <c r="T9" s="1">
        <v>1</v>
      </c>
    </row>
    <row r="10" spans="1:20" x14ac:dyDescent="0.2">
      <c r="A10" s="1" t="s">
        <v>61</v>
      </c>
      <c r="B10" s="1">
        <v>4053</v>
      </c>
      <c r="C10" s="1">
        <v>284</v>
      </c>
      <c r="D10" s="1">
        <v>13</v>
      </c>
      <c r="E10" s="1">
        <v>261</v>
      </c>
      <c r="F10" s="1">
        <v>10</v>
      </c>
      <c r="G10" s="1">
        <v>2213</v>
      </c>
      <c r="H10" s="1">
        <v>18</v>
      </c>
      <c r="I10" s="1">
        <v>2145</v>
      </c>
      <c r="J10" s="1">
        <v>50</v>
      </c>
      <c r="K10" s="1" t="s">
        <v>61</v>
      </c>
      <c r="L10" s="1">
        <v>1551</v>
      </c>
      <c r="M10" s="1">
        <v>318</v>
      </c>
      <c r="N10" s="1">
        <v>469</v>
      </c>
      <c r="O10" s="1">
        <v>589</v>
      </c>
      <c r="P10" s="1">
        <v>58</v>
      </c>
      <c r="Q10" s="1">
        <v>117</v>
      </c>
      <c r="R10" s="1">
        <v>5</v>
      </c>
      <c r="S10" s="1">
        <v>3</v>
      </c>
      <c r="T10" s="1">
        <v>2</v>
      </c>
    </row>
    <row r="11" spans="1:20" x14ac:dyDescent="0.2">
      <c r="A11" s="1" t="s">
        <v>62</v>
      </c>
      <c r="B11" s="1">
        <v>1637</v>
      </c>
      <c r="C11" s="1">
        <v>426</v>
      </c>
      <c r="D11" s="1">
        <v>21</v>
      </c>
      <c r="E11" s="1">
        <v>125</v>
      </c>
      <c r="F11" s="1">
        <v>280</v>
      </c>
      <c r="G11" s="1">
        <v>93</v>
      </c>
      <c r="H11" s="1">
        <v>7</v>
      </c>
      <c r="I11" s="1">
        <v>8</v>
      </c>
      <c r="J11" s="1">
        <v>78</v>
      </c>
      <c r="K11" s="1" t="s">
        <v>62</v>
      </c>
      <c r="L11" s="1">
        <v>1118</v>
      </c>
      <c r="M11" s="1">
        <v>74</v>
      </c>
      <c r="N11" s="1">
        <v>215</v>
      </c>
      <c r="O11" s="1">
        <v>254</v>
      </c>
      <c r="P11" s="1">
        <v>231</v>
      </c>
      <c r="Q11" s="1">
        <v>344</v>
      </c>
      <c r="R11" s="1">
        <v>0</v>
      </c>
      <c r="S11" s="1">
        <v>0</v>
      </c>
      <c r="T11" s="1">
        <v>0</v>
      </c>
    </row>
    <row r="12" spans="1:20" x14ac:dyDescent="0.2">
      <c r="A12" s="1" t="s">
        <v>20</v>
      </c>
      <c r="B12" s="1">
        <v>1601</v>
      </c>
      <c r="C12" s="1">
        <v>415</v>
      </c>
      <c r="D12" s="1">
        <v>8</v>
      </c>
      <c r="E12" s="1">
        <v>222</v>
      </c>
      <c r="F12" s="1">
        <v>185</v>
      </c>
      <c r="G12" s="1">
        <v>87</v>
      </c>
      <c r="H12" s="1">
        <v>20</v>
      </c>
      <c r="I12" s="1">
        <v>52</v>
      </c>
      <c r="J12" s="1">
        <v>15</v>
      </c>
      <c r="K12" s="1" t="s">
        <v>20</v>
      </c>
      <c r="L12" s="1">
        <v>1085</v>
      </c>
      <c r="M12" s="1">
        <v>200</v>
      </c>
      <c r="N12" s="1">
        <v>273</v>
      </c>
      <c r="O12" s="1">
        <v>323</v>
      </c>
      <c r="P12" s="1">
        <v>98</v>
      </c>
      <c r="Q12" s="1">
        <v>191</v>
      </c>
      <c r="R12" s="1">
        <v>14</v>
      </c>
      <c r="S12" s="1">
        <v>3</v>
      </c>
      <c r="T12" s="1">
        <v>11</v>
      </c>
    </row>
    <row r="14" spans="1:20" x14ac:dyDescent="0.2">
      <c r="A14" s="1" t="s">
        <v>63</v>
      </c>
      <c r="K14" s="1" t="s">
        <v>63</v>
      </c>
    </row>
    <row r="15" spans="1:20" x14ac:dyDescent="0.2">
      <c r="A15" s="1" t="s">
        <v>0</v>
      </c>
      <c r="B15" s="1">
        <v>16767</v>
      </c>
      <c r="C15" s="1">
        <v>2311</v>
      </c>
      <c r="D15" s="1">
        <v>204</v>
      </c>
      <c r="E15" s="1">
        <v>1476</v>
      </c>
      <c r="F15" s="1">
        <v>631</v>
      </c>
      <c r="G15" s="1">
        <v>6289</v>
      </c>
      <c r="H15" s="1">
        <v>1148</v>
      </c>
      <c r="I15" s="1">
        <v>4822</v>
      </c>
      <c r="J15" s="1">
        <v>319</v>
      </c>
      <c r="K15" s="1" t="s">
        <v>0</v>
      </c>
      <c r="L15" s="1">
        <v>7024</v>
      </c>
      <c r="M15" s="1">
        <v>2194</v>
      </c>
      <c r="N15" s="1">
        <v>1564</v>
      </c>
      <c r="O15" s="1">
        <v>1687</v>
      </c>
      <c r="P15" s="1">
        <v>765</v>
      </c>
      <c r="Q15" s="1">
        <v>814</v>
      </c>
      <c r="R15" s="1">
        <v>1143</v>
      </c>
      <c r="S15" s="1">
        <v>397</v>
      </c>
      <c r="T15" s="1">
        <v>746</v>
      </c>
    </row>
    <row r="16" spans="1:20" x14ac:dyDescent="0.2">
      <c r="A16" s="1" t="s">
        <v>64</v>
      </c>
      <c r="B16" s="1">
        <v>1728</v>
      </c>
      <c r="C16" s="1">
        <v>258</v>
      </c>
      <c r="D16" s="1">
        <v>140</v>
      </c>
      <c r="E16" s="1">
        <v>118</v>
      </c>
      <c r="F16" s="1">
        <v>0</v>
      </c>
      <c r="G16" s="1">
        <v>776</v>
      </c>
      <c r="H16" s="1">
        <v>776</v>
      </c>
      <c r="I16" s="1">
        <v>0</v>
      </c>
      <c r="J16" s="1">
        <v>0</v>
      </c>
      <c r="K16" s="1" t="s">
        <v>64</v>
      </c>
      <c r="L16" s="1">
        <v>647</v>
      </c>
      <c r="M16" s="1">
        <v>647</v>
      </c>
      <c r="N16" s="1">
        <v>0</v>
      </c>
      <c r="O16" s="1">
        <v>0</v>
      </c>
      <c r="P16" s="1">
        <v>0</v>
      </c>
      <c r="Q16" s="1">
        <v>0</v>
      </c>
      <c r="R16" s="1">
        <v>47</v>
      </c>
      <c r="S16" s="1">
        <v>47</v>
      </c>
      <c r="T16" s="1">
        <v>0</v>
      </c>
    </row>
    <row r="17" spans="1:20" x14ac:dyDescent="0.2">
      <c r="A17" s="1" t="s">
        <v>65</v>
      </c>
      <c r="B17" s="1">
        <v>6516</v>
      </c>
      <c r="C17" s="1">
        <v>733</v>
      </c>
      <c r="D17" s="1">
        <v>19</v>
      </c>
      <c r="E17" s="1">
        <v>585</v>
      </c>
      <c r="F17" s="1">
        <v>129</v>
      </c>
      <c r="G17" s="1">
        <v>2521</v>
      </c>
      <c r="H17" s="1">
        <v>307</v>
      </c>
      <c r="I17" s="1">
        <v>2048</v>
      </c>
      <c r="J17" s="1">
        <v>166</v>
      </c>
      <c r="K17" s="1" t="s">
        <v>65</v>
      </c>
      <c r="L17" s="1">
        <v>2190</v>
      </c>
      <c r="M17" s="1">
        <v>933</v>
      </c>
      <c r="N17" s="1">
        <v>476</v>
      </c>
      <c r="O17" s="1">
        <v>348</v>
      </c>
      <c r="P17" s="1">
        <v>305</v>
      </c>
      <c r="Q17" s="1">
        <v>128</v>
      </c>
      <c r="R17" s="1">
        <v>1072</v>
      </c>
      <c r="S17" s="1">
        <v>341</v>
      </c>
      <c r="T17" s="1">
        <v>731</v>
      </c>
    </row>
    <row r="18" spans="1:20" x14ac:dyDescent="0.2">
      <c r="A18" s="1" t="s">
        <v>19</v>
      </c>
      <c r="B18" s="1">
        <v>2178</v>
      </c>
      <c r="C18" s="1">
        <v>191</v>
      </c>
      <c r="D18" s="1">
        <v>4</v>
      </c>
      <c r="E18" s="1">
        <v>159</v>
      </c>
      <c r="F18" s="1">
        <v>28</v>
      </c>
      <c r="G18" s="1">
        <v>1134</v>
      </c>
      <c r="H18" s="1">
        <v>27</v>
      </c>
      <c r="I18" s="1">
        <v>1069</v>
      </c>
      <c r="J18" s="1">
        <v>38</v>
      </c>
      <c r="K18" s="1" t="s">
        <v>19</v>
      </c>
      <c r="L18" s="1">
        <v>845</v>
      </c>
      <c r="M18" s="1">
        <v>111</v>
      </c>
      <c r="N18" s="1">
        <v>282</v>
      </c>
      <c r="O18" s="1">
        <v>260</v>
      </c>
      <c r="P18" s="1">
        <v>108</v>
      </c>
      <c r="Q18" s="1">
        <v>84</v>
      </c>
      <c r="R18" s="1">
        <v>8</v>
      </c>
      <c r="S18" s="1">
        <v>4</v>
      </c>
      <c r="T18" s="1">
        <v>4</v>
      </c>
    </row>
    <row r="19" spans="1:20" x14ac:dyDescent="0.2">
      <c r="A19" s="1" t="s">
        <v>20</v>
      </c>
      <c r="B19" s="1">
        <v>6345</v>
      </c>
      <c r="C19" s="1">
        <v>1129</v>
      </c>
      <c r="D19" s="1">
        <v>41</v>
      </c>
      <c r="E19" s="1">
        <v>614</v>
      </c>
      <c r="F19" s="1">
        <v>474</v>
      </c>
      <c r="G19" s="1">
        <v>1858</v>
      </c>
      <c r="H19" s="1">
        <v>38</v>
      </c>
      <c r="I19" s="1">
        <v>1705</v>
      </c>
      <c r="J19" s="1">
        <v>115</v>
      </c>
      <c r="K19" s="1" t="s">
        <v>20</v>
      </c>
      <c r="L19" s="1">
        <v>3342</v>
      </c>
      <c r="M19" s="1">
        <v>503</v>
      </c>
      <c r="N19" s="1">
        <v>806</v>
      </c>
      <c r="O19" s="1">
        <v>1079</v>
      </c>
      <c r="P19" s="1">
        <v>352</v>
      </c>
      <c r="Q19" s="1">
        <v>602</v>
      </c>
      <c r="R19" s="1">
        <v>16</v>
      </c>
      <c r="S19" s="1">
        <v>5</v>
      </c>
      <c r="T19" s="1">
        <v>11</v>
      </c>
    </row>
    <row r="21" spans="1:20" x14ac:dyDescent="0.2">
      <c r="A21" s="1" t="s">
        <v>66</v>
      </c>
      <c r="K21" s="1" t="s">
        <v>66</v>
      </c>
    </row>
    <row r="22" spans="1:20" x14ac:dyDescent="0.2">
      <c r="A22" s="1" t="s">
        <v>0</v>
      </c>
      <c r="B22" s="1">
        <v>16767</v>
      </c>
      <c r="C22" s="1">
        <v>2311</v>
      </c>
      <c r="D22" s="1">
        <v>204</v>
      </c>
      <c r="E22" s="1">
        <v>1476</v>
      </c>
      <c r="F22" s="1">
        <v>631</v>
      </c>
      <c r="G22" s="1">
        <v>6289</v>
      </c>
      <c r="H22" s="1">
        <v>1148</v>
      </c>
      <c r="I22" s="1">
        <v>4822</v>
      </c>
      <c r="J22" s="1">
        <v>319</v>
      </c>
      <c r="K22" s="1" t="s">
        <v>0</v>
      </c>
      <c r="L22" s="1">
        <v>7024</v>
      </c>
      <c r="M22" s="1">
        <v>2194</v>
      </c>
      <c r="N22" s="1">
        <v>1564</v>
      </c>
      <c r="O22" s="1">
        <v>1687</v>
      </c>
      <c r="P22" s="1">
        <v>765</v>
      </c>
      <c r="Q22" s="1">
        <v>814</v>
      </c>
      <c r="R22" s="1">
        <v>1143</v>
      </c>
      <c r="S22" s="1">
        <v>397</v>
      </c>
      <c r="T22" s="1">
        <v>746</v>
      </c>
    </row>
    <row r="23" spans="1:20" x14ac:dyDescent="0.2">
      <c r="A23" s="1" t="s">
        <v>67</v>
      </c>
      <c r="B23" s="1">
        <v>9274</v>
      </c>
      <c r="C23" s="1">
        <v>1515</v>
      </c>
      <c r="D23" s="1">
        <v>183</v>
      </c>
      <c r="E23" s="1">
        <v>1147</v>
      </c>
      <c r="F23" s="1">
        <v>185</v>
      </c>
      <c r="G23" s="1">
        <v>5159</v>
      </c>
      <c r="H23" s="1">
        <v>1110</v>
      </c>
      <c r="I23" s="1">
        <v>4049</v>
      </c>
      <c r="J23" s="1">
        <v>0</v>
      </c>
      <c r="K23" s="1" t="s">
        <v>67</v>
      </c>
      <c r="L23" s="1">
        <v>1521</v>
      </c>
      <c r="M23" s="1">
        <v>1521</v>
      </c>
      <c r="N23" s="1">
        <v>0</v>
      </c>
      <c r="O23" s="1">
        <v>0</v>
      </c>
      <c r="P23" s="1">
        <v>0</v>
      </c>
      <c r="Q23" s="1">
        <v>0</v>
      </c>
      <c r="R23" s="1">
        <v>1079</v>
      </c>
      <c r="S23" s="1">
        <v>389</v>
      </c>
      <c r="T23" s="1">
        <v>690</v>
      </c>
    </row>
    <row r="24" spans="1:20" x14ac:dyDescent="0.2">
      <c r="A24" s="1" t="s">
        <v>68</v>
      </c>
      <c r="B24" s="1">
        <v>374</v>
      </c>
      <c r="C24" s="1">
        <v>16</v>
      </c>
      <c r="D24" s="1">
        <v>2</v>
      </c>
      <c r="E24" s="1">
        <v>13</v>
      </c>
      <c r="F24" s="1">
        <v>1</v>
      </c>
      <c r="G24" s="1">
        <v>59</v>
      </c>
      <c r="H24" s="1">
        <v>9</v>
      </c>
      <c r="I24" s="1">
        <v>48</v>
      </c>
      <c r="J24" s="1">
        <v>2</v>
      </c>
      <c r="K24" s="1" t="s">
        <v>68</v>
      </c>
      <c r="L24" s="1">
        <v>291</v>
      </c>
      <c r="M24" s="1">
        <v>26</v>
      </c>
      <c r="N24" s="1">
        <v>162</v>
      </c>
      <c r="O24" s="1">
        <v>90</v>
      </c>
      <c r="P24" s="1">
        <v>9</v>
      </c>
      <c r="Q24" s="1">
        <v>4</v>
      </c>
      <c r="R24" s="1">
        <v>8</v>
      </c>
      <c r="S24" s="1">
        <v>2</v>
      </c>
      <c r="T24" s="1">
        <v>6</v>
      </c>
    </row>
    <row r="25" spans="1:20" x14ac:dyDescent="0.2">
      <c r="A25" s="1" t="s">
        <v>69</v>
      </c>
      <c r="B25" s="1">
        <v>1172</v>
      </c>
      <c r="C25" s="1">
        <v>132</v>
      </c>
      <c r="D25" s="1">
        <v>0</v>
      </c>
      <c r="E25" s="1">
        <v>14</v>
      </c>
      <c r="F25" s="1">
        <v>118</v>
      </c>
      <c r="G25" s="1">
        <v>143</v>
      </c>
      <c r="H25" s="1">
        <v>1</v>
      </c>
      <c r="I25" s="1">
        <v>37</v>
      </c>
      <c r="J25" s="1">
        <v>105</v>
      </c>
      <c r="K25" s="1" t="s">
        <v>69</v>
      </c>
      <c r="L25" s="1">
        <v>896</v>
      </c>
      <c r="M25" s="1">
        <v>21</v>
      </c>
      <c r="N25" s="1">
        <v>59</v>
      </c>
      <c r="O25" s="1">
        <v>55</v>
      </c>
      <c r="P25" s="1">
        <v>203</v>
      </c>
      <c r="Q25" s="1">
        <v>558</v>
      </c>
      <c r="R25" s="1">
        <v>1</v>
      </c>
      <c r="S25" s="1">
        <v>1</v>
      </c>
      <c r="T25" s="1">
        <v>0</v>
      </c>
    </row>
    <row r="26" spans="1:20" x14ac:dyDescent="0.2">
      <c r="A26" s="1" t="s">
        <v>70</v>
      </c>
      <c r="B26" s="1">
        <v>5385</v>
      </c>
      <c r="C26" s="1">
        <v>570</v>
      </c>
      <c r="D26" s="1">
        <v>14</v>
      </c>
      <c r="E26" s="1">
        <v>252</v>
      </c>
      <c r="F26" s="1">
        <v>304</v>
      </c>
      <c r="G26" s="1">
        <v>837</v>
      </c>
      <c r="H26" s="1">
        <v>23</v>
      </c>
      <c r="I26" s="1">
        <v>641</v>
      </c>
      <c r="J26" s="1">
        <v>173</v>
      </c>
      <c r="K26" s="1" t="s">
        <v>70</v>
      </c>
      <c r="L26" s="1">
        <v>3931</v>
      </c>
      <c r="M26" s="1">
        <v>584</v>
      </c>
      <c r="N26" s="1">
        <v>1313</v>
      </c>
      <c r="O26" s="1">
        <v>1467</v>
      </c>
      <c r="P26" s="1">
        <v>478</v>
      </c>
      <c r="Q26" s="1">
        <v>89</v>
      </c>
      <c r="R26" s="1">
        <v>47</v>
      </c>
      <c r="S26" s="1">
        <v>2</v>
      </c>
      <c r="T26" s="1">
        <v>45</v>
      </c>
    </row>
    <row r="27" spans="1:20" x14ac:dyDescent="0.2">
      <c r="A27" s="1" t="s">
        <v>71</v>
      </c>
      <c r="B27" s="1">
        <v>357</v>
      </c>
      <c r="C27" s="1">
        <v>28</v>
      </c>
      <c r="D27" s="1">
        <v>5</v>
      </c>
      <c r="E27" s="1">
        <v>20</v>
      </c>
      <c r="F27" s="1">
        <v>3</v>
      </c>
      <c r="G27" s="1">
        <v>40</v>
      </c>
      <c r="H27" s="1">
        <v>3</v>
      </c>
      <c r="I27" s="1">
        <v>31</v>
      </c>
      <c r="J27" s="1">
        <v>6</v>
      </c>
      <c r="K27" s="1" t="s">
        <v>71</v>
      </c>
      <c r="L27" s="1">
        <v>287</v>
      </c>
      <c r="M27" s="1">
        <v>15</v>
      </c>
      <c r="N27" s="1">
        <v>26</v>
      </c>
      <c r="O27" s="1">
        <v>53</v>
      </c>
      <c r="P27" s="1">
        <v>61</v>
      </c>
      <c r="Q27" s="1">
        <v>132</v>
      </c>
      <c r="R27" s="1">
        <v>2</v>
      </c>
      <c r="S27" s="1">
        <v>2</v>
      </c>
      <c r="T27" s="1">
        <v>0</v>
      </c>
    </row>
    <row r="28" spans="1:20" x14ac:dyDescent="0.2">
      <c r="A28" s="1" t="s">
        <v>19</v>
      </c>
      <c r="B28" s="1">
        <v>102</v>
      </c>
      <c r="C28" s="1">
        <v>13</v>
      </c>
      <c r="D28" s="1">
        <v>0</v>
      </c>
      <c r="E28" s="1">
        <v>9</v>
      </c>
      <c r="F28" s="1">
        <v>4</v>
      </c>
      <c r="G28" s="1">
        <v>32</v>
      </c>
      <c r="H28" s="1">
        <v>0</v>
      </c>
      <c r="I28" s="1">
        <v>5</v>
      </c>
      <c r="J28" s="1">
        <v>27</v>
      </c>
      <c r="K28" s="1" t="s">
        <v>19</v>
      </c>
      <c r="L28" s="1">
        <v>55</v>
      </c>
      <c r="M28" s="1">
        <v>9</v>
      </c>
      <c r="N28" s="1">
        <v>2</v>
      </c>
      <c r="O28" s="1">
        <v>8</v>
      </c>
      <c r="P28" s="1">
        <v>11</v>
      </c>
      <c r="Q28" s="1">
        <v>25</v>
      </c>
      <c r="R28" s="1">
        <v>2</v>
      </c>
      <c r="S28" s="1">
        <v>1</v>
      </c>
      <c r="T28" s="1">
        <v>1</v>
      </c>
    </row>
    <row r="29" spans="1:20" x14ac:dyDescent="0.2">
      <c r="A29" s="1" t="s">
        <v>20</v>
      </c>
      <c r="B29" s="1">
        <v>103</v>
      </c>
      <c r="C29" s="1">
        <v>37</v>
      </c>
      <c r="D29" s="1">
        <v>0</v>
      </c>
      <c r="E29" s="1">
        <v>21</v>
      </c>
      <c r="F29" s="1">
        <v>16</v>
      </c>
      <c r="G29" s="1">
        <v>19</v>
      </c>
      <c r="H29" s="1">
        <v>2</v>
      </c>
      <c r="I29" s="1">
        <v>11</v>
      </c>
      <c r="J29" s="1">
        <v>6</v>
      </c>
      <c r="K29" s="1" t="s">
        <v>20</v>
      </c>
      <c r="L29" s="1">
        <v>43</v>
      </c>
      <c r="M29" s="1">
        <v>18</v>
      </c>
      <c r="N29" s="1">
        <v>2</v>
      </c>
      <c r="O29" s="1">
        <v>14</v>
      </c>
      <c r="P29" s="1">
        <v>3</v>
      </c>
      <c r="Q29" s="1">
        <v>6</v>
      </c>
      <c r="R29" s="1">
        <v>4</v>
      </c>
      <c r="S29" s="1">
        <v>0</v>
      </c>
      <c r="T29" s="1">
        <v>4</v>
      </c>
    </row>
    <row r="31" spans="1:20" x14ac:dyDescent="0.2">
      <c r="A31" s="1" t="s">
        <v>72</v>
      </c>
      <c r="K31" s="1" t="s">
        <v>72</v>
      </c>
    </row>
    <row r="32" spans="1:20" x14ac:dyDescent="0.2">
      <c r="A32" s="1" t="s">
        <v>0</v>
      </c>
      <c r="B32" s="1">
        <v>16767</v>
      </c>
      <c r="C32" s="1">
        <v>2311</v>
      </c>
      <c r="D32" s="1">
        <v>204</v>
      </c>
      <c r="E32" s="1">
        <v>1476</v>
      </c>
      <c r="F32" s="1">
        <v>631</v>
      </c>
      <c r="G32" s="1">
        <v>6289</v>
      </c>
      <c r="H32" s="1">
        <v>1148</v>
      </c>
      <c r="I32" s="1">
        <v>4822</v>
      </c>
      <c r="J32" s="1">
        <v>319</v>
      </c>
      <c r="K32" s="1" t="s">
        <v>0</v>
      </c>
      <c r="L32" s="1">
        <v>7024</v>
      </c>
      <c r="M32" s="1">
        <v>2194</v>
      </c>
      <c r="N32" s="1">
        <v>1564</v>
      </c>
      <c r="O32" s="1">
        <v>1687</v>
      </c>
      <c r="P32" s="1">
        <v>765</v>
      </c>
      <c r="Q32" s="1">
        <v>814</v>
      </c>
      <c r="R32" s="1">
        <v>1143</v>
      </c>
      <c r="S32" s="1">
        <v>397</v>
      </c>
      <c r="T32" s="1">
        <v>746</v>
      </c>
    </row>
    <row r="33" spans="1:20" x14ac:dyDescent="0.2">
      <c r="A33" s="1" t="s">
        <v>73</v>
      </c>
      <c r="B33" s="1">
        <v>834</v>
      </c>
      <c r="C33" s="1">
        <v>135</v>
      </c>
      <c r="D33" s="1">
        <v>49</v>
      </c>
      <c r="E33" s="1">
        <v>75</v>
      </c>
      <c r="F33" s="1">
        <v>11</v>
      </c>
      <c r="G33" s="1">
        <v>515</v>
      </c>
      <c r="H33" s="1">
        <v>199</v>
      </c>
      <c r="I33" s="1">
        <v>316</v>
      </c>
      <c r="J33" s="1">
        <v>0</v>
      </c>
      <c r="K33" s="1" t="s">
        <v>73</v>
      </c>
      <c r="L33" s="1">
        <v>95</v>
      </c>
      <c r="M33" s="1">
        <v>90</v>
      </c>
      <c r="N33" s="1">
        <v>4</v>
      </c>
      <c r="O33" s="1">
        <v>1</v>
      </c>
      <c r="P33" s="1">
        <v>0</v>
      </c>
      <c r="Q33" s="1">
        <v>0</v>
      </c>
      <c r="R33" s="1">
        <v>89</v>
      </c>
      <c r="S33" s="1">
        <v>60</v>
      </c>
      <c r="T33" s="1">
        <v>29</v>
      </c>
    </row>
    <row r="34" spans="1:20" x14ac:dyDescent="0.2">
      <c r="A34" s="1" t="s">
        <v>74</v>
      </c>
      <c r="B34" s="1">
        <v>170</v>
      </c>
      <c r="C34" s="1">
        <v>29</v>
      </c>
      <c r="D34" s="1">
        <v>3</v>
      </c>
      <c r="E34" s="1">
        <v>26</v>
      </c>
      <c r="F34" s="1">
        <v>0</v>
      </c>
      <c r="G34" s="1">
        <v>69</v>
      </c>
      <c r="H34" s="1">
        <v>13</v>
      </c>
      <c r="I34" s="1">
        <v>56</v>
      </c>
      <c r="J34" s="1">
        <v>0</v>
      </c>
      <c r="K34" s="1" t="s">
        <v>74</v>
      </c>
      <c r="L34" s="1">
        <v>64</v>
      </c>
      <c r="M34" s="1">
        <v>51</v>
      </c>
      <c r="N34" s="1">
        <v>9</v>
      </c>
      <c r="O34" s="1">
        <v>2</v>
      </c>
      <c r="P34" s="1">
        <v>0</v>
      </c>
      <c r="Q34" s="1">
        <v>2</v>
      </c>
      <c r="R34" s="1">
        <v>8</v>
      </c>
      <c r="S34" s="1">
        <v>4</v>
      </c>
      <c r="T34" s="1">
        <v>4</v>
      </c>
    </row>
    <row r="35" spans="1:20" x14ac:dyDescent="0.2">
      <c r="A35" s="1" t="s">
        <v>75</v>
      </c>
      <c r="B35" s="1">
        <v>64</v>
      </c>
      <c r="C35" s="1">
        <v>6</v>
      </c>
      <c r="D35" s="1">
        <v>3</v>
      </c>
      <c r="E35" s="1">
        <v>3</v>
      </c>
      <c r="F35" s="1">
        <v>0</v>
      </c>
      <c r="G35" s="1">
        <v>29</v>
      </c>
      <c r="H35" s="1">
        <v>7</v>
      </c>
      <c r="I35" s="1">
        <v>22</v>
      </c>
      <c r="J35" s="1">
        <v>0</v>
      </c>
      <c r="K35" s="1" t="s">
        <v>75</v>
      </c>
      <c r="L35" s="1">
        <v>22</v>
      </c>
      <c r="M35" s="1">
        <v>17</v>
      </c>
      <c r="N35" s="1">
        <v>0</v>
      </c>
      <c r="O35" s="1">
        <v>3</v>
      </c>
      <c r="P35" s="1">
        <v>0</v>
      </c>
      <c r="Q35" s="1">
        <v>2</v>
      </c>
      <c r="R35" s="1">
        <v>7</v>
      </c>
      <c r="S35" s="1">
        <v>2</v>
      </c>
      <c r="T35" s="1">
        <v>5</v>
      </c>
    </row>
    <row r="36" spans="1:20" x14ac:dyDescent="0.2">
      <c r="A36" s="1" t="s">
        <v>76</v>
      </c>
      <c r="B36" s="1">
        <v>997</v>
      </c>
      <c r="C36" s="1">
        <v>296</v>
      </c>
      <c r="D36" s="1">
        <v>54</v>
      </c>
      <c r="E36" s="1">
        <v>239</v>
      </c>
      <c r="F36" s="1">
        <v>3</v>
      </c>
      <c r="G36" s="1">
        <v>438</v>
      </c>
      <c r="H36" s="1">
        <v>169</v>
      </c>
      <c r="I36" s="1">
        <v>268</v>
      </c>
      <c r="J36" s="1">
        <v>1</v>
      </c>
      <c r="K36" s="1" t="s">
        <v>76</v>
      </c>
      <c r="L36" s="1">
        <v>203</v>
      </c>
      <c r="M36" s="1">
        <v>171</v>
      </c>
      <c r="N36" s="1">
        <v>19</v>
      </c>
      <c r="O36" s="1">
        <v>8</v>
      </c>
      <c r="P36" s="1">
        <v>3</v>
      </c>
      <c r="Q36" s="1">
        <v>2</v>
      </c>
      <c r="R36" s="1">
        <v>60</v>
      </c>
      <c r="S36" s="1">
        <v>31</v>
      </c>
      <c r="T36" s="1">
        <v>29</v>
      </c>
    </row>
    <row r="37" spans="1:20" x14ac:dyDescent="0.2">
      <c r="A37" s="1" t="s">
        <v>77</v>
      </c>
      <c r="B37" s="1">
        <v>4933</v>
      </c>
      <c r="C37" s="1">
        <v>617</v>
      </c>
      <c r="D37" s="1">
        <v>65</v>
      </c>
      <c r="E37" s="1">
        <v>544</v>
      </c>
      <c r="F37" s="1">
        <v>8</v>
      </c>
      <c r="G37" s="1">
        <v>2420</v>
      </c>
      <c r="H37" s="1">
        <v>635</v>
      </c>
      <c r="I37" s="1">
        <v>1774</v>
      </c>
      <c r="J37" s="1">
        <v>11</v>
      </c>
      <c r="K37" s="1" t="s">
        <v>77</v>
      </c>
      <c r="L37" s="1">
        <v>1122</v>
      </c>
      <c r="M37" s="1">
        <v>846</v>
      </c>
      <c r="N37" s="1">
        <v>179</v>
      </c>
      <c r="O37" s="1">
        <v>51</v>
      </c>
      <c r="P37" s="1">
        <v>21</v>
      </c>
      <c r="Q37" s="1">
        <v>25</v>
      </c>
      <c r="R37" s="1">
        <v>774</v>
      </c>
      <c r="S37" s="1">
        <v>270</v>
      </c>
      <c r="T37" s="1">
        <v>504</v>
      </c>
    </row>
    <row r="38" spans="1:20" x14ac:dyDescent="0.2">
      <c r="A38" s="1" t="s">
        <v>78</v>
      </c>
      <c r="B38" s="1">
        <v>1063</v>
      </c>
      <c r="C38" s="1">
        <v>73</v>
      </c>
      <c r="D38" s="1">
        <v>1</v>
      </c>
      <c r="E38" s="1">
        <v>71</v>
      </c>
      <c r="F38" s="1">
        <v>1</v>
      </c>
      <c r="G38" s="1">
        <v>527</v>
      </c>
      <c r="H38" s="1">
        <v>68</v>
      </c>
      <c r="I38" s="1">
        <v>458</v>
      </c>
      <c r="J38" s="1">
        <v>1</v>
      </c>
      <c r="K38" s="1" t="s">
        <v>78</v>
      </c>
      <c r="L38" s="1">
        <v>408</v>
      </c>
      <c r="M38" s="1">
        <v>120</v>
      </c>
      <c r="N38" s="1">
        <v>4</v>
      </c>
      <c r="O38" s="1">
        <v>154</v>
      </c>
      <c r="P38" s="1">
        <v>91</v>
      </c>
      <c r="Q38" s="1">
        <v>39</v>
      </c>
      <c r="R38" s="1">
        <v>55</v>
      </c>
      <c r="S38" s="1">
        <v>8</v>
      </c>
      <c r="T38" s="1">
        <v>47</v>
      </c>
    </row>
    <row r="39" spans="1:20" x14ac:dyDescent="0.2">
      <c r="A39" s="1" t="s">
        <v>79</v>
      </c>
      <c r="B39" s="1">
        <v>8675</v>
      </c>
      <c r="C39" s="1">
        <v>1148</v>
      </c>
      <c r="D39" s="1">
        <v>29</v>
      </c>
      <c r="E39" s="1">
        <v>511</v>
      </c>
      <c r="F39" s="1">
        <v>608</v>
      </c>
      <c r="G39" s="1">
        <v>2280</v>
      </c>
      <c r="H39" s="1">
        <v>53</v>
      </c>
      <c r="I39" s="1">
        <v>1922</v>
      </c>
      <c r="J39" s="1">
        <v>305</v>
      </c>
      <c r="K39" s="1" t="s">
        <v>79</v>
      </c>
      <c r="L39" s="1">
        <v>5100</v>
      </c>
      <c r="M39" s="1">
        <v>890</v>
      </c>
      <c r="N39" s="1">
        <v>1348</v>
      </c>
      <c r="O39" s="1">
        <v>1468</v>
      </c>
      <c r="P39" s="1">
        <v>650</v>
      </c>
      <c r="Q39" s="1">
        <v>744</v>
      </c>
      <c r="R39" s="1">
        <v>147</v>
      </c>
      <c r="S39" s="1">
        <v>20</v>
      </c>
      <c r="T39" s="1">
        <v>127</v>
      </c>
    </row>
    <row r="40" spans="1:20" x14ac:dyDescent="0.2">
      <c r="A40" s="1" t="s">
        <v>19</v>
      </c>
      <c r="B40" s="1">
        <v>31</v>
      </c>
      <c r="C40" s="1">
        <v>7</v>
      </c>
      <c r="D40" s="1">
        <v>0</v>
      </c>
      <c r="E40" s="1">
        <v>7</v>
      </c>
      <c r="F40" s="1">
        <v>0</v>
      </c>
      <c r="G40" s="1">
        <v>11</v>
      </c>
      <c r="H40" s="1">
        <v>4</v>
      </c>
      <c r="I40" s="1">
        <v>6</v>
      </c>
      <c r="J40" s="1">
        <v>1</v>
      </c>
      <c r="K40" s="1" t="s">
        <v>19</v>
      </c>
      <c r="L40" s="1">
        <v>10</v>
      </c>
      <c r="M40" s="1">
        <v>9</v>
      </c>
      <c r="N40" s="1">
        <v>1</v>
      </c>
      <c r="O40" s="1">
        <v>0</v>
      </c>
      <c r="P40" s="1">
        <v>0</v>
      </c>
      <c r="Q40" s="1">
        <v>0</v>
      </c>
      <c r="R40" s="1">
        <v>3</v>
      </c>
      <c r="S40" s="1">
        <v>2</v>
      </c>
      <c r="T40" s="1">
        <v>1</v>
      </c>
    </row>
    <row r="41" spans="1:20" x14ac:dyDescent="0.2">
      <c r="A41" s="18" t="s">
        <v>208</v>
      </c>
      <c r="B41" s="18"/>
      <c r="C41" s="18"/>
      <c r="D41" s="18"/>
      <c r="E41" s="18"/>
      <c r="F41" s="18"/>
      <c r="G41" s="18"/>
      <c r="H41" s="18"/>
      <c r="I41" s="18"/>
      <c r="J41" s="18"/>
      <c r="K41" s="18" t="s">
        <v>208</v>
      </c>
      <c r="L41" s="18"/>
      <c r="M41" s="18"/>
      <c r="N41" s="18"/>
      <c r="O41" s="18"/>
      <c r="P41" s="18"/>
      <c r="Q41" s="18"/>
      <c r="R41" s="18"/>
      <c r="S41" s="18"/>
      <c r="T41" s="18"/>
    </row>
  </sheetData>
  <mergeCells count="6">
    <mergeCell ref="C2:F2"/>
    <mergeCell ref="G2:J2"/>
    <mergeCell ref="L2:Q2"/>
    <mergeCell ref="R2:T2"/>
    <mergeCell ref="A41:J41"/>
    <mergeCell ref="K41:T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25EF8-09B1-4A8F-BB7D-80804213B151}">
  <dimension ref="A1:T27"/>
  <sheetViews>
    <sheetView view="pageBreakPreview" zoomScale="125" zoomScaleNormal="100" zoomScaleSheetLayoutView="125" workbookViewId="0">
      <selection activeCell="K1" sqref="K1"/>
    </sheetView>
  </sheetViews>
  <sheetFormatPr defaultColWidth="15.33203125" defaultRowHeight="10.199999999999999" x14ac:dyDescent="0.2"/>
  <cols>
    <col min="1" max="1" width="17.77734375" style="1" customWidth="1"/>
    <col min="2" max="10" width="6.6640625" style="1" customWidth="1"/>
    <col min="11" max="11" width="15.33203125" style="1"/>
    <col min="12" max="20" width="7.44140625" style="1" customWidth="1"/>
    <col min="21" max="16384" width="15.33203125" style="1"/>
  </cols>
  <sheetData>
    <row r="1" spans="1:20" x14ac:dyDescent="0.2">
      <c r="A1" s="1" t="s">
        <v>212</v>
      </c>
      <c r="K1" s="1" t="s">
        <v>212</v>
      </c>
    </row>
    <row r="2" spans="1:20" x14ac:dyDescent="0.2">
      <c r="A2" s="9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9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0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0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" t="s">
        <v>201</v>
      </c>
      <c r="B4" s="1">
        <v>16767</v>
      </c>
      <c r="C4" s="1">
        <v>2311</v>
      </c>
      <c r="D4" s="1">
        <v>204</v>
      </c>
      <c r="E4" s="1">
        <v>1476</v>
      </c>
      <c r="F4" s="1">
        <v>631</v>
      </c>
      <c r="G4" s="1">
        <v>6289</v>
      </c>
      <c r="H4" s="1">
        <v>1148</v>
      </c>
      <c r="I4" s="1">
        <v>4822</v>
      </c>
      <c r="J4" s="1">
        <v>319</v>
      </c>
      <c r="K4" s="1" t="s">
        <v>0</v>
      </c>
      <c r="L4" s="1">
        <v>7024</v>
      </c>
      <c r="M4" s="1">
        <v>2194</v>
      </c>
      <c r="N4" s="1">
        <v>1564</v>
      </c>
      <c r="O4" s="1">
        <v>1687</v>
      </c>
      <c r="P4" s="1">
        <v>765</v>
      </c>
      <c r="Q4" s="1">
        <v>814</v>
      </c>
      <c r="R4" s="1">
        <v>1143</v>
      </c>
      <c r="S4" s="1">
        <v>397</v>
      </c>
      <c r="T4" s="1">
        <v>746</v>
      </c>
    </row>
    <row r="5" spans="1:20" x14ac:dyDescent="0.2">
      <c r="A5" s="1" t="s">
        <v>80</v>
      </c>
      <c r="B5" s="1">
        <v>8180</v>
      </c>
      <c r="C5" s="1">
        <v>1269</v>
      </c>
      <c r="D5" s="1">
        <v>140</v>
      </c>
      <c r="E5" s="1">
        <v>999</v>
      </c>
      <c r="F5" s="1">
        <v>130</v>
      </c>
      <c r="G5" s="1">
        <v>3410</v>
      </c>
      <c r="H5" s="1">
        <v>706</v>
      </c>
      <c r="I5" s="1">
        <v>2666</v>
      </c>
      <c r="J5" s="1">
        <v>38</v>
      </c>
      <c r="K5" s="1" t="s">
        <v>80</v>
      </c>
      <c r="L5" s="1">
        <v>2717</v>
      </c>
      <c r="M5" s="1">
        <v>993</v>
      </c>
      <c r="N5" s="1">
        <v>540</v>
      </c>
      <c r="O5" s="1">
        <v>708</v>
      </c>
      <c r="P5" s="1">
        <v>207</v>
      </c>
      <c r="Q5" s="1">
        <v>269</v>
      </c>
      <c r="R5" s="1">
        <v>784</v>
      </c>
      <c r="S5" s="1">
        <v>284</v>
      </c>
      <c r="T5" s="1">
        <v>500</v>
      </c>
    </row>
    <row r="6" spans="1:20" x14ac:dyDescent="0.2">
      <c r="A6" s="1" t="s">
        <v>81</v>
      </c>
      <c r="B6" s="1">
        <v>5473</v>
      </c>
      <c r="C6" s="1">
        <v>1018</v>
      </c>
      <c r="D6" s="1">
        <v>124</v>
      </c>
      <c r="E6" s="1">
        <v>891</v>
      </c>
      <c r="F6" s="1">
        <v>3</v>
      </c>
      <c r="G6" s="1">
        <v>2880</v>
      </c>
      <c r="H6" s="1">
        <v>668</v>
      </c>
      <c r="I6" s="1">
        <v>2212</v>
      </c>
      <c r="J6" s="1">
        <v>0</v>
      </c>
      <c r="K6" s="1" t="s">
        <v>81</v>
      </c>
      <c r="L6" s="1">
        <v>873</v>
      </c>
      <c r="M6" s="1">
        <v>825</v>
      </c>
      <c r="N6" s="1">
        <v>33</v>
      </c>
      <c r="O6" s="1">
        <v>15</v>
      </c>
      <c r="P6" s="1">
        <v>0</v>
      </c>
      <c r="Q6" s="1">
        <v>0</v>
      </c>
      <c r="R6" s="1">
        <v>702</v>
      </c>
      <c r="S6" s="1">
        <v>259</v>
      </c>
      <c r="T6" s="1">
        <v>443</v>
      </c>
    </row>
    <row r="7" spans="1:20" x14ac:dyDescent="0.2">
      <c r="A7" s="1" t="s">
        <v>82</v>
      </c>
      <c r="B7" s="1">
        <v>721</v>
      </c>
      <c r="C7" s="1">
        <v>134</v>
      </c>
      <c r="D7" s="1">
        <v>22</v>
      </c>
      <c r="E7" s="1">
        <v>107</v>
      </c>
      <c r="F7" s="1">
        <v>5</v>
      </c>
      <c r="G7" s="1">
        <v>334</v>
      </c>
      <c r="H7" s="1">
        <v>86</v>
      </c>
      <c r="I7" s="1">
        <v>248</v>
      </c>
      <c r="J7" s="1">
        <v>0</v>
      </c>
      <c r="K7" s="1" t="s">
        <v>82</v>
      </c>
      <c r="L7" s="1">
        <v>104</v>
      </c>
      <c r="M7" s="1">
        <v>98</v>
      </c>
      <c r="N7" s="1">
        <v>5</v>
      </c>
      <c r="O7" s="1">
        <v>1</v>
      </c>
      <c r="P7" s="1">
        <v>0</v>
      </c>
      <c r="Q7" s="1">
        <v>0</v>
      </c>
      <c r="R7" s="1">
        <v>149</v>
      </c>
      <c r="S7" s="1">
        <v>61</v>
      </c>
      <c r="T7" s="1">
        <v>88</v>
      </c>
    </row>
    <row r="8" spans="1:20" x14ac:dyDescent="0.2">
      <c r="A8" s="1" t="s">
        <v>83</v>
      </c>
      <c r="B8" s="1">
        <v>159</v>
      </c>
      <c r="C8" s="1">
        <v>35</v>
      </c>
      <c r="D8" s="1">
        <v>4</v>
      </c>
      <c r="E8" s="1">
        <v>31</v>
      </c>
      <c r="F8" s="1">
        <v>0</v>
      </c>
      <c r="G8" s="1">
        <v>70</v>
      </c>
      <c r="H8" s="1">
        <v>17</v>
      </c>
      <c r="I8" s="1">
        <v>53</v>
      </c>
      <c r="J8" s="1">
        <v>0</v>
      </c>
      <c r="K8" s="1" t="s">
        <v>83</v>
      </c>
      <c r="L8" s="1">
        <v>33</v>
      </c>
      <c r="M8" s="1">
        <v>21</v>
      </c>
      <c r="N8" s="1">
        <v>1</v>
      </c>
      <c r="O8" s="1">
        <v>4</v>
      </c>
      <c r="P8" s="1">
        <v>7</v>
      </c>
      <c r="Q8" s="1">
        <v>0</v>
      </c>
      <c r="R8" s="1">
        <v>21</v>
      </c>
      <c r="S8" s="1">
        <v>6</v>
      </c>
      <c r="T8" s="1">
        <v>15</v>
      </c>
    </row>
    <row r="9" spans="1:20" x14ac:dyDescent="0.2">
      <c r="A9" s="1" t="s">
        <v>84</v>
      </c>
      <c r="B9" s="1">
        <v>2699</v>
      </c>
      <c r="C9" s="1">
        <v>302</v>
      </c>
      <c r="D9" s="1">
        <v>24</v>
      </c>
      <c r="E9" s="1">
        <v>192</v>
      </c>
      <c r="F9" s="1">
        <v>86</v>
      </c>
      <c r="G9" s="1">
        <v>583</v>
      </c>
      <c r="H9" s="1">
        <v>113</v>
      </c>
      <c r="I9" s="1">
        <v>424</v>
      </c>
      <c r="J9" s="1">
        <v>46</v>
      </c>
      <c r="K9" s="1" t="s">
        <v>84</v>
      </c>
      <c r="L9" s="1">
        <v>1719</v>
      </c>
      <c r="M9" s="1">
        <v>360</v>
      </c>
      <c r="N9" s="1">
        <v>441</v>
      </c>
      <c r="O9" s="1">
        <v>458</v>
      </c>
      <c r="P9" s="1">
        <v>206</v>
      </c>
      <c r="Q9" s="1">
        <v>254</v>
      </c>
      <c r="R9" s="1">
        <v>95</v>
      </c>
      <c r="S9" s="1">
        <v>24</v>
      </c>
      <c r="T9" s="1">
        <v>71</v>
      </c>
    </row>
    <row r="10" spans="1:20" x14ac:dyDescent="0.2">
      <c r="A10" s="1" t="s">
        <v>85</v>
      </c>
      <c r="B10" s="1">
        <v>2132</v>
      </c>
      <c r="C10" s="1">
        <v>367</v>
      </c>
      <c r="D10" s="1">
        <v>8</v>
      </c>
      <c r="E10" s="1">
        <v>79</v>
      </c>
      <c r="F10" s="1">
        <v>280</v>
      </c>
      <c r="G10" s="1">
        <v>573</v>
      </c>
      <c r="H10" s="1">
        <v>27</v>
      </c>
      <c r="I10" s="1">
        <v>437</v>
      </c>
      <c r="J10" s="1">
        <v>109</v>
      </c>
      <c r="K10" s="1" t="s">
        <v>85</v>
      </c>
      <c r="L10" s="1">
        <v>1082</v>
      </c>
      <c r="M10" s="1">
        <v>101</v>
      </c>
      <c r="N10" s="1">
        <v>111</v>
      </c>
      <c r="O10" s="1">
        <v>181</v>
      </c>
      <c r="P10" s="1">
        <v>364</v>
      </c>
      <c r="Q10" s="1">
        <v>325</v>
      </c>
      <c r="R10" s="1">
        <v>110</v>
      </c>
      <c r="S10" s="1">
        <v>32</v>
      </c>
      <c r="T10" s="1">
        <v>78</v>
      </c>
    </row>
    <row r="11" spans="1:20" x14ac:dyDescent="0.2">
      <c r="A11" s="1" t="s">
        <v>86</v>
      </c>
      <c r="B11" s="1">
        <v>1203</v>
      </c>
      <c r="C11" s="1">
        <v>225</v>
      </c>
      <c r="D11" s="1">
        <v>74</v>
      </c>
      <c r="E11" s="1">
        <v>148</v>
      </c>
      <c r="F11" s="1">
        <v>3</v>
      </c>
      <c r="G11" s="1">
        <v>610</v>
      </c>
      <c r="H11" s="1">
        <v>250</v>
      </c>
      <c r="I11" s="1">
        <v>358</v>
      </c>
      <c r="J11" s="1">
        <v>2</v>
      </c>
      <c r="K11" s="1" t="s">
        <v>86</v>
      </c>
      <c r="L11" s="1">
        <v>261</v>
      </c>
      <c r="M11" s="1">
        <v>254</v>
      </c>
      <c r="N11" s="1">
        <v>5</v>
      </c>
      <c r="O11" s="1">
        <v>2</v>
      </c>
      <c r="P11" s="1">
        <v>0</v>
      </c>
      <c r="Q11" s="1">
        <v>0</v>
      </c>
      <c r="R11" s="1">
        <v>107</v>
      </c>
      <c r="S11" s="1">
        <v>64</v>
      </c>
      <c r="T11" s="1">
        <v>43</v>
      </c>
    </row>
    <row r="12" spans="1:20" x14ac:dyDescent="0.2">
      <c r="A12" s="1" t="s">
        <v>68</v>
      </c>
      <c r="B12" s="1">
        <v>1692</v>
      </c>
      <c r="C12" s="1">
        <v>84</v>
      </c>
      <c r="D12" s="1">
        <v>15</v>
      </c>
      <c r="E12" s="1">
        <v>56</v>
      </c>
      <c r="F12" s="1">
        <v>13</v>
      </c>
      <c r="G12" s="1">
        <v>134</v>
      </c>
      <c r="H12" s="1">
        <v>10</v>
      </c>
      <c r="I12" s="1">
        <v>92</v>
      </c>
      <c r="J12" s="1">
        <v>32</v>
      </c>
      <c r="K12" s="1" t="s">
        <v>68</v>
      </c>
      <c r="L12" s="1">
        <v>1455</v>
      </c>
      <c r="M12" s="1">
        <v>440</v>
      </c>
      <c r="N12" s="1">
        <v>488</v>
      </c>
      <c r="O12" s="1">
        <v>384</v>
      </c>
      <c r="P12" s="1">
        <v>112</v>
      </c>
      <c r="Q12" s="1">
        <v>31</v>
      </c>
      <c r="R12" s="1">
        <v>19</v>
      </c>
      <c r="S12" s="1">
        <v>6</v>
      </c>
      <c r="T12" s="1">
        <v>13</v>
      </c>
    </row>
    <row r="13" spans="1:20" x14ac:dyDescent="0.2">
      <c r="A13" s="1" t="s">
        <v>87</v>
      </c>
      <c r="B13" s="1">
        <v>5603</v>
      </c>
      <c r="C13" s="1">
        <v>1234</v>
      </c>
      <c r="D13" s="1">
        <v>166</v>
      </c>
      <c r="E13" s="1">
        <v>962</v>
      </c>
      <c r="F13" s="1">
        <v>106</v>
      </c>
      <c r="G13" s="1">
        <v>2932</v>
      </c>
      <c r="H13" s="1">
        <v>763</v>
      </c>
      <c r="I13" s="1">
        <v>2163</v>
      </c>
      <c r="J13" s="1">
        <v>6</v>
      </c>
      <c r="K13" s="1" t="s">
        <v>87</v>
      </c>
      <c r="L13" s="1">
        <v>617</v>
      </c>
      <c r="M13" s="1">
        <v>572</v>
      </c>
      <c r="N13" s="1">
        <v>25</v>
      </c>
      <c r="O13" s="1">
        <v>7</v>
      </c>
      <c r="P13" s="1">
        <v>12</v>
      </c>
      <c r="Q13" s="1">
        <v>1</v>
      </c>
      <c r="R13" s="1">
        <v>820</v>
      </c>
      <c r="S13" s="1">
        <v>322</v>
      </c>
      <c r="T13" s="1">
        <v>498</v>
      </c>
    </row>
    <row r="14" spans="1:20" x14ac:dyDescent="0.2">
      <c r="A14" s="1" t="s">
        <v>88</v>
      </c>
      <c r="B14" s="1">
        <v>5236</v>
      </c>
      <c r="C14" s="1">
        <v>1221</v>
      </c>
      <c r="D14" s="1">
        <v>165</v>
      </c>
      <c r="E14" s="1">
        <v>977</v>
      </c>
      <c r="F14" s="1">
        <v>79</v>
      </c>
      <c r="G14" s="1">
        <v>2525</v>
      </c>
      <c r="H14" s="1">
        <v>855</v>
      </c>
      <c r="I14" s="1">
        <v>1654</v>
      </c>
      <c r="J14" s="1">
        <v>16</v>
      </c>
      <c r="K14" s="1" t="s">
        <v>88</v>
      </c>
      <c r="L14" s="1">
        <v>713</v>
      </c>
      <c r="M14" s="1">
        <v>573</v>
      </c>
      <c r="N14" s="1">
        <v>85</v>
      </c>
      <c r="O14" s="1">
        <v>36</v>
      </c>
      <c r="P14" s="1">
        <v>12</v>
      </c>
      <c r="Q14" s="1">
        <v>7</v>
      </c>
      <c r="R14" s="1">
        <v>777</v>
      </c>
      <c r="S14" s="1">
        <v>276</v>
      </c>
      <c r="T14" s="1">
        <v>501</v>
      </c>
    </row>
    <row r="16" spans="1:20" x14ac:dyDescent="0.2">
      <c r="A16" s="1" t="s">
        <v>202</v>
      </c>
      <c r="K16" s="1" t="s">
        <v>202</v>
      </c>
    </row>
    <row r="17" spans="1:20" x14ac:dyDescent="0.2">
      <c r="A17" s="1" t="s">
        <v>80</v>
      </c>
      <c r="B17" s="13">
        <f>B5*100/B$4</f>
        <v>48.786306435259739</v>
      </c>
      <c r="C17" s="13">
        <f t="shared" ref="C17:T26" si="0">C5*100/C$4</f>
        <v>54.911293812202508</v>
      </c>
      <c r="D17" s="13">
        <f t="shared" si="0"/>
        <v>68.627450980392155</v>
      </c>
      <c r="E17" s="13">
        <f t="shared" si="0"/>
        <v>67.682926829268297</v>
      </c>
      <c r="F17" s="13">
        <f t="shared" si="0"/>
        <v>20.602218700475436</v>
      </c>
      <c r="G17" s="13">
        <f t="shared" si="0"/>
        <v>54.221656861186197</v>
      </c>
      <c r="H17" s="13">
        <f t="shared" si="0"/>
        <v>61.498257839721255</v>
      </c>
      <c r="I17" s="13">
        <f t="shared" si="0"/>
        <v>55.288262131895479</v>
      </c>
      <c r="J17" s="13">
        <f t="shared" si="0"/>
        <v>11.912225705329154</v>
      </c>
      <c r="K17" s="1" t="s">
        <v>80</v>
      </c>
      <c r="L17" s="13">
        <f t="shared" si="0"/>
        <v>38.681662870159457</v>
      </c>
      <c r="M17" s="13">
        <f t="shared" si="0"/>
        <v>45.25979945305378</v>
      </c>
      <c r="N17" s="13">
        <f t="shared" si="0"/>
        <v>34.526854219948852</v>
      </c>
      <c r="O17" s="13">
        <f t="shared" si="0"/>
        <v>41.967990515708358</v>
      </c>
      <c r="P17" s="13">
        <f t="shared" si="0"/>
        <v>27.058823529411764</v>
      </c>
      <c r="Q17" s="13">
        <f t="shared" si="0"/>
        <v>33.04668304668305</v>
      </c>
      <c r="R17" s="13">
        <f t="shared" si="0"/>
        <v>68.591426071741026</v>
      </c>
      <c r="S17" s="13">
        <f t="shared" si="0"/>
        <v>71.536523929471031</v>
      </c>
      <c r="T17" s="13">
        <f t="shared" si="0"/>
        <v>67.024128686327074</v>
      </c>
    </row>
    <row r="18" spans="1:20" x14ac:dyDescent="0.2">
      <c r="A18" s="1" t="s">
        <v>81</v>
      </c>
      <c r="B18" s="13">
        <f t="shared" ref="B18:Q26" si="1">B6*100/B$4</f>
        <v>32.641498180950677</v>
      </c>
      <c r="C18" s="13">
        <f t="shared" si="1"/>
        <v>44.050194720900045</v>
      </c>
      <c r="D18" s="13">
        <f t="shared" si="1"/>
        <v>60.784313725490193</v>
      </c>
      <c r="E18" s="13">
        <f t="shared" si="1"/>
        <v>60.365853658536587</v>
      </c>
      <c r="F18" s="13">
        <f t="shared" si="1"/>
        <v>0.47543581616481773</v>
      </c>
      <c r="G18" s="13">
        <f t="shared" si="1"/>
        <v>45.794243917951981</v>
      </c>
      <c r="H18" s="13">
        <f t="shared" si="1"/>
        <v>58.188153310104532</v>
      </c>
      <c r="I18" s="13">
        <f t="shared" si="1"/>
        <v>45.873081708834512</v>
      </c>
      <c r="J18" s="13">
        <f t="shared" si="1"/>
        <v>0</v>
      </c>
      <c r="K18" s="1" t="s">
        <v>81</v>
      </c>
      <c r="L18" s="13">
        <f t="shared" si="1"/>
        <v>12.428815489749431</v>
      </c>
      <c r="M18" s="13">
        <f t="shared" si="1"/>
        <v>37.602552415679128</v>
      </c>
      <c r="N18" s="13">
        <f t="shared" si="1"/>
        <v>2.1099744245524295</v>
      </c>
      <c r="O18" s="13">
        <f t="shared" si="1"/>
        <v>0.88915234143449906</v>
      </c>
      <c r="P18" s="13">
        <f t="shared" si="1"/>
        <v>0</v>
      </c>
      <c r="Q18" s="13">
        <f t="shared" si="1"/>
        <v>0</v>
      </c>
      <c r="R18" s="13">
        <f t="shared" si="0"/>
        <v>61.417322834645667</v>
      </c>
      <c r="S18" s="13">
        <f t="shared" si="0"/>
        <v>65.239294710327457</v>
      </c>
      <c r="T18" s="13">
        <f t="shared" si="0"/>
        <v>59.383378016085793</v>
      </c>
    </row>
    <row r="19" spans="1:20" x14ac:dyDescent="0.2">
      <c r="A19" s="1" t="s">
        <v>82</v>
      </c>
      <c r="B19" s="13">
        <f t="shared" si="1"/>
        <v>4.3001133178266837</v>
      </c>
      <c r="C19" s="13">
        <f t="shared" si="0"/>
        <v>5.798355690177412</v>
      </c>
      <c r="D19" s="13">
        <f t="shared" si="0"/>
        <v>10.784313725490197</v>
      </c>
      <c r="E19" s="13">
        <f t="shared" si="0"/>
        <v>7.2493224932249323</v>
      </c>
      <c r="F19" s="13">
        <f t="shared" si="0"/>
        <v>0.79239302694136293</v>
      </c>
      <c r="G19" s="13">
        <f t="shared" si="0"/>
        <v>5.3108602321513754</v>
      </c>
      <c r="H19" s="13">
        <f t="shared" si="0"/>
        <v>7.491289198606272</v>
      </c>
      <c r="I19" s="13">
        <f t="shared" si="0"/>
        <v>5.143094151804231</v>
      </c>
      <c r="J19" s="13">
        <f t="shared" si="0"/>
        <v>0</v>
      </c>
      <c r="K19" s="1" t="s">
        <v>82</v>
      </c>
      <c r="L19" s="13">
        <f t="shared" si="0"/>
        <v>1.4806378132118452</v>
      </c>
      <c r="M19" s="13">
        <f t="shared" si="0"/>
        <v>4.4667274384685509</v>
      </c>
      <c r="N19" s="13">
        <f t="shared" si="0"/>
        <v>0.31969309462915602</v>
      </c>
      <c r="O19" s="13">
        <f t="shared" si="0"/>
        <v>5.9276822762299938E-2</v>
      </c>
      <c r="P19" s="13">
        <f t="shared" si="0"/>
        <v>0</v>
      </c>
      <c r="Q19" s="13">
        <f t="shared" si="0"/>
        <v>0</v>
      </c>
      <c r="R19" s="13">
        <f t="shared" si="0"/>
        <v>13.035870516185478</v>
      </c>
      <c r="S19" s="13">
        <f t="shared" si="0"/>
        <v>15.365239294710328</v>
      </c>
      <c r="T19" s="13">
        <f t="shared" si="0"/>
        <v>11.796246648793566</v>
      </c>
    </row>
    <row r="20" spans="1:20" x14ac:dyDescent="0.2">
      <c r="A20" s="1" t="s">
        <v>83</v>
      </c>
      <c r="B20" s="13">
        <f t="shared" si="1"/>
        <v>0.94829128645553762</v>
      </c>
      <c r="C20" s="13">
        <f t="shared" si="0"/>
        <v>1.5144958892254434</v>
      </c>
      <c r="D20" s="13">
        <f t="shared" si="0"/>
        <v>1.9607843137254901</v>
      </c>
      <c r="E20" s="13">
        <f t="shared" si="0"/>
        <v>2.1002710027100271</v>
      </c>
      <c r="F20" s="13">
        <f t="shared" si="0"/>
        <v>0</v>
      </c>
      <c r="G20" s="13">
        <f t="shared" si="0"/>
        <v>1.1130545396724441</v>
      </c>
      <c r="H20" s="13">
        <f t="shared" si="0"/>
        <v>1.480836236933798</v>
      </c>
      <c r="I20" s="13">
        <f t="shared" si="0"/>
        <v>1.0991289921194525</v>
      </c>
      <c r="J20" s="13">
        <f t="shared" si="0"/>
        <v>0</v>
      </c>
      <c r="K20" s="1" t="s">
        <v>83</v>
      </c>
      <c r="L20" s="13">
        <f t="shared" si="0"/>
        <v>0.46981776765375854</v>
      </c>
      <c r="M20" s="13">
        <f t="shared" si="0"/>
        <v>0.95715587967183224</v>
      </c>
      <c r="N20" s="13">
        <f t="shared" si="0"/>
        <v>6.3938618925831206E-2</v>
      </c>
      <c r="O20" s="13">
        <f t="shared" si="0"/>
        <v>0.23710729104919975</v>
      </c>
      <c r="P20" s="13">
        <f t="shared" si="0"/>
        <v>0.91503267973856206</v>
      </c>
      <c r="Q20" s="13">
        <f t="shared" si="0"/>
        <v>0</v>
      </c>
      <c r="R20" s="13">
        <f t="shared" si="0"/>
        <v>1.837270341207349</v>
      </c>
      <c r="S20" s="13">
        <f t="shared" si="0"/>
        <v>1.5113350125944585</v>
      </c>
      <c r="T20" s="13">
        <f t="shared" si="0"/>
        <v>2.0107238605898123</v>
      </c>
    </row>
    <row r="21" spans="1:20" x14ac:dyDescent="0.2">
      <c r="A21" s="1" t="s">
        <v>84</v>
      </c>
      <c r="B21" s="13">
        <f t="shared" si="1"/>
        <v>16.097095485179221</v>
      </c>
      <c r="C21" s="13">
        <f t="shared" si="0"/>
        <v>13.067935958459541</v>
      </c>
      <c r="D21" s="13">
        <f t="shared" si="0"/>
        <v>11.764705882352942</v>
      </c>
      <c r="E21" s="13">
        <f t="shared" si="0"/>
        <v>13.008130081300813</v>
      </c>
      <c r="F21" s="13">
        <f t="shared" si="0"/>
        <v>13.629160063391442</v>
      </c>
      <c r="G21" s="13">
        <f t="shared" si="0"/>
        <v>9.2701542375576409</v>
      </c>
      <c r="H21" s="13">
        <f t="shared" si="0"/>
        <v>9.8432055749128917</v>
      </c>
      <c r="I21" s="13">
        <f t="shared" si="0"/>
        <v>8.7930319369556198</v>
      </c>
      <c r="J21" s="13">
        <f t="shared" si="0"/>
        <v>14.420062695924765</v>
      </c>
      <c r="K21" s="1" t="s">
        <v>84</v>
      </c>
      <c r="L21" s="13">
        <f t="shared" si="0"/>
        <v>24.473234624145785</v>
      </c>
      <c r="M21" s="13">
        <f t="shared" si="0"/>
        <v>16.40838650865998</v>
      </c>
      <c r="N21" s="13">
        <f t="shared" si="0"/>
        <v>28.196930946291559</v>
      </c>
      <c r="O21" s="13">
        <f t="shared" si="0"/>
        <v>27.148784825133372</v>
      </c>
      <c r="P21" s="13">
        <f t="shared" si="0"/>
        <v>26.928104575163399</v>
      </c>
      <c r="Q21" s="13">
        <f t="shared" si="0"/>
        <v>31.203931203931205</v>
      </c>
      <c r="R21" s="13">
        <f t="shared" si="0"/>
        <v>8.3114610673665794</v>
      </c>
      <c r="S21" s="13">
        <f t="shared" si="0"/>
        <v>6.0453400503778338</v>
      </c>
      <c r="T21" s="13">
        <f t="shared" si="0"/>
        <v>9.5174262734584456</v>
      </c>
    </row>
    <row r="22" spans="1:20" x14ac:dyDescent="0.2">
      <c r="A22" s="1" t="s">
        <v>85</v>
      </c>
      <c r="B22" s="13">
        <f t="shared" si="1"/>
        <v>12.715452973101927</v>
      </c>
      <c r="C22" s="13">
        <f t="shared" si="0"/>
        <v>15.880571181306793</v>
      </c>
      <c r="D22" s="13">
        <f t="shared" si="0"/>
        <v>3.9215686274509802</v>
      </c>
      <c r="E22" s="13">
        <f t="shared" si="0"/>
        <v>5.3523035230352303</v>
      </c>
      <c r="F22" s="13">
        <f t="shared" si="0"/>
        <v>44.37400950871632</v>
      </c>
      <c r="G22" s="13">
        <f t="shared" si="0"/>
        <v>9.1111464461758622</v>
      </c>
      <c r="H22" s="13">
        <f t="shared" si="0"/>
        <v>2.3519163763066202</v>
      </c>
      <c r="I22" s="13">
        <f t="shared" si="0"/>
        <v>9.062629614267939</v>
      </c>
      <c r="J22" s="13">
        <f t="shared" si="0"/>
        <v>34.169278996865202</v>
      </c>
      <c r="K22" s="1" t="s">
        <v>85</v>
      </c>
      <c r="L22" s="13">
        <f t="shared" si="0"/>
        <v>15.404328018223234</v>
      </c>
      <c r="M22" s="13">
        <f t="shared" si="0"/>
        <v>4.6034639927073835</v>
      </c>
      <c r="N22" s="13">
        <f t="shared" si="0"/>
        <v>7.0971867007672635</v>
      </c>
      <c r="O22" s="13">
        <f t="shared" si="0"/>
        <v>10.729104919976288</v>
      </c>
      <c r="P22" s="13">
        <f t="shared" si="0"/>
        <v>47.58169934640523</v>
      </c>
      <c r="Q22" s="13">
        <f t="shared" si="0"/>
        <v>39.926289926289925</v>
      </c>
      <c r="R22" s="13">
        <f t="shared" si="0"/>
        <v>9.6237970253718288</v>
      </c>
      <c r="S22" s="13">
        <f t="shared" si="0"/>
        <v>8.0604534005037785</v>
      </c>
      <c r="T22" s="13">
        <f t="shared" si="0"/>
        <v>10.455764075067025</v>
      </c>
    </row>
    <row r="23" spans="1:20" x14ac:dyDescent="0.2">
      <c r="A23" s="1" t="s">
        <v>86</v>
      </c>
      <c r="B23" s="13">
        <f t="shared" si="1"/>
        <v>7.1748076578994455</v>
      </c>
      <c r="C23" s="13">
        <f t="shared" si="0"/>
        <v>9.7360450021635661</v>
      </c>
      <c r="D23" s="13">
        <f t="shared" si="0"/>
        <v>36.274509803921568</v>
      </c>
      <c r="E23" s="13">
        <f t="shared" si="0"/>
        <v>10.027100271002711</v>
      </c>
      <c r="F23" s="13">
        <f t="shared" si="0"/>
        <v>0.47543581616481773</v>
      </c>
      <c r="G23" s="13">
        <f t="shared" si="0"/>
        <v>9.6994752742884405</v>
      </c>
      <c r="H23" s="13">
        <f t="shared" si="0"/>
        <v>21.777003484320556</v>
      </c>
      <c r="I23" s="13">
        <f t="shared" si="0"/>
        <v>7.4243052675238488</v>
      </c>
      <c r="J23" s="13">
        <f t="shared" si="0"/>
        <v>0.62695924764890287</v>
      </c>
      <c r="K23" s="1" t="s">
        <v>86</v>
      </c>
      <c r="L23" s="13">
        <f t="shared" si="0"/>
        <v>3.7158314350797266</v>
      </c>
      <c r="M23" s="13">
        <f t="shared" si="0"/>
        <v>11.577028258887877</v>
      </c>
      <c r="N23" s="13">
        <f t="shared" si="0"/>
        <v>0.31969309462915602</v>
      </c>
      <c r="O23" s="13">
        <f t="shared" si="0"/>
        <v>0.11855364552459988</v>
      </c>
      <c r="P23" s="13">
        <f t="shared" si="0"/>
        <v>0</v>
      </c>
      <c r="Q23" s="13">
        <f t="shared" si="0"/>
        <v>0</v>
      </c>
      <c r="R23" s="13">
        <f t="shared" si="0"/>
        <v>9.3613298337707782</v>
      </c>
      <c r="S23" s="13">
        <f t="shared" si="0"/>
        <v>16.120906801007557</v>
      </c>
      <c r="T23" s="13">
        <f t="shared" si="0"/>
        <v>5.7640750670241285</v>
      </c>
    </row>
    <row r="24" spans="1:20" x14ac:dyDescent="0.2">
      <c r="A24" s="1" t="s">
        <v>68</v>
      </c>
      <c r="B24" s="13">
        <f t="shared" si="1"/>
        <v>10.091250670960816</v>
      </c>
      <c r="C24" s="13">
        <f t="shared" si="0"/>
        <v>3.6347901341410647</v>
      </c>
      <c r="D24" s="13">
        <f t="shared" si="0"/>
        <v>7.3529411764705879</v>
      </c>
      <c r="E24" s="13">
        <f t="shared" si="0"/>
        <v>3.794037940379404</v>
      </c>
      <c r="F24" s="13">
        <f t="shared" si="0"/>
        <v>2.0602218700475436</v>
      </c>
      <c r="G24" s="13">
        <f t="shared" si="0"/>
        <v>2.1307044045158214</v>
      </c>
      <c r="H24" s="13">
        <f t="shared" si="0"/>
        <v>0.87108013937282225</v>
      </c>
      <c r="I24" s="13">
        <f t="shared" si="0"/>
        <v>1.9079220240564081</v>
      </c>
      <c r="J24" s="13">
        <f t="shared" si="0"/>
        <v>10.031347962382446</v>
      </c>
      <c r="K24" s="1" t="s">
        <v>68</v>
      </c>
      <c r="L24" s="13">
        <f t="shared" si="0"/>
        <v>20.714692482915719</v>
      </c>
      <c r="M24" s="13">
        <f t="shared" si="0"/>
        <v>20.054694621695532</v>
      </c>
      <c r="N24" s="13">
        <f t="shared" si="0"/>
        <v>31.202046035805626</v>
      </c>
      <c r="O24" s="13">
        <f t="shared" si="0"/>
        <v>22.762299940723178</v>
      </c>
      <c r="P24" s="13">
        <f t="shared" si="0"/>
        <v>14.640522875816993</v>
      </c>
      <c r="Q24" s="13">
        <f t="shared" si="0"/>
        <v>3.8083538083538082</v>
      </c>
      <c r="R24" s="13">
        <f t="shared" si="0"/>
        <v>1.6622922134733158</v>
      </c>
      <c r="S24" s="13">
        <f t="shared" si="0"/>
        <v>1.5113350125944585</v>
      </c>
      <c r="T24" s="13">
        <f t="shared" si="0"/>
        <v>1.7426273458445041</v>
      </c>
    </row>
    <row r="25" spans="1:20" x14ac:dyDescent="0.2">
      <c r="A25" s="1" t="s">
        <v>87</v>
      </c>
      <c r="B25" s="13">
        <f t="shared" si="1"/>
        <v>33.41683067931055</v>
      </c>
      <c r="C25" s="13">
        <f t="shared" si="0"/>
        <v>53.396797922977065</v>
      </c>
      <c r="D25" s="13">
        <f t="shared" si="0"/>
        <v>81.372549019607845</v>
      </c>
      <c r="E25" s="13">
        <f t="shared" si="0"/>
        <v>65.176151761517616</v>
      </c>
      <c r="F25" s="13">
        <f t="shared" si="0"/>
        <v>16.798732171156892</v>
      </c>
      <c r="G25" s="13">
        <f t="shared" si="0"/>
        <v>46.621084433137227</v>
      </c>
      <c r="H25" s="13">
        <f t="shared" si="0"/>
        <v>66.463414634146346</v>
      </c>
      <c r="I25" s="13">
        <f t="shared" si="0"/>
        <v>44.856905848195773</v>
      </c>
      <c r="J25" s="13">
        <f t="shared" si="0"/>
        <v>1.8808777429467085</v>
      </c>
      <c r="K25" s="1" t="s">
        <v>87</v>
      </c>
      <c r="L25" s="13">
        <f t="shared" si="0"/>
        <v>8.7841685649202734</v>
      </c>
      <c r="M25" s="13">
        <f t="shared" si="0"/>
        <v>26.071103008204194</v>
      </c>
      <c r="N25" s="13">
        <f t="shared" si="0"/>
        <v>1.5984654731457801</v>
      </c>
      <c r="O25" s="13">
        <f t="shared" si="0"/>
        <v>0.41493775933609961</v>
      </c>
      <c r="P25" s="13">
        <f t="shared" si="0"/>
        <v>1.5686274509803921</v>
      </c>
      <c r="Q25" s="13">
        <f t="shared" si="0"/>
        <v>0.12285012285012285</v>
      </c>
      <c r="R25" s="13">
        <f t="shared" si="0"/>
        <v>71.741032370953633</v>
      </c>
      <c r="S25" s="13">
        <f t="shared" si="0"/>
        <v>81.108312342569263</v>
      </c>
      <c r="T25" s="13">
        <f t="shared" si="0"/>
        <v>66.756032171581765</v>
      </c>
    </row>
    <row r="26" spans="1:20" x14ac:dyDescent="0.2">
      <c r="A26" s="1" t="s">
        <v>88</v>
      </c>
      <c r="B26" s="13">
        <f t="shared" si="1"/>
        <v>31.228007395479214</v>
      </c>
      <c r="C26" s="13">
        <f t="shared" si="0"/>
        <v>52.834270878407615</v>
      </c>
      <c r="D26" s="13">
        <f t="shared" si="0"/>
        <v>80.882352941176464</v>
      </c>
      <c r="E26" s="13">
        <f t="shared" si="0"/>
        <v>66.192411924119241</v>
      </c>
      <c r="F26" s="13">
        <f t="shared" si="0"/>
        <v>12.519809825673534</v>
      </c>
      <c r="G26" s="13">
        <f t="shared" si="0"/>
        <v>40.149467323898868</v>
      </c>
      <c r="H26" s="13">
        <f t="shared" si="0"/>
        <v>74.477351916376307</v>
      </c>
      <c r="I26" s="13">
        <f t="shared" si="0"/>
        <v>34.301119867274991</v>
      </c>
      <c r="J26" s="13">
        <f t="shared" si="0"/>
        <v>5.015673981191223</v>
      </c>
      <c r="K26" s="1" t="s">
        <v>88</v>
      </c>
      <c r="L26" s="13">
        <f t="shared" si="0"/>
        <v>10.150911161731207</v>
      </c>
      <c r="M26" s="13">
        <f t="shared" si="0"/>
        <v>26.116681859617138</v>
      </c>
      <c r="N26" s="13">
        <f t="shared" si="0"/>
        <v>5.4347826086956523</v>
      </c>
      <c r="O26" s="13">
        <f t="shared" si="0"/>
        <v>2.1339656194427978</v>
      </c>
      <c r="P26" s="13">
        <f t="shared" si="0"/>
        <v>1.5686274509803921</v>
      </c>
      <c r="Q26" s="13">
        <f t="shared" si="0"/>
        <v>0.85995085995085996</v>
      </c>
      <c r="R26" s="13">
        <f t="shared" si="0"/>
        <v>67.979002624671921</v>
      </c>
      <c r="S26" s="13">
        <f t="shared" si="0"/>
        <v>69.521410579345087</v>
      </c>
      <c r="T26" s="13">
        <f t="shared" si="0"/>
        <v>67.158176943699729</v>
      </c>
    </row>
    <row r="27" spans="1:20" x14ac:dyDescent="0.2">
      <c r="A27" s="18" t="s">
        <v>208</v>
      </c>
      <c r="B27" s="18"/>
      <c r="C27" s="18"/>
      <c r="D27" s="18"/>
      <c r="E27" s="18"/>
      <c r="F27" s="18"/>
      <c r="G27" s="18"/>
      <c r="H27" s="18"/>
      <c r="I27" s="18"/>
      <c r="J27" s="18"/>
      <c r="K27" s="18" t="s">
        <v>208</v>
      </c>
      <c r="L27" s="18"/>
      <c r="M27" s="18"/>
      <c r="N27" s="18"/>
      <c r="O27" s="18"/>
      <c r="P27" s="18"/>
      <c r="Q27" s="18"/>
      <c r="R27" s="18"/>
      <c r="S27" s="18"/>
      <c r="T27" s="18"/>
    </row>
  </sheetData>
  <mergeCells count="6">
    <mergeCell ref="C2:F2"/>
    <mergeCell ref="G2:J2"/>
    <mergeCell ref="L2:Q2"/>
    <mergeCell ref="R2:T2"/>
    <mergeCell ref="A27:J27"/>
    <mergeCell ref="K27:T2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C8C5-AB12-466D-8FCA-ED23B2E1B64B}">
  <dimension ref="A1:T36"/>
  <sheetViews>
    <sheetView view="pageBreakPreview" topLeftCell="A4" zoomScale="125" zoomScaleNormal="100" zoomScaleSheetLayoutView="125" workbookViewId="0">
      <selection activeCell="K1" sqref="K1"/>
    </sheetView>
  </sheetViews>
  <sheetFormatPr defaultColWidth="15.33203125" defaultRowHeight="10.199999999999999" x14ac:dyDescent="0.2"/>
  <cols>
    <col min="1" max="1" width="17.77734375" style="1" customWidth="1"/>
    <col min="2" max="10" width="6.6640625" style="1" customWidth="1"/>
    <col min="11" max="11" width="15.33203125" style="1"/>
    <col min="12" max="20" width="7.44140625" style="1" customWidth="1"/>
    <col min="21" max="16384" width="15.33203125" style="1"/>
  </cols>
  <sheetData>
    <row r="1" spans="1:20" x14ac:dyDescent="0.2">
      <c r="A1" s="1" t="s">
        <v>213</v>
      </c>
      <c r="K1" s="1" t="s">
        <v>213</v>
      </c>
    </row>
    <row r="2" spans="1:20" x14ac:dyDescent="0.2">
      <c r="A2" s="9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9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0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0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" t="s">
        <v>203</v>
      </c>
      <c r="B4" s="1">
        <v>16767</v>
      </c>
      <c r="C4" s="1">
        <v>2311</v>
      </c>
      <c r="D4" s="1">
        <v>204</v>
      </c>
      <c r="E4" s="1">
        <v>1476</v>
      </c>
      <c r="F4" s="1">
        <v>631</v>
      </c>
      <c r="G4" s="1">
        <v>6289</v>
      </c>
      <c r="H4" s="1">
        <v>1148</v>
      </c>
      <c r="I4" s="1">
        <v>4822</v>
      </c>
      <c r="J4" s="1">
        <v>319</v>
      </c>
      <c r="K4" s="1" t="s">
        <v>0</v>
      </c>
      <c r="L4" s="1">
        <v>7024</v>
      </c>
      <c r="M4" s="1">
        <v>2194</v>
      </c>
      <c r="N4" s="1">
        <v>1564</v>
      </c>
      <c r="O4" s="1">
        <v>1687</v>
      </c>
      <c r="P4" s="1">
        <v>765</v>
      </c>
      <c r="Q4" s="1">
        <v>814</v>
      </c>
      <c r="R4" s="1">
        <v>1143</v>
      </c>
      <c r="S4" s="1">
        <v>397</v>
      </c>
      <c r="T4" s="1">
        <v>746</v>
      </c>
    </row>
    <row r="5" spans="1:20" x14ac:dyDescent="0.2">
      <c r="A5" s="1" t="s">
        <v>89</v>
      </c>
      <c r="B5" s="1">
        <v>8261</v>
      </c>
      <c r="C5" s="1">
        <v>1197</v>
      </c>
      <c r="D5" s="1">
        <v>154</v>
      </c>
      <c r="E5" s="1">
        <v>887</v>
      </c>
      <c r="F5" s="1">
        <v>156</v>
      </c>
      <c r="G5" s="1">
        <v>4015</v>
      </c>
      <c r="H5" s="1">
        <v>861</v>
      </c>
      <c r="I5" s="1">
        <v>3099</v>
      </c>
      <c r="J5" s="1">
        <v>55</v>
      </c>
      <c r="K5" s="1" t="s">
        <v>89</v>
      </c>
      <c r="L5" s="1">
        <v>2272</v>
      </c>
      <c r="M5" s="1">
        <v>1015</v>
      </c>
      <c r="N5" s="1">
        <v>422</v>
      </c>
      <c r="O5" s="1">
        <v>362</v>
      </c>
      <c r="P5" s="1">
        <v>222</v>
      </c>
      <c r="Q5" s="1">
        <v>251</v>
      </c>
      <c r="R5" s="1">
        <v>777</v>
      </c>
      <c r="S5" s="1">
        <v>298</v>
      </c>
      <c r="T5" s="1">
        <v>479</v>
      </c>
    </row>
    <row r="6" spans="1:20" x14ac:dyDescent="0.2">
      <c r="A6" s="1" t="s">
        <v>90</v>
      </c>
      <c r="B6" s="1">
        <v>7077</v>
      </c>
      <c r="C6" s="1">
        <v>1012</v>
      </c>
      <c r="D6" s="1">
        <v>118</v>
      </c>
      <c r="E6" s="1">
        <v>820</v>
      </c>
      <c r="F6" s="1">
        <v>74</v>
      </c>
      <c r="G6" s="1">
        <v>3487</v>
      </c>
      <c r="H6" s="1">
        <v>737</v>
      </c>
      <c r="I6" s="1">
        <v>2701</v>
      </c>
      <c r="J6" s="1">
        <v>49</v>
      </c>
      <c r="K6" s="1" t="s">
        <v>90</v>
      </c>
      <c r="L6" s="1">
        <v>1928</v>
      </c>
      <c r="M6" s="1">
        <v>918</v>
      </c>
      <c r="N6" s="1">
        <v>368</v>
      </c>
      <c r="O6" s="1">
        <v>282</v>
      </c>
      <c r="P6" s="1">
        <v>175</v>
      </c>
      <c r="Q6" s="1">
        <v>185</v>
      </c>
      <c r="R6" s="1">
        <v>650</v>
      </c>
      <c r="S6" s="1">
        <v>243</v>
      </c>
      <c r="T6" s="1">
        <v>407</v>
      </c>
    </row>
    <row r="7" spans="1:20" x14ac:dyDescent="0.2">
      <c r="A7" s="1" t="s">
        <v>91</v>
      </c>
      <c r="B7" s="1">
        <v>1367</v>
      </c>
      <c r="C7" s="1">
        <v>179</v>
      </c>
      <c r="D7" s="1">
        <v>46</v>
      </c>
      <c r="E7" s="1">
        <v>133</v>
      </c>
      <c r="F7" s="1">
        <v>0</v>
      </c>
      <c r="G7" s="1">
        <v>809</v>
      </c>
      <c r="H7" s="1">
        <v>361</v>
      </c>
      <c r="I7" s="1">
        <v>447</v>
      </c>
      <c r="J7" s="1">
        <v>1</v>
      </c>
      <c r="K7" s="1" t="s">
        <v>91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379</v>
      </c>
      <c r="S7" s="1">
        <v>174</v>
      </c>
      <c r="T7" s="1">
        <v>205</v>
      </c>
    </row>
    <row r="8" spans="1:20" x14ac:dyDescent="0.2">
      <c r="A8" s="1" t="s">
        <v>92</v>
      </c>
      <c r="B8" s="1">
        <v>4541</v>
      </c>
      <c r="C8" s="1">
        <v>770</v>
      </c>
      <c r="D8" s="1">
        <v>110</v>
      </c>
      <c r="E8" s="1">
        <v>659</v>
      </c>
      <c r="F8" s="1">
        <v>1</v>
      </c>
      <c r="G8" s="1">
        <v>2377</v>
      </c>
      <c r="H8" s="1">
        <v>614</v>
      </c>
      <c r="I8" s="1">
        <v>1763</v>
      </c>
      <c r="J8" s="1">
        <v>0</v>
      </c>
      <c r="K8" s="1" t="s">
        <v>92</v>
      </c>
      <c r="L8" s="1">
        <v>592</v>
      </c>
      <c r="M8" s="1">
        <v>585</v>
      </c>
      <c r="N8" s="1">
        <v>2</v>
      </c>
      <c r="O8" s="1">
        <v>5</v>
      </c>
      <c r="P8" s="1">
        <v>0</v>
      </c>
      <c r="Q8" s="1">
        <v>0</v>
      </c>
      <c r="R8" s="1">
        <v>802</v>
      </c>
      <c r="S8" s="1">
        <v>306</v>
      </c>
      <c r="T8" s="1">
        <v>496</v>
      </c>
    </row>
    <row r="9" spans="1:20" x14ac:dyDescent="0.2">
      <c r="A9" s="1" t="s">
        <v>93</v>
      </c>
      <c r="B9" s="1">
        <v>6770</v>
      </c>
      <c r="C9" s="1">
        <v>1363</v>
      </c>
      <c r="D9" s="1">
        <v>169</v>
      </c>
      <c r="E9" s="1">
        <v>1121</v>
      </c>
      <c r="F9" s="1">
        <v>73</v>
      </c>
      <c r="G9" s="1">
        <v>2603</v>
      </c>
      <c r="H9" s="1">
        <v>741</v>
      </c>
      <c r="I9" s="1">
        <v>1860</v>
      </c>
      <c r="J9" s="1">
        <v>2</v>
      </c>
      <c r="K9" s="1" t="s">
        <v>93</v>
      </c>
      <c r="L9" s="1">
        <v>2314</v>
      </c>
      <c r="M9" s="1">
        <v>1084</v>
      </c>
      <c r="N9" s="1">
        <v>653</v>
      </c>
      <c r="O9" s="1">
        <v>554</v>
      </c>
      <c r="P9" s="1">
        <v>13</v>
      </c>
      <c r="Q9" s="1">
        <v>10</v>
      </c>
      <c r="R9" s="1">
        <v>490</v>
      </c>
      <c r="S9" s="1">
        <v>196</v>
      </c>
      <c r="T9" s="1">
        <v>294</v>
      </c>
    </row>
    <row r="10" spans="1:20" x14ac:dyDescent="0.2">
      <c r="A10" s="1" t="s">
        <v>94</v>
      </c>
      <c r="B10" s="1">
        <v>1666</v>
      </c>
      <c r="C10" s="1">
        <v>315</v>
      </c>
      <c r="D10" s="1">
        <v>75</v>
      </c>
      <c r="E10" s="1">
        <v>226</v>
      </c>
      <c r="F10" s="1">
        <v>14</v>
      </c>
      <c r="G10" s="1">
        <v>869</v>
      </c>
      <c r="H10" s="1">
        <v>331</v>
      </c>
      <c r="I10" s="1">
        <v>537</v>
      </c>
      <c r="J10" s="1">
        <v>1</v>
      </c>
      <c r="K10" s="1" t="s">
        <v>94</v>
      </c>
      <c r="L10" s="1">
        <v>236</v>
      </c>
      <c r="M10" s="1">
        <v>210</v>
      </c>
      <c r="N10" s="1">
        <v>11</v>
      </c>
      <c r="O10" s="1">
        <v>9</v>
      </c>
      <c r="P10" s="1">
        <v>6</v>
      </c>
      <c r="Q10" s="1">
        <v>0</v>
      </c>
      <c r="R10" s="1">
        <v>246</v>
      </c>
      <c r="S10" s="1">
        <v>110</v>
      </c>
      <c r="T10" s="1">
        <v>136</v>
      </c>
    </row>
    <row r="11" spans="1:20" x14ac:dyDescent="0.2">
      <c r="A11" s="1" t="s">
        <v>95</v>
      </c>
      <c r="B11" s="1">
        <v>1053</v>
      </c>
      <c r="C11" s="1">
        <v>180</v>
      </c>
      <c r="D11" s="1">
        <v>48</v>
      </c>
      <c r="E11" s="1">
        <v>131</v>
      </c>
      <c r="F11" s="1">
        <v>1</v>
      </c>
      <c r="G11" s="1">
        <v>581</v>
      </c>
      <c r="H11" s="1">
        <v>234</v>
      </c>
      <c r="I11" s="1">
        <v>347</v>
      </c>
      <c r="J11" s="1">
        <v>0</v>
      </c>
      <c r="K11" s="1" t="s">
        <v>95</v>
      </c>
      <c r="L11" s="1">
        <v>136</v>
      </c>
      <c r="M11" s="1">
        <v>133</v>
      </c>
      <c r="N11" s="1">
        <v>2</v>
      </c>
      <c r="O11" s="1">
        <v>1</v>
      </c>
      <c r="P11" s="1">
        <v>0</v>
      </c>
      <c r="Q11" s="1">
        <v>0</v>
      </c>
      <c r="R11" s="1">
        <v>156</v>
      </c>
      <c r="S11" s="1">
        <v>82</v>
      </c>
      <c r="T11" s="1">
        <v>74</v>
      </c>
    </row>
    <row r="13" spans="1:20" x14ac:dyDescent="0.2">
      <c r="A13" s="1" t="s">
        <v>202</v>
      </c>
      <c r="K13" s="1" t="s">
        <v>202</v>
      </c>
    </row>
    <row r="14" spans="1:20" x14ac:dyDescent="0.2">
      <c r="A14" s="1" t="s">
        <v>89</v>
      </c>
      <c r="B14" s="13">
        <f>B5*100/B$4</f>
        <v>49.269398222699351</v>
      </c>
      <c r="C14" s="13">
        <f t="shared" ref="C14:T20" si="0">C5*100/C$4</f>
        <v>51.795759411510168</v>
      </c>
      <c r="D14" s="13">
        <f t="shared" si="0"/>
        <v>75.490196078431367</v>
      </c>
      <c r="E14" s="13">
        <f t="shared" si="0"/>
        <v>60.094850948509482</v>
      </c>
      <c r="F14" s="13">
        <f t="shared" si="0"/>
        <v>24.722662440570524</v>
      </c>
      <c r="G14" s="13">
        <f t="shared" si="0"/>
        <v>63.841628239783752</v>
      </c>
      <c r="H14" s="13">
        <f t="shared" si="0"/>
        <v>75</v>
      </c>
      <c r="I14" s="13">
        <f t="shared" si="0"/>
        <v>64.267938614682706</v>
      </c>
      <c r="J14" s="13">
        <f t="shared" si="0"/>
        <v>17.241379310344829</v>
      </c>
      <c r="K14" s="1" t="s">
        <v>89</v>
      </c>
      <c r="L14" s="13">
        <f t="shared" si="0"/>
        <v>32.346241457858767</v>
      </c>
      <c r="M14" s="13">
        <f t="shared" si="0"/>
        <v>46.262534184138559</v>
      </c>
      <c r="N14" s="13">
        <f t="shared" si="0"/>
        <v>26.982097186700766</v>
      </c>
      <c r="O14" s="13">
        <f t="shared" si="0"/>
        <v>21.458209839952577</v>
      </c>
      <c r="P14" s="13">
        <f t="shared" si="0"/>
        <v>29.019607843137255</v>
      </c>
      <c r="Q14" s="13">
        <f t="shared" si="0"/>
        <v>30.835380835380835</v>
      </c>
      <c r="R14" s="13">
        <f t="shared" si="0"/>
        <v>67.979002624671921</v>
      </c>
      <c r="S14" s="13">
        <f t="shared" si="0"/>
        <v>75.062972292191432</v>
      </c>
      <c r="T14" s="13">
        <f t="shared" si="0"/>
        <v>64.20911528150134</v>
      </c>
    </row>
    <row r="15" spans="1:20" x14ac:dyDescent="0.2">
      <c r="A15" s="1" t="s">
        <v>90</v>
      </c>
      <c r="B15" s="13">
        <f t="shared" ref="B15:Q20" si="1">B6*100/B$4</f>
        <v>42.207908391483272</v>
      </c>
      <c r="C15" s="13">
        <f t="shared" si="1"/>
        <v>43.79056685417568</v>
      </c>
      <c r="D15" s="13">
        <f t="shared" si="1"/>
        <v>57.843137254901961</v>
      </c>
      <c r="E15" s="13">
        <f t="shared" si="1"/>
        <v>55.555555555555557</v>
      </c>
      <c r="F15" s="13">
        <f t="shared" si="1"/>
        <v>11.727416798732172</v>
      </c>
      <c r="G15" s="13">
        <f t="shared" si="1"/>
        <v>55.446016854825885</v>
      </c>
      <c r="H15" s="13">
        <f t="shared" si="1"/>
        <v>64.19860627177701</v>
      </c>
      <c r="I15" s="13">
        <f t="shared" si="1"/>
        <v>56.014102032351722</v>
      </c>
      <c r="J15" s="13">
        <f t="shared" si="1"/>
        <v>15.360501567398119</v>
      </c>
      <c r="K15" s="1" t="s">
        <v>90</v>
      </c>
      <c r="L15" s="13">
        <f t="shared" si="1"/>
        <v>27.448747152619589</v>
      </c>
      <c r="M15" s="13">
        <f t="shared" si="1"/>
        <v>41.841385597082954</v>
      </c>
      <c r="N15" s="13">
        <f t="shared" si="1"/>
        <v>23.529411764705884</v>
      </c>
      <c r="O15" s="13">
        <f t="shared" si="1"/>
        <v>16.716064018968584</v>
      </c>
      <c r="P15" s="13">
        <f t="shared" si="1"/>
        <v>22.875816993464053</v>
      </c>
      <c r="Q15" s="13">
        <f t="shared" si="1"/>
        <v>22.727272727272727</v>
      </c>
      <c r="R15" s="13">
        <f t="shared" si="0"/>
        <v>56.867891513560807</v>
      </c>
      <c r="S15" s="13">
        <f t="shared" si="0"/>
        <v>61.209068010075569</v>
      </c>
      <c r="T15" s="13">
        <f t="shared" si="0"/>
        <v>54.557640750670238</v>
      </c>
    </row>
    <row r="16" spans="1:20" x14ac:dyDescent="0.2">
      <c r="A16" s="1" t="s">
        <v>91</v>
      </c>
      <c r="B16" s="13">
        <f t="shared" si="1"/>
        <v>8.1529194250611319</v>
      </c>
      <c r="C16" s="13">
        <f t="shared" si="0"/>
        <v>7.7455646906101254</v>
      </c>
      <c r="D16" s="13">
        <f t="shared" si="0"/>
        <v>22.549019607843139</v>
      </c>
      <c r="E16" s="13">
        <f t="shared" si="0"/>
        <v>9.0108401084010836</v>
      </c>
      <c r="F16" s="13">
        <f t="shared" si="0"/>
        <v>0</v>
      </c>
      <c r="G16" s="13">
        <f t="shared" si="0"/>
        <v>12.863730322785816</v>
      </c>
      <c r="H16" s="13">
        <f t="shared" si="0"/>
        <v>31.445993031358885</v>
      </c>
      <c r="I16" s="13">
        <f t="shared" si="0"/>
        <v>9.2700124429697226</v>
      </c>
      <c r="J16" s="13">
        <f t="shared" si="0"/>
        <v>0.31347962382445144</v>
      </c>
      <c r="K16" s="1" t="s">
        <v>91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33.1583552055993</v>
      </c>
      <c r="S16" s="13">
        <f t="shared" si="0"/>
        <v>43.828715365239297</v>
      </c>
      <c r="T16" s="13">
        <f t="shared" si="0"/>
        <v>27.479892761394101</v>
      </c>
    </row>
    <row r="17" spans="1:20" x14ac:dyDescent="0.2">
      <c r="A17" s="1" t="s">
        <v>92</v>
      </c>
      <c r="B17" s="13">
        <f t="shared" si="1"/>
        <v>27.082960577324506</v>
      </c>
      <c r="C17" s="13">
        <f t="shared" si="0"/>
        <v>33.31890956295976</v>
      </c>
      <c r="D17" s="13">
        <f t="shared" si="0"/>
        <v>53.921568627450981</v>
      </c>
      <c r="E17" s="13">
        <f t="shared" si="0"/>
        <v>44.647696476964768</v>
      </c>
      <c r="F17" s="13">
        <f t="shared" si="0"/>
        <v>0.15847860538827258</v>
      </c>
      <c r="G17" s="13">
        <f t="shared" si="0"/>
        <v>37.796152011448562</v>
      </c>
      <c r="H17" s="13">
        <f t="shared" si="0"/>
        <v>53.484320557491287</v>
      </c>
      <c r="I17" s="13">
        <f t="shared" si="0"/>
        <v>36.561592700124429</v>
      </c>
      <c r="J17" s="13">
        <f t="shared" si="0"/>
        <v>0</v>
      </c>
      <c r="K17" s="1" t="s">
        <v>92</v>
      </c>
      <c r="L17" s="13">
        <f t="shared" si="0"/>
        <v>8.428246013667426</v>
      </c>
      <c r="M17" s="13">
        <f t="shared" si="0"/>
        <v>26.663628076572472</v>
      </c>
      <c r="N17" s="13">
        <f t="shared" si="0"/>
        <v>0.12787723785166241</v>
      </c>
      <c r="O17" s="13">
        <f t="shared" si="0"/>
        <v>0.29638411381149971</v>
      </c>
      <c r="P17" s="13">
        <f t="shared" si="0"/>
        <v>0</v>
      </c>
      <c r="Q17" s="13">
        <f t="shared" si="0"/>
        <v>0</v>
      </c>
      <c r="R17" s="13">
        <f t="shared" si="0"/>
        <v>70.166229221347336</v>
      </c>
      <c r="S17" s="13">
        <f t="shared" si="0"/>
        <v>77.078085642317376</v>
      </c>
      <c r="T17" s="13">
        <f t="shared" si="0"/>
        <v>66.487935656836456</v>
      </c>
    </row>
    <row r="18" spans="1:20" x14ac:dyDescent="0.2">
      <c r="A18" s="1" t="s">
        <v>93</v>
      </c>
      <c r="B18" s="13">
        <f t="shared" si="1"/>
        <v>40.376930876125726</v>
      </c>
      <c r="C18" s="13">
        <f t="shared" si="0"/>
        <v>58.978797057550842</v>
      </c>
      <c r="D18" s="13">
        <f t="shared" si="0"/>
        <v>82.843137254901961</v>
      </c>
      <c r="E18" s="13">
        <f t="shared" si="0"/>
        <v>75.948509485094846</v>
      </c>
      <c r="F18" s="13">
        <f t="shared" si="0"/>
        <v>11.568938193343898</v>
      </c>
      <c r="G18" s="13">
        <f t="shared" si="0"/>
        <v>41.389728096676734</v>
      </c>
      <c r="H18" s="13">
        <f t="shared" si="0"/>
        <v>64.547038327526138</v>
      </c>
      <c r="I18" s="13">
        <f t="shared" si="0"/>
        <v>38.573206138531731</v>
      </c>
      <c r="J18" s="13">
        <f t="shared" si="0"/>
        <v>0.62695924764890287</v>
      </c>
      <c r="K18" s="1" t="s">
        <v>93</v>
      </c>
      <c r="L18" s="13">
        <f t="shared" si="0"/>
        <v>32.944191343963553</v>
      </c>
      <c r="M18" s="13">
        <f t="shared" si="0"/>
        <v>49.407474931631725</v>
      </c>
      <c r="N18" s="13">
        <f t="shared" si="0"/>
        <v>41.751918158567776</v>
      </c>
      <c r="O18" s="13">
        <f t="shared" si="0"/>
        <v>32.839359810314164</v>
      </c>
      <c r="P18" s="13">
        <f t="shared" si="0"/>
        <v>1.6993464052287581</v>
      </c>
      <c r="Q18" s="13">
        <f t="shared" si="0"/>
        <v>1.2285012285012284</v>
      </c>
      <c r="R18" s="13">
        <f t="shared" si="0"/>
        <v>42.869641294838146</v>
      </c>
      <c r="S18" s="13">
        <f t="shared" si="0"/>
        <v>49.370277078085643</v>
      </c>
      <c r="T18" s="13">
        <f t="shared" si="0"/>
        <v>39.410187667560322</v>
      </c>
    </row>
    <row r="19" spans="1:20" x14ac:dyDescent="0.2">
      <c r="A19" s="1" t="s">
        <v>94</v>
      </c>
      <c r="B19" s="13">
        <f t="shared" si="1"/>
        <v>9.9361841712888417</v>
      </c>
      <c r="C19" s="13">
        <f t="shared" si="0"/>
        <v>13.630463003028991</v>
      </c>
      <c r="D19" s="13">
        <f t="shared" si="0"/>
        <v>36.764705882352942</v>
      </c>
      <c r="E19" s="13">
        <f t="shared" si="0"/>
        <v>15.311653116531165</v>
      </c>
      <c r="F19" s="13">
        <f t="shared" si="0"/>
        <v>2.2187004754358162</v>
      </c>
      <c r="G19" s="13">
        <f t="shared" si="0"/>
        <v>13.817777071076483</v>
      </c>
      <c r="H19" s="13">
        <f t="shared" si="0"/>
        <v>28.832752613240419</v>
      </c>
      <c r="I19" s="13">
        <f t="shared" si="0"/>
        <v>11.136457901285773</v>
      </c>
      <c r="J19" s="13">
        <f t="shared" si="0"/>
        <v>0.31347962382445144</v>
      </c>
      <c r="K19" s="1" t="s">
        <v>94</v>
      </c>
      <c r="L19" s="13">
        <f t="shared" si="0"/>
        <v>3.3599088838268791</v>
      </c>
      <c r="M19" s="13">
        <f t="shared" si="0"/>
        <v>9.5715587967183229</v>
      </c>
      <c r="N19" s="13">
        <f t="shared" si="0"/>
        <v>0.70332480818414322</v>
      </c>
      <c r="O19" s="13">
        <f t="shared" si="0"/>
        <v>0.53349140486069946</v>
      </c>
      <c r="P19" s="13">
        <f t="shared" si="0"/>
        <v>0.78431372549019607</v>
      </c>
      <c r="Q19" s="13">
        <f t="shared" si="0"/>
        <v>0</v>
      </c>
      <c r="R19" s="13">
        <f t="shared" si="0"/>
        <v>21.522309711286088</v>
      </c>
      <c r="S19" s="13">
        <f t="shared" si="0"/>
        <v>27.707808564231737</v>
      </c>
      <c r="T19" s="13">
        <f t="shared" si="0"/>
        <v>18.230563002680967</v>
      </c>
    </row>
    <row r="20" spans="1:20" x14ac:dyDescent="0.2">
      <c r="A20" s="1" t="s">
        <v>95</v>
      </c>
      <c r="B20" s="13">
        <f t="shared" si="1"/>
        <v>6.2801932367149762</v>
      </c>
      <c r="C20" s="13">
        <f t="shared" si="0"/>
        <v>7.7888360017308527</v>
      </c>
      <c r="D20" s="13">
        <f t="shared" si="0"/>
        <v>23.529411764705884</v>
      </c>
      <c r="E20" s="13">
        <f t="shared" si="0"/>
        <v>8.8753387533875348</v>
      </c>
      <c r="F20" s="13">
        <f t="shared" si="0"/>
        <v>0.15847860538827258</v>
      </c>
      <c r="G20" s="13">
        <f t="shared" si="0"/>
        <v>9.2383526792812845</v>
      </c>
      <c r="H20" s="13">
        <f t="shared" si="0"/>
        <v>20.383275261324041</v>
      </c>
      <c r="I20" s="13">
        <f t="shared" si="0"/>
        <v>7.1961841559518875</v>
      </c>
      <c r="J20" s="13">
        <f t="shared" si="0"/>
        <v>0</v>
      </c>
      <c r="K20" s="1" t="s">
        <v>95</v>
      </c>
      <c r="L20" s="13">
        <f t="shared" si="0"/>
        <v>1.9362186788154898</v>
      </c>
      <c r="M20" s="13">
        <f t="shared" si="0"/>
        <v>6.0619872379216044</v>
      </c>
      <c r="N20" s="13">
        <f t="shared" si="0"/>
        <v>0.12787723785166241</v>
      </c>
      <c r="O20" s="13">
        <f t="shared" si="0"/>
        <v>5.9276822762299938E-2</v>
      </c>
      <c r="P20" s="13">
        <f t="shared" si="0"/>
        <v>0</v>
      </c>
      <c r="Q20" s="13">
        <f t="shared" si="0"/>
        <v>0</v>
      </c>
      <c r="R20" s="13">
        <f t="shared" si="0"/>
        <v>13.648293963254593</v>
      </c>
      <c r="S20" s="13">
        <f t="shared" si="0"/>
        <v>20.65491183879093</v>
      </c>
      <c r="T20" s="13">
        <f t="shared" si="0"/>
        <v>9.9195710455764079</v>
      </c>
    </row>
    <row r="22" spans="1:20" x14ac:dyDescent="0.2">
      <c r="A22" s="1" t="s">
        <v>96</v>
      </c>
      <c r="K22" s="1" t="s">
        <v>96</v>
      </c>
    </row>
    <row r="23" spans="1:20" x14ac:dyDescent="0.2">
      <c r="A23" s="1" t="s">
        <v>0</v>
      </c>
      <c r="B23" s="1">
        <v>16767</v>
      </c>
      <c r="C23" s="1">
        <v>2311</v>
      </c>
      <c r="D23" s="1">
        <v>204</v>
      </c>
      <c r="E23" s="1">
        <v>1476</v>
      </c>
      <c r="F23" s="1">
        <v>631</v>
      </c>
      <c r="G23" s="1">
        <v>6289</v>
      </c>
      <c r="H23" s="1">
        <v>1148</v>
      </c>
      <c r="I23" s="1">
        <v>4822</v>
      </c>
      <c r="J23" s="1">
        <v>319</v>
      </c>
      <c r="K23" s="1" t="s">
        <v>0</v>
      </c>
      <c r="L23" s="1">
        <v>7024</v>
      </c>
      <c r="M23" s="1">
        <v>2194</v>
      </c>
      <c r="N23" s="1">
        <v>1564</v>
      </c>
      <c r="O23" s="1">
        <v>1687</v>
      </c>
      <c r="P23" s="1">
        <v>765</v>
      </c>
      <c r="Q23" s="1">
        <v>814</v>
      </c>
      <c r="R23" s="1">
        <v>1143</v>
      </c>
      <c r="S23" s="1">
        <v>397</v>
      </c>
      <c r="T23" s="1">
        <v>746</v>
      </c>
    </row>
    <row r="24" spans="1:20" x14ac:dyDescent="0.2">
      <c r="A24" s="1" t="s">
        <v>97</v>
      </c>
      <c r="B24" s="1">
        <v>12756</v>
      </c>
      <c r="C24" s="1">
        <v>1415</v>
      </c>
      <c r="D24" s="1">
        <v>99</v>
      </c>
      <c r="E24" s="1">
        <v>1006</v>
      </c>
      <c r="F24" s="1">
        <v>310</v>
      </c>
      <c r="G24" s="1">
        <v>4898</v>
      </c>
      <c r="H24" s="1">
        <v>703</v>
      </c>
      <c r="I24" s="1">
        <v>3906</v>
      </c>
      <c r="J24" s="1">
        <v>289</v>
      </c>
      <c r="K24" s="1" t="s">
        <v>97</v>
      </c>
      <c r="L24" s="1">
        <v>5874</v>
      </c>
      <c r="M24" s="1">
        <v>1821</v>
      </c>
      <c r="N24" s="1">
        <v>1380</v>
      </c>
      <c r="O24" s="1">
        <v>1547</v>
      </c>
      <c r="P24" s="1">
        <v>542</v>
      </c>
      <c r="Q24" s="1">
        <v>584</v>
      </c>
      <c r="R24" s="1">
        <v>569</v>
      </c>
      <c r="S24" s="1">
        <v>186</v>
      </c>
      <c r="T24" s="1">
        <v>383</v>
      </c>
    </row>
    <row r="25" spans="1:20" x14ac:dyDescent="0.2">
      <c r="A25" s="1" t="s">
        <v>98</v>
      </c>
      <c r="B25" s="1">
        <v>1295</v>
      </c>
      <c r="C25" s="1">
        <v>241</v>
      </c>
      <c r="D25" s="1">
        <v>24</v>
      </c>
      <c r="E25" s="1">
        <v>210</v>
      </c>
      <c r="F25" s="1">
        <v>7</v>
      </c>
      <c r="G25" s="1">
        <v>484</v>
      </c>
      <c r="H25" s="1">
        <v>152</v>
      </c>
      <c r="I25" s="1">
        <v>329</v>
      </c>
      <c r="J25" s="1">
        <v>3</v>
      </c>
      <c r="K25" s="1" t="s">
        <v>98</v>
      </c>
      <c r="L25" s="1">
        <v>144</v>
      </c>
      <c r="M25" s="1">
        <v>56</v>
      </c>
      <c r="N25" s="1">
        <v>27</v>
      </c>
      <c r="O25" s="1">
        <v>24</v>
      </c>
      <c r="P25" s="1">
        <v>30</v>
      </c>
      <c r="Q25" s="1">
        <v>7</v>
      </c>
      <c r="R25" s="1">
        <v>426</v>
      </c>
      <c r="S25" s="1">
        <v>131</v>
      </c>
      <c r="T25" s="1">
        <v>295</v>
      </c>
    </row>
    <row r="26" spans="1:20" x14ac:dyDescent="0.2">
      <c r="A26" s="1" t="s">
        <v>99</v>
      </c>
      <c r="B26" s="1">
        <v>566</v>
      </c>
      <c r="C26" s="1">
        <v>121</v>
      </c>
      <c r="D26" s="1">
        <v>49</v>
      </c>
      <c r="E26" s="1">
        <v>72</v>
      </c>
      <c r="F26" s="1">
        <v>0</v>
      </c>
      <c r="G26" s="1">
        <v>331</v>
      </c>
      <c r="H26" s="1">
        <v>157</v>
      </c>
      <c r="I26" s="1">
        <v>174</v>
      </c>
      <c r="J26" s="1">
        <v>0</v>
      </c>
      <c r="K26" s="1" t="s">
        <v>99</v>
      </c>
      <c r="L26" s="1">
        <v>75</v>
      </c>
      <c r="M26" s="1">
        <v>60</v>
      </c>
      <c r="N26" s="1">
        <v>1</v>
      </c>
      <c r="O26" s="1">
        <v>9</v>
      </c>
      <c r="P26" s="1">
        <v>0</v>
      </c>
      <c r="Q26" s="1">
        <v>5</v>
      </c>
      <c r="R26" s="1">
        <v>39</v>
      </c>
      <c r="S26" s="1">
        <v>34</v>
      </c>
      <c r="T26" s="1">
        <v>5</v>
      </c>
    </row>
    <row r="27" spans="1:20" x14ac:dyDescent="0.2">
      <c r="A27" s="1" t="s">
        <v>100</v>
      </c>
      <c r="B27" s="1">
        <v>2150</v>
      </c>
      <c r="C27" s="1">
        <v>534</v>
      </c>
      <c r="D27" s="1">
        <v>32</v>
      </c>
      <c r="E27" s="1">
        <v>188</v>
      </c>
      <c r="F27" s="1">
        <v>314</v>
      </c>
      <c r="G27" s="1">
        <v>576</v>
      </c>
      <c r="H27" s="1">
        <v>136</v>
      </c>
      <c r="I27" s="1">
        <v>413</v>
      </c>
      <c r="J27" s="1">
        <v>27</v>
      </c>
      <c r="K27" s="1" t="s">
        <v>100</v>
      </c>
      <c r="L27" s="1">
        <v>931</v>
      </c>
      <c r="M27" s="1">
        <v>257</v>
      </c>
      <c r="N27" s="1">
        <v>156</v>
      </c>
      <c r="O27" s="1">
        <v>107</v>
      </c>
      <c r="P27" s="1">
        <v>193</v>
      </c>
      <c r="Q27" s="1">
        <v>218</v>
      </c>
      <c r="R27" s="1">
        <v>109</v>
      </c>
      <c r="S27" s="1">
        <v>46</v>
      </c>
      <c r="T27" s="1">
        <v>63</v>
      </c>
    </row>
    <row r="29" spans="1:20" x14ac:dyDescent="0.2">
      <c r="A29" s="1" t="s">
        <v>101</v>
      </c>
      <c r="K29" s="1" t="s">
        <v>101</v>
      </c>
    </row>
    <row r="30" spans="1:20" x14ac:dyDescent="0.2">
      <c r="A30" s="1" t="s">
        <v>0</v>
      </c>
      <c r="B30" s="1">
        <v>16767</v>
      </c>
      <c r="C30" s="1">
        <v>2311</v>
      </c>
      <c r="D30" s="1">
        <v>204</v>
      </c>
      <c r="E30" s="1">
        <v>1476</v>
      </c>
      <c r="F30" s="1">
        <v>631</v>
      </c>
      <c r="G30" s="1">
        <v>6289</v>
      </c>
      <c r="H30" s="1">
        <v>1148</v>
      </c>
      <c r="I30" s="1">
        <v>4822</v>
      </c>
      <c r="J30" s="1">
        <v>319</v>
      </c>
      <c r="K30" s="1" t="s">
        <v>0</v>
      </c>
      <c r="L30" s="1">
        <v>7024</v>
      </c>
      <c r="M30" s="1">
        <v>2194</v>
      </c>
      <c r="N30" s="1">
        <v>1564</v>
      </c>
      <c r="O30" s="1">
        <v>1687</v>
      </c>
      <c r="P30" s="1">
        <v>765</v>
      </c>
      <c r="Q30" s="1">
        <v>814</v>
      </c>
      <c r="R30" s="1">
        <v>1143</v>
      </c>
      <c r="S30" s="1">
        <v>397</v>
      </c>
      <c r="T30" s="1">
        <v>746</v>
      </c>
    </row>
    <row r="31" spans="1:20" x14ac:dyDescent="0.2">
      <c r="A31" s="1" t="s">
        <v>102</v>
      </c>
      <c r="B31" s="1">
        <v>13618</v>
      </c>
      <c r="C31" s="1">
        <v>1557</v>
      </c>
      <c r="D31" s="1">
        <v>51</v>
      </c>
      <c r="E31" s="1">
        <v>994</v>
      </c>
      <c r="F31" s="1">
        <v>512</v>
      </c>
      <c r="G31" s="1">
        <v>4752</v>
      </c>
      <c r="H31" s="1">
        <v>711</v>
      </c>
      <c r="I31" s="1">
        <v>3747</v>
      </c>
      <c r="J31" s="1">
        <v>294</v>
      </c>
      <c r="K31" s="1" t="s">
        <v>102</v>
      </c>
      <c r="L31" s="1">
        <v>6385</v>
      </c>
      <c r="M31" s="1">
        <v>1841</v>
      </c>
      <c r="N31" s="1">
        <v>1479</v>
      </c>
      <c r="O31" s="1">
        <v>1575</v>
      </c>
      <c r="P31" s="1">
        <v>701</v>
      </c>
      <c r="Q31" s="1">
        <v>789</v>
      </c>
      <c r="R31" s="1">
        <v>924</v>
      </c>
      <c r="S31" s="1">
        <v>302</v>
      </c>
      <c r="T31" s="1">
        <v>622</v>
      </c>
    </row>
    <row r="32" spans="1:20" x14ac:dyDescent="0.2">
      <c r="A32" s="1" t="s">
        <v>103</v>
      </c>
      <c r="B32" s="1">
        <v>445</v>
      </c>
      <c r="C32" s="1">
        <v>44</v>
      </c>
      <c r="D32" s="1">
        <v>13</v>
      </c>
      <c r="E32" s="1">
        <v>28</v>
      </c>
      <c r="F32" s="1">
        <v>3</v>
      </c>
      <c r="G32" s="1">
        <v>295</v>
      </c>
      <c r="H32" s="1">
        <v>171</v>
      </c>
      <c r="I32" s="1">
        <v>120</v>
      </c>
      <c r="J32" s="1">
        <v>4</v>
      </c>
      <c r="K32" s="1" t="s">
        <v>103</v>
      </c>
      <c r="L32" s="1">
        <v>75</v>
      </c>
      <c r="M32" s="1">
        <v>37</v>
      </c>
      <c r="N32" s="1">
        <v>28</v>
      </c>
      <c r="O32" s="1">
        <v>4</v>
      </c>
      <c r="P32" s="1">
        <v>3</v>
      </c>
      <c r="Q32" s="1">
        <v>3</v>
      </c>
      <c r="R32" s="1">
        <v>31</v>
      </c>
      <c r="S32" s="1">
        <v>21</v>
      </c>
      <c r="T32" s="1">
        <v>10</v>
      </c>
    </row>
    <row r="33" spans="1:20" x14ac:dyDescent="0.2">
      <c r="A33" s="1" t="s">
        <v>104</v>
      </c>
      <c r="B33" s="1">
        <v>1247</v>
      </c>
      <c r="C33" s="1">
        <v>378</v>
      </c>
      <c r="D33" s="1">
        <v>97</v>
      </c>
      <c r="E33" s="1">
        <v>265</v>
      </c>
      <c r="F33" s="1">
        <v>16</v>
      </c>
      <c r="G33" s="1">
        <v>578</v>
      </c>
      <c r="H33" s="1">
        <v>139</v>
      </c>
      <c r="I33" s="1">
        <v>435</v>
      </c>
      <c r="J33" s="1">
        <v>4</v>
      </c>
      <c r="K33" s="1" t="s">
        <v>104</v>
      </c>
      <c r="L33" s="1">
        <v>178</v>
      </c>
      <c r="M33" s="1">
        <v>112</v>
      </c>
      <c r="N33" s="1">
        <v>15</v>
      </c>
      <c r="O33" s="1">
        <v>38</v>
      </c>
      <c r="P33" s="1">
        <v>6</v>
      </c>
      <c r="Q33" s="1">
        <v>7</v>
      </c>
      <c r="R33" s="1">
        <v>113</v>
      </c>
      <c r="S33" s="1">
        <v>44</v>
      </c>
      <c r="T33" s="1">
        <v>69</v>
      </c>
    </row>
    <row r="34" spans="1:20" x14ac:dyDescent="0.2">
      <c r="A34" s="1" t="s">
        <v>105</v>
      </c>
      <c r="B34" s="1">
        <v>1084</v>
      </c>
      <c r="C34" s="1">
        <v>197</v>
      </c>
      <c r="D34" s="1">
        <v>24</v>
      </c>
      <c r="E34" s="1">
        <v>148</v>
      </c>
      <c r="F34" s="1">
        <v>25</v>
      </c>
      <c r="G34" s="1">
        <v>547</v>
      </c>
      <c r="H34" s="1">
        <v>72</v>
      </c>
      <c r="I34" s="1">
        <v>462</v>
      </c>
      <c r="J34" s="1">
        <v>13</v>
      </c>
      <c r="K34" s="1" t="s">
        <v>105</v>
      </c>
      <c r="L34" s="1">
        <v>283</v>
      </c>
      <c r="M34" s="1">
        <v>175</v>
      </c>
      <c r="N34" s="1">
        <v>31</v>
      </c>
      <c r="O34" s="1">
        <v>44</v>
      </c>
      <c r="P34" s="1">
        <v>30</v>
      </c>
      <c r="Q34" s="1">
        <v>3</v>
      </c>
      <c r="R34" s="1">
        <v>57</v>
      </c>
      <c r="S34" s="1">
        <v>21</v>
      </c>
      <c r="T34" s="1">
        <v>36</v>
      </c>
    </row>
    <row r="35" spans="1:20" x14ac:dyDescent="0.2">
      <c r="A35" s="1" t="s">
        <v>19</v>
      </c>
      <c r="B35" s="1">
        <v>373</v>
      </c>
      <c r="C35" s="1">
        <v>135</v>
      </c>
      <c r="D35" s="1">
        <v>19</v>
      </c>
      <c r="E35" s="1">
        <v>41</v>
      </c>
      <c r="F35" s="1">
        <v>75</v>
      </c>
      <c r="G35" s="1">
        <v>117</v>
      </c>
      <c r="H35" s="1">
        <v>55</v>
      </c>
      <c r="I35" s="1">
        <v>58</v>
      </c>
      <c r="J35" s="1">
        <v>4</v>
      </c>
      <c r="K35" s="1" t="s">
        <v>19</v>
      </c>
      <c r="L35" s="1">
        <v>103</v>
      </c>
      <c r="M35" s="1">
        <v>29</v>
      </c>
      <c r="N35" s="1">
        <v>11</v>
      </c>
      <c r="O35" s="1">
        <v>26</v>
      </c>
      <c r="P35" s="1">
        <v>25</v>
      </c>
      <c r="Q35" s="1">
        <v>12</v>
      </c>
      <c r="R35" s="1">
        <v>18</v>
      </c>
      <c r="S35" s="1">
        <v>9</v>
      </c>
      <c r="T35" s="1">
        <v>9</v>
      </c>
    </row>
    <row r="36" spans="1:20" x14ac:dyDescent="0.2">
      <c r="A36" s="18" t="s">
        <v>208</v>
      </c>
      <c r="B36" s="18"/>
      <c r="C36" s="18"/>
      <c r="D36" s="18"/>
      <c r="E36" s="18"/>
      <c r="F36" s="18"/>
      <c r="G36" s="18"/>
      <c r="H36" s="18"/>
      <c r="I36" s="18"/>
      <c r="J36" s="18"/>
      <c r="K36" s="18" t="s">
        <v>208</v>
      </c>
      <c r="L36" s="18"/>
      <c r="M36" s="18"/>
      <c r="N36" s="18"/>
      <c r="O36" s="18"/>
      <c r="P36" s="18"/>
      <c r="Q36" s="18"/>
      <c r="R36" s="18"/>
      <c r="S36" s="18"/>
      <c r="T36" s="18"/>
    </row>
  </sheetData>
  <mergeCells count="6">
    <mergeCell ref="C2:F2"/>
    <mergeCell ref="G2:J2"/>
    <mergeCell ref="L2:Q2"/>
    <mergeCell ref="R2:T2"/>
    <mergeCell ref="A36:J36"/>
    <mergeCell ref="K36:T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E0449-49EB-43C1-9EF8-83B26F2FB545}">
  <dimension ref="A1:T57"/>
  <sheetViews>
    <sheetView view="pageBreakPreview" zoomScale="125" zoomScaleNormal="100" zoomScaleSheetLayoutView="125" workbookViewId="0">
      <selection activeCell="K1" sqref="K1"/>
    </sheetView>
  </sheetViews>
  <sheetFormatPr defaultColWidth="15.33203125" defaultRowHeight="10.199999999999999" x14ac:dyDescent="0.2"/>
  <cols>
    <col min="1" max="1" width="17.77734375" style="1" customWidth="1"/>
    <col min="2" max="10" width="6.6640625" style="1" customWidth="1"/>
    <col min="11" max="11" width="15.33203125" style="1"/>
    <col min="12" max="20" width="7.44140625" style="1" customWidth="1"/>
    <col min="21" max="16384" width="15.33203125" style="1"/>
  </cols>
  <sheetData>
    <row r="1" spans="1:20" x14ac:dyDescent="0.2">
      <c r="A1" s="1" t="s">
        <v>214</v>
      </c>
      <c r="K1" s="1" t="s">
        <v>214</v>
      </c>
    </row>
    <row r="2" spans="1:20" x14ac:dyDescent="0.2">
      <c r="A2" s="9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9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0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0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" t="s">
        <v>106</v>
      </c>
      <c r="K4" s="1" t="s">
        <v>106</v>
      </c>
    </row>
    <row r="5" spans="1:20" x14ac:dyDescent="0.2">
      <c r="A5" s="1" t="s">
        <v>0</v>
      </c>
      <c r="B5" s="1">
        <v>4105</v>
      </c>
      <c r="C5" s="1">
        <v>3</v>
      </c>
      <c r="D5" s="1">
        <v>0</v>
      </c>
      <c r="E5" s="1">
        <v>3</v>
      </c>
      <c r="F5" s="1">
        <v>0</v>
      </c>
      <c r="G5" s="1">
        <v>3721</v>
      </c>
      <c r="H5" s="1">
        <v>236</v>
      </c>
      <c r="I5" s="1">
        <v>3484</v>
      </c>
      <c r="J5" s="1">
        <v>1</v>
      </c>
      <c r="K5" s="1" t="s">
        <v>0</v>
      </c>
      <c r="L5" s="1">
        <v>114</v>
      </c>
      <c r="M5" s="1">
        <v>9</v>
      </c>
      <c r="N5" s="1">
        <v>42</v>
      </c>
      <c r="O5" s="1">
        <v>49</v>
      </c>
      <c r="P5" s="1">
        <v>3</v>
      </c>
      <c r="Q5" s="1">
        <v>11</v>
      </c>
      <c r="R5" s="1">
        <v>267</v>
      </c>
      <c r="S5" s="1">
        <v>64</v>
      </c>
      <c r="T5" s="1">
        <v>203</v>
      </c>
    </row>
    <row r="6" spans="1:20" x14ac:dyDescent="0.2">
      <c r="A6" s="1" t="s">
        <v>107</v>
      </c>
      <c r="B6" s="1">
        <v>1582</v>
      </c>
      <c r="C6" s="1">
        <v>2</v>
      </c>
      <c r="D6" s="1">
        <v>0</v>
      </c>
      <c r="E6" s="1">
        <v>2</v>
      </c>
      <c r="F6" s="1">
        <v>0</v>
      </c>
      <c r="G6" s="1">
        <v>1431</v>
      </c>
      <c r="H6" s="1">
        <v>169</v>
      </c>
      <c r="I6" s="1">
        <v>1261</v>
      </c>
      <c r="J6" s="1">
        <v>1</v>
      </c>
      <c r="K6" s="1" t="s">
        <v>107</v>
      </c>
      <c r="L6" s="1">
        <v>74</v>
      </c>
      <c r="M6" s="1">
        <v>9</v>
      </c>
      <c r="N6" s="1">
        <v>32</v>
      </c>
      <c r="O6" s="1">
        <v>24</v>
      </c>
      <c r="P6" s="1">
        <v>0</v>
      </c>
      <c r="Q6" s="1">
        <v>9</v>
      </c>
      <c r="R6" s="1">
        <v>75</v>
      </c>
      <c r="S6" s="1">
        <v>36</v>
      </c>
      <c r="T6" s="1">
        <v>39</v>
      </c>
    </row>
    <row r="7" spans="1:20" x14ac:dyDescent="0.2">
      <c r="A7" s="1" t="s">
        <v>108</v>
      </c>
      <c r="B7" s="1">
        <v>231</v>
      </c>
      <c r="C7" s="1">
        <v>0</v>
      </c>
      <c r="D7" s="1">
        <v>0</v>
      </c>
      <c r="E7" s="1">
        <v>0</v>
      </c>
      <c r="F7" s="1">
        <v>0</v>
      </c>
      <c r="G7" s="1">
        <v>125</v>
      </c>
      <c r="H7" s="1">
        <v>8</v>
      </c>
      <c r="I7" s="1">
        <v>117</v>
      </c>
      <c r="J7" s="1">
        <v>0</v>
      </c>
      <c r="K7" s="1" t="s">
        <v>108</v>
      </c>
      <c r="L7" s="1">
        <v>9</v>
      </c>
      <c r="M7" s="1">
        <v>0</v>
      </c>
      <c r="N7" s="1">
        <v>5</v>
      </c>
      <c r="O7" s="1">
        <v>4</v>
      </c>
      <c r="P7" s="1">
        <v>0</v>
      </c>
      <c r="Q7" s="1">
        <v>0</v>
      </c>
      <c r="R7" s="1">
        <v>97</v>
      </c>
      <c r="S7" s="1">
        <v>12</v>
      </c>
      <c r="T7" s="1">
        <v>85</v>
      </c>
    </row>
    <row r="8" spans="1:20" x14ac:dyDescent="0.2">
      <c r="A8" s="1" t="s">
        <v>109</v>
      </c>
      <c r="B8" s="1">
        <v>2292</v>
      </c>
      <c r="C8" s="1">
        <v>1</v>
      </c>
      <c r="D8" s="1">
        <v>0</v>
      </c>
      <c r="E8" s="1">
        <v>1</v>
      </c>
      <c r="F8" s="1">
        <v>0</v>
      </c>
      <c r="G8" s="1">
        <v>2165</v>
      </c>
      <c r="H8" s="1">
        <v>59</v>
      </c>
      <c r="I8" s="1">
        <v>2106</v>
      </c>
      <c r="J8" s="1">
        <v>0</v>
      </c>
      <c r="K8" s="1" t="s">
        <v>109</v>
      </c>
      <c r="L8" s="1">
        <v>31</v>
      </c>
      <c r="M8" s="1">
        <v>0</v>
      </c>
      <c r="N8" s="1">
        <v>5</v>
      </c>
      <c r="O8" s="1">
        <v>21</v>
      </c>
      <c r="P8" s="1">
        <v>3</v>
      </c>
      <c r="Q8" s="1">
        <v>2</v>
      </c>
      <c r="R8" s="1">
        <v>95</v>
      </c>
      <c r="S8" s="1">
        <v>16</v>
      </c>
      <c r="T8" s="1">
        <v>79</v>
      </c>
    </row>
    <row r="10" spans="1:20" x14ac:dyDescent="0.2">
      <c r="A10" s="1" t="s">
        <v>110</v>
      </c>
      <c r="K10" s="1" t="s">
        <v>110</v>
      </c>
    </row>
    <row r="11" spans="1:20" x14ac:dyDescent="0.2">
      <c r="A11" s="1" t="s">
        <v>0</v>
      </c>
      <c r="B11" s="1">
        <v>15068</v>
      </c>
      <c r="C11" s="1">
        <v>2093</v>
      </c>
      <c r="D11" s="1">
        <v>119</v>
      </c>
      <c r="E11" s="1">
        <v>1348</v>
      </c>
      <c r="F11" s="1">
        <v>626</v>
      </c>
      <c r="G11" s="1">
        <v>5407</v>
      </c>
      <c r="H11" s="1">
        <v>728</v>
      </c>
      <c r="I11" s="1">
        <v>4362</v>
      </c>
      <c r="J11" s="1">
        <v>317</v>
      </c>
      <c r="K11" s="1" t="s">
        <v>0</v>
      </c>
      <c r="L11" s="1">
        <v>6508</v>
      </c>
      <c r="M11" s="1">
        <v>1781</v>
      </c>
      <c r="N11" s="1">
        <v>1542</v>
      </c>
      <c r="O11" s="1">
        <v>1622</v>
      </c>
      <c r="P11" s="1">
        <v>759</v>
      </c>
      <c r="Q11" s="1">
        <v>804</v>
      </c>
      <c r="R11" s="1">
        <v>1060</v>
      </c>
      <c r="S11" s="1">
        <v>346</v>
      </c>
      <c r="T11" s="1">
        <v>714</v>
      </c>
    </row>
    <row r="12" spans="1:20" x14ac:dyDescent="0.2">
      <c r="A12" s="1" t="s">
        <v>107</v>
      </c>
      <c r="B12" s="1">
        <v>11948</v>
      </c>
      <c r="C12" s="1">
        <v>1756</v>
      </c>
      <c r="D12" s="1">
        <v>117</v>
      </c>
      <c r="E12" s="1">
        <v>1089</v>
      </c>
      <c r="F12" s="1">
        <v>550</v>
      </c>
      <c r="G12" s="1">
        <v>4412</v>
      </c>
      <c r="H12" s="1">
        <v>695</v>
      </c>
      <c r="I12" s="1">
        <v>3457</v>
      </c>
      <c r="J12" s="1">
        <v>260</v>
      </c>
      <c r="K12" s="1" t="s">
        <v>107</v>
      </c>
      <c r="L12" s="1">
        <v>4912</v>
      </c>
      <c r="M12" s="1">
        <v>1556</v>
      </c>
      <c r="N12" s="1">
        <v>1129</v>
      </c>
      <c r="O12" s="1">
        <v>1259</v>
      </c>
      <c r="P12" s="1">
        <v>460</v>
      </c>
      <c r="Q12" s="1">
        <v>508</v>
      </c>
      <c r="R12" s="1">
        <v>868</v>
      </c>
      <c r="S12" s="1">
        <v>309</v>
      </c>
      <c r="T12" s="1">
        <v>559</v>
      </c>
    </row>
    <row r="13" spans="1:20" x14ac:dyDescent="0.2">
      <c r="A13" s="1" t="s">
        <v>108</v>
      </c>
      <c r="B13" s="1">
        <v>177</v>
      </c>
      <c r="C13" s="1">
        <v>7</v>
      </c>
      <c r="D13" s="1">
        <v>0</v>
      </c>
      <c r="E13" s="1">
        <v>7</v>
      </c>
      <c r="F13" s="1">
        <v>0</v>
      </c>
      <c r="G13" s="1">
        <v>87</v>
      </c>
      <c r="H13" s="1">
        <v>7</v>
      </c>
      <c r="I13" s="1">
        <v>80</v>
      </c>
      <c r="J13" s="1">
        <v>0</v>
      </c>
      <c r="K13" s="1" t="s">
        <v>108</v>
      </c>
      <c r="L13" s="1">
        <v>73</v>
      </c>
      <c r="M13" s="1">
        <v>14</v>
      </c>
      <c r="N13" s="1">
        <v>12</v>
      </c>
      <c r="O13" s="1">
        <v>17</v>
      </c>
      <c r="P13" s="1">
        <v>26</v>
      </c>
      <c r="Q13" s="1">
        <v>4</v>
      </c>
      <c r="R13" s="1">
        <v>10</v>
      </c>
      <c r="S13" s="1">
        <v>4</v>
      </c>
      <c r="T13" s="1">
        <v>6</v>
      </c>
    </row>
    <row r="14" spans="1:20" x14ac:dyDescent="0.2">
      <c r="A14" s="1" t="s">
        <v>109</v>
      </c>
      <c r="B14" s="1">
        <v>2943</v>
      </c>
      <c r="C14" s="1">
        <v>330</v>
      </c>
      <c r="D14" s="1">
        <v>2</v>
      </c>
      <c r="E14" s="1">
        <v>252</v>
      </c>
      <c r="F14" s="1">
        <v>76</v>
      </c>
      <c r="G14" s="1">
        <v>908</v>
      </c>
      <c r="H14" s="1">
        <v>26</v>
      </c>
      <c r="I14" s="1">
        <v>825</v>
      </c>
      <c r="J14" s="1">
        <v>57</v>
      </c>
      <c r="K14" s="1" t="s">
        <v>109</v>
      </c>
      <c r="L14" s="1">
        <v>1523</v>
      </c>
      <c r="M14" s="1">
        <v>211</v>
      </c>
      <c r="N14" s="1">
        <v>401</v>
      </c>
      <c r="O14" s="1">
        <v>346</v>
      </c>
      <c r="P14" s="1">
        <v>273</v>
      </c>
      <c r="Q14" s="1">
        <v>292</v>
      </c>
      <c r="R14" s="1">
        <v>182</v>
      </c>
      <c r="S14" s="1">
        <v>33</v>
      </c>
      <c r="T14" s="1">
        <v>149</v>
      </c>
    </row>
    <row r="16" spans="1:20" x14ac:dyDescent="0.2">
      <c r="A16" s="1" t="s">
        <v>111</v>
      </c>
      <c r="K16" s="1" t="s">
        <v>111</v>
      </c>
    </row>
    <row r="17" spans="1:20" x14ac:dyDescent="0.2">
      <c r="A17" s="1" t="s">
        <v>0</v>
      </c>
      <c r="B17" s="1">
        <v>15437</v>
      </c>
      <c r="C17" s="1">
        <v>2140</v>
      </c>
      <c r="D17" s="1">
        <v>125</v>
      </c>
      <c r="E17" s="1">
        <v>1388</v>
      </c>
      <c r="F17" s="1">
        <v>627</v>
      </c>
      <c r="G17" s="1">
        <v>5594</v>
      </c>
      <c r="H17" s="1">
        <v>769</v>
      </c>
      <c r="I17" s="1">
        <v>4509</v>
      </c>
      <c r="J17" s="1">
        <v>316</v>
      </c>
      <c r="K17" s="1" t="s">
        <v>0</v>
      </c>
      <c r="L17" s="1">
        <v>6632</v>
      </c>
      <c r="M17" s="1">
        <v>1855</v>
      </c>
      <c r="N17" s="1">
        <v>1540</v>
      </c>
      <c r="O17" s="1">
        <v>1669</v>
      </c>
      <c r="P17" s="1">
        <v>764</v>
      </c>
      <c r="Q17" s="1">
        <v>804</v>
      </c>
      <c r="R17" s="1">
        <v>1071</v>
      </c>
      <c r="S17" s="1">
        <v>347</v>
      </c>
      <c r="T17" s="1">
        <v>724</v>
      </c>
    </row>
    <row r="18" spans="1:20" x14ac:dyDescent="0.2">
      <c r="A18" s="1" t="s">
        <v>107</v>
      </c>
      <c r="B18" s="1">
        <v>12267</v>
      </c>
      <c r="C18" s="1">
        <v>1952</v>
      </c>
      <c r="D18" s="1">
        <v>123</v>
      </c>
      <c r="E18" s="1">
        <v>1204</v>
      </c>
      <c r="F18" s="1">
        <v>625</v>
      </c>
      <c r="G18" s="1">
        <v>4468</v>
      </c>
      <c r="H18" s="1">
        <v>742</v>
      </c>
      <c r="I18" s="1">
        <v>3425</v>
      </c>
      <c r="J18" s="1">
        <v>301</v>
      </c>
      <c r="K18" s="1" t="s">
        <v>107</v>
      </c>
      <c r="L18" s="1">
        <v>5011</v>
      </c>
      <c r="M18" s="1">
        <v>1625</v>
      </c>
      <c r="N18" s="1">
        <v>1120</v>
      </c>
      <c r="O18" s="1">
        <v>1294</v>
      </c>
      <c r="P18" s="1">
        <v>459</v>
      </c>
      <c r="Q18" s="1">
        <v>513</v>
      </c>
      <c r="R18" s="1">
        <v>836</v>
      </c>
      <c r="S18" s="1">
        <v>298</v>
      </c>
      <c r="T18" s="1">
        <v>538</v>
      </c>
    </row>
    <row r="19" spans="1:20" x14ac:dyDescent="0.2">
      <c r="A19" s="1" t="s">
        <v>108</v>
      </c>
      <c r="B19" s="1">
        <v>170</v>
      </c>
      <c r="C19" s="1">
        <v>9</v>
      </c>
      <c r="D19" s="1">
        <v>0</v>
      </c>
      <c r="E19" s="1">
        <v>8</v>
      </c>
      <c r="F19" s="1">
        <v>1</v>
      </c>
      <c r="G19" s="1">
        <v>81</v>
      </c>
      <c r="H19" s="1">
        <v>4</v>
      </c>
      <c r="I19" s="1">
        <v>76</v>
      </c>
      <c r="J19" s="1">
        <v>1</v>
      </c>
      <c r="K19" s="1" t="s">
        <v>108</v>
      </c>
      <c r="L19" s="1">
        <v>66</v>
      </c>
      <c r="M19" s="1">
        <v>15</v>
      </c>
      <c r="N19" s="1">
        <v>11</v>
      </c>
      <c r="O19" s="1">
        <v>21</v>
      </c>
      <c r="P19" s="1">
        <v>18</v>
      </c>
      <c r="Q19" s="1">
        <v>1</v>
      </c>
      <c r="R19" s="1">
        <v>14</v>
      </c>
      <c r="S19" s="1">
        <v>5</v>
      </c>
      <c r="T19" s="1">
        <v>9</v>
      </c>
    </row>
    <row r="20" spans="1:20" x14ac:dyDescent="0.2">
      <c r="A20" s="1" t="s">
        <v>109</v>
      </c>
      <c r="B20" s="1">
        <v>3000</v>
      </c>
      <c r="C20" s="1">
        <v>179</v>
      </c>
      <c r="D20" s="1">
        <v>2</v>
      </c>
      <c r="E20" s="1">
        <v>176</v>
      </c>
      <c r="F20" s="1">
        <v>1</v>
      </c>
      <c r="G20" s="1">
        <v>1045</v>
      </c>
      <c r="H20" s="1">
        <v>23</v>
      </c>
      <c r="I20" s="1">
        <v>1008</v>
      </c>
      <c r="J20" s="1">
        <v>14</v>
      </c>
      <c r="K20" s="1" t="s">
        <v>109</v>
      </c>
      <c r="L20" s="1">
        <v>1555</v>
      </c>
      <c r="M20" s="1">
        <v>215</v>
      </c>
      <c r="N20" s="1">
        <v>409</v>
      </c>
      <c r="O20" s="1">
        <v>354</v>
      </c>
      <c r="P20" s="1">
        <v>287</v>
      </c>
      <c r="Q20" s="1">
        <v>290</v>
      </c>
      <c r="R20" s="1">
        <v>221</v>
      </c>
      <c r="S20" s="1">
        <v>44</v>
      </c>
      <c r="T20" s="1">
        <v>177</v>
      </c>
    </row>
    <row r="22" spans="1:20" x14ac:dyDescent="0.2">
      <c r="A22" s="1" t="s">
        <v>112</v>
      </c>
      <c r="K22" s="1" t="s">
        <v>112</v>
      </c>
    </row>
    <row r="23" spans="1:20" x14ac:dyDescent="0.2">
      <c r="A23" s="1" t="s">
        <v>0</v>
      </c>
      <c r="B23" s="1">
        <v>7642</v>
      </c>
      <c r="C23" s="1">
        <v>923</v>
      </c>
      <c r="D23" s="1">
        <v>60</v>
      </c>
      <c r="E23" s="1">
        <v>834</v>
      </c>
      <c r="F23" s="1">
        <v>29</v>
      </c>
      <c r="G23" s="1">
        <v>3859</v>
      </c>
      <c r="H23" s="1">
        <v>481</v>
      </c>
      <c r="I23" s="1">
        <v>3280</v>
      </c>
      <c r="J23" s="1">
        <v>98</v>
      </c>
      <c r="K23" s="1" t="s">
        <v>0</v>
      </c>
      <c r="L23" s="1">
        <v>2032</v>
      </c>
      <c r="M23" s="1">
        <v>463</v>
      </c>
      <c r="N23" s="1">
        <v>607</v>
      </c>
      <c r="O23" s="1">
        <v>752</v>
      </c>
      <c r="P23" s="1">
        <v>127</v>
      </c>
      <c r="Q23" s="1">
        <v>83</v>
      </c>
      <c r="R23" s="1">
        <v>828</v>
      </c>
      <c r="S23" s="1">
        <v>263</v>
      </c>
      <c r="T23" s="1">
        <v>565</v>
      </c>
    </row>
    <row r="24" spans="1:20" x14ac:dyDescent="0.2">
      <c r="A24" s="1" t="s">
        <v>107</v>
      </c>
      <c r="B24" s="1">
        <v>6257</v>
      </c>
      <c r="C24" s="1">
        <v>827</v>
      </c>
      <c r="D24" s="1">
        <v>60</v>
      </c>
      <c r="E24" s="1">
        <v>738</v>
      </c>
      <c r="F24" s="1">
        <v>29</v>
      </c>
      <c r="G24" s="1">
        <v>3262</v>
      </c>
      <c r="H24" s="1">
        <v>462</v>
      </c>
      <c r="I24" s="1">
        <v>2720</v>
      </c>
      <c r="J24" s="1">
        <v>80</v>
      </c>
      <c r="K24" s="1" t="s">
        <v>107</v>
      </c>
      <c r="L24" s="1">
        <v>1561</v>
      </c>
      <c r="M24" s="1">
        <v>423</v>
      </c>
      <c r="N24" s="1">
        <v>400</v>
      </c>
      <c r="O24" s="1">
        <v>595</v>
      </c>
      <c r="P24" s="1">
        <v>87</v>
      </c>
      <c r="Q24" s="1">
        <v>56</v>
      </c>
      <c r="R24" s="1">
        <v>607</v>
      </c>
      <c r="S24" s="1">
        <v>221</v>
      </c>
      <c r="T24" s="1">
        <v>386</v>
      </c>
    </row>
    <row r="25" spans="1:20" x14ac:dyDescent="0.2">
      <c r="A25" s="1" t="s">
        <v>108</v>
      </c>
      <c r="B25" s="1">
        <v>107</v>
      </c>
      <c r="C25" s="1">
        <v>1</v>
      </c>
      <c r="D25" s="1">
        <v>0</v>
      </c>
      <c r="E25" s="1">
        <v>1</v>
      </c>
      <c r="F25" s="1">
        <v>0</v>
      </c>
      <c r="G25" s="1">
        <v>70</v>
      </c>
      <c r="H25" s="1">
        <v>8</v>
      </c>
      <c r="I25" s="1">
        <v>62</v>
      </c>
      <c r="J25" s="1">
        <v>0</v>
      </c>
      <c r="K25" s="1" t="s">
        <v>108</v>
      </c>
      <c r="L25" s="1">
        <v>23</v>
      </c>
      <c r="M25" s="1">
        <v>5</v>
      </c>
      <c r="N25" s="1">
        <v>5</v>
      </c>
      <c r="O25" s="1">
        <v>8</v>
      </c>
      <c r="P25" s="1">
        <v>4</v>
      </c>
      <c r="Q25" s="1">
        <v>1</v>
      </c>
      <c r="R25" s="1">
        <v>13</v>
      </c>
      <c r="S25" s="1">
        <v>1</v>
      </c>
      <c r="T25" s="1">
        <v>12</v>
      </c>
    </row>
    <row r="26" spans="1:20" x14ac:dyDescent="0.2">
      <c r="A26" s="1" t="s">
        <v>109</v>
      </c>
      <c r="B26" s="1">
        <v>1278</v>
      </c>
      <c r="C26" s="1">
        <v>95</v>
      </c>
      <c r="D26" s="1">
        <v>0</v>
      </c>
      <c r="E26" s="1">
        <v>95</v>
      </c>
      <c r="F26" s="1">
        <v>0</v>
      </c>
      <c r="G26" s="1">
        <v>527</v>
      </c>
      <c r="H26" s="1">
        <v>11</v>
      </c>
      <c r="I26" s="1">
        <v>498</v>
      </c>
      <c r="J26" s="1">
        <v>18</v>
      </c>
      <c r="K26" s="1" t="s">
        <v>109</v>
      </c>
      <c r="L26" s="1">
        <v>448</v>
      </c>
      <c r="M26" s="1">
        <v>35</v>
      </c>
      <c r="N26" s="1">
        <v>202</v>
      </c>
      <c r="O26" s="1">
        <v>149</v>
      </c>
      <c r="P26" s="1">
        <v>36</v>
      </c>
      <c r="Q26" s="1">
        <v>26</v>
      </c>
      <c r="R26" s="1">
        <v>208</v>
      </c>
      <c r="S26" s="1">
        <v>41</v>
      </c>
      <c r="T26" s="1">
        <v>167</v>
      </c>
    </row>
    <row r="28" spans="1:20" x14ac:dyDescent="0.2">
      <c r="A28" s="1" t="s">
        <v>113</v>
      </c>
      <c r="K28" s="1" t="s">
        <v>113</v>
      </c>
    </row>
    <row r="29" spans="1:20" x14ac:dyDescent="0.2">
      <c r="A29" s="1" t="s">
        <v>0</v>
      </c>
      <c r="B29" s="1">
        <v>14629</v>
      </c>
      <c r="C29" s="1">
        <v>1841</v>
      </c>
      <c r="D29" s="1">
        <v>101</v>
      </c>
      <c r="E29" s="1">
        <v>1137</v>
      </c>
      <c r="F29" s="1">
        <v>603</v>
      </c>
      <c r="G29" s="1">
        <v>5443</v>
      </c>
      <c r="H29" s="1">
        <v>717</v>
      </c>
      <c r="I29" s="1">
        <v>4420</v>
      </c>
      <c r="J29" s="1">
        <v>306</v>
      </c>
      <c r="K29" s="1" t="s">
        <v>0</v>
      </c>
      <c r="L29" s="1">
        <v>6289</v>
      </c>
      <c r="M29" s="1">
        <v>1634</v>
      </c>
      <c r="N29" s="1">
        <v>1516</v>
      </c>
      <c r="O29" s="1">
        <v>1621</v>
      </c>
      <c r="P29" s="1">
        <v>730</v>
      </c>
      <c r="Q29" s="1">
        <v>788</v>
      </c>
      <c r="R29" s="1">
        <v>1056</v>
      </c>
      <c r="S29" s="1">
        <v>341</v>
      </c>
      <c r="T29" s="1">
        <v>715</v>
      </c>
    </row>
    <row r="30" spans="1:20" x14ac:dyDescent="0.2">
      <c r="A30" s="1" t="s">
        <v>107</v>
      </c>
      <c r="B30" s="1">
        <v>12277</v>
      </c>
      <c r="C30" s="1">
        <v>1736</v>
      </c>
      <c r="D30" s="1">
        <v>100</v>
      </c>
      <c r="E30" s="1">
        <v>1033</v>
      </c>
      <c r="F30" s="1">
        <v>603</v>
      </c>
      <c r="G30" s="1">
        <v>4825</v>
      </c>
      <c r="H30" s="1">
        <v>697</v>
      </c>
      <c r="I30" s="1">
        <v>3823</v>
      </c>
      <c r="J30" s="1">
        <v>305</v>
      </c>
      <c r="K30" s="1" t="s">
        <v>107</v>
      </c>
      <c r="L30" s="1">
        <v>4807</v>
      </c>
      <c r="M30" s="1">
        <v>1414</v>
      </c>
      <c r="N30" s="1">
        <v>1111</v>
      </c>
      <c r="O30" s="1">
        <v>1296</v>
      </c>
      <c r="P30" s="1">
        <v>468</v>
      </c>
      <c r="Q30" s="1">
        <v>518</v>
      </c>
      <c r="R30" s="1">
        <v>909</v>
      </c>
      <c r="S30" s="1">
        <v>305</v>
      </c>
      <c r="T30" s="1">
        <v>604</v>
      </c>
    </row>
    <row r="31" spans="1:20" x14ac:dyDescent="0.2">
      <c r="A31" s="1" t="s">
        <v>108</v>
      </c>
      <c r="B31" s="1">
        <v>113</v>
      </c>
      <c r="C31" s="1">
        <v>0</v>
      </c>
      <c r="D31" s="1">
        <v>0</v>
      </c>
      <c r="E31" s="1">
        <v>0</v>
      </c>
      <c r="F31" s="1">
        <v>0</v>
      </c>
      <c r="G31" s="1">
        <v>59</v>
      </c>
      <c r="H31" s="1">
        <v>4</v>
      </c>
      <c r="I31" s="1">
        <v>55</v>
      </c>
      <c r="J31" s="1">
        <v>0</v>
      </c>
      <c r="K31" s="1" t="s">
        <v>108</v>
      </c>
      <c r="L31" s="1">
        <v>48</v>
      </c>
      <c r="M31" s="1">
        <v>13</v>
      </c>
      <c r="N31" s="1">
        <v>7</v>
      </c>
      <c r="O31" s="1">
        <v>10</v>
      </c>
      <c r="P31" s="1">
        <v>15</v>
      </c>
      <c r="Q31" s="1">
        <v>3</v>
      </c>
      <c r="R31" s="1">
        <v>6</v>
      </c>
      <c r="S31" s="1">
        <v>2</v>
      </c>
      <c r="T31" s="1">
        <v>4</v>
      </c>
    </row>
    <row r="32" spans="1:20" x14ac:dyDescent="0.2">
      <c r="A32" s="1" t="s">
        <v>109</v>
      </c>
      <c r="B32" s="1">
        <v>2239</v>
      </c>
      <c r="C32" s="1">
        <v>105</v>
      </c>
      <c r="D32" s="1">
        <v>1</v>
      </c>
      <c r="E32" s="1">
        <v>104</v>
      </c>
      <c r="F32" s="1">
        <v>0</v>
      </c>
      <c r="G32" s="1">
        <v>559</v>
      </c>
      <c r="H32" s="1">
        <v>16</v>
      </c>
      <c r="I32" s="1">
        <v>542</v>
      </c>
      <c r="J32" s="1">
        <v>1</v>
      </c>
      <c r="K32" s="1" t="s">
        <v>109</v>
      </c>
      <c r="L32" s="1">
        <v>1434</v>
      </c>
      <c r="M32" s="1">
        <v>207</v>
      </c>
      <c r="N32" s="1">
        <v>398</v>
      </c>
      <c r="O32" s="1">
        <v>315</v>
      </c>
      <c r="P32" s="1">
        <v>247</v>
      </c>
      <c r="Q32" s="1">
        <v>267</v>
      </c>
      <c r="R32" s="1">
        <v>141</v>
      </c>
      <c r="S32" s="1">
        <v>34</v>
      </c>
      <c r="T32" s="1">
        <v>107</v>
      </c>
    </row>
    <row r="34" spans="1:20" x14ac:dyDescent="0.2">
      <c r="A34" s="1" t="s">
        <v>114</v>
      </c>
      <c r="K34" s="1" t="s">
        <v>114</v>
      </c>
    </row>
    <row r="35" spans="1:20" x14ac:dyDescent="0.2">
      <c r="A35" s="1" t="s">
        <v>0</v>
      </c>
      <c r="B35" s="1">
        <v>12879</v>
      </c>
      <c r="C35" s="1">
        <v>2052</v>
      </c>
      <c r="D35" s="1">
        <v>108</v>
      </c>
      <c r="E35" s="1">
        <v>1331</v>
      </c>
      <c r="F35" s="1">
        <v>613</v>
      </c>
      <c r="G35" s="1">
        <v>4600</v>
      </c>
      <c r="H35" s="1">
        <v>378</v>
      </c>
      <c r="I35" s="1">
        <v>3912</v>
      </c>
      <c r="J35" s="1">
        <v>310</v>
      </c>
      <c r="K35" s="1" t="s">
        <v>0</v>
      </c>
      <c r="L35" s="1">
        <v>5312</v>
      </c>
      <c r="M35" s="1">
        <v>1031</v>
      </c>
      <c r="N35" s="1">
        <v>1318</v>
      </c>
      <c r="O35" s="1">
        <v>1438</v>
      </c>
      <c r="P35" s="1">
        <v>759</v>
      </c>
      <c r="Q35" s="1">
        <v>766</v>
      </c>
      <c r="R35" s="1">
        <v>915</v>
      </c>
      <c r="S35" s="1">
        <v>263</v>
      </c>
      <c r="T35" s="1">
        <v>652</v>
      </c>
    </row>
    <row r="36" spans="1:20" x14ac:dyDescent="0.2">
      <c r="A36" s="1" t="s">
        <v>107</v>
      </c>
      <c r="B36" s="1">
        <v>10655</v>
      </c>
      <c r="C36" s="1">
        <v>1907</v>
      </c>
      <c r="D36" s="1">
        <v>107</v>
      </c>
      <c r="E36" s="1">
        <v>1187</v>
      </c>
      <c r="F36" s="1">
        <v>613</v>
      </c>
      <c r="G36" s="1">
        <v>3999</v>
      </c>
      <c r="H36" s="1">
        <v>363</v>
      </c>
      <c r="I36" s="1">
        <v>3329</v>
      </c>
      <c r="J36" s="1">
        <v>307</v>
      </c>
      <c r="K36" s="1" t="s">
        <v>107</v>
      </c>
      <c r="L36" s="1">
        <v>3935</v>
      </c>
      <c r="M36" s="1">
        <v>840</v>
      </c>
      <c r="N36" s="1">
        <v>991</v>
      </c>
      <c r="O36" s="1">
        <v>1120</v>
      </c>
      <c r="P36" s="1">
        <v>478</v>
      </c>
      <c r="Q36" s="1">
        <v>506</v>
      </c>
      <c r="R36" s="1">
        <v>814</v>
      </c>
      <c r="S36" s="1">
        <v>244</v>
      </c>
      <c r="T36" s="1">
        <v>570</v>
      </c>
    </row>
    <row r="37" spans="1:20" x14ac:dyDescent="0.2">
      <c r="A37" s="1" t="s">
        <v>108</v>
      </c>
      <c r="B37" s="1">
        <v>137</v>
      </c>
      <c r="C37" s="1">
        <v>4</v>
      </c>
      <c r="D37" s="1">
        <v>0</v>
      </c>
      <c r="E37" s="1">
        <v>4</v>
      </c>
      <c r="F37" s="1">
        <v>0</v>
      </c>
      <c r="G37" s="1">
        <v>63</v>
      </c>
      <c r="H37" s="1">
        <v>3</v>
      </c>
      <c r="I37" s="1">
        <v>60</v>
      </c>
      <c r="J37" s="1">
        <v>0</v>
      </c>
      <c r="K37" s="1" t="s">
        <v>108</v>
      </c>
      <c r="L37" s="1">
        <v>62</v>
      </c>
      <c r="M37" s="1">
        <v>10</v>
      </c>
      <c r="N37" s="1">
        <v>10</v>
      </c>
      <c r="O37" s="1">
        <v>17</v>
      </c>
      <c r="P37" s="1">
        <v>20</v>
      </c>
      <c r="Q37" s="1">
        <v>5</v>
      </c>
      <c r="R37" s="1">
        <v>8</v>
      </c>
      <c r="S37" s="1">
        <v>3</v>
      </c>
      <c r="T37" s="1">
        <v>5</v>
      </c>
    </row>
    <row r="38" spans="1:20" x14ac:dyDescent="0.2">
      <c r="A38" s="1" t="s">
        <v>109</v>
      </c>
      <c r="B38" s="1">
        <v>2087</v>
      </c>
      <c r="C38" s="1">
        <v>141</v>
      </c>
      <c r="D38" s="1">
        <v>1</v>
      </c>
      <c r="E38" s="1">
        <v>140</v>
      </c>
      <c r="F38" s="1">
        <v>0</v>
      </c>
      <c r="G38" s="1">
        <v>538</v>
      </c>
      <c r="H38" s="1">
        <v>12</v>
      </c>
      <c r="I38" s="1">
        <v>523</v>
      </c>
      <c r="J38" s="1">
        <v>3</v>
      </c>
      <c r="K38" s="1" t="s">
        <v>109</v>
      </c>
      <c r="L38" s="1">
        <v>1315</v>
      </c>
      <c r="M38" s="1">
        <v>181</v>
      </c>
      <c r="N38" s="1">
        <v>317</v>
      </c>
      <c r="O38" s="1">
        <v>301</v>
      </c>
      <c r="P38" s="1">
        <v>261</v>
      </c>
      <c r="Q38" s="1">
        <v>255</v>
      </c>
      <c r="R38" s="1">
        <v>93</v>
      </c>
      <c r="S38" s="1">
        <v>16</v>
      </c>
      <c r="T38" s="1">
        <v>77</v>
      </c>
    </row>
    <row r="40" spans="1:20" x14ac:dyDescent="0.2">
      <c r="A40" s="1" t="s">
        <v>115</v>
      </c>
      <c r="K40" s="1" t="s">
        <v>115</v>
      </c>
    </row>
    <row r="41" spans="1:20" x14ac:dyDescent="0.2">
      <c r="A41" s="1" t="s">
        <v>0</v>
      </c>
      <c r="B41" s="1">
        <v>7075</v>
      </c>
      <c r="C41" s="1">
        <v>1405</v>
      </c>
      <c r="D41" s="1">
        <v>95</v>
      </c>
      <c r="E41" s="1">
        <v>1161</v>
      </c>
      <c r="F41" s="1">
        <v>149</v>
      </c>
      <c r="G41" s="1">
        <v>4450</v>
      </c>
      <c r="H41" s="1">
        <v>367</v>
      </c>
      <c r="I41" s="1">
        <v>4052</v>
      </c>
      <c r="J41" s="1">
        <v>31</v>
      </c>
      <c r="K41" s="1" t="s">
        <v>0</v>
      </c>
      <c r="L41" s="1">
        <v>786</v>
      </c>
      <c r="M41" s="1">
        <v>93</v>
      </c>
      <c r="N41" s="1">
        <v>201</v>
      </c>
      <c r="O41" s="1">
        <v>364</v>
      </c>
      <c r="P41" s="1">
        <v>39</v>
      </c>
      <c r="Q41" s="1">
        <v>89</v>
      </c>
      <c r="R41" s="1">
        <v>434</v>
      </c>
      <c r="S41" s="1">
        <v>157</v>
      </c>
      <c r="T41" s="1">
        <v>277</v>
      </c>
    </row>
    <row r="42" spans="1:20" x14ac:dyDescent="0.2">
      <c r="A42" s="1" t="s">
        <v>107</v>
      </c>
      <c r="B42" s="1">
        <v>5934</v>
      </c>
      <c r="C42" s="1">
        <v>1296</v>
      </c>
      <c r="D42" s="1">
        <v>94</v>
      </c>
      <c r="E42" s="1">
        <v>1053</v>
      </c>
      <c r="F42" s="1">
        <v>149</v>
      </c>
      <c r="G42" s="1">
        <v>3676</v>
      </c>
      <c r="H42" s="1">
        <v>349</v>
      </c>
      <c r="I42" s="1">
        <v>3296</v>
      </c>
      <c r="J42" s="1">
        <v>31</v>
      </c>
      <c r="K42" s="1" t="s">
        <v>107</v>
      </c>
      <c r="L42" s="1">
        <v>593</v>
      </c>
      <c r="M42" s="1">
        <v>85</v>
      </c>
      <c r="N42" s="1">
        <v>163</v>
      </c>
      <c r="O42" s="1">
        <v>257</v>
      </c>
      <c r="P42" s="1">
        <v>33</v>
      </c>
      <c r="Q42" s="1">
        <v>55</v>
      </c>
      <c r="R42" s="1">
        <v>369</v>
      </c>
      <c r="S42" s="1">
        <v>138</v>
      </c>
      <c r="T42" s="1">
        <v>231</v>
      </c>
    </row>
    <row r="43" spans="1:20" x14ac:dyDescent="0.2">
      <c r="A43" s="1" t="s">
        <v>108</v>
      </c>
      <c r="B43" s="1">
        <v>105</v>
      </c>
      <c r="C43" s="1">
        <v>2</v>
      </c>
      <c r="D43" s="1">
        <v>0</v>
      </c>
      <c r="E43" s="1">
        <v>2</v>
      </c>
      <c r="F43" s="1">
        <v>0</v>
      </c>
      <c r="G43" s="1">
        <v>68</v>
      </c>
      <c r="H43" s="1">
        <v>4</v>
      </c>
      <c r="I43" s="1">
        <v>64</v>
      </c>
      <c r="J43" s="1">
        <v>0</v>
      </c>
      <c r="K43" s="1" t="s">
        <v>108</v>
      </c>
      <c r="L43" s="1">
        <v>28</v>
      </c>
      <c r="M43" s="1">
        <v>5</v>
      </c>
      <c r="N43" s="1">
        <v>2</v>
      </c>
      <c r="O43" s="1">
        <v>15</v>
      </c>
      <c r="P43" s="1">
        <v>4</v>
      </c>
      <c r="Q43" s="1">
        <v>2</v>
      </c>
      <c r="R43" s="1">
        <v>7</v>
      </c>
      <c r="S43" s="1">
        <v>4</v>
      </c>
      <c r="T43" s="1">
        <v>3</v>
      </c>
    </row>
    <row r="44" spans="1:20" x14ac:dyDescent="0.2">
      <c r="A44" s="1" t="s">
        <v>109</v>
      </c>
      <c r="B44" s="1">
        <v>1036</v>
      </c>
      <c r="C44" s="1">
        <v>107</v>
      </c>
      <c r="D44" s="1">
        <v>1</v>
      </c>
      <c r="E44" s="1">
        <v>106</v>
      </c>
      <c r="F44" s="1">
        <v>0</v>
      </c>
      <c r="G44" s="1">
        <v>706</v>
      </c>
      <c r="H44" s="1">
        <v>14</v>
      </c>
      <c r="I44" s="1">
        <v>692</v>
      </c>
      <c r="J44" s="1">
        <v>0</v>
      </c>
      <c r="K44" s="1" t="s">
        <v>109</v>
      </c>
      <c r="L44" s="1">
        <v>165</v>
      </c>
      <c r="M44" s="1">
        <v>3</v>
      </c>
      <c r="N44" s="1">
        <v>36</v>
      </c>
      <c r="O44" s="1">
        <v>92</v>
      </c>
      <c r="P44" s="1">
        <v>2</v>
      </c>
      <c r="Q44" s="1">
        <v>32</v>
      </c>
      <c r="R44" s="1">
        <v>58</v>
      </c>
      <c r="S44" s="1">
        <v>15</v>
      </c>
      <c r="T44" s="1">
        <v>43</v>
      </c>
    </row>
    <row r="46" spans="1:20" x14ac:dyDescent="0.2">
      <c r="A46" s="1" t="s">
        <v>116</v>
      </c>
      <c r="K46" s="1" t="s">
        <v>116</v>
      </c>
    </row>
    <row r="47" spans="1:20" x14ac:dyDescent="0.2">
      <c r="A47" s="1" t="s">
        <v>0</v>
      </c>
      <c r="B47" s="1">
        <v>8906</v>
      </c>
      <c r="C47" s="1">
        <v>1935</v>
      </c>
      <c r="D47" s="1">
        <v>112</v>
      </c>
      <c r="E47" s="1">
        <v>1358</v>
      </c>
      <c r="F47" s="1">
        <v>465</v>
      </c>
      <c r="G47" s="1">
        <v>4680</v>
      </c>
      <c r="H47" s="1">
        <v>614</v>
      </c>
      <c r="I47" s="1">
        <v>4027</v>
      </c>
      <c r="J47" s="1">
        <v>39</v>
      </c>
      <c r="K47" s="1" t="s">
        <v>0</v>
      </c>
      <c r="L47" s="1">
        <v>1701</v>
      </c>
      <c r="M47" s="1">
        <v>663</v>
      </c>
      <c r="N47" s="1">
        <v>381</v>
      </c>
      <c r="O47" s="1">
        <v>322</v>
      </c>
      <c r="P47" s="1">
        <v>119</v>
      </c>
      <c r="Q47" s="1">
        <v>216</v>
      </c>
      <c r="R47" s="1">
        <v>590</v>
      </c>
      <c r="S47" s="1">
        <v>197</v>
      </c>
      <c r="T47" s="1">
        <v>393</v>
      </c>
    </row>
    <row r="48" spans="1:20" x14ac:dyDescent="0.2">
      <c r="A48" s="1" t="s">
        <v>107</v>
      </c>
      <c r="B48" s="1">
        <v>5264</v>
      </c>
      <c r="C48" s="1">
        <v>1227</v>
      </c>
      <c r="D48" s="1">
        <v>107</v>
      </c>
      <c r="E48" s="1">
        <v>736</v>
      </c>
      <c r="F48" s="1">
        <v>384</v>
      </c>
      <c r="G48" s="1">
        <v>2698</v>
      </c>
      <c r="H48" s="1">
        <v>492</v>
      </c>
      <c r="I48" s="1">
        <v>2171</v>
      </c>
      <c r="J48" s="1">
        <v>35</v>
      </c>
      <c r="K48" s="1" t="s">
        <v>107</v>
      </c>
      <c r="L48" s="1">
        <v>988</v>
      </c>
      <c r="M48" s="1">
        <v>470</v>
      </c>
      <c r="N48" s="1">
        <v>199</v>
      </c>
      <c r="O48" s="1">
        <v>144</v>
      </c>
      <c r="P48" s="1">
        <v>50</v>
      </c>
      <c r="Q48" s="1">
        <v>125</v>
      </c>
      <c r="R48" s="1">
        <v>351</v>
      </c>
      <c r="S48" s="1">
        <v>142</v>
      </c>
      <c r="T48" s="1">
        <v>209</v>
      </c>
    </row>
    <row r="49" spans="1:20" x14ac:dyDescent="0.2">
      <c r="A49" s="1" t="s">
        <v>108</v>
      </c>
      <c r="B49" s="1">
        <v>479</v>
      </c>
      <c r="C49" s="1">
        <v>14</v>
      </c>
      <c r="D49" s="1">
        <v>0</v>
      </c>
      <c r="E49" s="1">
        <v>9</v>
      </c>
      <c r="F49" s="1">
        <v>5</v>
      </c>
      <c r="G49" s="1">
        <v>226</v>
      </c>
      <c r="H49" s="1">
        <v>50</v>
      </c>
      <c r="I49" s="1">
        <v>174</v>
      </c>
      <c r="J49" s="1">
        <v>2</v>
      </c>
      <c r="K49" s="1" t="s">
        <v>108</v>
      </c>
      <c r="L49" s="1">
        <v>148</v>
      </c>
      <c r="M49" s="1">
        <v>67</v>
      </c>
      <c r="N49" s="1">
        <v>27</v>
      </c>
      <c r="O49" s="1">
        <v>18</v>
      </c>
      <c r="P49" s="1">
        <v>30</v>
      </c>
      <c r="Q49" s="1">
        <v>6</v>
      </c>
      <c r="R49" s="1">
        <v>91</v>
      </c>
      <c r="S49" s="1">
        <v>22</v>
      </c>
      <c r="T49" s="1">
        <v>69</v>
      </c>
    </row>
    <row r="50" spans="1:20" x14ac:dyDescent="0.2">
      <c r="A50" s="1" t="s">
        <v>109</v>
      </c>
      <c r="B50" s="1">
        <v>3163</v>
      </c>
      <c r="C50" s="1">
        <v>694</v>
      </c>
      <c r="D50" s="1">
        <v>5</v>
      </c>
      <c r="E50" s="1">
        <v>613</v>
      </c>
      <c r="F50" s="1">
        <v>76</v>
      </c>
      <c r="G50" s="1">
        <v>1756</v>
      </c>
      <c r="H50" s="1">
        <v>72</v>
      </c>
      <c r="I50" s="1">
        <v>1682</v>
      </c>
      <c r="J50" s="1">
        <v>2</v>
      </c>
      <c r="K50" s="1" t="s">
        <v>109</v>
      </c>
      <c r="L50" s="1">
        <v>565</v>
      </c>
      <c r="M50" s="1">
        <v>126</v>
      </c>
      <c r="N50" s="1">
        <v>155</v>
      </c>
      <c r="O50" s="1">
        <v>160</v>
      </c>
      <c r="P50" s="1">
        <v>39</v>
      </c>
      <c r="Q50" s="1">
        <v>85</v>
      </c>
      <c r="R50" s="1">
        <v>148</v>
      </c>
      <c r="S50" s="1">
        <v>33</v>
      </c>
      <c r="T50" s="1">
        <v>115</v>
      </c>
    </row>
    <row r="52" spans="1:20" x14ac:dyDescent="0.2">
      <c r="A52" s="1" t="s">
        <v>117</v>
      </c>
      <c r="K52" s="1" t="s">
        <v>117</v>
      </c>
    </row>
    <row r="53" spans="1:20" x14ac:dyDescent="0.2">
      <c r="A53" s="1" t="s">
        <v>0</v>
      </c>
      <c r="B53" s="1">
        <v>5921</v>
      </c>
      <c r="C53" s="1">
        <v>1557</v>
      </c>
      <c r="D53" s="1">
        <v>98</v>
      </c>
      <c r="E53" s="1">
        <v>1085</v>
      </c>
      <c r="F53" s="1">
        <v>374</v>
      </c>
      <c r="G53" s="1">
        <v>1701</v>
      </c>
      <c r="H53" s="1">
        <v>174</v>
      </c>
      <c r="I53" s="1">
        <v>1477</v>
      </c>
      <c r="J53" s="1">
        <v>50</v>
      </c>
      <c r="K53" s="1" t="s">
        <v>0</v>
      </c>
      <c r="L53" s="1">
        <v>2180</v>
      </c>
      <c r="M53" s="1">
        <v>457</v>
      </c>
      <c r="N53" s="1">
        <v>615</v>
      </c>
      <c r="O53" s="1">
        <v>620</v>
      </c>
      <c r="P53" s="1">
        <v>146</v>
      </c>
      <c r="Q53" s="1">
        <v>342</v>
      </c>
      <c r="R53" s="1">
        <v>483</v>
      </c>
      <c r="S53" s="1">
        <v>128</v>
      </c>
      <c r="T53" s="1">
        <v>355</v>
      </c>
    </row>
    <row r="54" spans="1:20" x14ac:dyDescent="0.2">
      <c r="A54" s="1" t="s">
        <v>107</v>
      </c>
      <c r="B54" s="1">
        <v>4703</v>
      </c>
      <c r="C54" s="1">
        <v>1463</v>
      </c>
      <c r="D54" s="1">
        <v>97</v>
      </c>
      <c r="E54" s="1">
        <v>992</v>
      </c>
      <c r="F54" s="1">
        <v>374</v>
      </c>
      <c r="G54" s="1">
        <v>1276</v>
      </c>
      <c r="H54" s="1">
        <v>163</v>
      </c>
      <c r="I54" s="1">
        <v>1064</v>
      </c>
      <c r="J54" s="1">
        <v>49</v>
      </c>
      <c r="K54" s="1" t="s">
        <v>107</v>
      </c>
      <c r="L54" s="1">
        <v>1615</v>
      </c>
      <c r="M54" s="1">
        <v>425</v>
      </c>
      <c r="N54" s="1">
        <v>399</v>
      </c>
      <c r="O54" s="1">
        <v>488</v>
      </c>
      <c r="P54" s="1">
        <v>88</v>
      </c>
      <c r="Q54" s="1">
        <v>215</v>
      </c>
      <c r="R54" s="1">
        <v>349</v>
      </c>
      <c r="S54" s="1">
        <v>107</v>
      </c>
      <c r="T54" s="1">
        <v>242</v>
      </c>
    </row>
    <row r="55" spans="1:20" x14ac:dyDescent="0.2">
      <c r="A55" s="1" t="s">
        <v>108</v>
      </c>
      <c r="B55" s="1">
        <v>89</v>
      </c>
      <c r="C55" s="1">
        <v>9</v>
      </c>
      <c r="D55" s="1">
        <v>0</v>
      </c>
      <c r="E55" s="1">
        <v>9</v>
      </c>
      <c r="F55" s="1">
        <v>0</v>
      </c>
      <c r="G55" s="1">
        <v>37</v>
      </c>
      <c r="H55" s="1">
        <v>1</v>
      </c>
      <c r="I55" s="1">
        <v>36</v>
      </c>
      <c r="J55" s="1">
        <v>0</v>
      </c>
      <c r="K55" s="1" t="s">
        <v>108</v>
      </c>
      <c r="L55" s="1">
        <v>30</v>
      </c>
      <c r="M55" s="1">
        <v>5</v>
      </c>
      <c r="N55" s="1">
        <v>5</v>
      </c>
      <c r="O55" s="1">
        <v>8</v>
      </c>
      <c r="P55" s="1">
        <v>9</v>
      </c>
      <c r="Q55" s="1">
        <v>3</v>
      </c>
      <c r="R55" s="1">
        <v>13</v>
      </c>
      <c r="S55" s="1">
        <v>3</v>
      </c>
      <c r="T55" s="1">
        <v>10</v>
      </c>
    </row>
    <row r="56" spans="1:20" x14ac:dyDescent="0.2">
      <c r="A56" s="1" t="s">
        <v>109</v>
      </c>
      <c r="B56" s="1">
        <v>1129</v>
      </c>
      <c r="C56" s="1">
        <v>85</v>
      </c>
      <c r="D56" s="1">
        <v>1</v>
      </c>
      <c r="E56" s="1">
        <v>84</v>
      </c>
      <c r="F56" s="1">
        <v>0</v>
      </c>
      <c r="G56" s="1">
        <v>388</v>
      </c>
      <c r="H56" s="1">
        <v>10</v>
      </c>
      <c r="I56" s="1">
        <v>377</v>
      </c>
      <c r="J56" s="1">
        <v>1</v>
      </c>
      <c r="K56" s="1" t="s">
        <v>109</v>
      </c>
      <c r="L56" s="1">
        <v>535</v>
      </c>
      <c r="M56" s="1">
        <v>27</v>
      </c>
      <c r="N56" s="1">
        <v>211</v>
      </c>
      <c r="O56" s="1">
        <v>124</v>
      </c>
      <c r="P56" s="1">
        <v>49</v>
      </c>
      <c r="Q56" s="1">
        <v>124</v>
      </c>
      <c r="R56" s="1">
        <v>121</v>
      </c>
      <c r="S56" s="1">
        <v>18</v>
      </c>
      <c r="T56" s="1">
        <v>103</v>
      </c>
    </row>
    <row r="57" spans="1:20" x14ac:dyDescent="0.2">
      <c r="A57" s="18" t="s">
        <v>208</v>
      </c>
      <c r="B57" s="18"/>
      <c r="C57" s="18"/>
      <c r="D57" s="18"/>
      <c r="E57" s="18"/>
      <c r="F57" s="18"/>
      <c r="G57" s="18"/>
      <c r="H57" s="18"/>
      <c r="I57" s="18"/>
      <c r="J57" s="18"/>
      <c r="K57" s="18" t="s">
        <v>208</v>
      </c>
      <c r="L57" s="18"/>
      <c r="M57" s="18"/>
      <c r="N57" s="18"/>
      <c r="O57" s="18"/>
      <c r="P57" s="18"/>
      <c r="Q57" s="18"/>
      <c r="R57" s="18"/>
      <c r="S57" s="18"/>
      <c r="T57" s="18"/>
    </row>
  </sheetData>
  <mergeCells count="6">
    <mergeCell ref="C2:F2"/>
    <mergeCell ref="G2:J2"/>
    <mergeCell ref="L2:Q2"/>
    <mergeCell ref="R2:T2"/>
    <mergeCell ref="A57:J57"/>
    <mergeCell ref="K57:T5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F29D-84DB-46D9-A949-9A67EC495A96}">
  <dimension ref="A1:T29"/>
  <sheetViews>
    <sheetView view="pageBreakPreview" zoomScale="125" zoomScaleNormal="100" zoomScaleSheetLayoutView="125" workbookViewId="0">
      <selection activeCell="K1" sqref="K1"/>
    </sheetView>
  </sheetViews>
  <sheetFormatPr defaultColWidth="15.33203125" defaultRowHeight="10.199999999999999" x14ac:dyDescent="0.2"/>
  <cols>
    <col min="1" max="1" width="17.77734375" style="1" customWidth="1"/>
    <col min="2" max="10" width="6.6640625" style="1" customWidth="1"/>
    <col min="11" max="11" width="15.33203125" style="1"/>
    <col min="12" max="20" width="7.44140625" style="1" customWidth="1"/>
    <col min="21" max="16384" width="15.33203125" style="1"/>
  </cols>
  <sheetData>
    <row r="1" spans="1:20" x14ac:dyDescent="0.2">
      <c r="A1" s="1" t="s">
        <v>215</v>
      </c>
      <c r="K1" s="1" t="s">
        <v>215</v>
      </c>
    </row>
    <row r="2" spans="1:20" x14ac:dyDescent="0.2">
      <c r="A2" s="9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9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0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0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" t="s">
        <v>118</v>
      </c>
      <c r="K4" s="1" t="s">
        <v>118</v>
      </c>
    </row>
    <row r="5" spans="1:20" x14ac:dyDescent="0.2">
      <c r="A5" s="1" t="s">
        <v>0</v>
      </c>
      <c r="B5" s="1">
        <v>9053</v>
      </c>
      <c r="C5" s="1">
        <v>1394</v>
      </c>
      <c r="D5" s="1">
        <v>40</v>
      </c>
      <c r="E5" s="1">
        <v>757</v>
      </c>
      <c r="F5" s="1">
        <v>597</v>
      </c>
      <c r="G5" s="1">
        <v>3944</v>
      </c>
      <c r="H5" s="1">
        <v>493</v>
      </c>
      <c r="I5" s="1">
        <v>3166</v>
      </c>
      <c r="J5" s="1">
        <v>285</v>
      </c>
      <c r="K5" s="1" t="s">
        <v>0</v>
      </c>
      <c r="L5" s="1">
        <v>3048</v>
      </c>
      <c r="M5" s="1">
        <v>631</v>
      </c>
      <c r="N5" s="1">
        <v>416</v>
      </c>
      <c r="O5" s="1">
        <v>763</v>
      </c>
      <c r="P5" s="1">
        <v>638</v>
      </c>
      <c r="Q5" s="1">
        <v>600</v>
      </c>
      <c r="R5" s="1">
        <v>667</v>
      </c>
      <c r="S5" s="1">
        <v>221</v>
      </c>
      <c r="T5" s="1">
        <v>446</v>
      </c>
    </row>
    <row r="6" spans="1:20" x14ac:dyDescent="0.2">
      <c r="A6" s="1" t="s">
        <v>107</v>
      </c>
      <c r="B6" s="1">
        <v>5098</v>
      </c>
      <c r="C6" s="1">
        <v>958</v>
      </c>
      <c r="D6" s="1">
        <v>34</v>
      </c>
      <c r="E6" s="1">
        <v>393</v>
      </c>
      <c r="F6" s="1">
        <v>531</v>
      </c>
      <c r="G6" s="1">
        <v>1984</v>
      </c>
      <c r="H6" s="1">
        <v>291</v>
      </c>
      <c r="I6" s="1">
        <v>1555</v>
      </c>
      <c r="J6" s="1">
        <v>138</v>
      </c>
      <c r="K6" s="1" t="s">
        <v>107</v>
      </c>
      <c r="L6" s="1">
        <v>1709</v>
      </c>
      <c r="M6" s="1">
        <v>478</v>
      </c>
      <c r="N6" s="1">
        <v>232</v>
      </c>
      <c r="O6" s="1">
        <v>409</v>
      </c>
      <c r="P6" s="1">
        <v>313</v>
      </c>
      <c r="Q6" s="1">
        <v>277</v>
      </c>
      <c r="R6" s="1">
        <v>447</v>
      </c>
      <c r="S6" s="1">
        <v>194</v>
      </c>
      <c r="T6" s="1">
        <v>253</v>
      </c>
    </row>
    <row r="7" spans="1:20" x14ac:dyDescent="0.2">
      <c r="A7" s="1" t="s">
        <v>108</v>
      </c>
      <c r="B7" s="1">
        <v>267</v>
      </c>
      <c r="C7" s="1">
        <v>59</v>
      </c>
      <c r="D7" s="1">
        <v>2</v>
      </c>
      <c r="E7" s="1">
        <v>55</v>
      </c>
      <c r="F7" s="1">
        <v>2</v>
      </c>
      <c r="G7" s="1">
        <v>118</v>
      </c>
      <c r="H7" s="1">
        <v>23</v>
      </c>
      <c r="I7" s="1">
        <v>91</v>
      </c>
      <c r="J7" s="1">
        <v>4</v>
      </c>
      <c r="K7" s="1" t="s">
        <v>108</v>
      </c>
      <c r="L7" s="1">
        <v>83</v>
      </c>
      <c r="M7" s="1">
        <v>28</v>
      </c>
      <c r="N7" s="1">
        <v>13</v>
      </c>
      <c r="O7" s="1">
        <v>22</v>
      </c>
      <c r="P7" s="1">
        <v>14</v>
      </c>
      <c r="Q7" s="1">
        <v>6</v>
      </c>
      <c r="R7" s="1">
        <v>7</v>
      </c>
      <c r="S7" s="1">
        <v>4</v>
      </c>
      <c r="T7" s="1">
        <v>3</v>
      </c>
    </row>
    <row r="8" spans="1:20" x14ac:dyDescent="0.2">
      <c r="A8" s="1" t="s">
        <v>109</v>
      </c>
      <c r="B8" s="1">
        <v>3688</v>
      </c>
      <c r="C8" s="1">
        <v>377</v>
      </c>
      <c r="D8" s="1">
        <v>4</v>
      </c>
      <c r="E8" s="1">
        <v>309</v>
      </c>
      <c r="F8" s="1">
        <v>64</v>
      </c>
      <c r="G8" s="1">
        <v>1842</v>
      </c>
      <c r="H8" s="1">
        <v>179</v>
      </c>
      <c r="I8" s="1">
        <v>1520</v>
      </c>
      <c r="J8" s="1">
        <v>143</v>
      </c>
      <c r="K8" s="1" t="s">
        <v>109</v>
      </c>
      <c r="L8" s="1">
        <v>1256</v>
      </c>
      <c r="M8" s="1">
        <v>125</v>
      </c>
      <c r="N8" s="1">
        <v>171</v>
      </c>
      <c r="O8" s="1">
        <v>332</v>
      </c>
      <c r="P8" s="1">
        <v>311</v>
      </c>
      <c r="Q8" s="1">
        <v>317</v>
      </c>
      <c r="R8" s="1">
        <v>213</v>
      </c>
      <c r="S8" s="1">
        <v>23</v>
      </c>
      <c r="T8" s="1">
        <v>190</v>
      </c>
    </row>
    <row r="10" spans="1:20" x14ac:dyDescent="0.2">
      <c r="A10" s="1" t="s">
        <v>119</v>
      </c>
      <c r="K10" s="1" t="s">
        <v>119</v>
      </c>
    </row>
    <row r="11" spans="1:20" x14ac:dyDescent="0.2">
      <c r="A11" s="1" t="s">
        <v>0</v>
      </c>
      <c r="B11" s="1">
        <v>10125</v>
      </c>
      <c r="C11" s="1">
        <v>1537</v>
      </c>
      <c r="D11" s="1">
        <v>62</v>
      </c>
      <c r="E11" s="1">
        <v>941</v>
      </c>
      <c r="F11" s="1">
        <v>534</v>
      </c>
      <c r="G11" s="1">
        <v>4119</v>
      </c>
      <c r="H11" s="1">
        <v>290</v>
      </c>
      <c r="I11" s="1">
        <v>3589</v>
      </c>
      <c r="J11" s="1">
        <v>240</v>
      </c>
      <c r="K11" s="1" t="s">
        <v>0</v>
      </c>
      <c r="L11" s="1">
        <v>3935</v>
      </c>
      <c r="M11" s="1">
        <v>798</v>
      </c>
      <c r="N11" s="1">
        <v>726</v>
      </c>
      <c r="O11" s="1">
        <v>1073</v>
      </c>
      <c r="P11" s="1">
        <v>630</v>
      </c>
      <c r="Q11" s="1">
        <v>708</v>
      </c>
      <c r="R11" s="1">
        <v>534</v>
      </c>
      <c r="S11" s="1">
        <v>185</v>
      </c>
      <c r="T11" s="1">
        <v>349</v>
      </c>
    </row>
    <row r="12" spans="1:20" x14ac:dyDescent="0.2">
      <c r="A12" s="1" t="s">
        <v>107</v>
      </c>
      <c r="B12" s="1">
        <v>8451</v>
      </c>
      <c r="C12" s="1">
        <v>1429</v>
      </c>
      <c r="D12" s="1">
        <v>59</v>
      </c>
      <c r="E12" s="1">
        <v>839</v>
      </c>
      <c r="F12" s="1">
        <v>531</v>
      </c>
      <c r="G12" s="1">
        <v>3565</v>
      </c>
      <c r="H12" s="1">
        <v>252</v>
      </c>
      <c r="I12" s="1">
        <v>3099</v>
      </c>
      <c r="J12" s="1">
        <v>214</v>
      </c>
      <c r="K12" s="1" t="s">
        <v>107</v>
      </c>
      <c r="L12" s="1">
        <v>3012</v>
      </c>
      <c r="M12" s="1">
        <v>710</v>
      </c>
      <c r="N12" s="1">
        <v>647</v>
      </c>
      <c r="O12" s="1">
        <v>864</v>
      </c>
      <c r="P12" s="1">
        <v>385</v>
      </c>
      <c r="Q12" s="1">
        <v>406</v>
      </c>
      <c r="R12" s="1">
        <v>445</v>
      </c>
      <c r="S12" s="1">
        <v>172</v>
      </c>
      <c r="T12" s="1">
        <v>273</v>
      </c>
    </row>
    <row r="13" spans="1:20" x14ac:dyDescent="0.2">
      <c r="A13" s="1" t="s">
        <v>108</v>
      </c>
      <c r="B13" s="1">
        <v>145</v>
      </c>
      <c r="C13" s="1">
        <v>10</v>
      </c>
      <c r="D13" s="1">
        <v>0</v>
      </c>
      <c r="E13" s="1">
        <v>9</v>
      </c>
      <c r="F13" s="1">
        <v>1</v>
      </c>
      <c r="G13" s="1">
        <v>64</v>
      </c>
      <c r="H13" s="1">
        <v>3</v>
      </c>
      <c r="I13" s="1">
        <v>58</v>
      </c>
      <c r="J13" s="1">
        <v>3</v>
      </c>
      <c r="K13" s="1" t="s">
        <v>108</v>
      </c>
      <c r="L13" s="1">
        <v>64</v>
      </c>
      <c r="M13" s="1">
        <v>16</v>
      </c>
      <c r="N13" s="1">
        <v>7</v>
      </c>
      <c r="O13" s="1">
        <v>17</v>
      </c>
      <c r="P13" s="1">
        <v>17</v>
      </c>
      <c r="Q13" s="1">
        <v>7</v>
      </c>
      <c r="R13" s="1">
        <v>7</v>
      </c>
      <c r="S13" s="1">
        <v>2</v>
      </c>
      <c r="T13" s="1">
        <v>5</v>
      </c>
    </row>
    <row r="14" spans="1:20" x14ac:dyDescent="0.2">
      <c r="A14" s="1" t="s">
        <v>109</v>
      </c>
      <c r="B14" s="1">
        <v>1529</v>
      </c>
      <c r="C14" s="1">
        <v>98</v>
      </c>
      <c r="D14" s="1">
        <v>3</v>
      </c>
      <c r="E14" s="1">
        <v>93</v>
      </c>
      <c r="F14" s="1">
        <v>2</v>
      </c>
      <c r="G14" s="1">
        <v>490</v>
      </c>
      <c r="H14" s="1">
        <v>35</v>
      </c>
      <c r="I14" s="1">
        <v>432</v>
      </c>
      <c r="J14" s="1">
        <v>23</v>
      </c>
      <c r="K14" s="1" t="s">
        <v>109</v>
      </c>
      <c r="L14" s="1">
        <v>859</v>
      </c>
      <c r="M14" s="1">
        <v>72</v>
      </c>
      <c r="N14" s="1">
        <v>72</v>
      </c>
      <c r="O14" s="1">
        <v>192</v>
      </c>
      <c r="P14" s="1">
        <v>228</v>
      </c>
      <c r="Q14" s="1">
        <v>295</v>
      </c>
      <c r="R14" s="1">
        <v>82</v>
      </c>
      <c r="S14" s="1">
        <v>11</v>
      </c>
      <c r="T14" s="1">
        <v>71</v>
      </c>
    </row>
    <row r="16" spans="1:20" x14ac:dyDescent="0.2">
      <c r="A16" s="1" t="s">
        <v>120</v>
      </c>
      <c r="K16" s="1" t="s">
        <v>120</v>
      </c>
    </row>
    <row r="17" spans="1:20" x14ac:dyDescent="0.2">
      <c r="A17" s="1" t="s">
        <v>0</v>
      </c>
      <c r="B17" s="1">
        <v>347</v>
      </c>
      <c r="C17" s="1">
        <v>0</v>
      </c>
      <c r="D17" s="1">
        <v>0</v>
      </c>
      <c r="E17" s="1">
        <v>0</v>
      </c>
      <c r="F17" s="1">
        <v>0</v>
      </c>
      <c r="G17" s="1">
        <v>132</v>
      </c>
      <c r="H17" s="1">
        <v>4</v>
      </c>
      <c r="I17" s="1">
        <v>126</v>
      </c>
      <c r="J17" s="1">
        <v>2</v>
      </c>
      <c r="K17" s="1" t="s">
        <v>0</v>
      </c>
      <c r="L17" s="1">
        <v>206</v>
      </c>
      <c r="M17" s="1">
        <v>39</v>
      </c>
      <c r="N17" s="1">
        <v>11</v>
      </c>
      <c r="O17" s="1">
        <v>124</v>
      </c>
      <c r="P17" s="1">
        <v>14</v>
      </c>
      <c r="Q17" s="1">
        <v>18</v>
      </c>
      <c r="R17" s="1">
        <v>9</v>
      </c>
      <c r="S17" s="1">
        <v>5</v>
      </c>
      <c r="T17" s="1">
        <v>4</v>
      </c>
    </row>
    <row r="18" spans="1:20" x14ac:dyDescent="0.2">
      <c r="A18" s="1" t="s">
        <v>107</v>
      </c>
      <c r="B18" s="1">
        <v>231</v>
      </c>
      <c r="C18" s="1">
        <v>0</v>
      </c>
      <c r="D18" s="1">
        <v>0</v>
      </c>
      <c r="E18" s="1">
        <v>0</v>
      </c>
      <c r="F18" s="1">
        <v>0</v>
      </c>
      <c r="G18" s="1">
        <v>88</v>
      </c>
      <c r="H18" s="1">
        <v>3</v>
      </c>
      <c r="I18" s="1">
        <v>84</v>
      </c>
      <c r="J18" s="1">
        <v>1</v>
      </c>
      <c r="K18" s="1" t="s">
        <v>107</v>
      </c>
      <c r="L18" s="1">
        <v>134</v>
      </c>
      <c r="M18" s="1">
        <v>37</v>
      </c>
      <c r="N18" s="1">
        <v>9</v>
      </c>
      <c r="O18" s="1">
        <v>70</v>
      </c>
      <c r="P18" s="1">
        <v>4</v>
      </c>
      <c r="Q18" s="1">
        <v>14</v>
      </c>
      <c r="R18" s="1">
        <v>9</v>
      </c>
      <c r="S18" s="1">
        <v>5</v>
      </c>
      <c r="T18" s="1">
        <v>4</v>
      </c>
    </row>
    <row r="19" spans="1:20" x14ac:dyDescent="0.2">
      <c r="A19" s="1" t="s">
        <v>108</v>
      </c>
      <c r="B19" s="1">
        <v>28</v>
      </c>
      <c r="C19" s="1">
        <v>0</v>
      </c>
      <c r="D19" s="1">
        <v>0</v>
      </c>
      <c r="E19" s="1">
        <v>0</v>
      </c>
      <c r="F19" s="1">
        <v>0</v>
      </c>
      <c r="G19" s="1">
        <v>14</v>
      </c>
      <c r="H19" s="1">
        <v>0</v>
      </c>
      <c r="I19" s="1">
        <v>13</v>
      </c>
      <c r="J19" s="1">
        <v>1</v>
      </c>
      <c r="K19" s="1" t="s">
        <v>108</v>
      </c>
      <c r="L19" s="1">
        <v>14</v>
      </c>
      <c r="M19" s="1">
        <v>1</v>
      </c>
      <c r="N19" s="1">
        <v>0</v>
      </c>
      <c r="O19" s="1">
        <v>11</v>
      </c>
      <c r="P19" s="1">
        <v>2</v>
      </c>
      <c r="Q19" s="1">
        <v>0</v>
      </c>
      <c r="R19" s="1">
        <v>0</v>
      </c>
      <c r="S19" s="1">
        <v>0</v>
      </c>
      <c r="T19" s="1">
        <v>0</v>
      </c>
    </row>
    <row r="20" spans="1:20" x14ac:dyDescent="0.2">
      <c r="A20" s="1" t="s">
        <v>109</v>
      </c>
      <c r="B20" s="1">
        <v>76</v>
      </c>
      <c r="C20" s="1">
        <v>0</v>
      </c>
      <c r="D20" s="1">
        <v>0</v>
      </c>
      <c r="E20" s="1">
        <v>0</v>
      </c>
      <c r="F20" s="1">
        <v>0</v>
      </c>
      <c r="G20" s="1">
        <v>22</v>
      </c>
      <c r="H20" s="1">
        <v>0</v>
      </c>
      <c r="I20" s="1">
        <v>22</v>
      </c>
      <c r="J20" s="1">
        <v>0</v>
      </c>
      <c r="K20" s="1" t="s">
        <v>109</v>
      </c>
      <c r="L20" s="1">
        <v>54</v>
      </c>
      <c r="M20" s="1">
        <v>0</v>
      </c>
      <c r="N20" s="1">
        <v>2</v>
      </c>
      <c r="O20" s="1">
        <v>42</v>
      </c>
      <c r="P20" s="1">
        <v>6</v>
      </c>
      <c r="Q20" s="1">
        <v>4</v>
      </c>
      <c r="R20" s="1">
        <v>0</v>
      </c>
      <c r="S20" s="1">
        <v>0</v>
      </c>
      <c r="T20" s="1">
        <v>0</v>
      </c>
    </row>
    <row r="21" spans="1:20" x14ac:dyDescent="0.2">
      <c r="A21" s="1" t="s">
        <v>121</v>
      </c>
      <c r="B21" s="1">
        <v>12</v>
      </c>
      <c r="C21" s="1">
        <v>0</v>
      </c>
      <c r="D21" s="1">
        <v>0</v>
      </c>
      <c r="E21" s="1">
        <v>0</v>
      </c>
      <c r="F21" s="1">
        <v>0</v>
      </c>
      <c r="G21" s="1">
        <v>8</v>
      </c>
      <c r="H21" s="1">
        <v>1</v>
      </c>
      <c r="I21" s="1">
        <v>7</v>
      </c>
      <c r="J21" s="1">
        <v>0</v>
      </c>
      <c r="K21" s="1" t="s">
        <v>121</v>
      </c>
      <c r="L21" s="1">
        <v>4</v>
      </c>
      <c r="M21" s="1">
        <v>1</v>
      </c>
      <c r="N21" s="1">
        <v>0</v>
      </c>
      <c r="O21" s="1">
        <v>1</v>
      </c>
      <c r="P21" s="1">
        <v>2</v>
      </c>
      <c r="Q21" s="1">
        <v>0</v>
      </c>
      <c r="R21" s="1">
        <v>0</v>
      </c>
      <c r="S21" s="1">
        <v>0</v>
      </c>
      <c r="T21" s="1">
        <v>0</v>
      </c>
    </row>
    <row r="23" spans="1:20" x14ac:dyDescent="0.2">
      <c r="A23" s="1" t="s">
        <v>122</v>
      </c>
      <c r="K23" s="1" t="s">
        <v>122</v>
      </c>
    </row>
    <row r="24" spans="1:20" x14ac:dyDescent="0.2">
      <c r="A24" s="1" t="s">
        <v>0</v>
      </c>
      <c r="B24" s="1">
        <v>10252</v>
      </c>
      <c r="C24" s="1">
        <v>1347</v>
      </c>
      <c r="D24" s="1">
        <v>74</v>
      </c>
      <c r="E24" s="1">
        <v>878</v>
      </c>
      <c r="F24" s="1">
        <v>395</v>
      </c>
      <c r="G24" s="1">
        <v>4262</v>
      </c>
      <c r="H24" s="1">
        <v>574</v>
      </c>
      <c r="I24" s="1">
        <v>3602</v>
      </c>
      <c r="J24" s="1">
        <v>86</v>
      </c>
      <c r="K24" s="1" t="s">
        <v>0</v>
      </c>
      <c r="L24" s="1">
        <v>4001</v>
      </c>
      <c r="M24" s="1">
        <v>1133</v>
      </c>
      <c r="N24" s="1">
        <v>810</v>
      </c>
      <c r="O24" s="1">
        <v>1159</v>
      </c>
      <c r="P24" s="1">
        <v>534</v>
      </c>
      <c r="Q24" s="1">
        <v>365</v>
      </c>
      <c r="R24" s="1">
        <v>642</v>
      </c>
      <c r="S24" s="1">
        <v>191</v>
      </c>
      <c r="T24" s="1">
        <v>451</v>
      </c>
    </row>
    <row r="25" spans="1:20" x14ac:dyDescent="0.2">
      <c r="A25" s="1" t="s">
        <v>107</v>
      </c>
      <c r="B25" s="1">
        <v>5379</v>
      </c>
      <c r="C25" s="1">
        <v>379</v>
      </c>
      <c r="D25" s="1">
        <v>1</v>
      </c>
      <c r="E25" s="1">
        <v>36</v>
      </c>
      <c r="F25" s="1">
        <v>342</v>
      </c>
      <c r="G25" s="1">
        <v>2016</v>
      </c>
      <c r="H25" s="1">
        <v>108</v>
      </c>
      <c r="I25" s="1">
        <v>1844</v>
      </c>
      <c r="J25" s="1">
        <v>64</v>
      </c>
      <c r="K25" s="1" t="s">
        <v>107</v>
      </c>
      <c r="L25" s="1">
        <v>2606</v>
      </c>
      <c r="M25" s="1">
        <v>689</v>
      </c>
      <c r="N25" s="1">
        <v>618</v>
      </c>
      <c r="O25" s="1">
        <v>787</v>
      </c>
      <c r="P25" s="1">
        <v>258</v>
      </c>
      <c r="Q25" s="1">
        <v>254</v>
      </c>
      <c r="R25" s="1">
        <v>378</v>
      </c>
      <c r="S25" s="1">
        <v>165</v>
      </c>
      <c r="T25" s="1">
        <v>213</v>
      </c>
    </row>
    <row r="26" spans="1:20" x14ac:dyDescent="0.2">
      <c r="A26" s="1" t="s">
        <v>108</v>
      </c>
      <c r="B26" s="1">
        <v>117</v>
      </c>
      <c r="C26" s="1">
        <v>2</v>
      </c>
      <c r="D26" s="1">
        <v>0</v>
      </c>
      <c r="E26" s="1">
        <v>1</v>
      </c>
      <c r="F26" s="1">
        <v>1</v>
      </c>
      <c r="G26" s="1">
        <v>68</v>
      </c>
      <c r="H26" s="1">
        <v>19</v>
      </c>
      <c r="I26" s="1">
        <v>45</v>
      </c>
      <c r="J26" s="1">
        <v>4</v>
      </c>
      <c r="K26" s="1" t="s">
        <v>108</v>
      </c>
      <c r="L26" s="1">
        <v>40</v>
      </c>
      <c r="M26" s="1">
        <v>20</v>
      </c>
      <c r="N26" s="1">
        <v>6</v>
      </c>
      <c r="O26" s="1">
        <v>7</v>
      </c>
      <c r="P26" s="1">
        <v>5</v>
      </c>
      <c r="Q26" s="1">
        <v>2</v>
      </c>
      <c r="R26" s="1">
        <v>7</v>
      </c>
      <c r="S26" s="1">
        <v>3</v>
      </c>
      <c r="T26" s="1">
        <v>4</v>
      </c>
    </row>
    <row r="27" spans="1:20" x14ac:dyDescent="0.2">
      <c r="A27" s="1" t="s">
        <v>109</v>
      </c>
      <c r="B27" s="1">
        <v>977</v>
      </c>
      <c r="C27" s="1">
        <v>0</v>
      </c>
      <c r="D27" s="1">
        <v>0</v>
      </c>
      <c r="E27" s="1">
        <v>0</v>
      </c>
      <c r="F27" s="1">
        <v>0</v>
      </c>
      <c r="G27" s="1">
        <v>410</v>
      </c>
      <c r="H27" s="1">
        <v>45</v>
      </c>
      <c r="I27" s="1">
        <v>347</v>
      </c>
      <c r="J27" s="1">
        <v>18</v>
      </c>
      <c r="K27" s="1" t="s">
        <v>109</v>
      </c>
      <c r="L27" s="1">
        <v>462</v>
      </c>
      <c r="M27" s="1">
        <v>52</v>
      </c>
      <c r="N27" s="1">
        <v>46</v>
      </c>
      <c r="O27" s="1">
        <v>130</v>
      </c>
      <c r="P27" s="1">
        <v>128</v>
      </c>
      <c r="Q27" s="1">
        <v>106</v>
      </c>
      <c r="R27" s="1">
        <v>105</v>
      </c>
      <c r="S27" s="1">
        <v>8</v>
      </c>
      <c r="T27" s="1">
        <v>97</v>
      </c>
    </row>
    <row r="28" spans="1:20" x14ac:dyDescent="0.2">
      <c r="A28" s="1" t="s">
        <v>121</v>
      </c>
      <c r="B28" s="1">
        <v>3779</v>
      </c>
      <c r="C28" s="1">
        <v>966</v>
      </c>
      <c r="D28" s="1">
        <v>73</v>
      </c>
      <c r="E28" s="1">
        <v>841</v>
      </c>
      <c r="F28" s="1">
        <v>52</v>
      </c>
      <c r="G28" s="1">
        <v>1768</v>
      </c>
      <c r="H28" s="1">
        <v>402</v>
      </c>
      <c r="I28" s="1">
        <v>1366</v>
      </c>
      <c r="J28" s="1">
        <v>0</v>
      </c>
      <c r="K28" s="1" t="s">
        <v>121</v>
      </c>
      <c r="L28" s="1">
        <v>893</v>
      </c>
      <c r="M28" s="1">
        <v>372</v>
      </c>
      <c r="N28" s="1">
        <v>140</v>
      </c>
      <c r="O28" s="1">
        <v>235</v>
      </c>
      <c r="P28" s="1">
        <v>143</v>
      </c>
      <c r="Q28" s="1">
        <v>3</v>
      </c>
      <c r="R28" s="1">
        <v>152</v>
      </c>
      <c r="S28" s="1">
        <v>15</v>
      </c>
      <c r="T28" s="1">
        <v>137</v>
      </c>
    </row>
    <row r="29" spans="1:20" x14ac:dyDescent="0.2">
      <c r="A29" s="18" t="s">
        <v>208</v>
      </c>
      <c r="B29" s="18"/>
      <c r="C29" s="18"/>
      <c r="D29" s="18"/>
      <c r="E29" s="18"/>
      <c r="F29" s="18"/>
      <c r="G29" s="18"/>
      <c r="H29" s="18"/>
      <c r="I29" s="18"/>
      <c r="J29" s="18"/>
      <c r="K29" s="18" t="s">
        <v>208</v>
      </c>
      <c r="L29" s="18"/>
      <c r="M29" s="18"/>
      <c r="N29" s="18"/>
      <c r="O29" s="18"/>
      <c r="P29" s="18"/>
      <c r="Q29" s="18"/>
      <c r="R29" s="18"/>
      <c r="S29" s="18"/>
      <c r="T29" s="18"/>
    </row>
  </sheetData>
  <mergeCells count="6">
    <mergeCell ref="C2:F2"/>
    <mergeCell ref="G2:J2"/>
    <mergeCell ref="L2:Q2"/>
    <mergeCell ref="R2:T2"/>
    <mergeCell ref="A29:J29"/>
    <mergeCell ref="K29:T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C89B7-E218-49DC-A6AF-3A430AA4620F}">
  <dimension ref="A1:T45"/>
  <sheetViews>
    <sheetView view="pageBreakPreview" zoomScale="125" zoomScaleNormal="100" zoomScaleSheetLayoutView="125" workbookViewId="0">
      <selection activeCell="K1" sqref="K1"/>
    </sheetView>
  </sheetViews>
  <sheetFormatPr defaultColWidth="15.33203125" defaultRowHeight="10.199999999999999" x14ac:dyDescent="0.2"/>
  <cols>
    <col min="1" max="1" width="17.77734375" style="1" customWidth="1"/>
    <col min="2" max="10" width="6.6640625" style="1" customWidth="1"/>
    <col min="11" max="11" width="15.33203125" style="1"/>
    <col min="12" max="20" width="7.44140625" style="1" customWidth="1"/>
    <col min="21" max="16384" width="15.33203125" style="1"/>
  </cols>
  <sheetData>
    <row r="1" spans="1:20" x14ac:dyDescent="0.2">
      <c r="A1" s="1" t="s">
        <v>216</v>
      </c>
      <c r="K1" s="1" t="s">
        <v>216</v>
      </c>
    </row>
    <row r="2" spans="1:20" x14ac:dyDescent="0.2">
      <c r="A2" s="9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9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0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0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" t="s">
        <v>123</v>
      </c>
      <c r="K4" s="1" t="s">
        <v>123</v>
      </c>
    </row>
    <row r="5" spans="1:20" x14ac:dyDescent="0.2">
      <c r="A5" s="1" t="s">
        <v>0</v>
      </c>
      <c r="B5" s="1">
        <v>5347</v>
      </c>
      <c r="C5" s="1">
        <v>963</v>
      </c>
      <c r="D5" s="1">
        <v>49</v>
      </c>
      <c r="E5" s="1">
        <v>319</v>
      </c>
      <c r="F5" s="1">
        <v>595</v>
      </c>
      <c r="G5" s="1">
        <v>1467</v>
      </c>
      <c r="H5" s="1">
        <v>253</v>
      </c>
      <c r="I5" s="1">
        <v>1009</v>
      </c>
      <c r="J5" s="1">
        <v>205</v>
      </c>
      <c r="K5" s="1" t="s">
        <v>0</v>
      </c>
      <c r="L5" s="1">
        <v>2704</v>
      </c>
      <c r="M5" s="1">
        <v>430</v>
      </c>
      <c r="N5" s="1">
        <v>366</v>
      </c>
      <c r="O5" s="1">
        <v>807</v>
      </c>
      <c r="P5" s="1">
        <v>396</v>
      </c>
      <c r="Q5" s="1">
        <v>705</v>
      </c>
      <c r="R5" s="1">
        <v>213</v>
      </c>
      <c r="S5" s="1">
        <v>69</v>
      </c>
      <c r="T5" s="1">
        <v>144</v>
      </c>
    </row>
    <row r="6" spans="1:20" x14ac:dyDescent="0.2">
      <c r="A6" s="1" t="s">
        <v>107</v>
      </c>
      <c r="B6" s="1">
        <v>3379</v>
      </c>
      <c r="C6" s="1">
        <v>904</v>
      </c>
      <c r="D6" s="1">
        <v>45</v>
      </c>
      <c r="E6" s="1">
        <v>267</v>
      </c>
      <c r="F6" s="1">
        <v>592</v>
      </c>
      <c r="G6" s="1">
        <v>828</v>
      </c>
      <c r="H6" s="1">
        <v>179</v>
      </c>
      <c r="I6" s="1">
        <v>491</v>
      </c>
      <c r="J6" s="1">
        <v>158</v>
      </c>
      <c r="K6" s="1" t="s">
        <v>107</v>
      </c>
      <c r="L6" s="1">
        <v>1526</v>
      </c>
      <c r="M6" s="1">
        <v>331</v>
      </c>
      <c r="N6" s="1">
        <v>240</v>
      </c>
      <c r="O6" s="1">
        <v>388</v>
      </c>
      <c r="P6" s="1">
        <v>192</v>
      </c>
      <c r="Q6" s="1">
        <v>375</v>
      </c>
      <c r="R6" s="1">
        <v>121</v>
      </c>
      <c r="S6" s="1">
        <v>47</v>
      </c>
      <c r="T6" s="1">
        <v>74</v>
      </c>
    </row>
    <row r="7" spans="1:20" x14ac:dyDescent="0.2">
      <c r="A7" s="1" t="s">
        <v>108</v>
      </c>
      <c r="B7" s="1">
        <v>95</v>
      </c>
      <c r="C7" s="1">
        <v>3</v>
      </c>
      <c r="D7" s="1">
        <v>0</v>
      </c>
      <c r="E7" s="1">
        <v>3</v>
      </c>
      <c r="F7" s="1">
        <v>0</v>
      </c>
      <c r="G7" s="1">
        <v>21</v>
      </c>
      <c r="H7" s="1">
        <v>6</v>
      </c>
      <c r="I7" s="1">
        <v>14</v>
      </c>
      <c r="J7" s="1">
        <v>1</v>
      </c>
      <c r="K7" s="1" t="s">
        <v>108</v>
      </c>
      <c r="L7" s="1">
        <v>65</v>
      </c>
      <c r="M7" s="1">
        <v>13</v>
      </c>
      <c r="N7" s="1">
        <v>2</v>
      </c>
      <c r="O7" s="1">
        <v>21</v>
      </c>
      <c r="P7" s="1">
        <v>27</v>
      </c>
      <c r="Q7" s="1">
        <v>2</v>
      </c>
      <c r="R7" s="1">
        <v>6</v>
      </c>
      <c r="S7" s="1">
        <v>3</v>
      </c>
      <c r="T7" s="1">
        <v>3</v>
      </c>
    </row>
    <row r="8" spans="1:20" x14ac:dyDescent="0.2">
      <c r="A8" s="1" t="s">
        <v>109</v>
      </c>
      <c r="B8" s="1">
        <v>1873</v>
      </c>
      <c r="C8" s="1">
        <v>56</v>
      </c>
      <c r="D8" s="1">
        <v>4</v>
      </c>
      <c r="E8" s="1">
        <v>49</v>
      </c>
      <c r="F8" s="1">
        <v>3</v>
      </c>
      <c r="G8" s="1">
        <v>618</v>
      </c>
      <c r="H8" s="1">
        <v>68</v>
      </c>
      <c r="I8" s="1">
        <v>504</v>
      </c>
      <c r="J8" s="1">
        <v>46</v>
      </c>
      <c r="K8" s="1" t="s">
        <v>109</v>
      </c>
      <c r="L8" s="1">
        <v>1113</v>
      </c>
      <c r="M8" s="1">
        <v>86</v>
      </c>
      <c r="N8" s="1">
        <v>124</v>
      </c>
      <c r="O8" s="1">
        <v>398</v>
      </c>
      <c r="P8" s="1">
        <v>177</v>
      </c>
      <c r="Q8" s="1">
        <v>328</v>
      </c>
      <c r="R8" s="1">
        <v>86</v>
      </c>
      <c r="S8" s="1">
        <v>19</v>
      </c>
      <c r="T8" s="1">
        <v>67</v>
      </c>
    </row>
    <row r="10" spans="1:20" x14ac:dyDescent="0.2">
      <c r="A10" s="1" t="s">
        <v>124</v>
      </c>
      <c r="K10" s="1" t="s">
        <v>124</v>
      </c>
    </row>
    <row r="11" spans="1:20" x14ac:dyDescent="0.2">
      <c r="A11" s="1" t="s">
        <v>0</v>
      </c>
      <c r="B11" s="1">
        <v>10770</v>
      </c>
      <c r="C11" s="1">
        <v>1720</v>
      </c>
      <c r="D11" s="1">
        <v>113</v>
      </c>
      <c r="E11" s="1">
        <v>991</v>
      </c>
      <c r="F11" s="1">
        <v>616</v>
      </c>
      <c r="G11" s="1">
        <v>3509</v>
      </c>
      <c r="H11" s="1">
        <v>350</v>
      </c>
      <c r="I11" s="1">
        <v>2861</v>
      </c>
      <c r="J11" s="1">
        <v>298</v>
      </c>
      <c r="K11" s="1" t="s">
        <v>0</v>
      </c>
      <c r="L11" s="1">
        <v>4782</v>
      </c>
      <c r="M11" s="1">
        <v>906</v>
      </c>
      <c r="N11" s="1">
        <v>1086</v>
      </c>
      <c r="O11" s="1">
        <v>1272</v>
      </c>
      <c r="P11" s="1">
        <v>732</v>
      </c>
      <c r="Q11" s="1">
        <v>786</v>
      </c>
      <c r="R11" s="1">
        <v>759</v>
      </c>
      <c r="S11" s="1">
        <v>229</v>
      </c>
      <c r="T11" s="1">
        <v>530</v>
      </c>
    </row>
    <row r="12" spans="1:20" x14ac:dyDescent="0.2">
      <c r="A12" s="1" t="s">
        <v>107</v>
      </c>
      <c r="B12" s="1">
        <v>7343</v>
      </c>
      <c r="C12" s="1">
        <v>1569</v>
      </c>
      <c r="D12" s="1">
        <v>111</v>
      </c>
      <c r="E12" s="1">
        <v>849</v>
      </c>
      <c r="F12" s="1">
        <v>609</v>
      </c>
      <c r="G12" s="1">
        <v>2164</v>
      </c>
      <c r="H12" s="1">
        <v>268</v>
      </c>
      <c r="I12" s="1">
        <v>1620</v>
      </c>
      <c r="J12" s="1">
        <v>276</v>
      </c>
      <c r="K12" s="1" t="s">
        <v>107</v>
      </c>
      <c r="L12" s="1">
        <v>3055</v>
      </c>
      <c r="M12" s="1">
        <v>714</v>
      </c>
      <c r="N12" s="1">
        <v>730</v>
      </c>
      <c r="O12" s="1">
        <v>740</v>
      </c>
      <c r="P12" s="1">
        <v>440</v>
      </c>
      <c r="Q12" s="1">
        <v>431</v>
      </c>
      <c r="R12" s="1">
        <v>555</v>
      </c>
      <c r="S12" s="1">
        <v>188</v>
      </c>
      <c r="T12" s="1">
        <v>367</v>
      </c>
    </row>
    <row r="13" spans="1:20" x14ac:dyDescent="0.2">
      <c r="A13" s="1" t="s">
        <v>108</v>
      </c>
      <c r="B13" s="1">
        <v>162</v>
      </c>
      <c r="C13" s="1">
        <v>4</v>
      </c>
      <c r="D13" s="1">
        <v>0</v>
      </c>
      <c r="E13" s="1">
        <v>4</v>
      </c>
      <c r="F13" s="1">
        <v>0</v>
      </c>
      <c r="G13" s="1">
        <v>72</v>
      </c>
      <c r="H13" s="1">
        <v>9</v>
      </c>
      <c r="I13" s="1">
        <v>63</v>
      </c>
      <c r="J13" s="1">
        <v>0</v>
      </c>
      <c r="K13" s="1" t="s">
        <v>108</v>
      </c>
      <c r="L13" s="1">
        <v>80</v>
      </c>
      <c r="M13" s="1">
        <v>11</v>
      </c>
      <c r="N13" s="1">
        <v>6</v>
      </c>
      <c r="O13" s="1">
        <v>29</v>
      </c>
      <c r="P13" s="1">
        <v>31</v>
      </c>
      <c r="Q13" s="1">
        <v>3</v>
      </c>
      <c r="R13" s="1">
        <v>6</v>
      </c>
      <c r="S13" s="1">
        <v>1</v>
      </c>
      <c r="T13" s="1">
        <v>5</v>
      </c>
    </row>
    <row r="14" spans="1:20" x14ac:dyDescent="0.2">
      <c r="A14" s="1" t="s">
        <v>109</v>
      </c>
      <c r="B14" s="1">
        <v>3265</v>
      </c>
      <c r="C14" s="1">
        <v>147</v>
      </c>
      <c r="D14" s="1">
        <v>2</v>
      </c>
      <c r="E14" s="1">
        <v>138</v>
      </c>
      <c r="F14" s="1">
        <v>7</v>
      </c>
      <c r="G14" s="1">
        <v>1273</v>
      </c>
      <c r="H14" s="1">
        <v>73</v>
      </c>
      <c r="I14" s="1">
        <v>1178</v>
      </c>
      <c r="J14" s="1">
        <v>22</v>
      </c>
      <c r="K14" s="1" t="s">
        <v>109</v>
      </c>
      <c r="L14" s="1">
        <v>1647</v>
      </c>
      <c r="M14" s="1">
        <v>181</v>
      </c>
      <c r="N14" s="1">
        <v>350</v>
      </c>
      <c r="O14" s="1">
        <v>503</v>
      </c>
      <c r="P14" s="1">
        <v>261</v>
      </c>
      <c r="Q14" s="1">
        <v>352</v>
      </c>
      <c r="R14" s="1">
        <v>198</v>
      </c>
      <c r="S14" s="1">
        <v>40</v>
      </c>
      <c r="T14" s="1">
        <v>158</v>
      </c>
    </row>
    <row r="16" spans="1:20" x14ac:dyDescent="0.2">
      <c r="A16" s="1" t="s">
        <v>125</v>
      </c>
      <c r="K16" s="1" t="s">
        <v>125</v>
      </c>
    </row>
    <row r="17" spans="1:20" x14ac:dyDescent="0.2">
      <c r="A17" s="1" t="s">
        <v>0</v>
      </c>
      <c r="B17" s="1">
        <v>4971</v>
      </c>
      <c r="C17" s="1">
        <v>37</v>
      </c>
      <c r="D17" s="1">
        <v>6</v>
      </c>
      <c r="E17" s="1">
        <v>13</v>
      </c>
      <c r="F17" s="1">
        <v>18</v>
      </c>
      <c r="G17" s="1">
        <v>1456</v>
      </c>
      <c r="H17" s="1">
        <v>47</v>
      </c>
      <c r="I17" s="1">
        <v>1376</v>
      </c>
      <c r="J17" s="1">
        <v>33</v>
      </c>
      <c r="K17" s="1" t="s">
        <v>0</v>
      </c>
      <c r="L17" s="1">
        <v>3368</v>
      </c>
      <c r="M17" s="1">
        <v>552</v>
      </c>
      <c r="N17" s="1">
        <v>869</v>
      </c>
      <c r="O17" s="1">
        <v>1120</v>
      </c>
      <c r="P17" s="1">
        <v>337</v>
      </c>
      <c r="Q17" s="1">
        <v>490</v>
      </c>
      <c r="R17" s="1">
        <v>110</v>
      </c>
      <c r="S17" s="1">
        <v>25</v>
      </c>
      <c r="T17" s="1">
        <v>85</v>
      </c>
    </row>
    <row r="18" spans="1:20" x14ac:dyDescent="0.2">
      <c r="A18" s="1" t="s">
        <v>107</v>
      </c>
      <c r="B18" s="1">
        <v>3477</v>
      </c>
      <c r="C18" s="1">
        <v>29</v>
      </c>
      <c r="D18" s="1">
        <v>4</v>
      </c>
      <c r="E18" s="1">
        <v>8</v>
      </c>
      <c r="F18" s="1">
        <v>17</v>
      </c>
      <c r="G18" s="1">
        <v>1206</v>
      </c>
      <c r="H18" s="1">
        <v>43</v>
      </c>
      <c r="I18" s="1">
        <v>1130</v>
      </c>
      <c r="J18" s="1">
        <v>33</v>
      </c>
      <c r="K18" s="1" t="s">
        <v>107</v>
      </c>
      <c r="L18" s="1">
        <v>2153</v>
      </c>
      <c r="M18" s="1">
        <v>498</v>
      </c>
      <c r="N18" s="1">
        <v>672</v>
      </c>
      <c r="O18" s="1">
        <v>793</v>
      </c>
      <c r="P18" s="1">
        <v>114</v>
      </c>
      <c r="Q18" s="1">
        <v>76</v>
      </c>
      <c r="R18" s="1">
        <v>89</v>
      </c>
      <c r="S18" s="1">
        <v>24</v>
      </c>
      <c r="T18" s="1">
        <v>65</v>
      </c>
    </row>
    <row r="19" spans="1:20" x14ac:dyDescent="0.2">
      <c r="A19" s="1" t="s">
        <v>108</v>
      </c>
      <c r="B19" s="1">
        <v>282</v>
      </c>
      <c r="C19" s="1">
        <v>6</v>
      </c>
      <c r="D19" s="1">
        <v>1</v>
      </c>
      <c r="E19" s="1">
        <v>5</v>
      </c>
      <c r="F19" s="1">
        <v>0</v>
      </c>
      <c r="G19" s="1">
        <v>31</v>
      </c>
      <c r="H19" s="1">
        <v>2</v>
      </c>
      <c r="I19" s="1">
        <v>29</v>
      </c>
      <c r="J19" s="1">
        <v>0</v>
      </c>
      <c r="K19" s="1" t="s">
        <v>108</v>
      </c>
      <c r="L19" s="1">
        <v>238</v>
      </c>
      <c r="M19" s="1">
        <v>17</v>
      </c>
      <c r="N19" s="1">
        <v>11</v>
      </c>
      <c r="O19" s="1">
        <v>19</v>
      </c>
      <c r="P19" s="1">
        <v>82</v>
      </c>
      <c r="Q19" s="1">
        <v>109</v>
      </c>
      <c r="R19" s="1">
        <v>7</v>
      </c>
      <c r="S19" s="1">
        <v>0</v>
      </c>
      <c r="T19" s="1">
        <v>7</v>
      </c>
    </row>
    <row r="20" spans="1:20" x14ac:dyDescent="0.2">
      <c r="A20" s="1" t="s">
        <v>109</v>
      </c>
      <c r="B20" s="1">
        <v>1212</v>
      </c>
      <c r="C20" s="1">
        <v>2</v>
      </c>
      <c r="D20" s="1">
        <v>1</v>
      </c>
      <c r="E20" s="1">
        <v>0</v>
      </c>
      <c r="F20" s="1">
        <v>1</v>
      </c>
      <c r="G20" s="1">
        <v>219</v>
      </c>
      <c r="H20" s="1">
        <v>2</v>
      </c>
      <c r="I20" s="1">
        <v>217</v>
      </c>
      <c r="J20" s="1">
        <v>0</v>
      </c>
      <c r="K20" s="1" t="s">
        <v>109</v>
      </c>
      <c r="L20" s="1">
        <v>977</v>
      </c>
      <c r="M20" s="1">
        <v>37</v>
      </c>
      <c r="N20" s="1">
        <v>186</v>
      </c>
      <c r="O20" s="1">
        <v>308</v>
      </c>
      <c r="P20" s="1">
        <v>141</v>
      </c>
      <c r="Q20" s="1">
        <v>305</v>
      </c>
      <c r="R20" s="1">
        <v>14</v>
      </c>
      <c r="S20" s="1">
        <v>1</v>
      </c>
      <c r="T20" s="1">
        <v>13</v>
      </c>
    </row>
    <row r="22" spans="1:20" x14ac:dyDescent="0.2">
      <c r="A22" s="1" t="s">
        <v>126</v>
      </c>
      <c r="K22" s="1" t="s">
        <v>126</v>
      </c>
    </row>
    <row r="23" spans="1:20" x14ac:dyDescent="0.2">
      <c r="A23" s="1" t="s">
        <v>0</v>
      </c>
      <c r="B23" s="1">
        <v>3663</v>
      </c>
      <c r="C23" s="1">
        <v>400</v>
      </c>
      <c r="D23" s="1">
        <v>14</v>
      </c>
      <c r="E23" s="1">
        <v>127</v>
      </c>
      <c r="F23" s="1">
        <v>259</v>
      </c>
      <c r="G23" s="1">
        <v>1177</v>
      </c>
      <c r="H23" s="1">
        <v>43</v>
      </c>
      <c r="I23" s="1">
        <v>1059</v>
      </c>
      <c r="J23" s="1">
        <v>75</v>
      </c>
      <c r="K23" s="1" t="s">
        <v>0</v>
      </c>
      <c r="L23" s="1">
        <v>2037</v>
      </c>
      <c r="M23" s="1">
        <v>327</v>
      </c>
      <c r="N23" s="1">
        <v>693</v>
      </c>
      <c r="O23" s="1">
        <v>752</v>
      </c>
      <c r="P23" s="1">
        <v>74</v>
      </c>
      <c r="Q23" s="1">
        <v>191</v>
      </c>
      <c r="R23" s="1">
        <v>49</v>
      </c>
      <c r="S23" s="1">
        <v>9</v>
      </c>
      <c r="T23" s="1">
        <v>40</v>
      </c>
    </row>
    <row r="24" spans="1:20" x14ac:dyDescent="0.2">
      <c r="A24" s="1" t="s">
        <v>107</v>
      </c>
      <c r="B24" s="1">
        <v>2157</v>
      </c>
      <c r="C24" s="1">
        <v>223</v>
      </c>
      <c r="D24" s="1">
        <v>13</v>
      </c>
      <c r="E24" s="1">
        <v>82</v>
      </c>
      <c r="F24" s="1">
        <v>128</v>
      </c>
      <c r="G24" s="1">
        <v>528</v>
      </c>
      <c r="H24" s="1">
        <v>27</v>
      </c>
      <c r="I24" s="1">
        <v>463</v>
      </c>
      <c r="J24" s="1">
        <v>38</v>
      </c>
      <c r="K24" s="1" t="s">
        <v>107</v>
      </c>
      <c r="L24" s="1">
        <v>1391</v>
      </c>
      <c r="M24" s="1">
        <v>301</v>
      </c>
      <c r="N24" s="1">
        <v>497</v>
      </c>
      <c r="O24" s="1">
        <v>458</v>
      </c>
      <c r="P24" s="1">
        <v>18</v>
      </c>
      <c r="Q24" s="1">
        <v>117</v>
      </c>
      <c r="R24" s="1">
        <v>15</v>
      </c>
      <c r="S24" s="1">
        <v>6</v>
      </c>
      <c r="T24" s="1">
        <v>9</v>
      </c>
    </row>
    <row r="25" spans="1:20" x14ac:dyDescent="0.2">
      <c r="A25" s="1" t="s">
        <v>108</v>
      </c>
      <c r="B25" s="1">
        <v>134</v>
      </c>
      <c r="C25" s="1">
        <v>23</v>
      </c>
      <c r="D25" s="1">
        <v>1</v>
      </c>
      <c r="E25" s="1">
        <v>15</v>
      </c>
      <c r="F25" s="1">
        <v>7</v>
      </c>
      <c r="G25" s="1">
        <v>49</v>
      </c>
      <c r="H25" s="1">
        <v>4</v>
      </c>
      <c r="I25" s="1">
        <v>44</v>
      </c>
      <c r="J25" s="1">
        <v>1</v>
      </c>
      <c r="K25" s="1" t="s">
        <v>108</v>
      </c>
      <c r="L25" s="1">
        <v>54</v>
      </c>
      <c r="M25" s="1">
        <v>16</v>
      </c>
      <c r="N25" s="1">
        <v>12</v>
      </c>
      <c r="O25" s="1">
        <v>15</v>
      </c>
      <c r="P25" s="1">
        <v>4</v>
      </c>
      <c r="Q25" s="1">
        <v>7</v>
      </c>
      <c r="R25" s="1">
        <v>8</v>
      </c>
      <c r="S25" s="1">
        <v>1</v>
      </c>
      <c r="T25" s="1">
        <v>7</v>
      </c>
    </row>
    <row r="26" spans="1:20" x14ac:dyDescent="0.2">
      <c r="A26" s="1" t="s">
        <v>109</v>
      </c>
      <c r="B26" s="1">
        <v>1372</v>
      </c>
      <c r="C26" s="1">
        <v>154</v>
      </c>
      <c r="D26" s="1">
        <v>0</v>
      </c>
      <c r="E26" s="1">
        <v>30</v>
      </c>
      <c r="F26" s="1">
        <v>124</v>
      </c>
      <c r="G26" s="1">
        <v>600</v>
      </c>
      <c r="H26" s="1">
        <v>12</v>
      </c>
      <c r="I26" s="1">
        <v>552</v>
      </c>
      <c r="J26" s="1">
        <v>36</v>
      </c>
      <c r="K26" s="1" t="s">
        <v>109</v>
      </c>
      <c r="L26" s="1">
        <v>592</v>
      </c>
      <c r="M26" s="1">
        <v>10</v>
      </c>
      <c r="N26" s="1">
        <v>184</v>
      </c>
      <c r="O26" s="1">
        <v>279</v>
      </c>
      <c r="P26" s="1">
        <v>52</v>
      </c>
      <c r="Q26" s="1">
        <v>67</v>
      </c>
      <c r="R26" s="1">
        <v>26</v>
      </c>
      <c r="S26" s="1">
        <v>2</v>
      </c>
      <c r="T26" s="1">
        <v>24</v>
      </c>
    </row>
    <row r="28" spans="1:20" x14ac:dyDescent="0.2">
      <c r="A28" s="1" t="s">
        <v>127</v>
      </c>
      <c r="K28" s="1" t="s">
        <v>127</v>
      </c>
    </row>
    <row r="29" spans="1:20" x14ac:dyDescent="0.2">
      <c r="A29" s="1" t="s">
        <v>0</v>
      </c>
      <c r="B29" s="1">
        <v>5642</v>
      </c>
      <c r="C29" s="1">
        <v>1102</v>
      </c>
      <c r="D29" s="1">
        <v>60</v>
      </c>
      <c r="E29" s="1">
        <v>462</v>
      </c>
      <c r="F29" s="1">
        <v>580</v>
      </c>
      <c r="G29" s="1">
        <v>1564</v>
      </c>
      <c r="H29" s="1">
        <v>83</v>
      </c>
      <c r="I29" s="1">
        <v>1254</v>
      </c>
      <c r="J29" s="1">
        <v>227</v>
      </c>
      <c r="K29" s="1" t="s">
        <v>0</v>
      </c>
      <c r="L29" s="1">
        <v>2801</v>
      </c>
      <c r="M29" s="1">
        <v>370</v>
      </c>
      <c r="N29" s="1">
        <v>511</v>
      </c>
      <c r="O29" s="1">
        <v>704</v>
      </c>
      <c r="P29" s="1">
        <v>519</v>
      </c>
      <c r="Q29" s="1">
        <v>697</v>
      </c>
      <c r="R29" s="1">
        <v>175</v>
      </c>
      <c r="S29" s="1">
        <v>27</v>
      </c>
      <c r="T29" s="1">
        <v>148</v>
      </c>
    </row>
    <row r="30" spans="1:20" x14ac:dyDescent="0.2">
      <c r="A30" s="1" t="s">
        <v>107</v>
      </c>
      <c r="B30" s="1">
        <v>4260</v>
      </c>
      <c r="C30" s="1">
        <v>1047</v>
      </c>
      <c r="D30" s="1">
        <v>60</v>
      </c>
      <c r="E30" s="1">
        <v>420</v>
      </c>
      <c r="F30" s="1">
        <v>567</v>
      </c>
      <c r="G30" s="1">
        <v>1204</v>
      </c>
      <c r="H30" s="1">
        <v>64</v>
      </c>
      <c r="I30" s="1">
        <v>917</v>
      </c>
      <c r="J30" s="1">
        <v>223</v>
      </c>
      <c r="K30" s="1" t="s">
        <v>107</v>
      </c>
      <c r="L30" s="1">
        <v>1915</v>
      </c>
      <c r="M30" s="1">
        <v>294</v>
      </c>
      <c r="N30" s="1">
        <v>360</v>
      </c>
      <c r="O30" s="1">
        <v>504</v>
      </c>
      <c r="P30" s="1">
        <v>344</v>
      </c>
      <c r="Q30" s="1">
        <v>413</v>
      </c>
      <c r="R30" s="1">
        <v>94</v>
      </c>
      <c r="S30" s="1">
        <v>17</v>
      </c>
      <c r="T30" s="1">
        <v>77</v>
      </c>
    </row>
    <row r="31" spans="1:20" x14ac:dyDescent="0.2">
      <c r="A31" s="1" t="s">
        <v>108</v>
      </c>
      <c r="B31" s="1">
        <v>89</v>
      </c>
      <c r="C31" s="1">
        <v>3</v>
      </c>
      <c r="D31" s="1">
        <v>0</v>
      </c>
      <c r="E31" s="1">
        <v>3</v>
      </c>
      <c r="F31" s="1">
        <v>0</v>
      </c>
      <c r="G31" s="1">
        <v>24</v>
      </c>
      <c r="H31" s="1">
        <v>3</v>
      </c>
      <c r="I31" s="1">
        <v>21</v>
      </c>
      <c r="J31" s="1">
        <v>0</v>
      </c>
      <c r="K31" s="1" t="s">
        <v>108</v>
      </c>
      <c r="L31" s="1">
        <v>57</v>
      </c>
      <c r="M31" s="1">
        <v>7</v>
      </c>
      <c r="N31" s="1">
        <v>9</v>
      </c>
      <c r="O31" s="1">
        <v>10</v>
      </c>
      <c r="P31" s="1">
        <v>27</v>
      </c>
      <c r="Q31" s="1">
        <v>4</v>
      </c>
      <c r="R31" s="1">
        <v>5</v>
      </c>
      <c r="S31" s="1">
        <v>2</v>
      </c>
      <c r="T31" s="1">
        <v>3</v>
      </c>
    </row>
    <row r="32" spans="1:20" x14ac:dyDescent="0.2">
      <c r="A32" s="1" t="s">
        <v>109</v>
      </c>
      <c r="B32" s="1">
        <v>1293</v>
      </c>
      <c r="C32" s="1">
        <v>52</v>
      </c>
      <c r="D32" s="1">
        <v>0</v>
      </c>
      <c r="E32" s="1">
        <v>39</v>
      </c>
      <c r="F32" s="1">
        <v>13</v>
      </c>
      <c r="G32" s="1">
        <v>336</v>
      </c>
      <c r="H32" s="1">
        <v>16</v>
      </c>
      <c r="I32" s="1">
        <v>316</v>
      </c>
      <c r="J32" s="1">
        <v>4</v>
      </c>
      <c r="K32" s="1" t="s">
        <v>109</v>
      </c>
      <c r="L32" s="1">
        <v>829</v>
      </c>
      <c r="M32" s="1">
        <v>69</v>
      </c>
      <c r="N32" s="1">
        <v>142</v>
      </c>
      <c r="O32" s="1">
        <v>190</v>
      </c>
      <c r="P32" s="1">
        <v>148</v>
      </c>
      <c r="Q32" s="1">
        <v>280</v>
      </c>
      <c r="R32" s="1">
        <v>76</v>
      </c>
      <c r="S32" s="1">
        <v>8</v>
      </c>
      <c r="T32" s="1">
        <v>68</v>
      </c>
    </row>
    <row r="34" spans="1:20" x14ac:dyDescent="0.2">
      <c r="A34" s="1" t="s">
        <v>128</v>
      </c>
      <c r="K34" s="1" t="s">
        <v>128</v>
      </c>
    </row>
    <row r="35" spans="1:20" x14ac:dyDescent="0.2">
      <c r="A35" s="1" t="s">
        <v>0</v>
      </c>
      <c r="B35" s="1">
        <v>8517</v>
      </c>
      <c r="C35" s="1">
        <v>1883</v>
      </c>
      <c r="D35" s="1">
        <v>112</v>
      </c>
      <c r="E35" s="1">
        <v>1182</v>
      </c>
      <c r="F35" s="1">
        <v>589</v>
      </c>
      <c r="G35" s="1">
        <v>2254</v>
      </c>
      <c r="H35" s="1">
        <v>110</v>
      </c>
      <c r="I35" s="1">
        <v>1861</v>
      </c>
      <c r="J35" s="1">
        <v>283</v>
      </c>
      <c r="K35" s="1" t="s">
        <v>0</v>
      </c>
      <c r="L35" s="1">
        <v>4103</v>
      </c>
      <c r="M35" s="1">
        <v>650</v>
      </c>
      <c r="N35" s="1">
        <v>1013</v>
      </c>
      <c r="O35" s="1">
        <v>1057</v>
      </c>
      <c r="P35" s="1">
        <v>705</v>
      </c>
      <c r="Q35" s="1">
        <v>678</v>
      </c>
      <c r="R35" s="1">
        <v>277</v>
      </c>
      <c r="S35" s="1">
        <v>78</v>
      </c>
      <c r="T35" s="1">
        <v>199</v>
      </c>
    </row>
    <row r="36" spans="1:20" x14ac:dyDescent="0.2">
      <c r="A36" s="1" t="s">
        <v>107</v>
      </c>
      <c r="B36" s="1">
        <v>6965</v>
      </c>
      <c r="C36" s="1">
        <v>1840</v>
      </c>
      <c r="D36" s="1">
        <v>112</v>
      </c>
      <c r="E36" s="1">
        <v>1141</v>
      </c>
      <c r="F36" s="1">
        <v>587</v>
      </c>
      <c r="G36" s="1">
        <v>1788</v>
      </c>
      <c r="H36" s="1">
        <v>91</v>
      </c>
      <c r="I36" s="1">
        <v>1418</v>
      </c>
      <c r="J36" s="1">
        <v>279</v>
      </c>
      <c r="K36" s="1" t="s">
        <v>107</v>
      </c>
      <c r="L36" s="1">
        <v>3182</v>
      </c>
      <c r="M36" s="1">
        <v>583</v>
      </c>
      <c r="N36" s="1">
        <v>837</v>
      </c>
      <c r="O36" s="1">
        <v>846</v>
      </c>
      <c r="P36" s="1">
        <v>486</v>
      </c>
      <c r="Q36" s="1">
        <v>430</v>
      </c>
      <c r="R36" s="1">
        <v>155</v>
      </c>
      <c r="S36" s="1">
        <v>50</v>
      </c>
      <c r="T36" s="1">
        <v>105</v>
      </c>
    </row>
    <row r="37" spans="1:20" x14ac:dyDescent="0.2">
      <c r="A37" s="1" t="s">
        <v>108</v>
      </c>
      <c r="B37" s="1">
        <v>96</v>
      </c>
      <c r="C37" s="1">
        <v>3</v>
      </c>
      <c r="D37" s="1">
        <v>0</v>
      </c>
      <c r="E37" s="1">
        <v>3</v>
      </c>
      <c r="F37" s="1">
        <v>0</v>
      </c>
      <c r="G37" s="1">
        <v>28</v>
      </c>
      <c r="H37" s="1">
        <v>1</v>
      </c>
      <c r="I37" s="1">
        <v>27</v>
      </c>
      <c r="J37" s="1">
        <v>0</v>
      </c>
      <c r="K37" s="1" t="s">
        <v>108</v>
      </c>
      <c r="L37" s="1">
        <v>59</v>
      </c>
      <c r="M37" s="1">
        <v>11</v>
      </c>
      <c r="N37" s="1">
        <v>9</v>
      </c>
      <c r="O37" s="1">
        <v>10</v>
      </c>
      <c r="P37" s="1">
        <v>27</v>
      </c>
      <c r="Q37" s="1">
        <v>2</v>
      </c>
      <c r="R37" s="1">
        <v>6</v>
      </c>
      <c r="S37" s="1">
        <v>3</v>
      </c>
      <c r="T37" s="1">
        <v>3</v>
      </c>
    </row>
    <row r="38" spans="1:20" x14ac:dyDescent="0.2">
      <c r="A38" s="1" t="s">
        <v>109</v>
      </c>
      <c r="B38" s="1">
        <v>1456</v>
      </c>
      <c r="C38" s="1">
        <v>40</v>
      </c>
      <c r="D38" s="1">
        <v>0</v>
      </c>
      <c r="E38" s="1">
        <v>38</v>
      </c>
      <c r="F38" s="1">
        <v>2</v>
      </c>
      <c r="G38" s="1">
        <v>438</v>
      </c>
      <c r="H38" s="1">
        <v>18</v>
      </c>
      <c r="I38" s="1">
        <v>416</v>
      </c>
      <c r="J38" s="1">
        <v>4</v>
      </c>
      <c r="K38" s="1" t="s">
        <v>109</v>
      </c>
      <c r="L38" s="1">
        <v>862</v>
      </c>
      <c r="M38" s="1">
        <v>56</v>
      </c>
      <c r="N38" s="1">
        <v>167</v>
      </c>
      <c r="O38" s="1">
        <v>201</v>
      </c>
      <c r="P38" s="1">
        <v>192</v>
      </c>
      <c r="Q38" s="1">
        <v>246</v>
      </c>
      <c r="R38" s="1">
        <v>116</v>
      </c>
      <c r="S38" s="1">
        <v>25</v>
      </c>
      <c r="T38" s="1">
        <v>91</v>
      </c>
    </row>
    <row r="40" spans="1:20" x14ac:dyDescent="0.2">
      <c r="A40" s="1" t="s">
        <v>129</v>
      </c>
      <c r="K40" s="1" t="s">
        <v>129</v>
      </c>
    </row>
    <row r="41" spans="1:20" x14ac:dyDescent="0.2">
      <c r="A41" s="1" t="s">
        <v>0</v>
      </c>
      <c r="B41" s="1">
        <v>6499</v>
      </c>
      <c r="C41" s="1">
        <v>1254</v>
      </c>
      <c r="D41" s="1">
        <v>68</v>
      </c>
      <c r="E41" s="1">
        <v>586</v>
      </c>
      <c r="F41" s="1">
        <v>600</v>
      </c>
      <c r="G41" s="1">
        <v>1855</v>
      </c>
      <c r="H41" s="1">
        <v>120</v>
      </c>
      <c r="I41" s="1">
        <v>1479</v>
      </c>
      <c r="J41" s="1">
        <v>256</v>
      </c>
      <c r="K41" s="1" t="s">
        <v>0</v>
      </c>
      <c r="L41" s="1">
        <v>3335</v>
      </c>
      <c r="M41" s="1">
        <v>409</v>
      </c>
      <c r="N41" s="1">
        <v>710</v>
      </c>
      <c r="O41" s="1">
        <v>1031</v>
      </c>
      <c r="P41" s="1">
        <v>505</v>
      </c>
      <c r="Q41" s="1">
        <v>680</v>
      </c>
      <c r="R41" s="1">
        <v>55</v>
      </c>
      <c r="S41" s="1">
        <v>9</v>
      </c>
      <c r="T41" s="1">
        <v>46</v>
      </c>
    </row>
    <row r="42" spans="1:20" x14ac:dyDescent="0.2">
      <c r="A42" s="1" t="s">
        <v>107</v>
      </c>
      <c r="B42" s="1">
        <v>5283</v>
      </c>
      <c r="C42" s="1">
        <v>1229</v>
      </c>
      <c r="D42" s="1">
        <v>68</v>
      </c>
      <c r="E42" s="1">
        <v>565</v>
      </c>
      <c r="F42" s="1">
        <v>596</v>
      </c>
      <c r="G42" s="1">
        <v>1551</v>
      </c>
      <c r="H42" s="1">
        <v>106</v>
      </c>
      <c r="I42" s="1">
        <v>1191</v>
      </c>
      <c r="J42" s="1">
        <v>254</v>
      </c>
      <c r="K42" s="1" t="s">
        <v>107</v>
      </c>
      <c r="L42" s="1">
        <v>2465</v>
      </c>
      <c r="M42" s="1">
        <v>320</v>
      </c>
      <c r="N42" s="1">
        <v>535</v>
      </c>
      <c r="O42" s="1">
        <v>807</v>
      </c>
      <c r="P42" s="1">
        <v>380</v>
      </c>
      <c r="Q42" s="1">
        <v>423</v>
      </c>
      <c r="R42" s="1">
        <v>38</v>
      </c>
      <c r="S42" s="1">
        <v>6</v>
      </c>
      <c r="T42" s="1">
        <v>32</v>
      </c>
    </row>
    <row r="43" spans="1:20" x14ac:dyDescent="0.2">
      <c r="A43" s="1" t="s">
        <v>108</v>
      </c>
      <c r="B43" s="1">
        <v>82</v>
      </c>
      <c r="C43" s="1">
        <v>3</v>
      </c>
      <c r="D43" s="1">
        <v>0</v>
      </c>
      <c r="E43" s="1">
        <v>2</v>
      </c>
      <c r="F43" s="1">
        <v>1</v>
      </c>
      <c r="G43" s="1">
        <v>23</v>
      </c>
      <c r="H43" s="1">
        <v>1</v>
      </c>
      <c r="I43" s="1">
        <v>22</v>
      </c>
      <c r="J43" s="1">
        <v>0</v>
      </c>
      <c r="K43" s="1" t="s">
        <v>108</v>
      </c>
      <c r="L43" s="1">
        <v>52</v>
      </c>
      <c r="M43" s="1">
        <v>8</v>
      </c>
      <c r="N43" s="1">
        <v>10</v>
      </c>
      <c r="O43" s="1">
        <v>10</v>
      </c>
      <c r="P43" s="1">
        <v>22</v>
      </c>
      <c r="Q43" s="1">
        <v>2</v>
      </c>
      <c r="R43" s="1">
        <v>4</v>
      </c>
      <c r="S43" s="1">
        <v>1</v>
      </c>
      <c r="T43" s="1">
        <v>3</v>
      </c>
    </row>
    <row r="44" spans="1:20" x14ac:dyDescent="0.2">
      <c r="A44" s="1" t="s">
        <v>109</v>
      </c>
      <c r="B44" s="1">
        <v>1134</v>
      </c>
      <c r="C44" s="1">
        <v>22</v>
      </c>
      <c r="D44" s="1">
        <v>0</v>
      </c>
      <c r="E44" s="1">
        <v>19</v>
      </c>
      <c r="F44" s="1">
        <v>3</v>
      </c>
      <c r="G44" s="1">
        <v>281</v>
      </c>
      <c r="H44" s="1">
        <v>13</v>
      </c>
      <c r="I44" s="1">
        <v>266</v>
      </c>
      <c r="J44" s="1">
        <v>2</v>
      </c>
      <c r="K44" s="1" t="s">
        <v>109</v>
      </c>
      <c r="L44" s="1">
        <v>818</v>
      </c>
      <c r="M44" s="1">
        <v>81</v>
      </c>
      <c r="N44" s="1">
        <v>165</v>
      </c>
      <c r="O44" s="1">
        <v>214</v>
      </c>
      <c r="P44" s="1">
        <v>103</v>
      </c>
      <c r="Q44" s="1">
        <v>255</v>
      </c>
      <c r="R44" s="1">
        <v>13</v>
      </c>
      <c r="S44" s="1">
        <v>2</v>
      </c>
      <c r="T44" s="1">
        <v>11</v>
      </c>
    </row>
    <row r="45" spans="1:20" x14ac:dyDescent="0.2">
      <c r="A45" s="18" t="s">
        <v>208</v>
      </c>
      <c r="B45" s="18"/>
      <c r="C45" s="18"/>
      <c r="D45" s="18"/>
      <c r="E45" s="18"/>
      <c r="F45" s="18"/>
      <c r="G45" s="18"/>
      <c r="H45" s="18"/>
      <c r="I45" s="18"/>
      <c r="J45" s="18"/>
      <c r="K45" s="18" t="s">
        <v>208</v>
      </c>
      <c r="L45" s="18"/>
      <c r="M45" s="18"/>
      <c r="N45" s="18"/>
      <c r="O45" s="18"/>
      <c r="P45" s="18"/>
      <c r="Q45" s="18"/>
      <c r="R45" s="18"/>
      <c r="S45" s="18"/>
      <c r="T45" s="18"/>
    </row>
  </sheetData>
  <mergeCells count="6">
    <mergeCell ref="C2:F2"/>
    <mergeCell ref="G2:J2"/>
    <mergeCell ref="L2:Q2"/>
    <mergeCell ref="R2:T2"/>
    <mergeCell ref="A45:J45"/>
    <mergeCell ref="K45:T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8E394-5308-414B-983C-2685ECCACD30}">
  <dimension ref="A1:T24"/>
  <sheetViews>
    <sheetView view="pageBreakPreview" zoomScale="125" zoomScaleNormal="100" zoomScaleSheetLayoutView="125" workbookViewId="0">
      <selection activeCell="K1" sqref="K1"/>
    </sheetView>
  </sheetViews>
  <sheetFormatPr defaultColWidth="15.33203125" defaultRowHeight="10.199999999999999" x14ac:dyDescent="0.2"/>
  <cols>
    <col min="1" max="1" width="17.77734375" style="1" customWidth="1"/>
    <col min="2" max="10" width="6.6640625" style="1" customWidth="1"/>
    <col min="11" max="11" width="15.33203125" style="1"/>
    <col min="12" max="20" width="7.44140625" style="1" customWidth="1"/>
    <col min="21" max="16384" width="15.33203125" style="1"/>
  </cols>
  <sheetData>
    <row r="1" spans="1:20" x14ac:dyDescent="0.2">
      <c r="A1" s="1" t="s">
        <v>217</v>
      </c>
      <c r="K1" s="1" t="s">
        <v>217</v>
      </c>
    </row>
    <row r="2" spans="1:20" x14ac:dyDescent="0.2">
      <c r="A2" s="9"/>
      <c r="B2" s="2"/>
      <c r="C2" s="3" t="s">
        <v>1</v>
      </c>
      <c r="D2" s="3"/>
      <c r="E2" s="3"/>
      <c r="F2" s="3"/>
      <c r="G2" s="4" t="s">
        <v>5</v>
      </c>
      <c r="H2" s="7"/>
      <c r="I2" s="7"/>
      <c r="J2" s="7"/>
      <c r="K2" s="9"/>
      <c r="L2" s="3" t="s">
        <v>2</v>
      </c>
      <c r="M2" s="3"/>
      <c r="N2" s="3"/>
      <c r="O2" s="3"/>
      <c r="P2" s="3"/>
      <c r="Q2" s="3"/>
      <c r="R2" s="3" t="s">
        <v>6</v>
      </c>
      <c r="S2" s="3"/>
      <c r="T2" s="4"/>
    </row>
    <row r="3" spans="1:20" x14ac:dyDescent="0.2">
      <c r="A3" s="10"/>
      <c r="B3" s="5" t="s">
        <v>0</v>
      </c>
      <c r="C3" s="5" t="s">
        <v>1</v>
      </c>
      <c r="D3" s="5" t="s">
        <v>189</v>
      </c>
      <c r="E3" s="5" t="s">
        <v>190</v>
      </c>
      <c r="F3" s="5" t="s">
        <v>191</v>
      </c>
      <c r="G3" s="5" t="s">
        <v>5</v>
      </c>
      <c r="H3" s="5" t="s">
        <v>192</v>
      </c>
      <c r="I3" s="5" t="s">
        <v>188</v>
      </c>
      <c r="J3" s="6" t="s">
        <v>191</v>
      </c>
      <c r="K3" s="10"/>
      <c r="L3" s="5" t="s">
        <v>2</v>
      </c>
      <c r="M3" s="5" t="s">
        <v>193</v>
      </c>
      <c r="N3" s="8" t="s">
        <v>194</v>
      </c>
      <c r="O3" s="5" t="s">
        <v>3</v>
      </c>
      <c r="P3" s="5" t="s">
        <v>4</v>
      </c>
      <c r="Q3" s="5" t="s">
        <v>195</v>
      </c>
      <c r="R3" s="5" t="s">
        <v>6</v>
      </c>
      <c r="S3" s="5" t="s">
        <v>196</v>
      </c>
      <c r="T3" s="6" t="s">
        <v>188</v>
      </c>
    </row>
    <row r="4" spans="1:20" x14ac:dyDescent="0.2">
      <c r="A4" s="1" t="s">
        <v>130</v>
      </c>
      <c r="K4" s="1" t="s">
        <v>130</v>
      </c>
    </row>
    <row r="5" spans="1:20" x14ac:dyDescent="0.2">
      <c r="A5" s="1" t="s">
        <v>0</v>
      </c>
      <c r="B5" s="1">
        <v>16767</v>
      </c>
      <c r="C5" s="1">
        <v>2311</v>
      </c>
      <c r="D5" s="1">
        <v>204</v>
      </c>
      <c r="E5" s="1">
        <v>1476</v>
      </c>
      <c r="F5" s="1">
        <v>631</v>
      </c>
      <c r="G5" s="1">
        <v>6289</v>
      </c>
      <c r="H5" s="1">
        <v>1148</v>
      </c>
      <c r="I5" s="1">
        <v>4822</v>
      </c>
      <c r="J5" s="1">
        <v>319</v>
      </c>
      <c r="K5" s="1" t="s">
        <v>0</v>
      </c>
      <c r="L5" s="1">
        <v>7024</v>
      </c>
      <c r="M5" s="1">
        <v>2194</v>
      </c>
      <c r="N5" s="1">
        <v>1564</v>
      </c>
      <c r="O5" s="1">
        <v>1687</v>
      </c>
      <c r="P5" s="1">
        <v>765</v>
      </c>
      <c r="Q5" s="1">
        <v>814</v>
      </c>
      <c r="R5" s="1">
        <v>1143</v>
      </c>
      <c r="S5" s="1">
        <v>397</v>
      </c>
      <c r="T5" s="1">
        <v>746</v>
      </c>
    </row>
    <row r="6" spans="1:20" x14ac:dyDescent="0.2">
      <c r="A6" s="1" t="s">
        <v>131</v>
      </c>
      <c r="B6" s="1">
        <v>12315</v>
      </c>
      <c r="C6" s="1">
        <v>2053</v>
      </c>
      <c r="D6" s="1">
        <v>146</v>
      </c>
      <c r="E6" s="1">
        <v>1317</v>
      </c>
      <c r="F6" s="1">
        <v>590</v>
      </c>
      <c r="G6" s="1">
        <v>4573</v>
      </c>
      <c r="H6" s="1">
        <v>694</v>
      </c>
      <c r="I6" s="1">
        <v>3664</v>
      </c>
      <c r="J6" s="1">
        <v>215</v>
      </c>
      <c r="K6" s="1" t="s">
        <v>131</v>
      </c>
      <c r="L6" s="1">
        <v>5013</v>
      </c>
      <c r="M6" s="1">
        <v>1559</v>
      </c>
      <c r="N6" s="1">
        <v>1243</v>
      </c>
      <c r="O6" s="1">
        <v>1047</v>
      </c>
      <c r="P6" s="1">
        <v>573</v>
      </c>
      <c r="Q6" s="1">
        <v>591</v>
      </c>
      <c r="R6" s="1">
        <v>676</v>
      </c>
      <c r="S6" s="1">
        <v>221</v>
      </c>
      <c r="T6" s="1">
        <v>455</v>
      </c>
    </row>
    <row r="7" spans="1:20" x14ac:dyDescent="0.2">
      <c r="A7" s="1" t="s">
        <v>200</v>
      </c>
      <c r="B7" s="13">
        <f>B6*100/B5</f>
        <v>73.447843979244951</v>
      </c>
      <c r="C7" s="13">
        <f t="shared" ref="C7:T7" si="0">C6*100/C5</f>
        <v>88.836001730852445</v>
      </c>
      <c r="D7" s="13">
        <f t="shared" si="0"/>
        <v>71.568627450980387</v>
      </c>
      <c r="E7" s="13">
        <f t="shared" si="0"/>
        <v>89.22764227642277</v>
      </c>
      <c r="F7" s="13">
        <f t="shared" si="0"/>
        <v>93.502377179080824</v>
      </c>
      <c r="G7" s="13">
        <f t="shared" si="0"/>
        <v>72.714262998886952</v>
      </c>
      <c r="H7" s="13">
        <f t="shared" si="0"/>
        <v>60.452961672473869</v>
      </c>
      <c r="I7" s="13">
        <f t="shared" si="0"/>
        <v>75.985068436333478</v>
      </c>
      <c r="J7" s="13">
        <f t="shared" si="0"/>
        <v>67.398119122257057</v>
      </c>
      <c r="K7" s="13" t="s">
        <v>200</v>
      </c>
      <c r="L7" s="13">
        <f t="shared" si="0"/>
        <v>71.369589977220954</v>
      </c>
      <c r="M7" s="13">
        <f t="shared" si="0"/>
        <v>71.057429352780304</v>
      </c>
      <c r="N7" s="13">
        <f t="shared" si="0"/>
        <v>79.47570332480818</v>
      </c>
      <c r="O7" s="13">
        <f t="shared" si="0"/>
        <v>62.062833432128038</v>
      </c>
      <c r="P7" s="13">
        <f t="shared" si="0"/>
        <v>74.901960784313729</v>
      </c>
      <c r="Q7" s="13">
        <f t="shared" si="0"/>
        <v>72.604422604422609</v>
      </c>
      <c r="R7" s="13">
        <f t="shared" si="0"/>
        <v>59.14260717410324</v>
      </c>
      <c r="S7" s="13">
        <f t="shared" si="0"/>
        <v>55.667506297229217</v>
      </c>
      <c r="T7" s="13">
        <f t="shared" si="0"/>
        <v>60.991957104557642</v>
      </c>
    </row>
    <row r="8" spans="1:20" x14ac:dyDescent="0.2">
      <c r="A8" s="1" t="s">
        <v>132</v>
      </c>
      <c r="B8" s="1">
        <v>4452</v>
      </c>
      <c r="C8" s="1">
        <v>258</v>
      </c>
      <c r="D8" s="1">
        <v>58</v>
      </c>
      <c r="E8" s="1">
        <v>159</v>
      </c>
      <c r="F8" s="1">
        <v>41</v>
      </c>
      <c r="G8" s="1">
        <v>1716</v>
      </c>
      <c r="H8" s="1">
        <v>454</v>
      </c>
      <c r="I8" s="1">
        <v>1158</v>
      </c>
      <c r="J8" s="1">
        <v>104</v>
      </c>
      <c r="K8" s="1" t="s">
        <v>132</v>
      </c>
      <c r="L8" s="1">
        <v>2011</v>
      </c>
      <c r="M8" s="1">
        <v>635</v>
      </c>
      <c r="N8" s="1">
        <v>321</v>
      </c>
      <c r="O8" s="1">
        <v>640</v>
      </c>
      <c r="P8" s="1">
        <v>192</v>
      </c>
      <c r="Q8" s="1">
        <v>223</v>
      </c>
      <c r="R8" s="1">
        <v>467</v>
      </c>
      <c r="S8" s="1">
        <v>176</v>
      </c>
      <c r="T8" s="1">
        <v>291</v>
      </c>
    </row>
    <row r="10" spans="1:20" x14ac:dyDescent="0.2">
      <c r="A10" s="1" t="s">
        <v>133</v>
      </c>
      <c r="K10" s="1" t="s">
        <v>133</v>
      </c>
    </row>
    <row r="11" spans="1:20" x14ac:dyDescent="0.2">
      <c r="A11" s="1" t="s">
        <v>0</v>
      </c>
      <c r="B11" s="1">
        <v>12315</v>
      </c>
      <c r="C11" s="1">
        <v>2053</v>
      </c>
      <c r="D11" s="1">
        <v>146</v>
      </c>
      <c r="E11" s="1">
        <v>1317</v>
      </c>
      <c r="F11" s="1">
        <v>590</v>
      </c>
      <c r="G11" s="1">
        <v>4573</v>
      </c>
      <c r="H11" s="1">
        <v>694</v>
      </c>
      <c r="I11" s="1">
        <v>3664</v>
      </c>
      <c r="J11" s="1">
        <v>215</v>
      </c>
      <c r="K11" s="1" t="s">
        <v>0</v>
      </c>
      <c r="L11" s="1">
        <v>5013</v>
      </c>
      <c r="M11" s="1">
        <v>1559</v>
      </c>
      <c r="N11" s="1">
        <v>1243</v>
      </c>
      <c r="O11" s="1">
        <v>1047</v>
      </c>
      <c r="P11" s="1">
        <v>573</v>
      </c>
      <c r="Q11" s="1">
        <v>591</v>
      </c>
      <c r="R11" s="1">
        <v>676</v>
      </c>
      <c r="S11" s="1">
        <v>221</v>
      </c>
      <c r="T11" s="1">
        <v>455</v>
      </c>
    </row>
    <row r="12" spans="1:20" x14ac:dyDescent="0.2">
      <c r="A12" s="1" t="s">
        <v>134</v>
      </c>
      <c r="B12" s="1">
        <v>5538</v>
      </c>
      <c r="C12" s="1">
        <v>1466</v>
      </c>
      <c r="D12" s="1">
        <v>106</v>
      </c>
      <c r="E12" s="1">
        <v>1045</v>
      </c>
      <c r="F12" s="1">
        <v>315</v>
      </c>
      <c r="G12" s="1">
        <v>2527</v>
      </c>
      <c r="H12" s="1">
        <v>339</v>
      </c>
      <c r="I12" s="1">
        <v>2131</v>
      </c>
      <c r="J12" s="1">
        <v>57</v>
      </c>
      <c r="K12" s="1" t="s">
        <v>134</v>
      </c>
      <c r="L12" s="1">
        <v>1175</v>
      </c>
      <c r="M12" s="1">
        <v>441</v>
      </c>
      <c r="N12" s="1">
        <v>330</v>
      </c>
      <c r="O12" s="1">
        <v>188</v>
      </c>
      <c r="P12" s="1">
        <v>57</v>
      </c>
      <c r="Q12" s="1">
        <v>159</v>
      </c>
      <c r="R12" s="1">
        <v>370</v>
      </c>
      <c r="S12" s="1">
        <v>104</v>
      </c>
      <c r="T12" s="1">
        <v>266</v>
      </c>
    </row>
    <row r="13" spans="1:20" x14ac:dyDescent="0.2">
      <c r="A13" s="1" t="s">
        <v>135</v>
      </c>
      <c r="B13" s="1">
        <v>6777</v>
      </c>
      <c r="C13" s="1">
        <v>587</v>
      </c>
      <c r="D13" s="1">
        <v>40</v>
      </c>
      <c r="E13" s="1">
        <v>272</v>
      </c>
      <c r="F13" s="1">
        <v>275</v>
      </c>
      <c r="G13" s="1">
        <v>2046</v>
      </c>
      <c r="H13" s="1">
        <v>355</v>
      </c>
      <c r="I13" s="1">
        <v>1533</v>
      </c>
      <c r="J13" s="1">
        <v>158</v>
      </c>
      <c r="K13" s="1" t="s">
        <v>135</v>
      </c>
      <c r="L13" s="1">
        <v>3838</v>
      </c>
      <c r="M13" s="1">
        <v>1118</v>
      </c>
      <c r="N13" s="1">
        <v>913</v>
      </c>
      <c r="O13" s="1">
        <v>859</v>
      </c>
      <c r="P13" s="1">
        <v>516</v>
      </c>
      <c r="Q13" s="1">
        <v>432</v>
      </c>
      <c r="R13" s="1">
        <v>306</v>
      </c>
      <c r="S13" s="1">
        <v>117</v>
      </c>
      <c r="T13" s="1">
        <v>189</v>
      </c>
    </row>
    <row r="15" spans="1:20" x14ac:dyDescent="0.2">
      <c r="A15" s="1" t="s">
        <v>136</v>
      </c>
      <c r="K15" s="1" t="s">
        <v>136</v>
      </c>
    </row>
    <row r="16" spans="1:20" x14ac:dyDescent="0.2">
      <c r="A16" s="1" t="s">
        <v>0</v>
      </c>
      <c r="B16" s="1">
        <v>12315</v>
      </c>
      <c r="C16" s="1">
        <v>2053</v>
      </c>
      <c r="D16" s="1">
        <v>146</v>
      </c>
      <c r="E16" s="1">
        <v>1317</v>
      </c>
      <c r="F16" s="1">
        <v>590</v>
      </c>
      <c r="G16" s="1">
        <v>4573</v>
      </c>
      <c r="H16" s="1">
        <v>694</v>
      </c>
      <c r="I16" s="1">
        <v>3664</v>
      </c>
      <c r="J16" s="1">
        <v>215</v>
      </c>
      <c r="K16" s="1" t="s">
        <v>0</v>
      </c>
      <c r="L16" s="1">
        <v>5013</v>
      </c>
      <c r="M16" s="1">
        <v>1559</v>
      </c>
      <c r="N16" s="1">
        <v>1243</v>
      </c>
      <c r="O16" s="1">
        <v>1047</v>
      </c>
      <c r="P16" s="1">
        <v>573</v>
      </c>
      <c r="Q16" s="1">
        <v>591</v>
      </c>
      <c r="R16" s="1">
        <v>676</v>
      </c>
      <c r="S16" s="1">
        <v>221</v>
      </c>
      <c r="T16" s="1">
        <v>455</v>
      </c>
    </row>
    <row r="17" spans="1:20" x14ac:dyDescent="0.2">
      <c r="A17" s="1" t="s">
        <v>137</v>
      </c>
      <c r="B17" s="1">
        <v>5197</v>
      </c>
      <c r="C17" s="1">
        <v>340</v>
      </c>
      <c r="D17" s="1">
        <v>25</v>
      </c>
      <c r="E17" s="1">
        <v>146</v>
      </c>
      <c r="F17" s="1">
        <v>169</v>
      </c>
      <c r="G17" s="1">
        <v>1228</v>
      </c>
      <c r="H17" s="1">
        <v>225</v>
      </c>
      <c r="I17" s="1">
        <v>847</v>
      </c>
      <c r="J17" s="1">
        <v>156</v>
      </c>
      <c r="K17" s="1" t="s">
        <v>137</v>
      </c>
      <c r="L17" s="1">
        <v>3304</v>
      </c>
      <c r="M17" s="1">
        <v>944</v>
      </c>
      <c r="N17" s="1">
        <v>812</v>
      </c>
      <c r="O17" s="1">
        <v>826</v>
      </c>
      <c r="P17" s="1">
        <v>367</v>
      </c>
      <c r="Q17" s="1">
        <v>355</v>
      </c>
      <c r="R17" s="1">
        <v>325</v>
      </c>
      <c r="S17" s="1">
        <v>98</v>
      </c>
      <c r="T17" s="1">
        <v>227</v>
      </c>
    </row>
    <row r="18" spans="1:20" x14ac:dyDescent="0.2">
      <c r="A18" s="1" t="s">
        <v>138</v>
      </c>
      <c r="B18" s="1">
        <v>7118</v>
      </c>
      <c r="C18" s="1">
        <v>1713</v>
      </c>
      <c r="D18" s="1">
        <v>121</v>
      </c>
      <c r="E18" s="1">
        <v>1171</v>
      </c>
      <c r="F18" s="1">
        <v>421</v>
      </c>
      <c r="G18" s="1">
        <v>3345</v>
      </c>
      <c r="H18" s="1">
        <v>469</v>
      </c>
      <c r="I18" s="1">
        <v>2817</v>
      </c>
      <c r="J18" s="1">
        <v>59</v>
      </c>
      <c r="K18" s="1" t="s">
        <v>138</v>
      </c>
      <c r="L18" s="1">
        <v>1709</v>
      </c>
      <c r="M18" s="1">
        <v>615</v>
      </c>
      <c r="N18" s="1">
        <v>431</v>
      </c>
      <c r="O18" s="1">
        <v>221</v>
      </c>
      <c r="P18" s="1">
        <v>206</v>
      </c>
      <c r="Q18" s="1">
        <v>236</v>
      </c>
      <c r="R18" s="1">
        <v>351</v>
      </c>
      <c r="S18" s="1">
        <v>123</v>
      </c>
      <c r="T18" s="1">
        <v>228</v>
      </c>
    </row>
    <row r="20" spans="1:20" x14ac:dyDescent="0.2">
      <c r="A20" s="1" t="s">
        <v>139</v>
      </c>
      <c r="K20" s="1" t="s">
        <v>139</v>
      </c>
    </row>
    <row r="21" spans="1:20" x14ac:dyDescent="0.2">
      <c r="A21" s="1" t="s">
        <v>0</v>
      </c>
      <c r="B21" s="1">
        <v>12315</v>
      </c>
      <c r="C21" s="1">
        <v>2053</v>
      </c>
      <c r="D21" s="1">
        <v>146</v>
      </c>
      <c r="E21" s="1">
        <v>1317</v>
      </c>
      <c r="F21" s="1">
        <v>590</v>
      </c>
      <c r="G21" s="1">
        <v>4573</v>
      </c>
      <c r="H21" s="1">
        <v>694</v>
      </c>
      <c r="I21" s="1">
        <v>3664</v>
      </c>
      <c r="J21" s="1">
        <v>215</v>
      </c>
      <c r="K21" s="1" t="s">
        <v>0</v>
      </c>
      <c r="L21" s="1">
        <v>5013</v>
      </c>
      <c r="M21" s="1">
        <v>1559</v>
      </c>
      <c r="N21" s="1">
        <v>1243</v>
      </c>
      <c r="O21" s="1">
        <v>1047</v>
      </c>
      <c r="P21" s="1">
        <v>573</v>
      </c>
      <c r="Q21" s="1">
        <v>591</v>
      </c>
      <c r="R21" s="1">
        <v>676</v>
      </c>
      <c r="S21" s="1">
        <v>221</v>
      </c>
      <c r="T21" s="1">
        <v>455</v>
      </c>
    </row>
    <row r="22" spans="1:20" x14ac:dyDescent="0.2">
      <c r="A22" s="1" t="s">
        <v>140</v>
      </c>
      <c r="B22" s="1">
        <v>9354</v>
      </c>
      <c r="C22" s="1">
        <v>1589</v>
      </c>
      <c r="D22" s="1">
        <v>129</v>
      </c>
      <c r="E22" s="1">
        <v>1115</v>
      </c>
      <c r="F22" s="1">
        <v>345</v>
      </c>
      <c r="G22" s="1">
        <v>3313</v>
      </c>
      <c r="H22" s="1">
        <v>522</v>
      </c>
      <c r="I22" s="1">
        <v>2623</v>
      </c>
      <c r="J22" s="1">
        <v>168</v>
      </c>
      <c r="K22" s="1" t="s">
        <v>140</v>
      </c>
      <c r="L22" s="1">
        <v>3999</v>
      </c>
      <c r="M22" s="1">
        <v>1228</v>
      </c>
      <c r="N22" s="1">
        <v>985</v>
      </c>
      <c r="O22" s="1">
        <v>833</v>
      </c>
      <c r="P22" s="1">
        <v>502</v>
      </c>
      <c r="Q22" s="1">
        <v>451</v>
      </c>
      <c r="R22" s="1">
        <v>453</v>
      </c>
      <c r="S22" s="1">
        <v>138</v>
      </c>
      <c r="T22" s="1">
        <v>315</v>
      </c>
    </row>
    <row r="23" spans="1:20" x14ac:dyDescent="0.2">
      <c r="A23" s="1" t="s">
        <v>141</v>
      </c>
      <c r="B23" s="1">
        <v>2961</v>
      </c>
      <c r="C23" s="1">
        <v>464</v>
      </c>
      <c r="D23" s="1">
        <v>17</v>
      </c>
      <c r="E23" s="1">
        <v>202</v>
      </c>
      <c r="F23" s="1">
        <v>245</v>
      </c>
      <c r="G23" s="1">
        <v>1260</v>
      </c>
      <c r="H23" s="1">
        <v>172</v>
      </c>
      <c r="I23" s="1">
        <v>1041</v>
      </c>
      <c r="J23" s="1">
        <v>47</v>
      </c>
      <c r="K23" s="1" t="s">
        <v>141</v>
      </c>
      <c r="L23" s="1">
        <v>1014</v>
      </c>
      <c r="M23" s="1">
        <v>331</v>
      </c>
      <c r="N23" s="1">
        <v>258</v>
      </c>
      <c r="O23" s="1">
        <v>214</v>
      </c>
      <c r="P23" s="1">
        <v>71</v>
      </c>
      <c r="Q23" s="1">
        <v>140</v>
      </c>
      <c r="R23" s="1">
        <v>223</v>
      </c>
      <c r="S23" s="1">
        <v>83</v>
      </c>
      <c r="T23" s="1">
        <v>140</v>
      </c>
    </row>
    <row r="24" spans="1:20" x14ac:dyDescent="0.2">
      <c r="A24" s="18" t="s">
        <v>208</v>
      </c>
      <c r="B24" s="18"/>
      <c r="C24" s="18"/>
      <c r="D24" s="18"/>
      <c r="E24" s="18"/>
      <c r="F24" s="18"/>
      <c r="G24" s="18"/>
      <c r="H24" s="18"/>
      <c r="I24" s="18"/>
      <c r="J24" s="18"/>
      <c r="K24" s="18" t="s">
        <v>208</v>
      </c>
      <c r="L24" s="18"/>
      <c r="M24" s="18"/>
      <c r="N24" s="18"/>
      <c r="O24" s="18"/>
      <c r="P24" s="18"/>
      <c r="Q24" s="18"/>
      <c r="R24" s="18"/>
      <c r="S24" s="18"/>
      <c r="T24" s="18"/>
    </row>
  </sheetData>
  <mergeCells count="6">
    <mergeCell ref="C2:F2"/>
    <mergeCell ref="G2:J2"/>
    <mergeCell ref="L2:Q2"/>
    <mergeCell ref="R2:T2"/>
    <mergeCell ref="A24:J24"/>
    <mergeCell ref="K24:T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FSM 2010 Housing</vt:lpstr>
      <vt:lpstr>Plumbing</vt:lpstr>
      <vt:lpstr>Toilet</vt:lpstr>
      <vt:lpstr>Large appliances</vt:lpstr>
      <vt:lpstr>Small appliances Tenure</vt:lpstr>
      <vt:lpstr>Vegetables</vt:lpstr>
      <vt:lpstr>Animals</vt:lpstr>
      <vt:lpstr>Seafood</vt:lpstr>
      <vt:lpstr>Tobacco Betel Nut</vt:lpstr>
      <vt:lpstr>Emigrants</vt:lpstr>
      <vt:lpstr>Family type Workers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2018-04-04T21:46:34Z</dcterms:created>
  <dcterms:modified xsi:type="dcterms:W3CDTF">2019-11-23T00:30:05Z</dcterms:modified>
</cp:coreProperties>
</file>